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ierre-olivierboisvert/Desktop/Git/kickstarter-analysis/"/>
    </mc:Choice>
  </mc:AlternateContent>
  <xr:revisionPtr revIDLastSave="0" documentId="13_ncr:1_{346DA441-C7B3-C046-8C67-BB31F88E6D47}" xr6:coauthVersionLast="46" xr6:coauthVersionMax="46" xr10:uidLastSave="{00000000-0000-0000-0000-000000000000}"/>
  <bookViews>
    <workbookView xWindow="0" yWindow="500" windowWidth="35840" windowHeight="20840" activeTab="2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  <sheet name="Category Statistics" sheetId="3" r:id="rId4"/>
    <sheet name="Subcategory Statistic" sheetId="5" r:id="rId5"/>
    <sheet name="Descriptive Statistics" sheetId="13" r:id="rId6"/>
    <sheet name="Outcomes Based on Launch Date" sheetId="9" r:id="rId7"/>
    <sheet name="Edinburgh Research" sheetId="10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8" l="1"/>
  <c r="E13" i="18"/>
  <c r="C13" i="18"/>
  <c r="D13" i="18"/>
  <c r="E3" i="10"/>
  <c r="F3" i="10"/>
  <c r="E4" i="10"/>
  <c r="F4" i="10"/>
  <c r="E5" i="10"/>
  <c r="F5" i="10"/>
  <c r="E6" i="10"/>
  <c r="F6" i="10"/>
  <c r="E2" i="10"/>
  <c r="F2" i="10"/>
  <c r="O3842" i="1" l="1"/>
  <c r="C4" i="18" l="1"/>
  <c r="D4" i="18"/>
  <c r="E4" i="18"/>
  <c r="C5" i="18"/>
  <c r="D5" i="18"/>
  <c r="E5" i="18"/>
  <c r="C6" i="18"/>
  <c r="D6" i="18"/>
  <c r="E6" i="18"/>
  <c r="C7" i="18"/>
  <c r="D7" i="18"/>
  <c r="E7" i="18"/>
  <c r="C8" i="18"/>
  <c r="D8" i="18"/>
  <c r="E8" i="18"/>
  <c r="C9" i="18"/>
  <c r="D9" i="18"/>
  <c r="E9" i="18"/>
  <c r="C10" i="18"/>
  <c r="D10" i="18"/>
  <c r="E10" i="18"/>
  <c r="C11" i="18"/>
  <c r="D11" i="18"/>
  <c r="E11" i="18"/>
  <c r="C12" i="18"/>
  <c r="D12" i="18"/>
  <c r="E12" i="18"/>
  <c r="E3" i="18"/>
  <c r="D3" i="18"/>
  <c r="C3" i="18"/>
  <c r="E2" i="18"/>
  <c r="D2" i="18"/>
  <c r="C2" i="18"/>
  <c r="B4" i="18"/>
  <c r="B5" i="18"/>
  <c r="B6" i="18"/>
  <c r="B7" i="18"/>
  <c r="B8" i="18"/>
  <c r="B9" i="18"/>
  <c r="B10" i="18"/>
  <c r="B11" i="18"/>
  <c r="B12" i="18"/>
  <c r="B3" i="18"/>
  <c r="J12" i="18"/>
  <c r="K12" i="18"/>
  <c r="J5" i="18"/>
  <c r="K5" i="18"/>
  <c r="J6" i="18" s="1"/>
  <c r="K6" i="18" s="1"/>
  <c r="J7" i="18" s="1"/>
  <c r="K7" i="18" s="1"/>
  <c r="J8" i="18" s="1"/>
  <c r="K8" i="18" s="1"/>
  <c r="J9" i="18" s="1"/>
  <c r="K9" i="18" s="1"/>
  <c r="J10" i="18" s="1"/>
  <c r="K10" i="18" s="1"/>
  <c r="J11" i="18" s="1"/>
  <c r="K11" i="18" s="1"/>
  <c r="K4" i="18"/>
  <c r="J4" i="18"/>
  <c r="F5" i="18" l="1"/>
  <c r="I5" i="18" s="1"/>
  <c r="F8" i="18"/>
  <c r="F2" i="18"/>
  <c r="F12" i="18"/>
  <c r="F11" i="18"/>
  <c r="F10" i="18"/>
  <c r="F9" i="18"/>
  <c r="F7" i="18"/>
  <c r="F6" i="18"/>
  <c r="F4" i="18"/>
  <c r="G4" i="18" s="1"/>
  <c r="F3" i="18"/>
  <c r="G3" i="18" s="1"/>
  <c r="F13" i="18"/>
  <c r="G13" i="18" s="1"/>
  <c r="C2" i="10"/>
  <c r="D2" i="10"/>
  <c r="C3" i="10"/>
  <c r="D3" i="10"/>
  <c r="C4" i="10"/>
  <c r="D4" i="10"/>
  <c r="C5" i="10"/>
  <c r="D5" i="10"/>
  <c r="C6" i="10"/>
  <c r="D6" i="10"/>
  <c r="B2" i="10"/>
  <c r="B3" i="10"/>
  <c r="B4" i="10"/>
  <c r="B5" i="10"/>
  <c r="B6" i="10"/>
  <c r="P535" i="1"/>
  <c r="S1134" i="1"/>
  <c r="U1134" i="1" s="1"/>
  <c r="T1134" i="1"/>
  <c r="S2770" i="1"/>
  <c r="U2770" i="1" s="1"/>
  <c r="T2770" i="1"/>
  <c r="S1779" i="1"/>
  <c r="U1779" i="1" s="1"/>
  <c r="T1779" i="1"/>
  <c r="S2776" i="1"/>
  <c r="U2776" i="1" s="1"/>
  <c r="T2776" i="1"/>
  <c r="S433" i="1"/>
  <c r="U433" i="1" s="1"/>
  <c r="T433" i="1"/>
  <c r="S3967" i="1"/>
  <c r="U3967" i="1" s="1"/>
  <c r="T3967" i="1"/>
  <c r="S3101" i="1"/>
  <c r="U3101" i="1" s="1"/>
  <c r="T3101" i="1"/>
  <c r="S3071" i="1"/>
  <c r="U3071" i="1" s="1"/>
  <c r="T3071" i="1"/>
  <c r="S127" i="1"/>
  <c r="U127" i="1" s="1"/>
  <c r="T127" i="1"/>
  <c r="S4018" i="1"/>
  <c r="U4018" i="1" s="1"/>
  <c r="T4018" i="1"/>
  <c r="S1095" i="1"/>
  <c r="U1095" i="1" s="1"/>
  <c r="T1095" i="1"/>
  <c r="S946" i="1"/>
  <c r="U946" i="1" s="1"/>
  <c r="T946" i="1"/>
  <c r="S989" i="1"/>
  <c r="U989" i="1" s="1"/>
  <c r="T989" i="1"/>
  <c r="S1011" i="1"/>
  <c r="U1011" i="1" s="1"/>
  <c r="T1011" i="1"/>
  <c r="S988" i="1"/>
  <c r="U988" i="1" s="1"/>
  <c r="T988" i="1"/>
  <c r="S3882" i="1"/>
  <c r="U3882" i="1" s="1"/>
  <c r="T3882" i="1"/>
  <c r="S1814" i="1"/>
  <c r="U1814" i="1" s="1"/>
  <c r="T1814" i="1"/>
  <c r="S3930" i="1"/>
  <c r="U3930" i="1" s="1"/>
  <c r="T3930" i="1"/>
  <c r="S1578" i="1"/>
  <c r="U1578" i="1" s="1"/>
  <c r="T1578" i="1"/>
  <c r="S2002" i="1"/>
  <c r="U2002" i="1" s="1"/>
  <c r="T2002" i="1"/>
  <c r="S137" i="1"/>
  <c r="U137" i="1" s="1"/>
  <c r="T137" i="1"/>
  <c r="S3869" i="1"/>
  <c r="U3869" i="1" s="1"/>
  <c r="T3869" i="1"/>
  <c r="S4093" i="1"/>
  <c r="U4093" i="1" s="1"/>
  <c r="T4093" i="1"/>
  <c r="S224" i="1"/>
  <c r="U224" i="1" s="1"/>
  <c r="T224" i="1"/>
  <c r="S2140" i="1"/>
  <c r="U2140" i="1" s="1"/>
  <c r="T2140" i="1"/>
  <c r="S1552" i="1"/>
  <c r="U1552" i="1" s="1"/>
  <c r="T1552" i="1"/>
  <c r="S1093" i="1"/>
  <c r="U1093" i="1" s="1"/>
  <c r="T1093" i="1"/>
  <c r="S3737" i="1"/>
  <c r="U3737" i="1" s="1"/>
  <c r="T3737" i="1"/>
  <c r="S3068" i="1"/>
  <c r="U3068" i="1" s="1"/>
  <c r="T3068" i="1"/>
  <c r="S219" i="1"/>
  <c r="U219" i="1" s="1"/>
  <c r="T219" i="1"/>
  <c r="S3191" i="1"/>
  <c r="U3191" i="1" s="1"/>
  <c r="T3191" i="1"/>
  <c r="S473" i="1"/>
  <c r="U473" i="1" s="1"/>
  <c r="T473" i="1"/>
  <c r="S2655" i="1"/>
  <c r="U2655" i="1" s="1"/>
  <c r="T2655" i="1"/>
  <c r="S1182" i="1"/>
  <c r="U1182" i="1" s="1"/>
  <c r="T1182" i="1"/>
  <c r="S1309" i="1"/>
  <c r="U1309" i="1" s="1"/>
  <c r="T1309" i="1"/>
  <c r="S692" i="1"/>
  <c r="U692" i="1" s="1"/>
  <c r="T692" i="1"/>
  <c r="S2597" i="1"/>
  <c r="U2597" i="1" s="1"/>
  <c r="T2597" i="1"/>
  <c r="S1697" i="1"/>
  <c r="U1697" i="1" s="1"/>
  <c r="T1697" i="1"/>
  <c r="S3925" i="1"/>
  <c r="U3925" i="1" s="1"/>
  <c r="T3925" i="1"/>
  <c r="S635" i="1"/>
  <c r="U635" i="1" s="1"/>
  <c r="T635" i="1"/>
  <c r="S871" i="1"/>
  <c r="U871" i="1" s="1"/>
  <c r="T871" i="1"/>
  <c r="S3195" i="1"/>
  <c r="U3195" i="1" s="1"/>
  <c r="T3195" i="1"/>
  <c r="S950" i="1"/>
  <c r="U950" i="1" s="1"/>
  <c r="T950" i="1"/>
  <c r="S3086" i="1"/>
  <c r="U3086" i="1" s="1"/>
  <c r="T3086" i="1"/>
  <c r="S3940" i="1"/>
  <c r="U3940" i="1" s="1"/>
  <c r="T3940" i="1"/>
  <c r="S4040" i="1"/>
  <c r="U4040" i="1" s="1"/>
  <c r="T4040" i="1"/>
  <c r="S3103" i="1"/>
  <c r="U3103" i="1" s="1"/>
  <c r="T3103" i="1"/>
  <c r="S2131" i="1"/>
  <c r="U2131" i="1" s="1"/>
  <c r="T2131" i="1"/>
  <c r="S2760" i="1"/>
  <c r="U2760" i="1" s="1"/>
  <c r="T2760" i="1"/>
  <c r="S3907" i="1"/>
  <c r="U3907" i="1" s="1"/>
  <c r="T3907" i="1"/>
  <c r="S1235" i="1"/>
  <c r="U1235" i="1" s="1"/>
  <c r="T1235" i="1"/>
  <c r="S2658" i="1"/>
  <c r="U2658" i="1" s="1"/>
  <c r="T2658" i="1"/>
  <c r="S1336" i="1"/>
  <c r="U1336" i="1" s="1"/>
  <c r="T1336" i="1"/>
  <c r="S2692" i="1"/>
  <c r="U2692" i="1" s="1"/>
  <c r="T2692" i="1"/>
  <c r="S3066" i="1"/>
  <c r="U3066" i="1" s="1"/>
  <c r="T3066" i="1"/>
  <c r="S3148" i="1"/>
  <c r="U3148" i="1" s="1"/>
  <c r="T3148" i="1"/>
  <c r="S2673" i="1"/>
  <c r="U2673" i="1" s="1"/>
  <c r="T2673" i="1"/>
  <c r="S2368" i="1"/>
  <c r="U2368" i="1" s="1"/>
  <c r="T2368" i="1"/>
  <c r="S2647" i="1"/>
  <c r="U2647" i="1" s="1"/>
  <c r="T2647" i="1"/>
  <c r="S2707" i="1"/>
  <c r="U2707" i="1" s="1"/>
  <c r="T2707" i="1"/>
  <c r="S930" i="1"/>
  <c r="U930" i="1" s="1"/>
  <c r="T930" i="1"/>
  <c r="S1457" i="1"/>
  <c r="U1457" i="1" s="1"/>
  <c r="T1457" i="1"/>
  <c r="S143" i="1"/>
  <c r="U143" i="1" s="1"/>
  <c r="T143" i="1"/>
  <c r="S3199" i="1"/>
  <c r="U3199" i="1" s="1"/>
  <c r="T3199" i="1"/>
  <c r="S1310" i="1"/>
  <c r="U1310" i="1" s="1"/>
  <c r="T1310" i="1"/>
  <c r="S1713" i="1"/>
  <c r="U1713" i="1" s="1"/>
  <c r="T1713" i="1"/>
  <c r="S1796" i="1"/>
  <c r="U1796" i="1" s="1"/>
  <c r="T1796" i="1"/>
  <c r="S960" i="1"/>
  <c r="U960" i="1" s="1"/>
  <c r="T960" i="1"/>
  <c r="S2879" i="1"/>
  <c r="U2879" i="1" s="1"/>
  <c r="T2879" i="1"/>
  <c r="S3733" i="1"/>
  <c r="U3733" i="1" s="1"/>
  <c r="T3733" i="1"/>
  <c r="S1809" i="1"/>
  <c r="U1809" i="1" s="1"/>
  <c r="T1809" i="1"/>
  <c r="S2754" i="1"/>
  <c r="U2754" i="1" s="1"/>
  <c r="T2754" i="1"/>
  <c r="S3936" i="1"/>
  <c r="U3936" i="1" s="1"/>
  <c r="T3936" i="1"/>
  <c r="S2583" i="1"/>
  <c r="U2583" i="1" s="1"/>
  <c r="T2583" i="1"/>
  <c r="S3970" i="1"/>
  <c r="U3970" i="1" s="1"/>
  <c r="T3970" i="1"/>
  <c r="S4098" i="1"/>
  <c r="U4098" i="1" s="1"/>
  <c r="T4098" i="1"/>
  <c r="S1811" i="1"/>
  <c r="U1811" i="1" s="1"/>
  <c r="T1811" i="1"/>
  <c r="S926" i="1"/>
  <c r="U926" i="1" s="1"/>
  <c r="T926" i="1"/>
  <c r="S2378" i="1"/>
  <c r="U2378" i="1" s="1"/>
  <c r="T2378" i="1"/>
  <c r="S2145" i="1"/>
  <c r="U2145" i="1" s="1"/>
  <c r="T2145" i="1"/>
  <c r="S4090" i="1"/>
  <c r="U4090" i="1" s="1"/>
  <c r="T4090" i="1"/>
  <c r="S3980" i="1"/>
  <c r="U3980" i="1" s="1"/>
  <c r="T3980" i="1"/>
  <c r="S1580" i="1"/>
  <c r="U1580" i="1" s="1"/>
  <c r="T1580" i="1"/>
  <c r="S3898" i="1"/>
  <c r="U3898" i="1" s="1"/>
  <c r="T3898" i="1"/>
  <c r="S1737" i="1"/>
  <c r="U1737" i="1" s="1"/>
  <c r="T1737" i="1"/>
  <c r="S2761" i="1"/>
  <c r="U2761" i="1" s="1"/>
  <c r="T2761" i="1"/>
  <c r="S4039" i="1"/>
  <c r="U4039" i="1" s="1"/>
  <c r="T4039" i="1"/>
  <c r="S1436" i="1"/>
  <c r="U1436" i="1" s="1"/>
  <c r="T1436" i="1"/>
  <c r="S134" i="1"/>
  <c r="U134" i="1" s="1"/>
  <c r="T134" i="1"/>
  <c r="S669" i="1"/>
  <c r="U669" i="1" s="1"/>
  <c r="T669" i="1"/>
  <c r="S1326" i="1"/>
  <c r="U1326" i="1" s="1"/>
  <c r="T1326" i="1"/>
  <c r="S2772" i="1"/>
  <c r="U2772" i="1" s="1"/>
  <c r="T2772" i="1"/>
  <c r="S501" i="1"/>
  <c r="U501" i="1" s="1"/>
  <c r="T501" i="1"/>
  <c r="S2519" i="1"/>
  <c r="U2519" i="1" s="1"/>
  <c r="T2519" i="1"/>
  <c r="S2758" i="1"/>
  <c r="U2758" i="1" s="1"/>
  <c r="T2758" i="1"/>
  <c r="S3915" i="1"/>
  <c r="U3915" i="1" s="1"/>
  <c r="T3915" i="1"/>
  <c r="S718" i="1"/>
  <c r="U718" i="1" s="1"/>
  <c r="T718" i="1"/>
  <c r="S434" i="1"/>
  <c r="U434" i="1" s="1"/>
  <c r="T434" i="1"/>
  <c r="S1727" i="1"/>
  <c r="U1727" i="1" s="1"/>
  <c r="T1727" i="1"/>
  <c r="S3988" i="1"/>
  <c r="U3988" i="1" s="1"/>
  <c r="T3988" i="1"/>
  <c r="S1709" i="1"/>
  <c r="U1709" i="1" s="1"/>
  <c r="T1709" i="1"/>
  <c r="S2137" i="1"/>
  <c r="U2137" i="1" s="1"/>
  <c r="T2137" i="1"/>
  <c r="S1872" i="1"/>
  <c r="U1872" i="1" s="1"/>
  <c r="T1872" i="1"/>
  <c r="S945" i="1"/>
  <c r="U945" i="1" s="1"/>
  <c r="T945" i="1"/>
  <c r="S199" i="1"/>
  <c r="U199" i="1" s="1"/>
  <c r="T199" i="1"/>
  <c r="S1152" i="1"/>
  <c r="U1152" i="1" s="1"/>
  <c r="T1152" i="1"/>
  <c r="S4005" i="1"/>
  <c r="U4005" i="1" s="1"/>
  <c r="T4005" i="1"/>
  <c r="S895" i="1"/>
  <c r="U895" i="1" s="1"/>
  <c r="T895" i="1"/>
  <c r="S2126" i="1"/>
  <c r="U2126" i="1" s="1"/>
  <c r="T2126" i="1"/>
  <c r="S3732" i="1"/>
  <c r="U3732" i="1" s="1"/>
  <c r="T3732" i="1"/>
  <c r="S4105" i="1"/>
  <c r="U4105" i="1" s="1"/>
  <c r="T4105" i="1"/>
  <c r="S2125" i="1"/>
  <c r="U2125" i="1" s="1"/>
  <c r="T2125" i="1"/>
  <c r="S3927" i="1"/>
  <c r="U3927" i="1" s="1"/>
  <c r="T3927" i="1"/>
  <c r="S3747" i="1"/>
  <c r="U3747" i="1" s="1"/>
  <c r="T3747" i="1"/>
  <c r="S1045" i="1"/>
  <c r="U1045" i="1" s="1"/>
  <c r="T1045" i="1"/>
  <c r="S1066" i="1"/>
  <c r="U1066" i="1" s="1"/>
  <c r="T1066" i="1"/>
  <c r="S589" i="1"/>
  <c r="U589" i="1" s="1"/>
  <c r="T589" i="1"/>
  <c r="S891" i="1"/>
  <c r="U891" i="1" s="1"/>
  <c r="T891" i="1"/>
  <c r="S440" i="1"/>
  <c r="U440" i="1" s="1"/>
  <c r="T440" i="1"/>
  <c r="S3730" i="1"/>
  <c r="U3730" i="1" s="1"/>
  <c r="T3730" i="1"/>
  <c r="S1082" i="1"/>
  <c r="U1082" i="1" s="1"/>
  <c r="T1082" i="1"/>
  <c r="S4079" i="1"/>
  <c r="U4079" i="1" s="1"/>
  <c r="T4079" i="1"/>
  <c r="S1325" i="1"/>
  <c r="U1325" i="1" s="1"/>
  <c r="T1325" i="1"/>
  <c r="S3077" i="1"/>
  <c r="U3077" i="1" s="1"/>
  <c r="T3077" i="1"/>
  <c r="S3843" i="1"/>
  <c r="U3843" i="1" s="1"/>
  <c r="T3843" i="1"/>
  <c r="S944" i="1"/>
  <c r="U944" i="1" s="1"/>
  <c r="T944" i="1"/>
  <c r="S2908" i="1"/>
  <c r="U2908" i="1" s="1"/>
  <c r="T2908" i="1"/>
  <c r="S1148" i="1"/>
  <c r="U1148" i="1" s="1"/>
  <c r="T1148" i="1"/>
  <c r="S2894" i="1"/>
  <c r="U2894" i="1" s="1"/>
  <c r="T2894" i="1"/>
  <c r="S1496" i="1"/>
  <c r="U1496" i="1" s="1"/>
  <c r="T1496" i="1"/>
  <c r="S3803" i="1"/>
  <c r="U3803" i="1" s="1"/>
  <c r="T3803" i="1"/>
  <c r="S1695" i="1"/>
  <c r="U1695" i="1" s="1"/>
  <c r="T1695" i="1"/>
  <c r="S4020" i="1"/>
  <c r="U4020" i="1" s="1"/>
  <c r="T4020" i="1"/>
  <c r="S1584" i="1"/>
  <c r="U1584" i="1" s="1"/>
  <c r="T1584" i="1"/>
  <c r="S3910" i="1"/>
  <c r="U3910" i="1" s="1"/>
  <c r="T3910" i="1"/>
  <c r="S1916" i="1"/>
  <c r="U1916" i="1" s="1"/>
  <c r="T1916" i="1"/>
  <c r="S1550" i="1"/>
  <c r="U1550" i="1" s="1"/>
  <c r="T1550" i="1"/>
  <c r="S2921" i="1"/>
  <c r="U2921" i="1" s="1"/>
  <c r="T2921" i="1"/>
  <c r="S2648" i="1"/>
  <c r="U2648" i="1" s="1"/>
  <c r="T2648" i="1"/>
  <c r="S1001" i="1"/>
  <c r="U1001" i="1" s="1"/>
  <c r="T1001" i="1"/>
  <c r="S1716" i="1"/>
  <c r="U1716" i="1" s="1"/>
  <c r="T1716" i="1"/>
  <c r="S2677" i="1"/>
  <c r="U2677" i="1" s="1"/>
  <c r="T2677" i="1"/>
  <c r="S2778" i="1"/>
  <c r="U2778" i="1" s="1"/>
  <c r="T2778" i="1"/>
  <c r="S2954" i="1"/>
  <c r="U2954" i="1" s="1"/>
  <c r="T2954" i="1"/>
  <c r="S1864" i="1"/>
  <c r="U1864" i="1" s="1"/>
  <c r="T1864" i="1"/>
  <c r="S1091" i="1"/>
  <c r="U1091" i="1" s="1"/>
  <c r="T1091" i="1"/>
  <c r="S666" i="1"/>
  <c r="U666" i="1" s="1"/>
  <c r="T666" i="1"/>
  <c r="S460" i="1"/>
  <c r="U460" i="1" s="1"/>
  <c r="T460" i="1"/>
  <c r="S4048" i="1"/>
  <c r="U4048" i="1" s="1"/>
  <c r="T4048" i="1"/>
  <c r="S1429" i="1"/>
  <c r="U1429" i="1" s="1"/>
  <c r="T1429" i="1"/>
  <c r="S1432" i="1"/>
  <c r="U1432" i="1" s="1"/>
  <c r="T1432" i="1"/>
  <c r="S147" i="1"/>
  <c r="U147" i="1" s="1"/>
  <c r="T147" i="1"/>
  <c r="S1718" i="1"/>
  <c r="U1718" i="1" s="1"/>
  <c r="T1718" i="1"/>
  <c r="S2918" i="1"/>
  <c r="U2918" i="1" s="1"/>
  <c r="T2918" i="1"/>
  <c r="S1493" i="1"/>
  <c r="U1493" i="1" s="1"/>
  <c r="T1493" i="1"/>
  <c r="S1119" i="1"/>
  <c r="U1119" i="1" s="1"/>
  <c r="T1119" i="1"/>
  <c r="S2327" i="1"/>
  <c r="U2327" i="1" s="1"/>
  <c r="T2327" i="1"/>
  <c r="S1997" i="1"/>
  <c r="U1997" i="1" s="1"/>
  <c r="T1997" i="1"/>
  <c r="S3924" i="1"/>
  <c r="U3924" i="1" s="1"/>
  <c r="T3924" i="1"/>
  <c r="S1080" i="1"/>
  <c r="U1080" i="1" s="1"/>
  <c r="T1080" i="1"/>
  <c r="S4013" i="1"/>
  <c r="U4013" i="1" s="1"/>
  <c r="T4013" i="1"/>
  <c r="S686" i="1"/>
  <c r="U686" i="1" s="1"/>
  <c r="T686" i="1"/>
  <c r="S2160" i="1"/>
  <c r="U2160" i="1" s="1"/>
  <c r="T2160" i="1"/>
  <c r="S2602" i="1"/>
  <c r="U2602" i="1" s="1"/>
  <c r="T2602" i="1"/>
  <c r="S1341" i="1"/>
  <c r="U1341" i="1" s="1"/>
  <c r="T1341" i="1"/>
  <c r="S4107" i="1"/>
  <c r="U4107" i="1" s="1"/>
  <c r="T4107" i="1"/>
  <c r="S3851" i="1"/>
  <c r="U3851" i="1" s="1"/>
  <c r="T3851" i="1"/>
  <c r="S915" i="1"/>
  <c r="U915" i="1" s="1"/>
  <c r="T915" i="1"/>
  <c r="S1100" i="1"/>
  <c r="U1100" i="1" s="1"/>
  <c r="T1100" i="1"/>
  <c r="S1822" i="1"/>
  <c r="U1822" i="1" s="1"/>
  <c r="T1822" i="1"/>
  <c r="S694" i="1"/>
  <c r="U694" i="1" s="1"/>
  <c r="T694" i="1"/>
  <c r="S1226" i="1"/>
  <c r="U1226" i="1" s="1"/>
  <c r="T1226" i="1"/>
  <c r="S1435" i="1"/>
  <c r="U1435" i="1" s="1"/>
  <c r="T1435" i="1"/>
  <c r="S448" i="1"/>
  <c r="U448" i="1" s="1"/>
  <c r="T448" i="1"/>
  <c r="S997" i="1"/>
  <c r="U997" i="1" s="1"/>
  <c r="T997" i="1"/>
  <c r="S1725" i="1"/>
  <c r="U1725" i="1" s="1"/>
  <c r="T1725" i="1"/>
  <c r="S1421" i="1"/>
  <c r="U1421" i="1" s="1"/>
  <c r="T1421" i="1"/>
  <c r="S4034" i="1"/>
  <c r="U4034" i="1" s="1"/>
  <c r="T4034" i="1"/>
  <c r="S1602" i="1"/>
  <c r="U1602" i="1" s="1"/>
  <c r="T1602" i="1"/>
  <c r="S3731" i="1"/>
  <c r="U3731" i="1" s="1"/>
  <c r="T3731" i="1"/>
  <c r="S1778" i="1"/>
  <c r="U1778" i="1" s="1"/>
  <c r="T1778" i="1"/>
  <c r="S1156" i="1"/>
  <c r="U1156" i="1" s="1"/>
  <c r="T1156" i="1"/>
  <c r="S2862" i="1"/>
  <c r="U2862" i="1" s="1"/>
  <c r="T2862" i="1"/>
  <c r="S3640" i="1"/>
  <c r="U3640" i="1" s="1"/>
  <c r="T3640" i="1"/>
  <c r="S4029" i="1"/>
  <c r="U4029" i="1" s="1"/>
  <c r="T4029" i="1"/>
  <c r="S3971" i="1"/>
  <c r="U3971" i="1" s="1"/>
  <c r="T3971" i="1"/>
  <c r="S426" i="1"/>
  <c r="U426" i="1" s="1"/>
  <c r="T426" i="1"/>
  <c r="S1441" i="1"/>
  <c r="U1441" i="1" s="1"/>
  <c r="T1441" i="1"/>
  <c r="S1993" i="1"/>
  <c r="U1993" i="1" s="1"/>
  <c r="T1993" i="1"/>
  <c r="S933" i="1"/>
  <c r="U933" i="1" s="1"/>
  <c r="T933" i="1"/>
  <c r="S890" i="1"/>
  <c r="U890" i="1" s="1"/>
  <c r="T890" i="1"/>
  <c r="S1410" i="1"/>
  <c r="U1410" i="1" s="1"/>
  <c r="T1410" i="1"/>
  <c r="S957" i="1"/>
  <c r="U957" i="1" s="1"/>
  <c r="T957" i="1"/>
  <c r="S1319" i="1"/>
  <c r="U1319" i="1" s="1"/>
  <c r="T1319" i="1"/>
  <c r="S1076" i="1"/>
  <c r="U1076" i="1" s="1"/>
  <c r="T1076" i="1"/>
  <c r="S2698" i="1"/>
  <c r="U2698" i="1" s="1"/>
  <c r="T2698" i="1"/>
  <c r="S2672" i="1"/>
  <c r="U2672" i="1" s="1"/>
  <c r="T2672" i="1"/>
  <c r="S187" i="1"/>
  <c r="U187" i="1" s="1"/>
  <c r="T187" i="1"/>
  <c r="S987" i="1"/>
  <c r="U987" i="1" s="1"/>
  <c r="T987" i="1"/>
  <c r="S1775" i="1"/>
  <c r="U1775" i="1" s="1"/>
  <c r="T1775" i="1"/>
  <c r="S483" i="1"/>
  <c r="U483" i="1" s="1"/>
  <c r="T483" i="1"/>
  <c r="S128" i="1"/>
  <c r="U128" i="1" s="1"/>
  <c r="T128" i="1"/>
  <c r="S177" i="1"/>
  <c r="U177" i="1" s="1"/>
  <c r="T177" i="1"/>
  <c r="S2706" i="1"/>
  <c r="U2706" i="1" s="1"/>
  <c r="T2706" i="1"/>
  <c r="S1170" i="1"/>
  <c r="U1170" i="1" s="1"/>
  <c r="T1170" i="1"/>
  <c r="S1154" i="1"/>
  <c r="U1154" i="1" s="1"/>
  <c r="T1154" i="1"/>
  <c r="S1176" i="1"/>
  <c r="U1176" i="1" s="1"/>
  <c r="T1176" i="1"/>
  <c r="S705" i="1"/>
  <c r="U705" i="1" s="1"/>
  <c r="T705" i="1"/>
  <c r="S430" i="1"/>
  <c r="U430" i="1" s="1"/>
  <c r="T430" i="1"/>
  <c r="S2144" i="1"/>
  <c r="U2144" i="1" s="1"/>
  <c r="T2144" i="1"/>
  <c r="S917" i="1"/>
  <c r="U917" i="1" s="1"/>
  <c r="T917" i="1"/>
  <c r="S624" i="1"/>
  <c r="U624" i="1" s="1"/>
  <c r="T624" i="1"/>
  <c r="S1138" i="1"/>
  <c r="U1138" i="1" s="1"/>
  <c r="T1138" i="1"/>
  <c r="S1008" i="1"/>
  <c r="U1008" i="1" s="1"/>
  <c r="T1008" i="1"/>
  <c r="S1722" i="1"/>
  <c r="U1722" i="1" s="1"/>
  <c r="T1722" i="1"/>
  <c r="S3966" i="1"/>
  <c r="U3966" i="1" s="1"/>
  <c r="T3966" i="1"/>
  <c r="S935" i="1"/>
  <c r="U935" i="1" s="1"/>
  <c r="T935" i="1"/>
  <c r="S3986" i="1"/>
  <c r="U3986" i="1" s="1"/>
  <c r="T3986" i="1"/>
  <c r="S2599" i="1"/>
  <c r="U2599" i="1" s="1"/>
  <c r="T2599" i="1"/>
  <c r="S4010" i="1"/>
  <c r="U4010" i="1" s="1"/>
  <c r="T4010" i="1"/>
  <c r="S3642" i="1"/>
  <c r="U3642" i="1" s="1"/>
  <c r="T3642" i="1"/>
  <c r="S3649" i="1"/>
  <c r="U3649" i="1" s="1"/>
  <c r="T3649" i="1"/>
  <c r="S1097" i="1"/>
  <c r="U1097" i="1" s="1"/>
  <c r="T1097" i="1"/>
  <c r="S3092" i="1"/>
  <c r="U3092" i="1" s="1"/>
  <c r="T3092" i="1"/>
  <c r="S553" i="1"/>
  <c r="U553" i="1" s="1"/>
  <c r="T553" i="1"/>
  <c r="S1181" i="1"/>
  <c r="U1181" i="1" s="1"/>
  <c r="T1181" i="1"/>
  <c r="S500" i="1"/>
  <c r="U500" i="1" s="1"/>
  <c r="T500" i="1"/>
  <c r="S1106" i="1"/>
  <c r="U1106" i="1" s="1"/>
  <c r="T1106" i="1"/>
  <c r="S3141" i="1"/>
  <c r="U3141" i="1" s="1"/>
  <c r="T3141" i="1"/>
  <c r="S158" i="1"/>
  <c r="U158" i="1" s="1"/>
  <c r="T158" i="1"/>
  <c r="S1792" i="1"/>
  <c r="U1792" i="1" s="1"/>
  <c r="T1792" i="1"/>
  <c r="S2141" i="1"/>
  <c r="U2141" i="1" s="1"/>
  <c r="T2141" i="1"/>
  <c r="S717" i="1"/>
  <c r="U717" i="1" s="1"/>
  <c r="T717" i="1"/>
  <c r="S3879" i="1"/>
  <c r="U3879" i="1" s="1"/>
  <c r="T3879" i="1"/>
  <c r="S1870" i="1"/>
  <c r="U1870" i="1" s="1"/>
  <c r="T1870" i="1"/>
  <c r="S2746" i="1"/>
  <c r="U2746" i="1" s="1"/>
  <c r="T2746" i="1"/>
  <c r="S670" i="1"/>
  <c r="U670" i="1" s="1"/>
  <c r="T670" i="1"/>
  <c r="S2899" i="1"/>
  <c r="U2899" i="1" s="1"/>
  <c r="T2899" i="1"/>
  <c r="S3994" i="1"/>
  <c r="U3994" i="1" s="1"/>
  <c r="T3994" i="1"/>
  <c r="S3114" i="1"/>
  <c r="U3114" i="1" s="1"/>
  <c r="T3114" i="1"/>
  <c r="S1576" i="1"/>
  <c r="U1576" i="1" s="1"/>
  <c r="T1576" i="1"/>
  <c r="S3648" i="1"/>
  <c r="U3648" i="1" s="1"/>
  <c r="T3648" i="1"/>
  <c r="S2873" i="1"/>
  <c r="U2873" i="1" s="1"/>
  <c r="T2873" i="1"/>
  <c r="S1104" i="1"/>
  <c r="U1104" i="1" s="1"/>
  <c r="T1104" i="1"/>
  <c r="S1983" i="1"/>
  <c r="U1983" i="1" s="1"/>
  <c r="T1983" i="1"/>
  <c r="S873" i="1"/>
  <c r="U873" i="1" s="1"/>
  <c r="T873" i="1"/>
  <c r="S1414" i="1"/>
  <c r="U1414" i="1" s="1"/>
  <c r="T1414" i="1"/>
  <c r="S2876" i="1"/>
  <c r="U2876" i="1" s="1"/>
  <c r="T2876" i="1"/>
  <c r="S3859" i="1"/>
  <c r="U3859" i="1" s="1"/>
  <c r="T3859" i="1"/>
  <c r="S193" i="1"/>
  <c r="U193" i="1" s="1"/>
  <c r="T193" i="1"/>
  <c r="S4027" i="1"/>
  <c r="U4027" i="1" s="1"/>
  <c r="T4027" i="1"/>
  <c r="S4091" i="1"/>
  <c r="U4091" i="1" s="1"/>
  <c r="T4091" i="1"/>
  <c r="S763" i="1"/>
  <c r="U763" i="1" s="1"/>
  <c r="T763" i="1"/>
  <c r="S920" i="1"/>
  <c r="U920" i="1" s="1"/>
  <c r="T920" i="1"/>
  <c r="S2858" i="1"/>
  <c r="U2858" i="1" s="1"/>
  <c r="T2858" i="1"/>
  <c r="S3902" i="1"/>
  <c r="U3902" i="1" s="1"/>
  <c r="T3902" i="1"/>
  <c r="S3922" i="1"/>
  <c r="U3922" i="1" s="1"/>
  <c r="T3922" i="1"/>
  <c r="S436" i="1"/>
  <c r="U436" i="1" s="1"/>
  <c r="T436" i="1"/>
  <c r="S1574" i="1"/>
  <c r="U1574" i="1" s="1"/>
  <c r="T1574" i="1"/>
  <c r="S1415" i="1"/>
  <c r="U1415" i="1" s="1"/>
  <c r="T1415" i="1"/>
  <c r="S3863" i="1"/>
  <c r="U3863" i="1" s="1"/>
  <c r="T3863" i="1"/>
  <c r="S865" i="1"/>
  <c r="U865" i="1" s="1"/>
  <c r="T865" i="1"/>
  <c r="S1711" i="1"/>
  <c r="U1711" i="1" s="1"/>
  <c r="T1711" i="1"/>
  <c r="S2906" i="1"/>
  <c r="U2906" i="1" s="1"/>
  <c r="T2906" i="1"/>
  <c r="S446" i="1"/>
  <c r="U446" i="1" s="1"/>
  <c r="T446" i="1"/>
  <c r="S1137" i="1"/>
  <c r="U1137" i="1" s="1"/>
  <c r="T1137" i="1"/>
  <c r="S3897" i="1"/>
  <c r="U3897" i="1" s="1"/>
  <c r="T3897" i="1"/>
  <c r="S4088" i="1"/>
  <c r="U4088" i="1" s="1"/>
  <c r="T4088" i="1"/>
  <c r="S1077" i="1"/>
  <c r="U1077" i="1" s="1"/>
  <c r="T1077" i="1"/>
  <c r="S1430" i="1"/>
  <c r="U1430" i="1" s="1"/>
  <c r="T1430" i="1"/>
  <c r="S1560" i="1"/>
  <c r="U1560" i="1" s="1"/>
  <c r="T1560" i="1"/>
  <c r="S2846" i="1"/>
  <c r="U2846" i="1" s="1"/>
  <c r="T2846" i="1"/>
  <c r="S2133" i="1"/>
  <c r="U2133" i="1" s="1"/>
  <c r="T2133" i="1"/>
  <c r="S3883" i="1"/>
  <c r="U3883" i="1" s="1"/>
  <c r="T3883" i="1"/>
  <c r="S2897" i="1"/>
  <c r="U2897" i="1" s="1"/>
  <c r="T2897" i="1"/>
  <c r="S2888" i="1"/>
  <c r="U2888" i="1" s="1"/>
  <c r="T2888" i="1"/>
  <c r="S3115" i="1"/>
  <c r="U3115" i="1" s="1"/>
  <c r="T3115" i="1"/>
  <c r="S689" i="1"/>
  <c r="U689" i="1" s="1"/>
  <c r="T689" i="1"/>
  <c r="S3636" i="1"/>
  <c r="U3636" i="1" s="1"/>
  <c r="T3636" i="1"/>
  <c r="S1228" i="1"/>
  <c r="U1228" i="1" s="1"/>
  <c r="T1228" i="1"/>
  <c r="S3100" i="1"/>
  <c r="U3100" i="1" s="1"/>
  <c r="T3100" i="1"/>
  <c r="S1329" i="1"/>
  <c r="U1329" i="1" s="1"/>
  <c r="T1329" i="1"/>
  <c r="S1985" i="1"/>
  <c r="U1985" i="1" s="1"/>
  <c r="T1985" i="1"/>
  <c r="S3983" i="1"/>
  <c r="U3983" i="1" s="1"/>
  <c r="T3983" i="1"/>
  <c r="S1162" i="1"/>
  <c r="U1162" i="1" s="1"/>
  <c r="T1162" i="1"/>
  <c r="S680" i="1"/>
  <c r="U680" i="1" s="1"/>
  <c r="T680" i="1"/>
  <c r="S2949" i="1"/>
  <c r="U2949" i="1" s="1"/>
  <c r="T2949" i="1"/>
  <c r="S3128" i="1"/>
  <c r="U3128" i="1" s="1"/>
  <c r="T3128" i="1"/>
  <c r="S3802" i="1"/>
  <c r="U3802" i="1" s="1"/>
  <c r="T3802" i="1"/>
  <c r="S3098" i="1"/>
  <c r="U3098" i="1" s="1"/>
  <c r="T3098" i="1"/>
  <c r="S605" i="1"/>
  <c r="U605" i="1" s="1"/>
  <c r="T605" i="1"/>
  <c r="S2385" i="1"/>
  <c r="U2385" i="1" s="1"/>
  <c r="T2385" i="1"/>
  <c r="S3801" i="1"/>
  <c r="U3801" i="1" s="1"/>
  <c r="T3801" i="1"/>
  <c r="S3132" i="1"/>
  <c r="U3132" i="1" s="1"/>
  <c r="T3132" i="1"/>
  <c r="S1569" i="1"/>
  <c r="U1569" i="1" s="1"/>
  <c r="T1569" i="1"/>
  <c r="S170" i="1"/>
  <c r="U170" i="1" s="1"/>
  <c r="T170" i="1"/>
  <c r="S2900" i="1"/>
  <c r="U2900" i="1" s="1"/>
  <c r="T2900" i="1"/>
  <c r="S2852" i="1"/>
  <c r="U2852" i="1" s="1"/>
  <c r="T2852" i="1"/>
  <c r="S2590" i="1"/>
  <c r="U2590" i="1" s="1"/>
  <c r="T2590" i="1"/>
  <c r="S592" i="1"/>
  <c r="U592" i="1" s="1"/>
  <c r="T592" i="1"/>
  <c r="S1701" i="1"/>
  <c r="U1701" i="1" s="1"/>
  <c r="T1701" i="1"/>
  <c r="S993" i="1"/>
  <c r="U993" i="1" s="1"/>
  <c r="T993" i="1"/>
  <c r="S1770" i="1"/>
  <c r="U1770" i="1" s="1"/>
  <c r="T1770" i="1"/>
  <c r="S769" i="1"/>
  <c r="U769" i="1" s="1"/>
  <c r="T769" i="1"/>
  <c r="S3193" i="1"/>
  <c r="U3193" i="1" s="1"/>
  <c r="T3193" i="1"/>
  <c r="S1227" i="1"/>
  <c r="U1227" i="1" s="1"/>
  <c r="T1227" i="1"/>
  <c r="S892" i="1"/>
  <c r="U892" i="1" s="1"/>
  <c r="T892" i="1"/>
  <c r="S1793" i="1"/>
  <c r="U1793" i="1" s="1"/>
  <c r="T1793" i="1"/>
  <c r="S1185" i="1"/>
  <c r="U1185" i="1" s="1"/>
  <c r="T1185" i="1"/>
  <c r="S1559" i="1"/>
  <c r="U1559" i="1" s="1"/>
  <c r="T1559" i="1"/>
  <c r="S1562" i="1"/>
  <c r="U1562" i="1" s="1"/>
  <c r="T1562" i="1"/>
  <c r="S4011" i="1"/>
  <c r="U4011" i="1" s="1"/>
  <c r="T4011" i="1"/>
  <c r="S3992" i="1"/>
  <c r="U3992" i="1" s="1"/>
  <c r="T3992" i="1"/>
  <c r="S1184" i="1"/>
  <c r="U1184" i="1" s="1"/>
  <c r="T1184" i="1"/>
  <c r="S3108" i="1"/>
  <c r="U3108" i="1" s="1"/>
  <c r="T3108" i="1"/>
  <c r="S3852" i="1"/>
  <c r="U3852" i="1" s="1"/>
  <c r="T3852" i="1"/>
  <c r="S1544" i="1"/>
  <c r="U1544" i="1" s="1"/>
  <c r="T1544" i="1"/>
  <c r="S1068" i="1"/>
  <c r="U1068" i="1" s="1"/>
  <c r="T1068" i="1"/>
  <c r="S140" i="1"/>
  <c r="U140" i="1" s="1"/>
  <c r="T140" i="1"/>
  <c r="S1018" i="1"/>
  <c r="U1018" i="1" s="1"/>
  <c r="T1018" i="1"/>
  <c r="S1903" i="1"/>
  <c r="U1903" i="1" s="1"/>
  <c r="T1903" i="1"/>
  <c r="S977" i="1"/>
  <c r="U977" i="1" s="1"/>
  <c r="T977" i="1"/>
  <c r="S662" i="1"/>
  <c r="U662" i="1" s="1"/>
  <c r="T662" i="1"/>
  <c r="S2158" i="1"/>
  <c r="U2158" i="1" s="1"/>
  <c r="T2158" i="1"/>
  <c r="S2661" i="1"/>
  <c r="U2661" i="1" s="1"/>
  <c r="T2661" i="1"/>
  <c r="S1771" i="1"/>
  <c r="U1771" i="1" s="1"/>
  <c r="T1771" i="1"/>
  <c r="S1087" i="1"/>
  <c r="U1087" i="1" s="1"/>
  <c r="T1087" i="1"/>
  <c r="S1340" i="1"/>
  <c r="U1340" i="1" s="1"/>
  <c r="T1340" i="1"/>
  <c r="S475" i="1"/>
  <c r="U475" i="1" s="1"/>
  <c r="T475" i="1"/>
  <c r="S4097" i="1"/>
  <c r="U4097" i="1" s="1"/>
  <c r="T4097" i="1"/>
  <c r="S1110" i="1"/>
  <c r="U1110" i="1" s="1"/>
  <c r="T1110" i="1"/>
  <c r="S1081" i="1"/>
  <c r="U1081" i="1" s="1"/>
  <c r="T1081" i="1"/>
  <c r="S509" i="1"/>
  <c r="U509" i="1" s="1"/>
  <c r="T509" i="1"/>
  <c r="S1020" i="1"/>
  <c r="U1020" i="1" s="1"/>
  <c r="T1020" i="1"/>
  <c r="S1440" i="1"/>
  <c r="U1440" i="1" s="1"/>
  <c r="T1440" i="1"/>
  <c r="S1808" i="1"/>
  <c r="U1808" i="1" s="1"/>
  <c r="T1808" i="1"/>
  <c r="S1177" i="1"/>
  <c r="U1177" i="1" s="1"/>
  <c r="T1177" i="1"/>
  <c r="S3896" i="1"/>
  <c r="U3896" i="1" s="1"/>
  <c r="T3896" i="1"/>
  <c r="S911" i="1"/>
  <c r="U911" i="1" s="1"/>
  <c r="T911" i="1"/>
  <c r="S2416" i="1"/>
  <c r="U2416" i="1" s="1"/>
  <c r="T2416" i="1"/>
  <c r="S3871" i="1"/>
  <c r="U3871" i="1" s="1"/>
  <c r="T3871" i="1"/>
  <c r="S3061" i="1"/>
  <c r="U3061" i="1" s="1"/>
  <c r="T3061" i="1"/>
  <c r="S702" i="1"/>
  <c r="U702" i="1" s="1"/>
  <c r="T702" i="1"/>
  <c r="S781" i="1"/>
  <c r="U781" i="1" s="1"/>
  <c r="T781" i="1"/>
  <c r="S3072" i="1"/>
  <c r="U3072" i="1" s="1"/>
  <c r="T3072" i="1"/>
  <c r="S172" i="1"/>
  <c r="U172" i="1" s="1"/>
  <c r="T172" i="1"/>
  <c r="S590" i="1"/>
  <c r="U590" i="1" s="1"/>
  <c r="T590" i="1"/>
  <c r="S2345" i="1"/>
  <c r="U2345" i="1" s="1"/>
  <c r="T2345" i="1"/>
  <c r="S3117" i="1"/>
  <c r="U3117" i="1" s="1"/>
  <c r="T3117" i="1"/>
  <c r="S4062" i="1"/>
  <c r="U4062" i="1" s="1"/>
  <c r="T4062" i="1"/>
  <c r="S2503" i="1"/>
  <c r="U2503" i="1" s="1"/>
  <c r="T2503" i="1"/>
  <c r="S3207" i="1"/>
  <c r="U3207" i="1" s="1"/>
  <c r="T3207" i="1"/>
  <c r="S2893" i="1"/>
  <c r="U2893" i="1" s="1"/>
  <c r="T2893" i="1"/>
  <c r="S1047" i="1"/>
  <c r="U1047" i="1" s="1"/>
  <c r="T1047" i="1"/>
  <c r="S2910" i="1"/>
  <c r="U2910" i="1" s="1"/>
  <c r="T2910" i="1"/>
  <c r="S893" i="1"/>
  <c r="U893" i="1" s="1"/>
  <c r="T893" i="1"/>
  <c r="S594" i="1"/>
  <c r="U594" i="1" s="1"/>
  <c r="T594" i="1"/>
  <c r="S4061" i="1"/>
  <c r="U4061" i="1" s="1"/>
  <c r="T4061" i="1"/>
  <c r="S1242" i="1"/>
  <c r="U1242" i="1" s="1"/>
  <c r="T1242" i="1"/>
  <c r="S1017" i="1"/>
  <c r="U1017" i="1" s="1"/>
  <c r="T1017" i="1"/>
  <c r="S502" i="1"/>
  <c r="U502" i="1" s="1"/>
  <c r="T502" i="1"/>
  <c r="S1237" i="1"/>
  <c r="U1237" i="1" s="1"/>
  <c r="T1237" i="1"/>
  <c r="S558" i="1"/>
  <c r="U558" i="1" s="1"/>
  <c r="T558" i="1"/>
  <c r="S3069" i="1"/>
  <c r="U3069" i="1" s="1"/>
  <c r="T3069" i="1"/>
  <c r="S907" i="1"/>
  <c r="U907" i="1" s="1"/>
  <c r="T907" i="1"/>
  <c r="S3948" i="1"/>
  <c r="U3948" i="1" s="1"/>
  <c r="T3948" i="1"/>
  <c r="S3848" i="1"/>
  <c r="U3848" i="1" s="1"/>
  <c r="T3848" i="1"/>
  <c r="S3912" i="1"/>
  <c r="U3912" i="1" s="1"/>
  <c r="T3912" i="1"/>
  <c r="S2374" i="1"/>
  <c r="U2374" i="1" s="1"/>
  <c r="T2374" i="1"/>
  <c r="S905" i="1"/>
  <c r="U905" i="1" s="1"/>
  <c r="T905" i="1"/>
  <c r="S927" i="1"/>
  <c r="U927" i="1" s="1"/>
  <c r="T927" i="1"/>
  <c r="S513" i="1"/>
  <c r="U513" i="1" s="1"/>
  <c r="T513" i="1"/>
  <c r="S2777" i="1"/>
  <c r="U2777" i="1" s="1"/>
  <c r="T2777" i="1"/>
  <c r="S1458" i="1"/>
  <c r="U1458" i="1" s="1"/>
  <c r="T1458" i="1"/>
  <c r="S607" i="1"/>
  <c r="U607" i="1" s="1"/>
  <c r="T607" i="1"/>
  <c r="S3791" i="1"/>
  <c r="U3791" i="1" s="1"/>
  <c r="T3791" i="1"/>
  <c r="S882" i="1"/>
  <c r="U882" i="1" s="1"/>
  <c r="T882" i="1"/>
  <c r="S234" i="1"/>
  <c r="U234" i="1" s="1"/>
  <c r="T234" i="1"/>
  <c r="S3949" i="1"/>
  <c r="U3949" i="1" s="1"/>
  <c r="T3949" i="1"/>
  <c r="S1102" i="1"/>
  <c r="U1102" i="1" s="1"/>
  <c r="T1102" i="1"/>
  <c r="S1567" i="1"/>
  <c r="U1567" i="1" s="1"/>
  <c r="T1567" i="1"/>
  <c r="S4060" i="1"/>
  <c r="U4060" i="1" s="1"/>
  <c r="T4060" i="1"/>
  <c r="S4113" i="1"/>
  <c r="U4113" i="1" s="1"/>
  <c r="T4113" i="1"/>
  <c r="S2324" i="1"/>
  <c r="U2324" i="1" s="1"/>
  <c r="T2324" i="1"/>
  <c r="S450" i="1"/>
  <c r="U450" i="1" s="1"/>
  <c r="T450" i="1"/>
  <c r="S1067" i="1"/>
  <c r="U1067" i="1" s="1"/>
  <c r="T1067" i="1"/>
  <c r="S2384" i="1"/>
  <c r="U2384" i="1" s="1"/>
  <c r="T2384" i="1"/>
  <c r="S900" i="1"/>
  <c r="U900" i="1" s="1"/>
  <c r="T900" i="1"/>
  <c r="S551" i="1"/>
  <c r="U551" i="1" s="1"/>
  <c r="T551" i="1"/>
  <c r="S619" i="1"/>
  <c r="U619" i="1" s="1"/>
  <c r="T619" i="1"/>
  <c r="S186" i="1"/>
  <c r="U186" i="1" s="1"/>
  <c r="T186" i="1"/>
  <c r="S1987" i="1"/>
  <c r="U1987" i="1" s="1"/>
  <c r="T1987" i="1"/>
  <c r="S516" i="1"/>
  <c r="U516" i="1" s="1"/>
  <c r="T516" i="1"/>
  <c r="S774" i="1"/>
  <c r="U774" i="1" s="1"/>
  <c r="T774" i="1"/>
  <c r="S3139" i="1"/>
  <c r="U3139" i="1" s="1"/>
  <c r="T3139" i="1"/>
  <c r="S3964" i="1"/>
  <c r="U3964" i="1" s="1"/>
  <c r="T3964" i="1"/>
  <c r="S156" i="1"/>
  <c r="U156" i="1" s="1"/>
  <c r="T156" i="1"/>
  <c r="S3873" i="1"/>
  <c r="U3873" i="1" s="1"/>
  <c r="T3873" i="1"/>
  <c r="S4092" i="1"/>
  <c r="U4092" i="1" s="1"/>
  <c r="T4092" i="1"/>
  <c r="S2951" i="1"/>
  <c r="U2951" i="1" s="1"/>
  <c r="T2951" i="1"/>
  <c r="S3857" i="1"/>
  <c r="U3857" i="1" s="1"/>
  <c r="T3857" i="1"/>
  <c r="S1812" i="1"/>
  <c r="U1812" i="1" s="1"/>
  <c r="T1812" i="1"/>
  <c r="S1422" i="1"/>
  <c r="U1422" i="1" s="1"/>
  <c r="T1422" i="1"/>
  <c r="S1002" i="1"/>
  <c r="U1002" i="1" s="1"/>
  <c r="T1002" i="1"/>
  <c r="S2653" i="1"/>
  <c r="U2653" i="1" s="1"/>
  <c r="T2653" i="1"/>
  <c r="S478" i="1"/>
  <c r="U478" i="1" s="1"/>
  <c r="T478" i="1"/>
  <c r="S996" i="1"/>
  <c r="U996" i="1" s="1"/>
  <c r="T996" i="1"/>
  <c r="S978" i="1"/>
  <c r="U978" i="1" s="1"/>
  <c r="T978" i="1"/>
  <c r="S947" i="1"/>
  <c r="U947" i="1" s="1"/>
  <c r="T947" i="1"/>
  <c r="S2134" i="1"/>
  <c r="U2134" i="1" s="1"/>
  <c r="T2134" i="1"/>
  <c r="S2646" i="1"/>
  <c r="U2646" i="1" s="1"/>
  <c r="T2646" i="1"/>
  <c r="S130" i="1"/>
  <c r="U130" i="1" s="1"/>
  <c r="T130" i="1"/>
  <c r="S1330" i="1"/>
  <c r="U1330" i="1" s="1"/>
  <c r="T1330" i="1"/>
  <c r="S2383" i="1"/>
  <c r="U2383" i="1" s="1"/>
  <c r="T2383" i="1"/>
  <c r="S465" i="1"/>
  <c r="U465" i="1" s="1"/>
  <c r="T465" i="1"/>
  <c r="S2589" i="1"/>
  <c r="U2589" i="1" s="1"/>
  <c r="T2589" i="1"/>
  <c r="S943" i="1"/>
  <c r="U943" i="1" s="1"/>
  <c r="T943" i="1"/>
  <c r="S2953" i="1"/>
  <c r="U2953" i="1" s="1"/>
  <c r="T2953" i="1"/>
  <c r="S1592" i="1"/>
  <c r="U1592" i="1" s="1"/>
  <c r="T1592" i="1"/>
  <c r="S1780" i="1"/>
  <c r="U1780" i="1" s="1"/>
  <c r="T1780" i="1"/>
  <c r="S1169" i="1"/>
  <c r="U1169" i="1" s="1"/>
  <c r="T1169" i="1"/>
  <c r="S958" i="1"/>
  <c r="U958" i="1" s="1"/>
  <c r="T958" i="1"/>
  <c r="S3847" i="1"/>
  <c r="U3847" i="1" s="1"/>
  <c r="T3847" i="1"/>
  <c r="S3087" i="1"/>
  <c r="U3087" i="1" s="1"/>
  <c r="T3087" i="1"/>
  <c r="S2146" i="1"/>
  <c r="U2146" i="1" s="1"/>
  <c r="T2146" i="1"/>
  <c r="S1129" i="1"/>
  <c r="U1129" i="1" s="1"/>
  <c r="T1129" i="1"/>
  <c r="S1818" i="1"/>
  <c r="U1818" i="1" s="1"/>
  <c r="T1818" i="1"/>
  <c r="S4064" i="1"/>
  <c r="U4064" i="1" s="1"/>
  <c r="T4064" i="1"/>
  <c r="S1327" i="1"/>
  <c r="U1327" i="1" s="1"/>
  <c r="T1327" i="1"/>
  <c r="S2411" i="1"/>
  <c r="U2411" i="1" s="1"/>
  <c r="T2411" i="1"/>
  <c r="S3931" i="1"/>
  <c r="U3931" i="1" s="1"/>
  <c r="T3931" i="1"/>
  <c r="S1910" i="1"/>
  <c r="U1910" i="1" s="1"/>
  <c r="T1910" i="1"/>
  <c r="S975" i="1"/>
  <c r="U975" i="1" s="1"/>
  <c r="T975" i="1"/>
  <c r="S1490" i="1"/>
  <c r="U1490" i="1" s="1"/>
  <c r="T1490" i="1"/>
  <c r="S925" i="1"/>
  <c r="U925" i="1" s="1"/>
  <c r="T925" i="1"/>
  <c r="S423" i="1"/>
  <c r="U423" i="1" s="1"/>
  <c r="T423" i="1"/>
  <c r="S948" i="1"/>
  <c r="U948" i="1" s="1"/>
  <c r="T948" i="1"/>
  <c r="S2959" i="1"/>
  <c r="U2959" i="1" s="1"/>
  <c r="T2959" i="1"/>
  <c r="S1105" i="1"/>
  <c r="U1105" i="1" s="1"/>
  <c r="T1105" i="1"/>
  <c r="S1406" i="1"/>
  <c r="U1406" i="1" s="1"/>
  <c r="T1406" i="1"/>
  <c r="S959" i="1"/>
  <c r="U959" i="1" s="1"/>
  <c r="T959" i="1"/>
  <c r="S1575" i="1"/>
  <c r="U1575" i="1" s="1"/>
  <c r="T1575" i="1"/>
  <c r="S2516" i="1"/>
  <c r="U2516" i="1" s="1"/>
  <c r="T2516" i="1"/>
  <c r="S3748" i="1"/>
  <c r="U3748" i="1" s="1"/>
  <c r="T3748" i="1"/>
  <c r="S897" i="1"/>
  <c r="U897" i="1" s="1"/>
  <c r="T897" i="1"/>
  <c r="S129" i="1"/>
  <c r="U129" i="1" s="1"/>
  <c r="T129" i="1"/>
  <c r="S777" i="1"/>
  <c r="U777" i="1" s="1"/>
  <c r="T777" i="1"/>
  <c r="S1159" i="1"/>
  <c r="U1159" i="1" s="1"/>
  <c r="T1159" i="1"/>
  <c r="S1487" i="1"/>
  <c r="U1487" i="1" s="1"/>
  <c r="T1487" i="1"/>
  <c r="S2571" i="1"/>
  <c r="U2571" i="1" s="1"/>
  <c r="T2571" i="1"/>
  <c r="S2157" i="1"/>
  <c r="U2157" i="1" s="1"/>
  <c r="T2157" i="1"/>
  <c r="S505" i="1"/>
  <c r="U505" i="1" s="1"/>
  <c r="T505" i="1"/>
  <c r="S4049" i="1"/>
  <c r="U4049" i="1" s="1"/>
  <c r="T4049" i="1"/>
  <c r="S3981" i="1"/>
  <c r="U3981" i="1" s="1"/>
  <c r="T3981" i="1"/>
  <c r="S1120" i="1"/>
  <c r="U1120" i="1" s="1"/>
  <c r="T1120" i="1"/>
  <c r="S1483" i="1"/>
  <c r="U1483" i="1" s="1"/>
  <c r="T1483" i="1"/>
  <c r="S2136" i="1"/>
  <c r="U2136" i="1" s="1"/>
  <c r="T2136" i="1"/>
  <c r="S863" i="1"/>
  <c r="U863" i="1" s="1"/>
  <c r="T863" i="1"/>
  <c r="S220" i="1"/>
  <c r="U220" i="1" s="1"/>
  <c r="T220" i="1"/>
  <c r="S602" i="1"/>
  <c r="U602" i="1" s="1"/>
  <c r="T602" i="1"/>
  <c r="S2768" i="1"/>
  <c r="U2768" i="1" s="1"/>
  <c r="T2768" i="1"/>
  <c r="S3744" i="1"/>
  <c r="U3744" i="1" s="1"/>
  <c r="T3744" i="1"/>
  <c r="S2854" i="1"/>
  <c r="U2854" i="1" s="1"/>
  <c r="T2854" i="1"/>
  <c r="S3921" i="1"/>
  <c r="U3921" i="1" s="1"/>
  <c r="T3921" i="1"/>
  <c r="S1598" i="1"/>
  <c r="U1598" i="1" s="1"/>
  <c r="T1598" i="1"/>
  <c r="S1801" i="1"/>
  <c r="U1801" i="1" s="1"/>
  <c r="T1801" i="1"/>
  <c r="S998" i="1"/>
  <c r="U998" i="1" s="1"/>
  <c r="T998" i="1"/>
  <c r="S2880" i="1"/>
  <c r="U2880" i="1" s="1"/>
  <c r="T2880" i="1"/>
  <c r="S4095" i="1"/>
  <c r="U4095" i="1" s="1"/>
  <c r="T4095" i="1"/>
  <c r="S4110" i="1"/>
  <c r="U4110" i="1" s="1"/>
  <c r="T4110" i="1"/>
  <c r="S1500" i="1"/>
  <c r="U1500" i="1" s="1"/>
  <c r="T1500" i="1"/>
  <c r="S2781" i="1"/>
  <c r="U2781" i="1" s="1"/>
  <c r="T2781" i="1"/>
  <c r="S1715" i="1"/>
  <c r="U1715" i="1" s="1"/>
  <c r="T1715" i="1"/>
  <c r="S451" i="1"/>
  <c r="U451" i="1" s="1"/>
  <c r="T451" i="1"/>
  <c r="S867" i="1"/>
  <c r="U867" i="1" s="1"/>
  <c r="T867" i="1"/>
  <c r="S3144" i="1"/>
  <c r="U3144" i="1" s="1"/>
  <c r="T3144" i="1"/>
  <c r="S3962" i="1"/>
  <c r="U3962" i="1" s="1"/>
  <c r="T3962" i="1"/>
  <c r="S4109" i="1"/>
  <c r="U4109" i="1" s="1"/>
  <c r="T4109" i="1"/>
  <c r="S2866" i="1"/>
  <c r="U2866" i="1" s="1"/>
  <c r="T2866" i="1"/>
  <c r="S2861" i="1"/>
  <c r="U2861" i="1" s="1"/>
  <c r="T2861" i="1"/>
  <c r="S3889" i="1"/>
  <c r="U3889" i="1" s="1"/>
  <c r="T3889" i="1"/>
  <c r="S3990" i="1"/>
  <c r="U3990" i="1" s="1"/>
  <c r="T3990" i="1"/>
  <c r="S2593" i="1"/>
  <c r="U2593" i="1" s="1"/>
  <c r="T2593" i="1"/>
  <c r="S1821" i="1"/>
  <c r="U1821" i="1" s="1"/>
  <c r="T1821" i="1"/>
  <c r="S432" i="1"/>
  <c r="U432" i="1" s="1"/>
  <c r="T432" i="1"/>
  <c r="S4004" i="1"/>
  <c r="U4004" i="1" s="1"/>
  <c r="T4004" i="1"/>
  <c r="S2135" i="1"/>
  <c r="U2135" i="1" s="1"/>
  <c r="T2135" i="1"/>
  <c r="S3644" i="1"/>
  <c r="U3644" i="1" s="1"/>
  <c r="T3644" i="1"/>
  <c r="S2349" i="1"/>
  <c r="U2349" i="1" s="1"/>
  <c r="T2349" i="1"/>
  <c r="S3860" i="1"/>
  <c r="U3860" i="1" s="1"/>
  <c r="T3860" i="1"/>
  <c r="S3797" i="1"/>
  <c r="U3797" i="1" s="1"/>
  <c r="T3797" i="1"/>
  <c r="S1044" i="1"/>
  <c r="U1044" i="1" s="1"/>
  <c r="T1044" i="1"/>
  <c r="S1917" i="1"/>
  <c r="U1917" i="1" s="1"/>
  <c r="T1917" i="1"/>
  <c r="S4084" i="1"/>
  <c r="U4084" i="1" s="1"/>
  <c r="T4084" i="1"/>
  <c r="S2150" i="1"/>
  <c r="U2150" i="1" s="1"/>
  <c r="T2150" i="1"/>
  <c r="S3081" i="1"/>
  <c r="U3081" i="1" s="1"/>
  <c r="T3081" i="1"/>
  <c r="S1323" i="1"/>
  <c r="U1323" i="1" s="1"/>
  <c r="T1323" i="1"/>
  <c r="S1333" i="1"/>
  <c r="U1333" i="1" s="1"/>
  <c r="T1333" i="1"/>
  <c r="S2149" i="1"/>
  <c r="U2149" i="1" s="1"/>
  <c r="T2149" i="1"/>
  <c r="S1316" i="1"/>
  <c r="U1316" i="1" s="1"/>
  <c r="T1316" i="1"/>
  <c r="S1443" i="1"/>
  <c r="U1443" i="1" s="1"/>
  <c r="T1443" i="1"/>
  <c r="S2431" i="1"/>
  <c r="U2431" i="1" s="1"/>
  <c r="T2431" i="1"/>
  <c r="S678" i="1"/>
  <c r="U678" i="1" s="1"/>
  <c r="T678" i="1"/>
  <c r="S610" i="1"/>
  <c r="U610" i="1" s="1"/>
  <c r="T610" i="1"/>
  <c r="S559" i="1"/>
  <c r="U559" i="1" s="1"/>
  <c r="T559" i="1"/>
  <c r="S3979" i="1"/>
  <c r="U3979" i="1" s="1"/>
  <c r="T3979" i="1"/>
  <c r="S3094" i="1"/>
  <c r="U3094" i="1" s="1"/>
  <c r="T3094" i="1"/>
  <c r="S1328" i="1"/>
  <c r="U1328" i="1" s="1"/>
  <c r="T1328" i="1"/>
  <c r="S2389" i="1"/>
  <c r="U2389" i="1" s="1"/>
  <c r="T2389" i="1"/>
  <c r="S3800" i="1"/>
  <c r="U3800" i="1" s="1"/>
  <c r="T3800" i="1"/>
  <c r="S2511" i="1"/>
  <c r="U2511" i="1" s="1"/>
  <c r="T2511" i="1"/>
  <c r="S707" i="1"/>
  <c r="U707" i="1" s="1"/>
  <c r="T707" i="1"/>
  <c r="S2654" i="1"/>
  <c r="U2654" i="1" s="1"/>
  <c r="T2654" i="1"/>
  <c r="S966" i="1"/>
  <c r="U966" i="1" s="1"/>
  <c r="T966" i="1"/>
  <c r="S2127" i="1"/>
  <c r="U2127" i="1" s="1"/>
  <c r="T2127" i="1"/>
  <c r="S2686" i="1"/>
  <c r="U2686" i="1" s="1"/>
  <c r="T2686" i="1"/>
  <c r="S2387" i="1"/>
  <c r="U2387" i="1" s="1"/>
  <c r="T2387" i="1"/>
  <c r="S633" i="1"/>
  <c r="U633" i="1" s="1"/>
  <c r="T633" i="1"/>
  <c r="S2369" i="1"/>
  <c r="U2369" i="1" s="1"/>
  <c r="T2369" i="1"/>
  <c r="S166" i="1"/>
  <c r="U166" i="1" s="1"/>
  <c r="T166" i="1"/>
  <c r="S1915" i="1"/>
  <c r="U1915" i="1" s="1"/>
  <c r="T1915" i="1"/>
  <c r="S697" i="1"/>
  <c r="U697" i="1" s="1"/>
  <c r="T697" i="1"/>
  <c r="S1322" i="1"/>
  <c r="U1322" i="1" s="1"/>
  <c r="T1322" i="1"/>
  <c r="S3790" i="1"/>
  <c r="U3790" i="1" s="1"/>
  <c r="T3790" i="1"/>
  <c r="S706" i="1"/>
  <c r="U706" i="1" s="1"/>
  <c r="T706" i="1"/>
  <c r="S2390" i="1"/>
  <c r="U2390" i="1" s="1"/>
  <c r="T2390" i="1"/>
  <c r="S424" i="1"/>
  <c r="U424" i="1" s="1"/>
  <c r="T424" i="1"/>
  <c r="S1085" i="1"/>
  <c r="U1085" i="1" s="1"/>
  <c r="T1085" i="1"/>
  <c r="S1331" i="1"/>
  <c r="U1331" i="1" s="1"/>
  <c r="T1331" i="1"/>
  <c r="S2152" i="1"/>
  <c r="U2152" i="1" s="1"/>
  <c r="T2152" i="1"/>
  <c r="S510" i="1"/>
  <c r="U510" i="1" s="1"/>
  <c r="T510" i="1"/>
  <c r="S452" i="1"/>
  <c r="U452" i="1" s="1"/>
  <c r="T452" i="1"/>
  <c r="S965" i="1"/>
  <c r="U965" i="1" s="1"/>
  <c r="T965" i="1"/>
  <c r="S222" i="1"/>
  <c r="U222" i="1" s="1"/>
  <c r="T222" i="1"/>
  <c r="S155" i="1"/>
  <c r="U155" i="1" s="1"/>
  <c r="T155" i="1"/>
  <c r="S2652" i="1"/>
  <c r="U2652" i="1" s="1"/>
  <c r="T2652" i="1"/>
  <c r="S506" i="1"/>
  <c r="U506" i="1" s="1"/>
  <c r="T506" i="1"/>
  <c r="S2417" i="1"/>
  <c r="U2417" i="1" s="1"/>
  <c r="T2417" i="1"/>
  <c r="S2426" i="1"/>
  <c r="U2426" i="1" s="1"/>
  <c r="T2426" i="1"/>
  <c r="S622" i="1"/>
  <c r="U622" i="1" s="1"/>
  <c r="T622" i="1"/>
  <c r="S967" i="1"/>
  <c r="U967" i="1" s="1"/>
  <c r="T967" i="1"/>
  <c r="S685" i="1"/>
  <c r="U685" i="1" s="1"/>
  <c r="T685" i="1"/>
  <c r="S2123" i="1"/>
  <c r="U2123" i="1" s="1"/>
  <c r="T2123" i="1"/>
  <c r="S976" i="1"/>
  <c r="U976" i="1" s="1"/>
  <c r="T976" i="1"/>
  <c r="S200" i="1"/>
  <c r="U200" i="1" s="1"/>
  <c r="T200" i="1"/>
  <c r="S2682" i="1"/>
  <c r="U2682" i="1" s="1"/>
  <c r="T2682" i="1"/>
  <c r="S951" i="1"/>
  <c r="U951" i="1" s="1"/>
  <c r="T951" i="1"/>
  <c r="S623" i="1"/>
  <c r="U623" i="1" s="1"/>
  <c r="T623" i="1"/>
  <c r="S1920" i="1"/>
  <c r="U1920" i="1" s="1"/>
  <c r="T1920" i="1"/>
  <c r="S693" i="1"/>
  <c r="U693" i="1" s="1"/>
  <c r="T693" i="1"/>
  <c r="S1112" i="1"/>
  <c r="U1112" i="1" s="1"/>
  <c r="T1112" i="1"/>
  <c r="S228" i="1"/>
  <c r="U228" i="1" s="1"/>
  <c r="T228" i="1"/>
  <c r="S570" i="1"/>
  <c r="U570" i="1" s="1"/>
  <c r="T570" i="1"/>
  <c r="S2001" i="1"/>
  <c r="U2001" i="1" s="1"/>
  <c r="T2001" i="1"/>
  <c r="S504" i="1"/>
  <c r="U504" i="1" s="1"/>
  <c r="T504" i="1"/>
  <c r="S1050" i="1"/>
  <c r="U1050" i="1" s="1"/>
  <c r="T1050" i="1"/>
  <c r="S1874" i="1"/>
  <c r="U1874" i="1" s="1"/>
  <c r="T1874" i="1"/>
  <c r="S519" i="1"/>
  <c r="U519" i="1" s="1"/>
  <c r="T519" i="1"/>
  <c r="S2403" i="1"/>
  <c r="U2403" i="1" s="1"/>
  <c r="T2403" i="1"/>
  <c r="S4036" i="1"/>
  <c r="U4036" i="1" s="1"/>
  <c r="T4036" i="1"/>
  <c r="S715" i="1"/>
  <c r="U715" i="1" s="1"/>
  <c r="T715" i="1"/>
  <c r="S721" i="1"/>
  <c r="U721" i="1" s="1"/>
  <c r="T721" i="1"/>
  <c r="S1157" i="1"/>
  <c r="U1157" i="1" s="1"/>
  <c r="T1157" i="1"/>
  <c r="S2871" i="1"/>
  <c r="U2871" i="1" s="1"/>
  <c r="T2871" i="1"/>
  <c r="S581" i="1"/>
  <c r="U581" i="1" s="1"/>
  <c r="T581" i="1"/>
  <c r="S425" i="1"/>
  <c r="U425" i="1" s="1"/>
  <c r="T425" i="1"/>
  <c r="S2413" i="1"/>
  <c r="U2413" i="1" s="1"/>
  <c r="T2413" i="1"/>
  <c r="S603" i="1"/>
  <c r="U603" i="1" s="1"/>
  <c r="T603" i="1"/>
  <c r="S3973" i="1"/>
  <c r="U3973" i="1" s="1"/>
  <c r="T3973" i="1"/>
  <c r="S4065" i="1"/>
  <c r="U4065" i="1" s="1"/>
  <c r="T4065" i="1"/>
  <c r="S428" i="1"/>
  <c r="U428" i="1" s="1"/>
  <c r="T428" i="1"/>
  <c r="S955" i="1"/>
  <c r="U955" i="1" s="1"/>
  <c r="T955" i="1"/>
  <c r="S3901" i="1"/>
  <c r="U3901" i="1" s="1"/>
  <c r="T3901" i="1"/>
  <c r="S4023" i="1"/>
  <c r="U4023" i="1" s="1"/>
  <c r="T4023" i="1"/>
  <c r="S3089" i="1"/>
  <c r="U3089" i="1" s="1"/>
  <c r="T3089" i="1"/>
  <c r="S1868" i="1"/>
  <c r="U1868" i="1" s="1"/>
  <c r="T1868" i="1"/>
  <c r="S3891" i="1"/>
  <c r="U3891" i="1" s="1"/>
  <c r="T3891" i="1"/>
  <c r="S148" i="1"/>
  <c r="U148" i="1" s="1"/>
  <c r="T148" i="1"/>
  <c r="S2751" i="1"/>
  <c r="U2751" i="1" s="1"/>
  <c r="T2751" i="1"/>
  <c r="S2328" i="1"/>
  <c r="U2328" i="1" s="1"/>
  <c r="T2328" i="1"/>
  <c r="S2353" i="1"/>
  <c r="U2353" i="1" s="1"/>
  <c r="T2353" i="1"/>
  <c r="S970" i="1"/>
  <c r="U970" i="1" s="1"/>
  <c r="T970" i="1"/>
  <c r="S986" i="1"/>
  <c r="U986" i="1" s="1"/>
  <c r="T986" i="1"/>
  <c r="S2650" i="1"/>
  <c r="U2650" i="1" s="1"/>
  <c r="T2650" i="1"/>
  <c r="S4019" i="1"/>
  <c r="U4019" i="1" s="1"/>
  <c r="T4019" i="1"/>
  <c r="S3194" i="1"/>
  <c r="U3194" i="1" s="1"/>
  <c r="T3194" i="1"/>
  <c r="S1918" i="1"/>
  <c r="U1918" i="1" s="1"/>
  <c r="T1918" i="1"/>
  <c r="S2567" i="1"/>
  <c r="U2567" i="1" s="1"/>
  <c r="T2567" i="1"/>
  <c r="S2946" i="1"/>
  <c r="U2946" i="1" s="1"/>
  <c r="T2946" i="1"/>
  <c r="S921" i="1"/>
  <c r="U921" i="1" s="1"/>
  <c r="T921" i="1"/>
  <c r="S3142" i="1"/>
  <c r="U3142" i="1" s="1"/>
  <c r="T3142" i="1"/>
  <c r="S663" i="1"/>
  <c r="U663" i="1" s="1"/>
  <c r="T663" i="1"/>
  <c r="S151" i="1"/>
  <c r="U151" i="1" s="1"/>
  <c r="T151" i="1"/>
  <c r="S2601" i="1"/>
  <c r="U2601" i="1" s="1"/>
  <c r="T2601" i="1"/>
  <c r="S720" i="1"/>
  <c r="U720" i="1" s="1"/>
  <c r="T720" i="1"/>
  <c r="S1565" i="1"/>
  <c r="U1565" i="1" s="1"/>
  <c r="T1565" i="1"/>
  <c r="S2162" i="1"/>
  <c r="U2162" i="1" s="1"/>
  <c r="T2162" i="1"/>
  <c r="S456" i="1"/>
  <c r="U456" i="1" s="1"/>
  <c r="T456" i="1"/>
  <c r="S576" i="1"/>
  <c r="U576" i="1" s="1"/>
  <c r="T576" i="1"/>
  <c r="S1573" i="1"/>
  <c r="U1573" i="1" s="1"/>
  <c r="T1573" i="1"/>
  <c r="S1438" i="1"/>
  <c r="U1438" i="1" s="1"/>
  <c r="T1438" i="1"/>
  <c r="S1790" i="1"/>
  <c r="U1790" i="1" s="1"/>
  <c r="T1790" i="1"/>
  <c r="S468" i="1"/>
  <c r="U468" i="1" s="1"/>
  <c r="T468" i="1"/>
  <c r="S2564" i="1"/>
  <c r="U2564" i="1" s="1"/>
  <c r="T2564" i="1"/>
  <c r="S2702" i="1"/>
  <c r="U2702" i="1" s="1"/>
  <c r="T2702" i="1"/>
  <c r="S1072" i="1"/>
  <c r="U1072" i="1" s="1"/>
  <c r="T1072" i="1"/>
  <c r="S1563" i="1"/>
  <c r="U1563" i="1" s="1"/>
  <c r="T1563" i="1"/>
  <c r="S880" i="1"/>
  <c r="U880" i="1" s="1"/>
  <c r="T880" i="1"/>
  <c r="S999" i="1"/>
  <c r="U999" i="1" s="1"/>
  <c r="T999" i="1"/>
  <c r="S874" i="1"/>
  <c r="U874" i="1" s="1"/>
  <c r="T874" i="1"/>
  <c r="S458" i="1"/>
  <c r="U458" i="1" s="1"/>
  <c r="T458" i="1"/>
  <c r="S3866" i="1"/>
  <c r="U3866" i="1" s="1"/>
  <c r="T3866" i="1"/>
  <c r="S2572" i="1"/>
  <c r="U2572" i="1" s="1"/>
  <c r="T2572" i="1"/>
  <c r="S588" i="1"/>
  <c r="U588" i="1" s="1"/>
  <c r="T588" i="1"/>
  <c r="S1084" i="1"/>
  <c r="U1084" i="1" s="1"/>
  <c r="T1084" i="1"/>
  <c r="S1419" i="1"/>
  <c r="U1419" i="1" s="1"/>
  <c r="T1419" i="1"/>
  <c r="S2357" i="1"/>
  <c r="U2357" i="1" s="1"/>
  <c r="T2357" i="1"/>
  <c r="S2683" i="1"/>
  <c r="U2683" i="1" s="1"/>
  <c r="T2683" i="1"/>
  <c r="S1579" i="1"/>
  <c r="U1579" i="1" s="1"/>
  <c r="T1579" i="1"/>
  <c r="S2750" i="1"/>
  <c r="U2750" i="1" s="1"/>
  <c r="T2750" i="1"/>
  <c r="S472" i="1"/>
  <c r="U472" i="1" s="1"/>
  <c r="T472" i="1"/>
  <c r="S1705" i="1"/>
  <c r="U1705" i="1" s="1"/>
  <c r="T1705" i="1"/>
  <c r="S2582" i="1"/>
  <c r="U2582" i="1" s="1"/>
  <c r="T2582" i="1"/>
  <c r="S1877" i="1"/>
  <c r="U1877" i="1" s="1"/>
  <c r="T1877" i="1"/>
  <c r="S937" i="1"/>
  <c r="U937" i="1" s="1"/>
  <c r="T937" i="1"/>
  <c r="S4101" i="1"/>
  <c r="U4101" i="1" s="1"/>
  <c r="T4101" i="1"/>
  <c r="S1062" i="1"/>
  <c r="U1062" i="1" s="1"/>
  <c r="T1062" i="1"/>
  <c r="S1991" i="1"/>
  <c r="U1991" i="1" s="1"/>
  <c r="T1991" i="1"/>
  <c r="S3796" i="1"/>
  <c r="U3796" i="1" s="1"/>
  <c r="T3796" i="1"/>
  <c r="S3943" i="1"/>
  <c r="U3943" i="1" s="1"/>
  <c r="T3943" i="1"/>
  <c r="S1485" i="1"/>
  <c r="U1485" i="1" s="1"/>
  <c r="T1485" i="1"/>
  <c r="S1155" i="1"/>
  <c r="U1155" i="1" s="1"/>
  <c r="T1155" i="1"/>
  <c r="S2570" i="1"/>
  <c r="U2570" i="1" s="1"/>
  <c r="T2570" i="1"/>
  <c r="S875" i="1"/>
  <c r="U875" i="1" s="1"/>
  <c r="T875" i="1"/>
  <c r="S2766" i="1"/>
  <c r="U2766" i="1" s="1"/>
  <c r="T2766" i="1"/>
  <c r="S2868" i="1"/>
  <c r="U2868" i="1" s="1"/>
  <c r="T2868" i="1"/>
  <c r="S3968" i="1"/>
  <c r="U3968" i="1" s="1"/>
  <c r="T3968" i="1"/>
  <c r="S941" i="1"/>
  <c r="U941" i="1" s="1"/>
  <c r="T941" i="1"/>
  <c r="S1795" i="1"/>
  <c r="U1795" i="1" s="1"/>
  <c r="T1795" i="1"/>
  <c r="S4007" i="1"/>
  <c r="U4007" i="1" s="1"/>
  <c r="T4007" i="1"/>
  <c r="S939" i="1"/>
  <c r="U939" i="1" s="1"/>
  <c r="T939" i="1"/>
  <c r="S1234" i="1"/>
  <c r="U1234" i="1" s="1"/>
  <c r="T1234" i="1"/>
  <c r="S2695" i="1"/>
  <c r="U2695" i="1" s="1"/>
  <c r="T2695" i="1"/>
  <c r="S1791" i="1"/>
  <c r="U1791" i="1" s="1"/>
  <c r="T1791" i="1"/>
  <c r="S2905" i="1"/>
  <c r="U2905" i="1" s="1"/>
  <c r="T2905" i="1"/>
  <c r="S4075" i="1"/>
  <c r="U4075" i="1" s="1"/>
  <c r="T4075" i="1"/>
  <c r="S2649" i="1"/>
  <c r="U2649" i="1" s="1"/>
  <c r="T2649" i="1"/>
  <c r="S2763" i="1"/>
  <c r="U2763" i="1" s="1"/>
  <c r="T2763" i="1"/>
  <c r="S1721" i="1"/>
  <c r="U1721" i="1" s="1"/>
  <c r="T1721" i="1"/>
  <c r="S552" i="1"/>
  <c r="U552" i="1" s="1"/>
  <c r="T552" i="1"/>
  <c r="S1726" i="1"/>
  <c r="U1726" i="1" s="1"/>
  <c r="T1726" i="1"/>
  <c r="S4070" i="1"/>
  <c r="U4070" i="1" s="1"/>
  <c r="T4070" i="1"/>
  <c r="S2769" i="1"/>
  <c r="U2769" i="1" s="1"/>
  <c r="T2769" i="1"/>
  <c r="S1712" i="1"/>
  <c r="U1712" i="1" s="1"/>
  <c r="T1712" i="1"/>
  <c r="S775" i="1"/>
  <c r="U775" i="1" s="1"/>
  <c r="T775" i="1"/>
  <c r="S914" i="1"/>
  <c r="U914" i="1" s="1"/>
  <c r="T914" i="1"/>
  <c r="S883" i="1"/>
  <c r="U883" i="1" s="1"/>
  <c r="T883" i="1"/>
  <c r="S1494" i="1"/>
  <c r="U1494" i="1" s="1"/>
  <c r="T1494" i="1"/>
  <c r="S499" i="1"/>
  <c r="U499" i="1" s="1"/>
  <c r="T499" i="1"/>
  <c r="S919" i="1"/>
  <c r="U919" i="1" s="1"/>
  <c r="T919" i="1"/>
  <c r="S2508" i="1"/>
  <c r="U2508" i="1" s="1"/>
  <c r="T2508" i="1"/>
  <c r="S4021" i="1"/>
  <c r="U4021" i="1" s="1"/>
  <c r="T4021" i="1"/>
  <c r="S1581" i="1"/>
  <c r="U1581" i="1" s="1"/>
  <c r="T1581" i="1"/>
  <c r="S1314" i="1"/>
  <c r="U1314" i="1" s="1"/>
  <c r="T1314" i="1"/>
  <c r="S4067" i="1"/>
  <c r="U4067" i="1" s="1"/>
  <c r="T4067" i="1"/>
  <c r="S4015" i="1"/>
  <c r="U4015" i="1" s="1"/>
  <c r="T4015" i="1"/>
  <c r="S2161" i="1"/>
  <c r="U2161" i="1" s="1"/>
  <c r="T2161" i="1"/>
  <c r="S3203" i="1"/>
  <c r="U3203" i="1" s="1"/>
  <c r="T3203" i="1"/>
  <c r="S3749" i="1"/>
  <c r="U3749" i="1" s="1"/>
  <c r="T3749" i="1"/>
  <c r="S3929" i="1"/>
  <c r="U3929" i="1" s="1"/>
  <c r="T3929" i="1"/>
  <c r="S1231" i="1"/>
  <c r="U1231" i="1" s="1"/>
  <c r="T1231" i="1"/>
  <c r="S2415" i="1"/>
  <c r="U2415" i="1" s="1"/>
  <c r="T2415" i="1"/>
  <c r="S3903" i="1"/>
  <c r="U3903" i="1" s="1"/>
  <c r="T3903" i="1"/>
  <c r="S2764" i="1"/>
  <c r="U2764" i="1" s="1"/>
  <c r="T2764" i="1"/>
  <c r="S2694" i="1"/>
  <c r="U2694" i="1" s="1"/>
  <c r="T2694" i="1"/>
  <c r="S3952" i="1"/>
  <c r="U3952" i="1" s="1"/>
  <c r="T3952" i="1"/>
  <c r="S543" i="1"/>
  <c r="U543" i="1" s="1"/>
  <c r="T543" i="1"/>
  <c r="S1101" i="1"/>
  <c r="U1101" i="1" s="1"/>
  <c r="T1101" i="1"/>
  <c r="S2895" i="1"/>
  <c r="U2895" i="1" s="1"/>
  <c r="T2895" i="1"/>
  <c r="S1738" i="1"/>
  <c r="U1738" i="1" s="1"/>
  <c r="T1738" i="1"/>
  <c r="S1094" i="1"/>
  <c r="U1094" i="1" s="1"/>
  <c r="T1094" i="1"/>
  <c r="S2892" i="1"/>
  <c r="U2892" i="1" s="1"/>
  <c r="T2892" i="1"/>
  <c r="S779" i="1"/>
  <c r="U779" i="1" s="1"/>
  <c r="T779" i="1"/>
  <c r="S2432" i="1"/>
  <c r="U2432" i="1" s="1"/>
  <c r="T2432" i="1"/>
  <c r="S886" i="1"/>
  <c r="U886" i="1" s="1"/>
  <c r="T886" i="1"/>
  <c r="S571" i="1"/>
  <c r="U571" i="1" s="1"/>
  <c r="T571" i="1"/>
  <c r="S1135" i="1"/>
  <c r="U1135" i="1" s="1"/>
  <c r="T1135" i="1"/>
  <c r="S1055" i="1"/>
  <c r="U1055" i="1" s="1"/>
  <c r="T1055" i="1"/>
  <c r="S2643" i="1"/>
  <c r="U2643" i="1" s="1"/>
  <c r="T2643" i="1"/>
  <c r="S1456" i="1"/>
  <c r="U1456" i="1" s="1"/>
  <c r="T1456" i="1"/>
  <c r="S1409" i="1"/>
  <c r="U1409" i="1" s="1"/>
  <c r="T1409" i="1"/>
  <c r="S1904" i="1"/>
  <c r="U1904" i="1" s="1"/>
  <c r="T1904" i="1"/>
  <c r="S3868" i="1"/>
  <c r="U3868" i="1" s="1"/>
  <c r="T3868" i="1"/>
  <c r="S1075" i="1"/>
  <c r="U1075" i="1" s="1"/>
  <c r="T1075" i="1"/>
  <c r="S4026" i="1"/>
  <c r="U4026" i="1" s="1"/>
  <c r="T4026" i="1"/>
  <c r="S586" i="1"/>
  <c r="U586" i="1" s="1"/>
  <c r="T586" i="1"/>
  <c r="S2843" i="1"/>
  <c r="U2843" i="1" s="1"/>
  <c r="T2843" i="1"/>
  <c r="S3131" i="1"/>
  <c r="U3131" i="1" s="1"/>
  <c r="T3131" i="1"/>
  <c r="S2759" i="1"/>
  <c r="U2759" i="1" s="1"/>
  <c r="T2759" i="1"/>
  <c r="S3123" i="1"/>
  <c r="U3123" i="1" s="1"/>
  <c r="T3123" i="1"/>
  <c r="S3738" i="1"/>
  <c r="U3738" i="1" s="1"/>
  <c r="T3738" i="1"/>
  <c r="S1128" i="1"/>
  <c r="U1128" i="1" s="1"/>
  <c r="T1128" i="1"/>
  <c r="S2386" i="1"/>
  <c r="U2386" i="1" s="1"/>
  <c r="T2386" i="1"/>
  <c r="S546" i="1"/>
  <c r="U546" i="1" s="1"/>
  <c r="T546" i="1"/>
  <c r="S2903" i="1"/>
  <c r="U2903" i="1" s="1"/>
  <c r="T2903" i="1"/>
  <c r="S2851" i="1"/>
  <c r="U2851" i="1" s="1"/>
  <c r="T2851" i="1"/>
  <c r="S611" i="1"/>
  <c r="U611" i="1" s="1"/>
  <c r="T611" i="1"/>
  <c r="S1244" i="1"/>
  <c r="U1244" i="1" s="1"/>
  <c r="T1244" i="1"/>
  <c r="S1115" i="1"/>
  <c r="U1115" i="1" s="1"/>
  <c r="T1115" i="1"/>
  <c r="S1583" i="1"/>
  <c r="U1583" i="1" s="1"/>
  <c r="T1583" i="1"/>
  <c r="S2585" i="1"/>
  <c r="U2585" i="1" s="1"/>
  <c r="T2585" i="1"/>
  <c r="S2156" i="1"/>
  <c r="U2156" i="1" s="1"/>
  <c r="T2156" i="1"/>
  <c r="S3083" i="1"/>
  <c r="U3083" i="1" s="1"/>
  <c r="T3083" i="1"/>
  <c r="S3198" i="1"/>
  <c r="U3198" i="1" s="1"/>
  <c r="T3198" i="1"/>
  <c r="S3120" i="1"/>
  <c r="U3120" i="1" s="1"/>
  <c r="T3120" i="1"/>
  <c r="S1107" i="1"/>
  <c r="U1107" i="1" s="1"/>
  <c r="T1107" i="1"/>
  <c r="S2437" i="1"/>
  <c r="U2437" i="1" s="1"/>
  <c r="T2437" i="1"/>
  <c r="S2680" i="1"/>
  <c r="U2680" i="1" s="1"/>
  <c r="T2680" i="1"/>
  <c r="S665" i="1"/>
  <c r="U665" i="1" s="1"/>
  <c r="T665" i="1"/>
  <c r="S3075" i="1"/>
  <c r="U3075" i="1" s="1"/>
  <c r="T3075" i="1"/>
  <c r="S2955" i="1"/>
  <c r="U2955" i="1" s="1"/>
  <c r="T2955" i="1"/>
  <c r="S696" i="1"/>
  <c r="U696" i="1" s="1"/>
  <c r="T696" i="1"/>
  <c r="S2142" i="1"/>
  <c r="U2142" i="1" s="1"/>
  <c r="T2142" i="1"/>
  <c r="S994" i="1"/>
  <c r="U994" i="1" s="1"/>
  <c r="T994" i="1"/>
  <c r="S597" i="1"/>
  <c r="U597" i="1" s="1"/>
  <c r="T597" i="1"/>
  <c r="S1126" i="1"/>
  <c r="U1126" i="1" s="1"/>
  <c r="T1126" i="1"/>
  <c r="S3082" i="1"/>
  <c r="U3082" i="1" s="1"/>
  <c r="T3082" i="1"/>
  <c r="S631" i="1"/>
  <c r="U631" i="1" s="1"/>
  <c r="T631" i="1"/>
  <c r="S575" i="1"/>
  <c r="U575" i="1" s="1"/>
  <c r="T575" i="1"/>
  <c r="S191" i="1"/>
  <c r="U191" i="1" s="1"/>
  <c r="T191" i="1"/>
  <c r="S3062" i="1"/>
  <c r="U3062" i="1" s="1"/>
  <c r="T3062" i="1"/>
  <c r="S2124" i="1"/>
  <c r="U2124" i="1" s="1"/>
  <c r="T2124" i="1"/>
  <c r="S719" i="1"/>
  <c r="U719" i="1" s="1"/>
  <c r="T719" i="1"/>
  <c r="S1597" i="1"/>
  <c r="U1597" i="1" s="1"/>
  <c r="T1597" i="1"/>
  <c r="S2581" i="1"/>
  <c r="U2581" i="1" s="1"/>
  <c r="T2581" i="1"/>
  <c r="S2350" i="1"/>
  <c r="U2350" i="1" s="1"/>
  <c r="T2350" i="1"/>
  <c r="S577" i="1"/>
  <c r="U577" i="1" s="1"/>
  <c r="T577" i="1"/>
  <c r="S1042" i="1"/>
  <c r="U1042" i="1" s="1"/>
  <c r="T1042" i="1"/>
  <c r="S1010" i="1"/>
  <c r="U1010" i="1" s="1"/>
  <c r="T1010" i="1"/>
  <c r="S2573" i="1"/>
  <c r="U2573" i="1" s="1"/>
  <c r="T2573" i="1"/>
  <c r="S508" i="1"/>
  <c r="U508" i="1" s="1"/>
  <c r="T508" i="1"/>
  <c r="S973" i="1"/>
  <c r="U973" i="1" s="1"/>
  <c r="T973" i="1"/>
  <c r="S1012" i="1"/>
  <c r="U1012" i="1" s="1"/>
  <c r="T1012" i="1"/>
  <c r="S491" i="1"/>
  <c r="U491" i="1" s="1"/>
  <c r="T491" i="1"/>
  <c r="S675" i="1"/>
  <c r="U675" i="1" s="1"/>
  <c r="T675" i="1"/>
  <c r="S1423" i="1"/>
  <c r="U1423" i="1" s="1"/>
  <c r="T1423" i="1"/>
  <c r="S1145" i="1"/>
  <c r="U1145" i="1" s="1"/>
  <c r="T1145" i="1"/>
  <c r="S2886" i="1"/>
  <c r="U2886" i="1" s="1"/>
  <c r="T2886" i="1"/>
  <c r="S1118" i="1"/>
  <c r="U1118" i="1" s="1"/>
  <c r="T1118" i="1"/>
  <c r="S3070" i="1"/>
  <c r="U3070" i="1" s="1"/>
  <c r="T3070" i="1"/>
  <c r="S864" i="1"/>
  <c r="U864" i="1" s="1"/>
  <c r="T864" i="1"/>
  <c r="S664" i="1"/>
  <c r="U664" i="1" s="1"/>
  <c r="T664" i="1"/>
  <c r="S906" i="1"/>
  <c r="U906" i="1" s="1"/>
  <c r="T906" i="1"/>
  <c r="S125" i="1"/>
  <c r="U125" i="1" s="1"/>
  <c r="T125" i="1"/>
  <c r="S486" i="1"/>
  <c r="U486" i="1" s="1"/>
  <c r="T486" i="1"/>
  <c r="S572" i="1"/>
  <c r="U572" i="1" s="1"/>
  <c r="T572" i="1"/>
  <c r="S153" i="1"/>
  <c r="U153" i="1" s="1"/>
  <c r="T153" i="1"/>
  <c r="S3911" i="1"/>
  <c r="U3911" i="1" s="1"/>
  <c r="T3911" i="1"/>
  <c r="S2681" i="1"/>
  <c r="U2681" i="1" s="1"/>
  <c r="T2681" i="1"/>
  <c r="S3122" i="1"/>
  <c r="U3122" i="1" s="1"/>
  <c r="T3122" i="1"/>
  <c r="S3090" i="1"/>
  <c r="U3090" i="1" s="1"/>
  <c r="T3090" i="1"/>
  <c r="S1140" i="1"/>
  <c r="U1140" i="1" s="1"/>
  <c r="T1140" i="1"/>
  <c r="S2651" i="1"/>
  <c r="U2651" i="1" s="1"/>
  <c r="T2651" i="1"/>
  <c r="S555" i="1"/>
  <c r="U555" i="1" s="1"/>
  <c r="T555" i="1"/>
  <c r="S2569" i="1"/>
  <c r="U2569" i="1" s="1"/>
  <c r="T2569" i="1"/>
  <c r="S3920" i="1"/>
  <c r="U3920" i="1" s="1"/>
  <c r="T3920" i="1"/>
  <c r="S2153" i="1"/>
  <c r="U2153" i="1" s="1"/>
  <c r="T2153" i="1"/>
  <c r="S3200" i="1"/>
  <c r="U3200" i="1" s="1"/>
  <c r="T3200" i="1"/>
  <c r="S573" i="1"/>
  <c r="U573" i="1" s="1"/>
  <c r="T573" i="1"/>
  <c r="S1324" i="1"/>
  <c r="U1324" i="1" s="1"/>
  <c r="T1324" i="1"/>
  <c r="S3079" i="1"/>
  <c r="U3079" i="1" s="1"/>
  <c r="T3079" i="1"/>
  <c r="S1407" i="1"/>
  <c r="U1407" i="1" s="1"/>
  <c r="T1407" i="1"/>
  <c r="S714" i="1"/>
  <c r="U714" i="1" s="1"/>
  <c r="T714" i="1"/>
  <c r="S1172" i="1"/>
  <c r="U1172" i="1" s="1"/>
  <c r="T1172" i="1"/>
  <c r="S1425" i="1"/>
  <c r="U1425" i="1" s="1"/>
  <c r="T1425" i="1"/>
  <c r="S2370" i="1"/>
  <c r="U2370" i="1" s="1"/>
  <c r="T2370" i="1"/>
  <c r="S1344" i="1"/>
  <c r="U1344" i="1" s="1"/>
  <c r="T1344" i="1"/>
  <c r="S1147" i="1"/>
  <c r="U1147" i="1" s="1"/>
  <c r="T1147" i="1"/>
  <c r="S2660" i="1"/>
  <c r="U2660" i="1" s="1"/>
  <c r="T2660" i="1"/>
  <c r="S904" i="1"/>
  <c r="U904" i="1" s="1"/>
  <c r="T904" i="1"/>
  <c r="S2765" i="1"/>
  <c r="U2765" i="1" s="1"/>
  <c r="T2765" i="1"/>
  <c r="S629" i="1"/>
  <c r="U629" i="1" s="1"/>
  <c r="T629" i="1"/>
  <c r="S2504" i="1"/>
  <c r="U2504" i="1" s="1"/>
  <c r="T2504" i="1"/>
  <c r="S1909" i="1"/>
  <c r="U1909" i="1" s="1"/>
  <c r="T1909" i="1"/>
  <c r="S2132" i="1"/>
  <c r="U2132" i="1" s="1"/>
  <c r="T2132" i="1"/>
  <c r="S2372" i="1"/>
  <c r="U2372" i="1" s="1"/>
  <c r="T2372" i="1"/>
  <c r="S157" i="1"/>
  <c r="U157" i="1" s="1"/>
  <c r="T157" i="1"/>
  <c r="S1013" i="1"/>
  <c r="U1013" i="1" s="1"/>
  <c r="T1013" i="1"/>
  <c r="S1720" i="1"/>
  <c r="U1720" i="1" s="1"/>
  <c r="T1720" i="1"/>
  <c r="S1151" i="1"/>
  <c r="U1151" i="1" s="1"/>
  <c r="T1151" i="1"/>
  <c r="S2512" i="1"/>
  <c r="U2512" i="1" s="1"/>
  <c r="T2512" i="1"/>
  <c r="S3054" i="1"/>
  <c r="U3054" i="1" s="1"/>
  <c r="T3054" i="1"/>
  <c r="S1449" i="1"/>
  <c r="U1449" i="1" s="1"/>
  <c r="T1449" i="1"/>
  <c r="S2690" i="1"/>
  <c r="U2690" i="1" s="1"/>
  <c r="T2690" i="1"/>
  <c r="S1150" i="1"/>
  <c r="U1150" i="1" s="1"/>
  <c r="T1150" i="1"/>
  <c r="S2697" i="1"/>
  <c r="U2697" i="1" s="1"/>
  <c r="T2697" i="1"/>
  <c r="S3080" i="1"/>
  <c r="U3080" i="1" s="1"/>
  <c r="T3080" i="1"/>
  <c r="S545" i="1"/>
  <c r="U545" i="1" s="1"/>
  <c r="T545" i="1"/>
  <c r="S2850" i="1"/>
  <c r="U2850" i="1" s="1"/>
  <c r="T2850" i="1"/>
  <c r="S565" i="1"/>
  <c r="U565" i="1" s="1"/>
  <c r="T565" i="1"/>
  <c r="S2521" i="1"/>
  <c r="U2521" i="1" s="1"/>
  <c r="T2521" i="1"/>
  <c r="S872" i="1"/>
  <c r="U872" i="1" s="1"/>
  <c r="T872" i="1"/>
  <c r="S711" i="1"/>
  <c r="U711" i="1" s="1"/>
  <c r="T711" i="1"/>
  <c r="S593" i="1"/>
  <c r="U593" i="1" s="1"/>
  <c r="T593" i="1"/>
  <c r="S232" i="1"/>
  <c r="U232" i="1" s="1"/>
  <c r="T232" i="1"/>
  <c r="S3085" i="1"/>
  <c r="U3085" i="1" s="1"/>
  <c r="T3085" i="1"/>
  <c r="S2864" i="1"/>
  <c r="U2864" i="1" s="1"/>
  <c r="T2864" i="1"/>
  <c r="S563" i="1"/>
  <c r="U563" i="1" s="1"/>
  <c r="T563" i="1"/>
  <c r="S2382" i="1"/>
  <c r="U2382" i="1" s="1"/>
  <c r="T2382" i="1"/>
  <c r="S1117" i="1"/>
  <c r="U1117" i="1" s="1"/>
  <c r="T1117" i="1"/>
  <c r="S684" i="1"/>
  <c r="U684" i="1" s="1"/>
  <c r="T684" i="1"/>
  <c r="S507" i="1"/>
  <c r="U507" i="1" s="1"/>
  <c r="T507" i="1"/>
  <c r="S2404" i="1"/>
  <c r="U2404" i="1" s="1"/>
  <c r="T2404" i="1"/>
  <c r="S548" i="1"/>
  <c r="U548" i="1" s="1"/>
  <c r="T548" i="1"/>
  <c r="S1074" i="1"/>
  <c r="U1074" i="1" s="1"/>
  <c r="T1074" i="1"/>
  <c r="S2656" i="1"/>
  <c r="U2656" i="1" s="1"/>
  <c r="T2656" i="1"/>
  <c r="S192" i="1"/>
  <c r="U192" i="1" s="1"/>
  <c r="T192" i="1"/>
  <c r="S3097" i="1"/>
  <c r="U3097" i="1" s="1"/>
  <c r="T3097" i="1"/>
  <c r="S239" i="1"/>
  <c r="U239" i="1" s="1"/>
  <c r="T239" i="1"/>
  <c r="S1561" i="1"/>
  <c r="U1561" i="1" s="1"/>
  <c r="T1561" i="1"/>
  <c r="S2440" i="1"/>
  <c r="U2440" i="1" s="1"/>
  <c r="T2440" i="1"/>
  <c r="S3088" i="1"/>
  <c r="U3088" i="1" s="1"/>
  <c r="T3088" i="1"/>
  <c r="S2154" i="1"/>
  <c r="U2154" i="1" s="1"/>
  <c r="T2154" i="1"/>
  <c r="S2587" i="1"/>
  <c r="U2587" i="1" s="1"/>
  <c r="T2587" i="1"/>
  <c r="S2594" i="1"/>
  <c r="U2594" i="1" s="1"/>
  <c r="T2594" i="1"/>
  <c r="S870" i="1"/>
  <c r="U870" i="1" s="1"/>
  <c r="T870" i="1"/>
  <c r="S1906" i="1"/>
  <c r="U1906" i="1" s="1"/>
  <c r="T1906" i="1"/>
  <c r="S2395" i="1"/>
  <c r="U2395" i="1" s="1"/>
  <c r="T2395" i="1"/>
  <c r="S561" i="1"/>
  <c r="U561" i="1" s="1"/>
  <c r="T561" i="1"/>
  <c r="S488" i="1"/>
  <c r="U488" i="1" s="1"/>
  <c r="T488" i="1"/>
  <c r="S2375" i="1"/>
  <c r="U2375" i="1" s="1"/>
  <c r="T2375" i="1"/>
  <c r="S1488" i="1"/>
  <c r="U1488" i="1" s="1"/>
  <c r="T1488" i="1"/>
  <c r="S2138" i="1"/>
  <c r="U2138" i="1" s="1"/>
  <c r="T2138" i="1"/>
  <c r="S1099" i="1"/>
  <c r="U1099" i="1" s="1"/>
  <c r="T1099" i="1"/>
  <c r="S1111" i="1"/>
  <c r="U1111" i="1" s="1"/>
  <c r="T1111" i="1"/>
  <c r="S1070" i="1"/>
  <c r="U1070" i="1" s="1"/>
  <c r="T1070" i="1"/>
  <c r="S457" i="1"/>
  <c r="U457" i="1" s="1"/>
  <c r="T457" i="1"/>
  <c r="S2438" i="1"/>
  <c r="U2438" i="1" s="1"/>
  <c r="T2438" i="1"/>
  <c r="S1907" i="1"/>
  <c r="U1907" i="1" s="1"/>
  <c r="T1907" i="1"/>
  <c r="S1103" i="1"/>
  <c r="U1103" i="1" s="1"/>
  <c r="T1103" i="1"/>
  <c r="S3055" i="1"/>
  <c r="U3055" i="1" s="1"/>
  <c r="T3055" i="1"/>
  <c r="S150" i="1"/>
  <c r="U150" i="1" s="1"/>
  <c r="T150" i="1"/>
  <c r="S1813" i="1"/>
  <c r="U1813" i="1" s="1"/>
  <c r="T1813" i="1"/>
  <c r="S2348" i="1"/>
  <c r="U2348" i="1" s="1"/>
  <c r="T2348" i="1"/>
  <c r="S1875" i="1"/>
  <c r="U1875" i="1" s="1"/>
  <c r="T1875" i="1"/>
  <c r="S2685" i="1"/>
  <c r="U2685" i="1" s="1"/>
  <c r="T2685" i="1"/>
  <c r="S1160" i="1"/>
  <c r="U1160" i="1" s="1"/>
  <c r="T1160" i="1"/>
  <c r="S2743" i="1"/>
  <c r="U2743" i="1" s="1"/>
  <c r="T2743" i="1"/>
  <c r="S3794" i="1"/>
  <c r="U3794" i="1" s="1"/>
  <c r="T3794" i="1"/>
  <c r="S1164" i="1"/>
  <c r="U1164" i="1" s="1"/>
  <c r="T1164" i="1"/>
  <c r="S2693" i="1"/>
  <c r="U2693" i="1" s="1"/>
  <c r="T2693" i="1"/>
  <c r="S2155" i="1"/>
  <c r="U2155" i="1" s="1"/>
  <c r="T2155" i="1"/>
  <c r="S496" i="1"/>
  <c r="U496" i="1" s="1"/>
  <c r="T496" i="1"/>
  <c r="S601" i="1"/>
  <c r="U601" i="1" s="1"/>
  <c r="T601" i="1"/>
  <c r="S2410" i="1"/>
  <c r="U2410" i="1" s="1"/>
  <c r="T2410" i="1"/>
  <c r="S2391" i="1"/>
  <c r="U2391" i="1" s="1"/>
  <c r="T2391" i="1"/>
  <c r="S1175" i="1"/>
  <c r="U1175" i="1" s="1"/>
  <c r="T1175" i="1"/>
  <c r="S154" i="1"/>
  <c r="U154" i="1" s="1"/>
  <c r="T154" i="1"/>
  <c r="S2881" i="1"/>
  <c r="U2881" i="1" s="1"/>
  <c r="T2881" i="1"/>
  <c r="S1123" i="1"/>
  <c r="U1123" i="1" s="1"/>
  <c r="T1123" i="1"/>
  <c r="S2700" i="1"/>
  <c r="U2700" i="1" s="1"/>
  <c r="T2700" i="1"/>
  <c r="S2436" i="1"/>
  <c r="U2436" i="1" s="1"/>
  <c r="T2436" i="1"/>
  <c r="S596" i="1"/>
  <c r="U596" i="1" s="1"/>
  <c r="T596" i="1"/>
  <c r="S992" i="1"/>
  <c r="U992" i="1" s="1"/>
  <c r="T992" i="1"/>
  <c r="S1424" i="1"/>
  <c r="U1424" i="1" s="1"/>
  <c r="T1424" i="1"/>
  <c r="S3110" i="1"/>
  <c r="U3110" i="1" s="1"/>
  <c r="T3110" i="1"/>
  <c r="S455" i="1"/>
  <c r="U455" i="1" s="1"/>
  <c r="T455" i="1"/>
  <c r="S3855" i="1"/>
  <c r="U3855" i="1" s="1"/>
  <c r="T3855" i="1"/>
  <c r="S1876" i="1"/>
  <c r="U1876" i="1" s="1"/>
  <c r="T1876" i="1"/>
  <c r="S3126" i="1"/>
  <c r="U3126" i="1" s="1"/>
  <c r="T3126" i="1"/>
  <c r="S1990" i="1"/>
  <c r="U1990" i="1" s="1"/>
  <c r="T1990" i="1"/>
  <c r="S940" i="1"/>
  <c r="U940" i="1" s="1"/>
  <c r="T940" i="1"/>
  <c r="S462" i="1"/>
  <c r="U462" i="1" s="1"/>
  <c r="T462" i="1"/>
  <c r="S2130" i="1"/>
  <c r="U2130" i="1" s="1"/>
  <c r="T2130" i="1"/>
  <c r="S4068" i="1"/>
  <c r="U4068" i="1" s="1"/>
  <c r="T4068" i="1"/>
  <c r="S2393" i="1"/>
  <c r="U2393" i="1" s="1"/>
  <c r="T2393" i="1"/>
  <c r="S1173" i="1"/>
  <c r="U1173" i="1" s="1"/>
  <c r="T1173" i="1"/>
  <c r="S3954" i="1"/>
  <c r="U3954" i="1" s="1"/>
  <c r="T3954" i="1"/>
  <c r="S2356" i="1"/>
  <c r="U2356" i="1" s="1"/>
  <c r="T2356" i="1"/>
  <c r="S461" i="1"/>
  <c r="U461" i="1" s="1"/>
  <c r="T461" i="1"/>
  <c r="S3096" i="1"/>
  <c r="U3096" i="1" s="1"/>
  <c r="T3096" i="1"/>
  <c r="S2904" i="1"/>
  <c r="U2904" i="1" s="1"/>
  <c r="T2904" i="1"/>
  <c r="S2950" i="1"/>
  <c r="U2950" i="1" s="1"/>
  <c r="T2950" i="1"/>
  <c r="S3076" i="1"/>
  <c r="U3076" i="1" s="1"/>
  <c r="T3076" i="1"/>
  <c r="S902" i="1"/>
  <c r="U902" i="1" s="1"/>
  <c r="T902" i="1"/>
  <c r="S3963" i="1"/>
  <c r="U3963" i="1" s="1"/>
  <c r="T3963" i="1"/>
  <c r="S4043" i="1"/>
  <c r="U4043" i="1" s="1"/>
  <c r="T4043" i="1"/>
  <c r="S4044" i="1"/>
  <c r="U4044" i="1" s="1"/>
  <c r="T4044" i="1"/>
  <c r="S1131" i="1"/>
  <c r="U1131" i="1" s="1"/>
  <c r="T1131" i="1"/>
  <c r="S1740" i="1"/>
  <c r="U1740" i="1" s="1"/>
  <c r="T1740" i="1"/>
  <c r="S599" i="1"/>
  <c r="U599" i="1" s="1"/>
  <c r="T599" i="1"/>
  <c r="S3854" i="1"/>
  <c r="U3854" i="1" s="1"/>
  <c r="T3854" i="1"/>
  <c r="S215" i="1"/>
  <c r="U215" i="1" s="1"/>
  <c r="T215" i="1"/>
  <c r="S2865" i="1"/>
  <c r="U2865" i="1" s="1"/>
  <c r="T2865" i="1"/>
  <c r="S4094" i="1"/>
  <c r="U4094" i="1" s="1"/>
  <c r="T4094" i="1"/>
  <c r="S2911" i="1"/>
  <c r="U2911" i="1" s="1"/>
  <c r="T2911" i="1"/>
  <c r="S2662" i="1"/>
  <c r="U2662" i="1" s="1"/>
  <c r="T2662" i="1"/>
  <c r="S1688" i="1"/>
  <c r="U1688" i="1" s="1"/>
  <c r="T1688" i="1"/>
  <c r="S640" i="1"/>
  <c r="U640" i="1" s="1"/>
  <c r="T640" i="1"/>
  <c r="S1171" i="1"/>
  <c r="U1171" i="1" s="1"/>
  <c r="T1171" i="1"/>
  <c r="S194" i="1"/>
  <c r="U194" i="1" s="1"/>
  <c r="T194" i="1"/>
  <c r="S4051" i="1"/>
  <c r="U4051" i="1" s="1"/>
  <c r="T4051" i="1"/>
  <c r="S3928" i="1"/>
  <c r="U3928" i="1" s="1"/>
  <c r="T3928" i="1"/>
  <c r="S1408" i="1"/>
  <c r="U1408" i="1" s="1"/>
  <c r="T1408" i="1"/>
  <c r="S1437" i="1"/>
  <c r="U1437" i="1" s="1"/>
  <c r="T1437" i="1"/>
  <c r="S1088" i="1"/>
  <c r="U1088" i="1" s="1"/>
  <c r="T1088" i="1"/>
  <c r="S1585" i="1"/>
  <c r="U1585" i="1" s="1"/>
  <c r="T1585" i="1"/>
  <c r="S676" i="1"/>
  <c r="U676" i="1" s="1"/>
  <c r="T676" i="1"/>
  <c r="S422" i="1"/>
  <c r="U422" i="1" s="1"/>
  <c r="T422" i="1"/>
  <c r="S580" i="1"/>
  <c r="U580" i="1" s="1"/>
  <c r="T580" i="1"/>
  <c r="S1083" i="1"/>
  <c r="U1083" i="1" s="1"/>
  <c r="T1083" i="1"/>
  <c r="S562" i="1"/>
  <c r="U562" i="1" s="1"/>
  <c r="T562" i="1"/>
  <c r="S3105" i="1"/>
  <c r="U3105" i="1" s="1"/>
  <c r="T3105" i="1"/>
  <c r="S1125" i="1"/>
  <c r="U1125" i="1" s="1"/>
  <c r="T1125" i="1"/>
  <c r="S1132" i="1"/>
  <c r="U1132" i="1" s="1"/>
  <c r="T1132" i="1"/>
  <c r="S1717" i="1"/>
  <c r="U1717" i="1" s="1"/>
  <c r="T1717" i="1"/>
  <c r="S3942" i="1"/>
  <c r="U3942" i="1" s="1"/>
  <c r="T3942" i="1"/>
  <c r="S514" i="1"/>
  <c r="U514" i="1" s="1"/>
  <c r="T514" i="1"/>
  <c r="S3972" i="1"/>
  <c r="U3972" i="1" s="1"/>
  <c r="T3972" i="1"/>
  <c r="S983" i="1"/>
  <c r="U983" i="1" s="1"/>
  <c r="T983" i="1"/>
  <c r="S169" i="1"/>
  <c r="U169" i="1" s="1"/>
  <c r="T169" i="1"/>
  <c r="S1545" i="1"/>
  <c r="U1545" i="1" s="1"/>
  <c r="T1545" i="1"/>
  <c r="S1865" i="1"/>
  <c r="U1865" i="1" s="1"/>
  <c r="T1865" i="1"/>
  <c r="S144" i="1"/>
  <c r="U144" i="1" s="1"/>
  <c r="T144" i="1"/>
  <c r="S2779" i="1"/>
  <c r="U2779" i="1" s="1"/>
  <c r="T2779" i="1"/>
  <c r="S4086" i="1"/>
  <c r="U4086" i="1" s="1"/>
  <c r="T4086" i="1"/>
  <c r="S3919" i="1"/>
  <c r="U3919" i="1" s="1"/>
  <c r="T3919" i="1"/>
  <c r="S4087" i="1"/>
  <c r="U4087" i="1" s="1"/>
  <c r="T4087" i="1"/>
  <c r="S217" i="1"/>
  <c r="U217" i="1" s="1"/>
  <c r="T217" i="1"/>
  <c r="S511" i="1"/>
  <c r="U511" i="1" s="1"/>
  <c r="T511" i="1"/>
  <c r="S579" i="1"/>
  <c r="U579" i="1" s="1"/>
  <c r="T579" i="1"/>
  <c r="S608" i="1"/>
  <c r="U608" i="1" s="1"/>
  <c r="T608" i="1"/>
  <c r="S2398" i="1"/>
  <c r="U2398" i="1" s="1"/>
  <c r="T2398" i="1"/>
  <c r="S2442" i="1"/>
  <c r="U2442" i="1" s="1"/>
  <c r="T2442" i="1"/>
  <c r="S3870" i="1"/>
  <c r="U3870" i="1" s="1"/>
  <c r="T3870" i="1"/>
  <c r="S1703" i="1"/>
  <c r="U1703" i="1" s="1"/>
  <c r="T1703" i="1"/>
  <c r="S1116" i="1"/>
  <c r="U1116" i="1" s="1"/>
  <c r="T1116" i="1"/>
  <c r="S4002" i="1"/>
  <c r="U4002" i="1" s="1"/>
  <c r="T4002" i="1"/>
  <c r="S445" i="1"/>
  <c r="U445" i="1" s="1"/>
  <c r="T445" i="1"/>
  <c r="S484" i="1"/>
  <c r="U484" i="1" s="1"/>
  <c r="T484" i="1"/>
  <c r="S1566" i="1"/>
  <c r="U1566" i="1" s="1"/>
  <c r="T1566" i="1"/>
  <c r="S632" i="1"/>
  <c r="U632" i="1" s="1"/>
  <c r="T632" i="1"/>
  <c r="S3880" i="1"/>
  <c r="U3880" i="1" s="1"/>
  <c r="T3880" i="1"/>
  <c r="S1869" i="1"/>
  <c r="U1869" i="1" s="1"/>
  <c r="T1869" i="1"/>
  <c r="S2128" i="1"/>
  <c r="U2128" i="1" s="1"/>
  <c r="T2128" i="1"/>
  <c r="S2376" i="1"/>
  <c r="U2376" i="1" s="1"/>
  <c r="T2376" i="1"/>
  <c r="S3067" i="1"/>
  <c r="U3067" i="1" s="1"/>
  <c r="T3067" i="1"/>
  <c r="S3112" i="1"/>
  <c r="U3112" i="1" s="1"/>
  <c r="T3112" i="1"/>
  <c r="S3134" i="1"/>
  <c r="U3134" i="1" s="1"/>
  <c r="T3134" i="1"/>
  <c r="S773" i="1"/>
  <c r="U773" i="1" s="1"/>
  <c r="T773" i="1"/>
  <c r="S1913" i="1"/>
  <c r="U1913" i="1" s="1"/>
  <c r="T1913" i="1"/>
  <c r="S2687" i="1"/>
  <c r="U2687" i="1" s="1"/>
  <c r="T2687" i="1"/>
  <c r="S122" i="1"/>
  <c r="U122" i="1" s="1"/>
  <c r="T122" i="1"/>
  <c r="S1178" i="1"/>
  <c r="U1178" i="1" s="1"/>
  <c r="T1178" i="1"/>
  <c r="S161" i="1"/>
  <c r="U161" i="1" s="1"/>
  <c r="T161" i="1"/>
  <c r="S550" i="1"/>
  <c r="U550" i="1" s="1"/>
  <c r="T550" i="1"/>
  <c r="S159" i="1"/>
  <c r="U159" i="1" s="1"/>
  <c r="T159" i="1"/>
  <c r="S2425" i="1"/>
  <c r="U2425" i="1" s="1"/>
  <c r="T2425" i="1"/>
  <c r="S668" i="1"/>
  <c r="U668" i="1" s="1"/>
  <c r="T668" i="1"/>
  <c r="S1413" i="1"/>
  <c r="U1413" i="1" s="1"/>
  <c r="T1413" i="1"/>
  <c r="S2877" i="1"/>
  <c r="U2877" i="1" s="1"/>
  <c r="T2877" i="1"/>
  <c r="S3959" i="1"/>
  <c r="U3959" i="1" s="1"/>
  <c r="T3959" i="1"/>
  <c r="S1420" i="1"/>
  <c r="U1420" i="1" s="1"/>
  <c r="T1420" i="1"/>
  <c r="S1881" i="1"/>
  <c r="U1881" i="1" s="1"/>
  <c r="T1881" i="1"/>
  <c r="S1046" i="1"/>
  <c r="U1046" i="1" s="1"/>
  <c r="T1046" i="1"/>
  <c r="S1543" i="1"/>
  <c r="U1543" i="1" s="1"/>
  <c r="T1543" i="1"/>
  <c r="S598" i="1"/>
  <c r="U598" i="1" s="1"/>
  <c r="T598" i="1"/>
  <c r="S427" i="1"/>
  <c r="U427" i="1" s="1"/>
  <c r="T427" i="1"/>
  <c r="S3917" i="1"/>
  <c r="U3917" i="1" s="1"/>
  <c r="T3917" i="1"/>
  <c r="S1501" i="1"/>
  <c r="U1501" i="1" s="1"/>
  <c r="T1501" i="1"/>
  <c r="S3947" i="1"/>
  <c r="U3947" i="1" s="1"/>
  <c r="T3947" i="1"/>
  <c r="S3996" i="1"/>
  <c r="U3996" i="1" s="1"/>
  <c r="T3996" i="1"/>
  <c r="S4009" i="1"/>
  <c r="U4009" i="1" s="1"/>
  <c r="T4009" i="1"/>
  <c r="S1121" i="1"/>
  <c r="U1121" i="1" s="1"/>
  <c r="T1121" i="1"/>
  <c r="S2588" i="1"/>
  <c r="U2588" i="1" s="1"/>
  <c r="T2588" i="1"/>
  <c r="S2889" i="1"/>
  <c r="U2889" i="1" s="1"/>
  <c r="T2889" i="1"/>
  <c r="S4081" i="1"/>
  <c r="U4081" i="1" s="1"/>
  <c r="T4081" i="1"/>
  <c r="S765" i="1"/>
  <c r="U765" i="1" s="1"/>
  <c r="T765" i="1"/>
  <c r="S442" i="1"/>
  <c r="U442" i="1" s="1"/>
  <c r="T442" i="1"/>
  <c r="S1484" i="1"/>
  <c r="U1484" i="1" s="1"/>
  <c r="T1484" i="1"/>
  <c r="S3941" i="1"/>
  <c r="U3941" i="1" s="1"/>
  <c r="T3941" i="1"/>
  <c r="S3808" i="1"/>
  <c r="U3808" i="1" s="1"/>
  <c r="T3808" i="1"/>
  <c r="S1141" i="1"/>
  <c r="U1141" i="1" s="1"/>
  <c r="T1141" i="1"/>
  <c r="S1696" i="1"/>
  <c r="U1696" i="1" s="1"/>
  <c r="T1696" i="1"/>
  <c r="S3121" i="1"/>
  <c r="U3121" i="1" s="1"/>
  <c r="T3121" i="1"/>
  <c r="S1092" i="1"/>
  <c r="U1092" i="1" s="1"/>
  <c r="T1092" i="1"/>
  <c r="S2418" i="1"/>
  <c r="U2418" i="1" s="1"/>
  <c r="T2418" i="1"/>
  <c r="S2420" i="1"/>
  <c r="U2420" i="1" s="1"/>
  <c r="T2420" i="1"/>
  <c r="S449" i="1"/>
  <c r="U449" i="1" s="1"/>
  <c r="T449" i="1"/>
  <c r="S163" i="1"/>
  <c r="U163" i="1" s="1"/>
  <c r="T163" i="1"/>
  <c r="S2591" i="1"/>
  <c r="U2591" i="1" s="1"/>
  <c r="T2591" i="1"/>
  <c r="S1180" i="1"/>
  <c r="U1180" i="1" s="1"/>
  <c r="T1180" i="1"/>
  <c r="S4074" i="1"/>
  <c r="U4074" i="1" s="1"/>
  <c r="T4074" i="1"/>
  <c r="S638" i="1"/>
  <c r="U638" i="1" s="1"/>
  <c r="T638" i="1"/>
  <c r="S1183" i="1"/>
  <c r="U1183" i="1" s="1"/>
  <c r="T1183" i="1"/>
  <c r="S1867" i="1"/>
  <c r="U1867" i="1" s="1"/>
  <c r="T1867" i="1"/>
  <c r="S4115" i="1"/>
  <c r="U4115" i="1" s="1"/>
  <c r="T4115" i="1"/>
  <c r="S196" i="1"/>
  <c r="U196" i="1" s="1"/>
  <c r="T196" i="1"/>
  <c r="S2396" i="1"/>
  <c r="U2396" i="1" s="1"/>
  <c r="T2396" i="1"/>
  <c r="S3906" i="1"/>
  <c r="U3906" i="1" s="1"/>
  <c r="T3906" i="1"/>
  <c r="S984" i="1"/>
  <c r="U984" i="1" s="1"/>
  <c r="T984" i="1"/>
  <c r="S3060" i="1"/>
  <c r="U3060" i="1" s="1"/>
  <c r="T3060" i="1"/>
  <c r="S1595" i="1"/>
  <c r="U1595" i="1" s="1"/>
  <c r="T1595" i="1"/>
  <c r="S3995" i="1"/>
  <c r="U3995" i="1" s="1"/>
  <c r="T3995" i="1"/>
  <c r="S437" i="1"/>
  <c r="U437" i="1" s="1"/>
  <c r="T437" i="1"/>
  <c r="S3807" i="1"/>
  <c r="U3807" i="1" s="1"/>
  <c r="T3807" i="1"/>
  <c r="S780" i="1"/>
  <c r="U780" i="1" s="1"/>
  <c r="T780" i="1"/>
  <c r="S2771" i="1"/>
  <c r="U2771" i="1" s="1"/>
  <c r="T2771" i="1"/>
  <c r="S1994" i="1"/>
  <c r="U1994" i="1" s="1"/>
  <c r="T1994" i="1"/>
  <c r="S2948" i="1"/>
  <c r="U2948" i="1" s="1"/>
  <c r="T2948" i="1"/>
  <c r="S2909" i="1"/>
  <c r="U2909" i="1" s="1"/>
  <c r="T2909" i="1"/>
  <c r="S2362" i="1"/>
  <c r="U2362" i="1" s="1"/>
  <c r="T2362" i="1"/>
  <c r="S2915" i="1"/>
  <c r="U2915" i="1" s="1"/>
  <c r="T2915" i="1"/>
  <c r="S3074" i="1"/>
  <c r="U3074" i="1" s="1"/>
  <c r="T3074" i="1"/>
  <c r="S2434" i="1"/>
  <c r="U2434" i="1" s="1"/>
  <c r="T2434" i="1"/>
  <c r="S1453" i="1"/>
  <c r="U1453" i="1" s="1"/>
  <c r="T1453" i="1"/>
  <c r="S637" i="1"/>
  <c r="U637" i="1" s="1"/>
  <c r="T637" i="1"/>
  <c r="S4008" i="1"/>
  <c r="U4008" i="1" s="1"/>
  <c r="T4008" i="1"/>
  <c r="S447" i="1"/>
  <c r="U447" i="1" s="1"/>
  <c r="T447" i="1"/>
  <c r="S2433" i="1"/>
  <c r="U2433" i="1" s="1"/>
  <c r="T2433" i="1"/>
  <c r="S3631" i="1"/>
  <c r="U3631" i="1" s="1"/>
  <c r="T3631" i="1"/>
  <c r="S1416" i="1"/>
  <c r="U1416" i="1" s="1"/>
  <c r="T1416" i="1"/>
  <c r="S2424" i="1"/>
  <c r="U2424" i="1" s="1"/>
  <c r="T2424" i="1"/>
  <c r="S4006" i="1"/>
  <c r="U4006" i="1" s="1"/>
  <c r="T4006" i="1"/>
  <c r="S2775" i="1"/>
  <c r="U2775" i="1" s="1"/>
  <c r="T2775" i="1"/>
  <c r="S1600" i="1"/>
  <c r="U1600" i="1" s="1"/>
  <c r="T1600" i="1"/>
  <c r="S1130" i="1"/>
  <c r="U1130" i="1" s="1"/>
  <c r="T1130" i="1"/>
  <c r="S1741" i="1"/>
  <c r="U1741" i="1" s="1"/>
  <c r="T1741" i="1"/>
  <c r="S2346" i="1"/>
  <c r="U2346" i="1" s="1"/>
  <c r="T2346" i="1"/>
  <c r="S3119" i="1"/>
  <c r="U3119" i="1" s="1"/>
  <c r="T3119" i="1"/>
  <c r="S3647" i="1"/>
  <c r="U3647" i="1" s="1"/>
  <c r="T3647" i="1"/>
  <c r="S466" i="1"/>
  <c r="U466" i="1" s="1"/>
  <c r="T466" i="1"/>
  <c r="S4052" i="1"/>
  <c r="U4052" i="1" s="1"/>
  <c r="T4052" i="1"/>
  <c r="S1049" i="1"/>
  <c r="U1049" i="1" s="1"/>
  <c r="T1049" i="1"/>
  <c r="S1988" i="1"/>
  <c r="U1988" i="1" s="1"/>
  <c r="T1988" i="1"/>
  <c r="S683" i="1"/>
  <c r="U683" i="1" s="1"/>
  <c r="T683" i="1"/>
  <c r="S1113" i="1"/>
  <c r="U1113" i="1" s="1"/>
  <c r="T1113" i="1"/>
  <c r="S3861" i="1"/>
  <c r="U3861" i="1" s="1"/>
  <c r="T3861" i="1"/>
  <c r="S4114" i="1"/>
  <c r="U4114" i="1" s="1"/>
  <c r="T4114" i="1"/>
  <c r="S1724" i="1"/>
  <c r="U1724" i="1" s="1"/>
  <c r="T1724" i="1"/>
  <c r="S123" i="1"/>
  <c r="U123" i="1" s="1"/>
  <c r="T123" i="1"/>
  <c r="S582" i="1"/>
  <c r="U582" i="1" s="1"/>
  <c r="T582" i="1"/>
  <c r="S1547" i="1"/>
  <c r="U1547" i="1" s="1"/>
  <c r="T1547" i="1"/>
  <c r="S1729" i="1"/>
  <c r="U1729" i="1" s="1"/>
  <c r="T1729" i="1"/>
  <c r="S3632" i="1"/>
  <c r="U3632" i="1" s="1"/>
  <c r="T3632" i="1"/>
  <c r="S476" i="1"/>
  <c r="U476" i="1" s="1"/>
  <c r="T476" i="1"/>
  <c r="S2427" i="1"/>
  <c r="U2427" i="1" s="1"/>
  <c r="T2427" i="1"/>
  <c r="S1736" i="1"/>
  <c r="U1736" i="1" s="1"/>
  <c r="T1736" i="1"/>
  <c r="S568" i="1"/>
  <c r="U568" i="1" s="1"/>
  <c r="T568" i="1"/>
  <c r="S636" i="1"/>
  <c r="U636" i="1" s="1"/>
  <c r="T636" i="1"/>
  <c r="S2148" i="1"/>
  <c r="U2148" i="1" s="1"/>
  <c r="T2148" i="1"/>
  <c r="S3858" i="1"/>
  <c r="U3858" i="1" s="1"/>
  <c r="T3858" i="1"/>
  <c r="S4047" i="1"/>
  <c r="U4047" i="1" s="1"/>
  <c r="T4047" i="1"/>
  <c r="S1412" i="1"/>
  <c r="U1412" i="1" s="1"/>
  <c r="T1412" i="1"/>
  <c r="S2423" i="1"/>
  <c r="U2423" i="1" s="1"/>
  <c r="T2423" i="1"/>
  <c r="S214" i="1"/>
  <c r="U214" i="1" s="1"/>
  <c r="T214" i="1"/>
  <c r="S4017" i="1"/>
  <c r="U4017" i="1" s="1"/>
  <c r="T4017" i="1"/>
  <c r="S591" i="1"/>
  <c r="U591" i="1" s="1"/>
  <c r="T591" i="1"/>
  <c r="S1589" i="1"/>
  <c r="U1589" i="1" s="1"/>
  <c r="T1589" i="1"/>
  <c r="S3864" i="1"/>
  <c r="U3864" i="1" s="1"/>
  <c r="T3864" i="1"/>
  <c r="S585" i="1"/>
  <c r="U585" i="1" s="1"/>
  <c r="T585" i="1"/>
  <c r="S3934" i="1"/>
  <c r="U3934" i="1" s="1"/>
  <c r="T3934" i="1"/>
  <c r="S216" i="1"/>
  <c r="U216" i="1" s="1"/>
  <c r="T216" i="1"/>
  <c r="S1442" i="1"/>
  <c r="U1442" i="1" s="1"/>
  <c r="T1442" i="1"/>
  <c r="S542" i="1"/>
  <c r="U542" i="1" s="1"/>
  <c r="T542" i="1"/>
  <c r="S1499" i="1"/>
  <c r="U1499" i="1" s="1"/>
  <c r="T1499" i="1"/>
  <c r="S3914" i="1"/>
  <c r="U3914" i="1" s="1"/>
  <c r="T3914" i="1"/>
  <c r="S1704" i="1"/>
  <c r="U1704" i="1" s="1"/>
  <c r="T1704" i="1"/>
  <c r="S566" i="1"/>
  <c r="U566" i="1" s="1"/>
  <c r="T566" i="1"/>
  <c r="S3057" i="1"/>
  <c r="U3057" i="1" s="1"/>
  <c r="T3057" i="1"/>
  <c r="S3798" i="1"/>
  <c r="U3798" i="1" s="1"/>
  <c r="T3798" i="1"/>
  <c r="S1136" i="1"/>
  <c r="U1136" i="1" s="1"/>
  <c r="T1136" i="1"/>
  <c r="S2916" i="1"/>
  <c r="U2916" i="1" s="1"/>
  <c r="T2916" i="1"/>
  <c r="S2943" i="1"/>
  <c r="U2943" i="1" s="1"/>
  <c r="T2943" i="1"/>
  <c r="S3641" i="1"/>
  <c r="U3641" i="1" s="1"/>
  <c r="T3641" i="1"/>
  <c r="S2696" i="1"/>
  <c r="U2696" i="1" s="1"/>
  <c r="T2696" i="1"/>
  <c r="S2912" i="1"/>
  <c r="U2912" i="1" s="1"/>
  <c r="T2912" i="1"/>
  <c r="S2430" i="1"/>
  <c r="U2430" i="1" s="1"/>
  <c r="T2430" i="1"/>
  <c r="S2691" i="1"/>
  <c r="U2691" i="1" s="1"/>
  <c r="T2691" i="1"/>
  <c r="S173" i="1"/>
  <c r="U173" i="1" s="1"/>
  <c r="T173" i="1"/>
  <c r="S2429" i="1"/>
  <c r="U2429" i="1" s="1"/>
  <c r="T2429" i="1"/>
  <c r="S3202" i="1"/>
  <c r="U3202" i="1" s="1"/>
  <c r="T3202" i="1"/>
  <c r="S498" i="1"/>
  <c r="U498" i="1" s="1"/>
  <c r="T498" i="1"/>
  <c r="S1318" i="1"/>
  <c r="U1318" i="1" s="1"/>
  <c r="T1318" i="1"/>
  <c r="S578" i="1"/>
  <c r="U578" i="1" s="1"/>
  <c r="T578" i="1"/>
  <c r="S2596" i="1"/>
  <c r="U2596" i="1" s="1"/>
  <c r="T2596" i="1"/>
  <c r="S2584" i="1"/>
  <c r="U2584" i="1" s="1"/>
  <c r="T2584" i="1"/>
  <c r="S1452" i="1"/>
  <c r="U1452" i="1" s="1"/>
  <c r="T1452" i="1"/>
  <c r="S698" i="1"/>
  <c r="U698" i="1" s="1"/>
  <c r="T698" i="1"/>
  <c r="S3953" i="1"/>
  <c r="U3953" i="1" s="1"/>
  <c r="T3953" i="1"/>
  <c r="S544" i="1"/>
  <c r="U544" i="1" s="1"/>
  <c r="T544" i="1"/>
  <c r="S641" i="1"/>
  <c r="U641" i="1" s="1"/>
  <c r="T641" i="1"/>
  <c r="S621" i="1"/>
  <c r="U621" i="1" s="1"/>
  <c r="T621" i="1"/>
  <c r="S2701" i="1"/>
  <c r="U2701" i="1" s="1"/>
  <c r="T2701" i="1"/>
  <c r="S1549" i="1"/>
  <c r="U1549" i="1" s="1"/>
  <c r="T1549" i="1"/>
  <c r="S1594" i="1"/>
  <c r="U1594" i="1" s="1"/>
  <c r="T1594" i="1"/>
  <c r="S1043" i="1"/>
  <c r="U1043" i="1" s="1"/>
  <c r="T1043" i="1"/>
  <c r="S1879" i="1"/>
  <c r="U1879" i="1" s="1"/>
  <c r="T1879" i="1"/>
  <c r="S1073" i="1"/>
  <c r="U1073" i="1" s="1"/>
  <c r="T1073" i="1"/>
  <c r="S2366" i="1"/>
  <c r="U2366" i="1" s="1"/>
  <c r="T2366" i="1"/>
  <c r="S227" i="1"/>
  <c r="U227" i="1" s="1"/>
  <c r="T227" i="1"/>
  <c r="S2363" i="1"/>
  <c r="U2363" i="1" s="1"/>
  <c r="T2363" i="1"/>
  <c r="S3140" i="1"/>
  <c r="U3140" i="1" s="1"/>
  <c r="T3140" i="1"/>
  <c r="S609" i="1"/>
  <c r="U609" i="1" s="1"/>
  <c r="T609" i="1"/>
  <c r="S4080" i="1"/>
  <c r="U4080" i="1" s="1"/>
  <c r="T4080" i="1"/>
  <c r="S4102" i="1"/>
  <c r="U4102" i="1" s="1"/>
  <c r="T4102" i="1"/>
  <c r="S1878" i="1"/>
  <c r="U1878" i="1" s="1"/>
  <c r="T1878" i="1"/>
  <c r="S3056" i="1"/>
  <c r="U3056" i="1" s="1"/>
  <c r="T3056" i="1"/>
  <c r="S4045" i="1"/>
  <c r="U4045" i="1" s="1"/>
  <c r="T4045" i="1"/>
  <c r="S443" i="1"/>
  <c r="U443" i="1" s="1"/>
  <c r="T443" i="1"/>
  <c r="S583" i="1"/>
  <c r="U583" i="1" s="1"/>
  <c r="T583" i="1"/>
  <c r="S620" i="1"/>
  <c r="U620" i="1" s="1"/>
  <c r="T620" i="1"/>
  <c r="S441" i="1"/>
  <c r="U441" i="1" s="1"/>
  <c r="T441" i="1"/>
  <c r="S931" i="1"/>
  <c r="U931" i="1" s="1"/>
  <c r="T931" i="1"/>
  <c r="S1053" i="1"/>
  <c r="U1053" i="1" s="1"/>
  <c r="T1053" i="1"/>
  <c r="S1143" i="1"/>
  <c r="U1143" i="1" s="1"/>
  <c r="T1143" i="1"/>
  <c r="S1601" i="1"/>
  <c r="U1601" i="1" s="1"/>
  <c r="T1601" i="1"/>
  <c r="S3206" i="1"/>
  <c r="U3206" i="1" s="1"/>
  <c r="T3206" i="1"/>
  <c r="S4053" i="1"/>
  <c r="U4053" i="1" s="1"/>
  <c r="T4053" i="1"/>
  <c r="S4111" i="1"/>
  <c r="U4111" i="1" s="1"/>
  <c r="T4111" i="1"/>
  <c r="S617" i="1"/>
  <c r="U617" i="1" s="1"/>
  <c r="T617" i="1"/>
  <c r="S1590" i="1"/>
  <c r="U1590" i="1" s="1"/>
  <c r="T1590" i="1"/>
  <c r="S4063" i="1"/>
  <c r="U4063" i="1" s="1"/>
  <c r="T4063" i="1"/>
  <c r="S463" i="1"/>
  <c r="U463" i="1" s="1"/>
  <c r="T463" i="1"/>
  <c r="S1086" i="1"/>
  <c r="U1086" i="1" s="1"/>
  <c r="T1086" i="1"/>
  <c r="S4014" i="1"/>
  <c r="U4014" i="1" s="1"/>
  <c r="T4014" i="1"/>
  <c r="S132" i="1"/>
  <c r="U132" i="1" s="1"/>
  <c r="T132" i="1"/>
  <c r="S4103" i="1"/>
  <c r="U4103" i="1" s="1"/>
  <c r="T4103" i="1"/>
  <c r="S3876" i="1"/>
  <c r="U3876" i="1" s="1"/>
  <c r="T3876" i="1"/>
  <c r="S3977" i="1"/>
  <c r="U3977" i="1" s="1"/>
  <c r="T3977" i="1"/>
  <c r="S3145" i="1"/>
  <c r="U3145" i="1" s="1"/>
  <c r="T3145" i="1"/>
  <c r="S4078" i="1"/>
  <c r="U4078" i="1" s="1"/>
  <c r="T4078" i="1"/>
  <c r="S560" i="1"/>
  <c r="U560" i="1" s="1"/>
  <c r="T560" i="1"/>
  <c r="S1557" i="1"/>
  <c r="U1557" i="1" s="1"/>
  <c r="T1557" i="1"/>
  <c r="S949" i="1"/>
  <c r="U949" i="1" s="1"/>
  <c r="T949" i="1"/>
  <c r="S1448" i="1"/>
  <c r="U1448" i="1" s="1"/>
  <c r="T1448" i="1"/>
  <c r="S184" i="1"/>
  <c r="U184" i="1" s="1"/>
  <c r="T184" i="1"/>
  <c r="S195" i="1"/>
  <c r="U195" i="1" s="1"/>
  <c r="T195" i="1"/>
  <c r="S438" i="1"/>
  <c r="U438" i="1" s="1"/>
  <c r="T438" i="1"/>
  <c r="S492" i="1"/>
  <c r="U492" i="1" s="1"/>
  <c r="T492" i="1"/>
  <c r="S889" i="1"/>
  <c r="U889" i="1" s="1"/>
  <c r="T889" i="1"/>
  <c r="S1065" i="1"/>
  <c r="U1065" i="1" s="1"/>
  <c r="T1065" i="1"/>
  <c r="S1428" i="1"/>
  <c r="U1428" i="1" s="1"/>
  <c r="T1428" i="1"/>
  <c r="S1546" i="1"/>
  <c r="U1546" i="1" s="1"/>
  <c r="T1546" i="1"/>
  <c r="S1733" i="1"/>
  <c r="U1733" i="1" s="1"/>
  <c r="T1733" i="1"/>
  <c r="S2355" i="1"/>
  <c r="U2355" i="1" s="1"/>
  <c r="T2355" i="1"/>
  <c r="S2367" i="1"/>
  <c r="U2367" i="1" s="1"/>
  <c r="T2367" i="1"/>
  <c r="S2419" i="1"/>
  <c r="U2419" i="1" s="1"/>
  <c r="T2419" i="1"/>
  <c r="S2860" i="1"/>
  <c r="U2860" i="1" s="1"/>
  <c r="T2860" i="1"/>
  <c r="S3894" i="1"/>
  <c r="U3894" i="1" s="1"/>
  <c r="T3894" i="1"/>
  <c r="S1061" i="1"/>
  <c r="U1061" i="1" s="1"/>
  <c r="T1061" i="1"/>
  <c r="S1089" i="1"/>
  <c r="U1089" i="1" s="1"/>
  <c r="T1089" i="1"/>
  <c r="S175" i="1"/>
  <c r="U175" i="1" s="1"/>
  <c r="T175" i="1"/>
  <c r="S2514" i="1"/>
  <c r="U2514" i="1" s="1"/>
  <c r="T2514" i="1"/>
  <c r="S133" i="1"/>
  <c r="U133" i="1" s="1"/>
  <c r="T133" i="1"/>
  <c r="S712" i="1"/>
  <c r="U712" i="1" s="1"/>
  <c r="T712" i="1"/>
  <c r="S1586" i="1"/>
  <c r="U1586" i="1" s="1"/>
  <c r="T1586" i="1"/>
  <c r="S1591" i="1"/>
  <c r="U1591" i="1" s="1"/>
  <c r="T1591" i="1"/>
  <c r="S2845" i="1"/>
  <c r="U2845" i="1" s="1"/>
  <c r="T2845" i="1"/>
  <c r="S3746" i="1"/>
  <c r="U3746" i="1" s="1"/>
  <c r="T3746" i="1"/>
  <c r="S3944" i="1"/>
  <c r="U3944" i="1" s="1"/>
  <c r="T3944" i="1"/>
  <c r="S938" i="1"/>
  <c r="U938" i="1" s="1"/>
  <c r="T938" i="1"/>
  <c r="S178" i="1"/>
  <c r="U178" i="1" s="1"/>
  <c r="T178" i="1"/>
  <c r="S190" i="1"/>
  <c r="U190" i="1" s="1"/>
  <c r="T190" i="1"/>
  <c r="S479" i="1"/>
  <c r="U479" i="1" s="1"/>
  <c r="T479" i="1"/>
  <c r="S606" i="1"/>
  <c r="U606" i="1" s="1"/>
  <c r="T606" i="1"/>
  <c r="S916" i="1"/>
  <c r="U916" i="1" s="1"/>
  <c r="T916" i="1"/>
  <c r="S1444" i="1"/>
  <c r="U1444" i="1" s="1"/>
  <c r="T1444" i="1"/>
  <c r="S1498" i="1"/>
  <c r="U1498" i="1" s="1"/>
  <c r="T1498" i="1"/>
  <c r="S1588" i="1"/>
  <c r="U1588" i="1" s="1"/>
  <c r="T1588" i="1"/>
  <c r="S1768" i="1"/>
  <c r="U1768" i="1" s="1"/>
  <c r="T1768" i="1"/>
  <c r="S2360" i="1"/>
  <c r="U2360" i="1" s="1"/>
  <c r="T2360" i="1"/>
  <c r="S2844" i="1"/>
  <c r="U2844" i="1" s="1"/>
  <c r="T2844" i="1"/>
  <c r="S3735" i="1"/>
  <c r="U3735" i="1" s="1"/>
  <c r="T3735" i="1"/>
  <c r="S3793" i="1"/>
  <c r="U3793" i="1" s="1"/>
  <c r="T3793" i="1"/>
  <c r="S3905" i="1"/>
  <c r="U3905" i="1" s="1"/>
  <c r="T3905" i="1"/>
  <c r="S1342" i="1"/>
  <c r="U1342" i="1" s="1"/>
  <c r="T1342" i="1"/>
  <c r="S1582" i="1"/>
  <c r="U1582" i="1" s="1"/>
  <c r="T1582" i="1"/>
  <c r="S2752" i="1"/>
  <c r="U2752" i="1" s="1"/>
  <c r="T2752" i="1"/>
  <c r="S477" i="1"/>
  <c r="U477" i="1" s="1"/>
  <c r="T477" i="1"/>
  <c r="S1229" i="1"/>
  <c r="U1229" i="1" s="1"/>
  <c r="T1229" i="1"/>
  <c r="S1486" i="1"/>
  <c r="U1486" i="1" s="1"/>
  <c r="T1486" i="1"/>
  <c r="S1497" i="1"/>
  <c r="U1497" i="1" s="1"/>
  <c r="T1497" i="1"/>
  <c r="S1707" i="1"/>
  <c r="U1707" i="1" s="1"/>
  <c r="T1707" i="1"/>
  <c r="S1995" i="1"/>
  <c r="U1995" i="1" s="1"/>
  <c r="T1995" i="1"/>
  <c r="S2151" i="1"/>
  <c r="U2151" i="1" s="1"/>
  <c r="T2151" i="1"/>
  <c r="S2354" i="1"/>
  <c r="U2354" i="1" s="1"/>
  <c r="T2354" i="1"/>
  <c r="S2373" i="1"/>
  <c r="U2373" i="1" s="1"/>
  <c r="T2373" i="1"/>
  <c r="S2849" i="1"/>
  <c r="U2849" i="1" s="1"/>
  <c r="T2849" i="1"/>
  <c r="S3918" i="1"/>
  <c r="U3918" i="1" s="1"/>
  <c r="T3918" i="1"/>
  <c r="S762" i="1"/>
  <c r="U762" i="1" s="1"/>
  <c r="T762" i="1"/>
  <c r="S3745" i="1"/>
  <c r="U3745" i="1" s="1"/>
  <c r="T3745" i="1"/>
  <c r="S1495" i="1"/>
  <c r="U1495" i="1" s="1"/>
  <c r="T1495" i="1"/>
  <c r="S574" i="1"/>
  <c r="U574" i="1" s="1"/>
  <c r="T574" i="1"/>
  <c r="S770" i="1"/>
  <c r="U770" i="1" s="1"/>
  <c r="T770" i="1"/>
  <c r="S910" i="1"/>
  <c r="U910" i="1" s="1"/>
  <c r="T910" i="1"/>
  <c r="S1052" i="1"/>
  <c r="U1052" i="1" s="1"/>
  <c r="T1052" i="1"/>
  <c r="S1056" i="1"/>
  <c r="U1056" i="1" s="1"/>
  <c r="T1056" i="1"/>
  <c r="S1238" i="1"/>
  <c r="U1238" i="1" s="1"/>
  <c r="T1238" i="1"/>
  <c r="S1241" i="1"/>
  <c r="U1241" i="1" s="1"/>
  <c r="T1241" i="1"/>
  <c r="S1335" i="1"/>
  <c r="U1335" i="1" s="1"/>
  <c r="T1335" i="1"/>
  <c r="S2379" i="1"/>
  <c r="U2379" i="1" s="1"/>
  <c r="T2379" i="1"/>
  <c r="S2867" i="1"/>
  <c r="U2867" i="1" s="1"/>
  <c r="T2867" i="1"/>
  <c r="S909" i="1"/>
  <c r="U909" i="1" s="1"/>
  <c r="T909" i="1"/>
  <c r="S138" i="1"/>
  <c r="U138" i="1" s="1"/>
  <c r="T138" i="1"/>
  <c r="S231" i="1"/>
  <c r="U231" i="1" s="1"/>
  <c r="T231" i="1"/>
  <c r="S435" i="1"/>
  <c r="U435" i="1" s="1"/>
  <c r="T435" i="1"/>
  <c r="S899" i="1"/>
  <c r="U899" i="1" s="1"/>
  <c r="T899" i="1"/>
  <c r="S1048" i="1"/>
  <c r="U1048" i="1" s="1"/>
  <c r="T1048" i="1"/>
  <c r="S1127" i="1"/>
  <c r="U1127" i="1" s="1"/>
  <c r="T1127" i="1"/>
  <c r="S1732" i="1"/>
  <c r="U1732" i="1" s="1"/>
  <c r="T1732" i="1"/>
  <c r="S1742" i="1"/>
  <c r="U1742" i="1" s="1"/>
  <c r="T1742" i="1"/>
  <c r="S1817" i="1"/>
  <c r="U1817" i="1" s="1"/>
  <c r="T1817" i="1"/>
  <c r="S2347" i="1"/>
  <c r="U2347" i="1" s="1"/>
  <c r="T2347" i="1"/>
  <c r="S2421" i="1"/>
  <c r="U2421" i="1" s="1"/>
  <c r="T2421" i="1"/>
  <c r="S2592" i="1"/>
  <c r="U2592" i="1" s="1"/>
  <c r="T2592" i="1"/>
  <c r="S2874" i="1"/>
  <c r="U2874" i="1" s="1"/>
  <c r="T2874" i="1"/>
  <c r="S2945" i="1"/>
  <c r="U2945" i="1" s="1"/>
  <c r="T2945" i="1"/>
  <c r="S3643" i="1"/>
  <c r="U3643" i="1" s="1"/>
  <c r="T3643" i="1"/>
  <c r="S3804" i="1"/>
  <c r="U3804" i="1" s="1"/>
  <c r="T3804" i="1"/>
  <c r="S3923" i="1"/>
  <c r="U3923" i="1" s="1"/>
  <c r="T3923" i="1"/>
  <c r="S3991" i="1"/>
  <c r="U3991" i="1" s="1"/>
  <c r="T3991" i="1"/>
  <c r="S3999" i="1"/>
  <c r="U3999" i="1" s="1"/>
  <c r="T3999" i="1"/>
  <c r="S4082" i="1"/>
  <c r="U4082" i="1" s="1"/>
  <c r="T4082" i="1"/>
  <c r="S1124" i="1"/>
  <c r="U1124" i="1" s="1"/>
  <c r="T1124" i="1"/>
  <c r="S1996" i="1"/>
  <c r="U1996" i="1" s="1"/>
  <c r="T1996" i="1"/>
  <c r="S2753" i="1"/>
  <c r="U2753" i="1" s="1"/>
  <c r="T2753" i="1"/>
  <c r="S918" i="1"/>
  <c r="U918" i="1" s="1"/>
  <c r="T918" i="1"/>
  <c r="S764" i="1"/>
  <c r="U764" i="1" s="1"/>
  <c r="T764" i="1"/>
  <c r="S1057" i="1"/>
  <c r="U1057" i="1" s="1"/>
  <c r="T1057" i="1"/>
  <c r="S1553" i="1"/>
  <c r="U1553" i="1" s="1"/>
  <c r="T1553" i="1"/>
  <c r="S126" i="1"/>
  <c r="U126" i="1" s="1"/>
  <c r="T126" i="1"/>
  <c r="S768" i="1"/>
  <c r="U768" i="1" s="1"/>
  <c r="T768" i="1"/>
  <c r="S1063" i="1"/>
  <c r="U1063" i="1" s="1"/>
  <c r="T1063" i="1"/>
  <c r="S1144" i="1"/>
  <c r="U1144" i="1" s="1"/>
  <c r="T1144" i="1"/>
  <c r="S1411" i="1"/>
  <c r="U1411" i="1" s="1"/>
  <c r="T1411" i="1"/>
  <c r="S1564" i="1"/>
  <c r="U1564" i="1" s="1"/>
  <c r="T1564" i="1"/>
  <c r="S1734" i="1"/>
  <c r="U1734" i="1" s="1"/>
  <c r="T1734" i="1"/>
  <c r="S2400" i="1"/>
  <c r="U2400" i="1" s="1"/>
  <c r="T2400" i="1"/>
  <c r="S2767" i="1"/>
  <c r="U2767" i="1" s="1"/>
  <c r="T2767" i="1"/>
  <c r="S3192" i="1"/>
  <c r="U3192" i="1" s="1"/>
  <c r="T3192" i="1"/>
  <c r="S4028" i="1"/>
  <c r="U4028" i="1" s="1"/>
  <c r="T4028" i="1"/>
  <c r="S2394" i="1"/>
  <c r="U2394" i="1" s="1"/>
  <c r="T2394" i="1"/>
  <c r="S1054" i="1"/>
  <c r="U1054" i="1" s="1"/>
  <c r="T1054" i="1"/>
  <c r="S2853" i="1"/>
  <c r="U2853" i="1" s="1"/>
  <c r="T2853" i="1"/>
  <c r="S1446" i="1"/>
  <c r="U1446" i="1" s="1"/>
  <c r="T1446" i="1"/>
  <c r="S136" i="1"/>
  <c r="U136" i="1" s="1"/>
  <c r="T136" i="1"/>
  <c r="S160" i="1"/>
  <c r="U160" i="1" s="1"/>
  <c r="T160" i="1"/>
  <c r="S162" i="1"/>
  <c r="U162" i="1" s="1"/>
  <c r="T162" i="1"/>
  <c r="S188" i="1"/>
  <c r="U188" i="1" s="1"/>
  <c r="T188" i="1"/>
  <c r="S431" i="1"/>
  <c r="U431" i="1" s="1"/>
  <c r="T431" i="1"/>
  <c r="S518" i="1"/>
  <c r="U518" i="1" s="1"/>
  <c r="T518" i="1"/>
  <c r="S618" i="1"/>
  <c r="U618" i="1" s="1"/>
  <c r="T618" i="1"/>
  <c r="S626" i="1"/>
  <c r="U626" i="1" s="1"/>
  <c r="T626" i="1"/>
  <c r="S630" i="1"/>
  <c r="U630" i="1" s="1"/>
  <c r="T630" i="1"/>
  <c r="S766" i="1"/>
  <c r="U766" i="1" s="1"/>
  <c r="T766" i="1"/>
  <c r="S877" i="1"/>
  <c r="U877" i="1" s="1"/>
  <c r="T877" i="1"/>
  <c r="S990" i="1"/>
  <c r="U990" i="1" s="1"/>
  <c r="T990" i="1"/>
  <c r="S1142" i="1"/>
  <c r="U1142" i="1" s="1"/>
  <c r="T1142" i="1"/>
  <c r="S1233" i="1"/>
  <c r="U1233" i="1" s="1"/>
  <c r="T1233" i="1"/>
  <c r="S1460" i="1"/>
  <c r="U1460" i="1" s="1"/>
  <c r="T1460" i="1"/>
  <c r="S1491" i="1"/>
  <c r="U1491" i="1" s="1"/>
  <c r="T1491" i="1"/>
  <c r="S1714" i="1"/>
  <c r="U1714" i="1" s="1"/>
  <c r="T1714" i="1"/>
  <c r="S1723" i="1"/>
  <c r="U1723" i="1" s="1"/>
  <c r="T1723" i="1"/>
  <c r="S2343" i="1"/>
  <c r="U2343" i="1" s="1"/>
  <c r="T2343" i="1"/>
  <c r="S2520" i="1"/>
  <c r="U2520" i="1" s="1"/>
  <c r="T2520" i="1"/>
  <c r="S2762" i="1"/>
  <c r="U2762" i="1" s="1"/>
  <c r="T2762" i="1"/>
  <c r="S3208" i="1"/>
  <c r="U3208" i="1" s="1"/>
  <c r="T3208" i="1"/>
  <c r="S3946" i="1"/>
  <c r="U3946" i="1" s="1"/>
  <c r="T3946" i="1"/>
  <c r="S4033" i="1"/>
  <c r="U4033" i="1" s="1"/>
  <c r="T4033" i="1"/>
  <c r="S1165" i="1"/>
  <c r="U1165" i="1" s="1"/>
  <c r="T1165" i="1"/>
  <c r="S145" i="1"/>
  <c r="U145" i="1" s="1"/>
  <c r="T145" i="1"/>
  <c r="S922" i="1"/>
  <c r="U922" i="1" s="1"/>
  <c r="T922" i="1"/>
  <c r="S1708" i="1"/>
  <c r="U1708" i="1" s="1"/>
  <c r="T1708" i="1"/>
  <c r="S2344" i="1"/>
  <c r="U2344" i="1" s="1"/>
  <c r="T2344" i="1"/>
  <c r="S2883" i="1"/>
  <c r="U2883" i="1" s="1"/>
  <c r="T2883" i="1"/>
  <c r="S3875" i="1"/>
  <c r="U3875" i="1" s="1"/>
  <c r="T3875" i="1"/>
  <c r="S3958" i="1"/>
  <c r="U3958" i="1" s="1"/>
  <c r="T3958" i="1"/>
  <c r="S2745" i="1"/>
  <c r="U2745" i="1" s="1"/>
  <c r="T2745" i="1"/>
  <c r="S176" i="1"/>
  <c r="U176" i="1" s="1"/>
  <c r="T176" i="1"/>
  <c r="S204" i="1"/>
  <c r="U204" i="1" s="1"/>
  <c r="T204" i="1"/>
  <c r="S471" i="1"/>
  <c r="U471" i="1" s="1"/>
  <c r="T471" i="1"/>
  <c r="S1179" i="1"/>
  <c r="U1179" i="1" s="1"/>
  <c r="T1179" i="1"/>
  <c r="S1459" i="1"/>
  <c r="U1459" i="1" s="1"/>
  <c r="T1459" i="1"/>
  <c r="S1555" i="1"/>
  <c r="U1555" i="1" s="1"/>
  <c r="T1555" i="1"/>
  <c r="S1684" i="1"/>
  <c r="U1684" i="1" s="1"/>
  <c r="T1684" i="1"/>
  <c r="S2580" i="1"/>
  <c r="U2580" i="1" s="1"/>
  <c r="T2580" i="1"/>
  <c r="S3865" i="1"/>
  <c r="U3865" i="1" s="1"/>
  <c r="T3865" i="1"/>
  <c r="S429" i="1"/>
  <c r="U429" i="1" s="1"/>
  <c r="T429" i="1"/>
  <c r="S903" i="1"/>
  <c r="U903" i="1" s="1"/>
  <c r="T903" i="1"/>
  <c r="S1158" i="1"/>
  <c r="U1158" i="1" s="1"/>
  <c r="T1158" i="1"/>
  <c r="S1999" i="1"/>
  <c r="U1999" i="1" s="1"/>
  <c r="T1999" i="1"/>
  <c r="S1161" i="1"/>
  <c r="U1161" i="1" s="1"/>
  <c r="T1161" i="1"/>
  <c r="S149" i="1"/>
  <c r="U149" i="1" s="1"/>
  <c r="T149" i="1"/>
  <c r="S439" i="1"/>
  <c r="U439" i="1" s="1"/>
  <c r="T439" i="1"/>
  <c r="S497" i="1"/>
  <c r="U497" i="1" s="1"/>
  <c r="T497" i="1"/>
  <c r="S928" i="1"/>
  <c r="U928" i="1" s="1"/>
  <c r="T928" i="1"/>
  <c r="S1710" i="1"/>
  <c r="U1710" i="1" s="1"/>
  <c r="T1710" i="1"/>
  <c r="S2507" i="1"/>
  <c r="U2507" i="1" s="1"/>
  <c r="T2507" i="1"/>
  <c r="S4025" i="1"/>
  <c r="U4025" i="1" s="1"/>
  <c r="T4025" i="1"/>
  <c r="S520" i="1"/>
  <c r="U520" i="1" s="1"/>
  <c r="T520" i="1"/>
  <c r="S470" i="1"/>
  <c r="U470" i="1" s="1"/>
  <c r="T470" i="1"/>
  <c r="S549" i="1"/>
  <c r="U549" i="1" s="1"/>
  <c r="T549" i="1"/>
  <c r="S557" i="1"/>
  <c r="U557" i="1" s="1"/>
  <c r="T557" i="1"/>
  <c r="S230" i="1"/>
  <c r="U230" i="1" s="1"/>
  <c r="T230" i="1"/>
  <c r="S1880" i="1"/>
  <c r="U1880" i="1" s="1"/>
  <c r="T1880" i="1"/>
  <c r="S2414" i="1"/>
  <c r="U2414" i="1" s="1"/>
  <c r="T2414" i="1"/>
  <c r="S2439" i="1"/>
  <c r="U2439" i="1" s="1"/>
  <c r="T2439" i="1"/>
  <c r="S2575" i="1"/>
  <c r="U2575" i="1" s="1"/>
  <c r="T2575" i="1"/>
  <c r="S2774" i="1"/>
  <c r="U2774" i="1" s="1"/>
  <c r="T2774" i="1"/>
  <c r="S2848" i="1"/>
  <c r="U2848" i="1" s="1"/>
  <c r="T2848" i="1"/>
  <c r="S3806" i="1"/>
  <c r="U3806" i="1" s="1"/>
  <c r="T3806" i="1"/>
  <c r="S3933" i="1"/>
  <c r="U3933" i="1" s="1"/>
  <c r="T3933" i="1"/>
  <c r="S1815" i="1"/>
  <c r="U1815" i="1" s="1"/>
  <c r="T1815" i="1"/>
  <c r="S4056" i="1"/>
  <c r="U4056" i="1" s="1"/>
  <c r="T4056" i="1"/>
  <c r="S1451" i="1"/>
  <c r="U1451" i="1" s="1"/>
  <c r="T1451" i="1"/>
  <c r="S587" i="1"/>
  <c r="U587" i="1" s="1"/>
  <c r="T587" i="1"/>
  <c r="S1174" i="1"/>
  <c r="U1174" i="1" s="1"/>
  <c r="T1174" i="1"/>
  <c r="S3084" i="1"/>
  <c r="U3084" i="1" s="1"/>
  <c r="T3084" i="1"/>
  <c r="S4016" i="1"/>
  <c r="U4016" i="1" s="1"/>
  <c r="T4016" i="1"/>
  <c r="S1146" i="1"/>
  <c r="U1146" i="1" s="1"/>
  <c r="T1146" i="1"/>
  <c r="S2855" i="1"/>
  <c r="U2855" i="1" s="1"/>
  <c r="T2855" i="1"/>
  <c r="S4089" i="1"/>
  <c r="U4089" i="1" s="1"/>
  <c r="T4089" i="1"/>
  <c r="S201" i="1"/>
  <c r="U201" i="1" s="1"/>
  <c r="T201" i="1"/>
  <c r="S237" i="1"/>
  <c r="U237" i="1" s="1"/>
  <c r="T237" i="1"/>
  <c r="S480" i="1"/>
  <c r="U480" i="1" s="1"/>
  <c r="T480" i="1"/>
  <c r="S493" i="1"/>
  <c r="U493" i="1" s="1"/>
  <c r="T493" i="1"/>
  <c r="S503" i="1"/>
  <c r="U503" i="1" s="1"/>
  <c r="T503" i="1"/>
  <c r="S569" i="1"/>
  <c r="U569" i="1" s="1"/>
  <c r="T569" i="1"/>
  <c r="S614" i="1"/>
  <c r="U614" i="1" s="1"/>
  <c r="T614" i="1"/>
  <c r="S616" i="1"/>
  <c r="U616" i="1" s="1"/>
  <c r="T616" i="1"/>
  <c r="S1058" i="1"/>
  <c r="U1058" i="1" s="1"/>
  <c r="T1058" i="1"/>
  <c r="S1059" i="1"/>
  <c r="U1059" i="1" s="1"/>
  <c r="T1059" i="1"/>
  <c r="S1109" i="1"/>
  <c r="U1109" i="1" s="1"/>
  <c r="T1109" i="1"/>
  <c r="S1166" i="1"/>
  <c r="U1166" i="1" s="1"/>
  <c r="T1166" i="1"/>
  <c r="S1431" i="1"/>
  <c r="U1431" i="1" s="1"/>
  <c r="T1431" i="1"/>
  <c r="S1489" i="1"/>
  <c r="U1489" i="1" s="1"/>
  <c r="T1489" i="1"/>
  <c r="S1731" i="1"/>
  <c r="U1731" i="1" s="1"/>
  <c r="T1731" i="1"/>
  <c r="S1735" i="1"/>
  <c r="U1735" i="1" s="1"/>
  <c r="T1735" i="1"/>
  <c r="S1871" i="1"/>
  <c r="U1871" i="1" s="1"/>
  <c r="T1871" i="1"/>
  <c r="S2358" i="1"/>
  <c r="U2358" i="1" s="1"/>
  <c r="T2358" i="1"/>
  <c r="S2377" i="1"/>
  <c r="U2377" i="1" s="1"/>
  <c r="T2377" i="1"/>
  <c r="S2435" i="1"/>
  <c r="U2435" i="1" s="1"/>
  <c r="T2435" i="1"/>
  <c r="S2441" i="1"/>
  <c r="U2441" i="1" s="1"/>
  <c r="T2441" i="1"/>
  <c r="S2505" i="1"/>
  <c r="U2505" i="1" s="1"/>
  <c r="T2505" i="1"/>
  <c r="S2576" i="1"/>
  <c r="U2576" i="1" s="1"/>
  <c r="T2576" i="1"/>
  <c r="S2578" i="1"/>
  <c r="U2578" i="1" s="1"/>
  <c r="T2578" i="1"/>
  <c r="S2586" i="1"/>
  <c r="U2586" i="1" s="1"/>
  <c r="T2586" i="1"/>
  <c r="S2595" i="1"/>
  <c r="U2595" i="1" s="1"/>
  <c r="T2595" i="1"/>
  <c r="S2756" i="1"/>
  <c r="U2756" i="1" s="1"/>
  <c r="T2756" i="1"/>
  <c r="S2901" i="1"/>
  <c r="U2901" i="1" s="1"/>
  <c r="T2901" i="1"/>
  <c r="S2961" i="1"/>
  <c r="U2961" i="1" s="1"/>
  <c r="T2961" i="1"/>
  <c r="S3886" i="1"/>
  <c r="U3886" i="1" s="1"/>
  <c r="T3886" i="1"/>
  <c r="S3888" i="1"/>
  <c r="U3888" i="1" s="1"/>
  <c r="T3888" i="1"/>
  <c r="S3932" i="1"/>
  <c r="U3932" i="1" s="1"/>
  <c r="T3932" i="1"/>
  <c r="S3965" i="1"/>
  <c r="U3965" i="1" s="1"/>
  <c r="T3965" i="1"/>
  <c r="S4099" i="1"/>
  <c r="U4099" i="1" s="1"/>
  <c r="T4099" i="1"/>
  <c r="S1334" i="1"/>
  <c r="U1334" i="1" s="1"/>
  <c r="T1334" i="1"/>
  <c r="S3196" i="1"/>
  <c r="U3196" i="1" s="1"/>
  <c r="T3196" i="1"/>
  <c r="S490" i="1"/>
  <c r="U490" i="1" s="1"/>
  <c r="T490" i="1"/>
  <c r="S1051" i="1"/>
  <c r="U1051" i="1" s="1"/>
  <c r="T1051" i="1"/>
  <c r="S208" i="1"/>
  <c r="U208" i="1" s="1"/>
  <c r="T208" i="1"/>
  <c r="S1427" i="1"/>
  <c r="U1427" i="1" s="1"/>
  <c r="T1427" i="1"/>
  <c r="S1445" i="1"/>
  <c r="U1445" i="1" s="1"/>
  <c r="T1445" i="1"/>
  <c r="S2401" i="1"/>
  <c r="U2401" i="1" s="1"/>
  <c r="T2401" i="1"/>
  <c r="S612" i="1"/>
  <c r="U612" i="1" s="1"/>
  <c r="T612" i="1"/>
  <c r="S512" i="1"/>
  <c r="U512" i="1" s="1"/>
  <c r="T512" i="1"/>
  <c r="S1454" i="1"/>
  <c r="U1454" i="1" s="1"/>
  <c r="T1454" i="1"/>
  <c r="S908" i="1"/>
  <c r="U908" i="1" s="1"/>
  <c r="T908" i="1"/>
  <c r="S1599" i="1"/>
  <c r="U1599" i="1" s="1"/>
  <c r="T1599" i="1"/>
  <c r="S1820" i="1"/>
  <c r="U1820" i="1" s="1"/>
  <c r="T1820" i="1"/>
  <c r="S2143" i="1"/>
  <c r="U2143" i="1" s="1"/>
  <c r="T2143" i="1"/>
  <c r="S2406" i="1"/>
  <c r="U2406" i="1" s="1"/>
  <c r="T2406" i="1"/>
  <c r="S2412" i="1"/>
  <c r="U2412" i="1" s="1"/>
  <c r="T2412" i="1"/>
  <c r="S2579" i="1"/>
  <c r="U2579" i="1" s="1"/>
  <c r="T2579" i="1"/>
  <c r="S2689" i="1"/>
  <c r="U2689" i="1" s="1"/>
  <c r="T2689" i="1"/>
  <c r="S2956" i="1"/>
  <c r="U2956" i="1" s="1"/>
  <c r="T2956" i="1"/>
  <c r="S3792" i="1"/>
  <c r="U3792" i="1" s="1"/>
  <c r="T3792" i="1"/>
  <c r="S3874" i="1"/>
  <c r="U3874" i="1" s="1"/>
  <c r="T3874" i="1"/>
  <c r="S3881" i="1"/>
  <c r="U3881" i="1" s="1"/>
  <c r="T3881" i="1"/>
  <c r="S3885" i="1"/>
  <c r="U3885" i="1" s="1"/>
  <c r="T3885" i="1"/>
  <c r="S167" i="1"/>
  <c r="U167" i="1" s="1"/>
  <c r="T167" i="1"/>
  <c r="S772" i="1"/>
  <c r="U772" i="1" s="1"/>
  <c r="T772" i="1"/>
  <c r="S3955" i="1"/>
  <c r="U3955" i="1" s="1"/>
  <c r="T3955" i="1"/>
  <c r="S1163" i="1"/>
  <c r="U1163" i="1" s="1"/>
  <c r="T1163" i="1"/>
  <c r="S2773" i="1"/>
  <c r="U2773" i="1" s="1"/>
  <c r="T2773" i="1"/>
  <c r="S131" i="1"/>
  <c r="U131" i="1" s="1"/>
  <c r="T131" i="1"/>
  <c r="S453" i="1"/>
  <c r="U453" i="1" s="1"/>
  <c r="T453" i="1"/>
  <c r="S459" i="1"/>
  <c r="U459" i="1" s="1"/>
  <c r="T459" i="1"/>
  <c r="S634" i="1"/>
  <c r="U634" i="1" s="1"/>
  <c r="T634" i="1"/>
  <c r="S929" i="1"/>
  <c r="U929" i="1" s="1"/>
  <c r="T929" i="1"/>
  <c r="S1556" i="1"/>
  <c r="U1556" i="1" s="1"/>
  <c r="T1556" i="1"/>
  <c r="S2428" i="1"/>
  <c r="U2428" i="1" s="1"/>
  <c r="T2428" i="1"/>
  <c r="S2510" i="1"/>
  <c r="U2510" i="1" s="1"/>
  <c r="T2510" i="1"/>
  <c r="S2565" i="1"/>
  <c r="U2565" i="1" s="1"/>
  <c r="T2565" i="1"/>
  <c r="S3743" i="1"/>
  <c r="U3743" i="1" s="1"/>
  <c r="T3743" i="1"/>
  <c r="S3938" i="1"/>
  <c r="U3938" i="1" s="1"/>
  <c r="T3938" i="1"/>
  <c r="S4031" i="1"/>
  <c r="U4031" i="1" s="1"/>
  <c r="T4031" i="1"/>
  <c r="S4073" i="1"/>
  <c r="U4073" i="1" s="1"/>
  <c r="T4073" i="1"/>
  <c r="S2518" i="1"/>
  <c r="U2518" i="1" s="1"/>
  <c r="T2518" i="1"/>
  <c r="S211" i="1"/>
  <c r="U211" i="1" s="1"/>
  <c r="T211" i="1"/>
  <c r="S567" i="1"/>
  <c r="U567" i="1" s="1"/>
  <c r="T567" i="1"/>
  <c r="S627" i="1"/>
  <c r="U627" i="1" s="1"/>
  <c r="T627" i="1"/>
  <c r="S1122" i="1"/>
  <c r="U1122" i="1" s="1"/>
  <c r="T1122" i="1"/>
  <c r="S1149" i="1"/>
  <c r="U1149" i="1" s="1"/>
  <c r="T1149" i="1"/>
  <c r="S1153" i="1"/>
  <c r="U1153" i="1" s="1"/>
  <c r="T1153" i="1"/>
  <c r="S1239" i="1"/>
  <c r="U1239" i="1" s="1"/>
  <c r="T1239" i="1"/>
  <c r="S1455" i="1"/>
  <c r="U1455" i="1" s="1"/>
  <c r="T1455" i="1"/>
  <c r="S2371" i="1"/>
  <c r="U2371" i="1" s="1"/>
  <c r="T2371" i="1"/>
  <c r="S3058" i="1"/>
  <c r="U3058" i="1" s="1"/>
  <c r="T3058" i="1"/>
  <c r="S3147" i="1"/>
  <c r="U3147" i="1" s="1"/>
  <c r="T3147" i="1"/>
  <c r="S3645" i="1"/>
  <c r="U3645" i="1" s="1"/>
  <c r="T3645" i="1"/>
  <c r="S3956" i="1"/>
  <c r="U3956" i="1" s="1"/>
  <c r="T3956" i="1"/>
  <c r="S240" i="1"/>
  <c r="U240" i="1" s="1"/>
  <c r="T240" i="1"/>
  <c r="S2359" i="1"/>
  <c r="U2359" i="1" s="1"/>
  <c r="T2359" i="1"/>
  <c r="S229" i="1"/>
  <c r="U229" i="1" s="1"/>
  <c r="T229" i="1"/>
  <c r="S495" i="1"/>
  <c r="U495" i="1" s="1"/>
  <c r="T495" i="1"/>
  <c r="S1571" i="1"/>
  <c r="U1571" i="1" s="1"/>
  <c r="T1571" i="1"/>
  <c r="S2381" i="1"/>
  <c r="U2381" i="1" s="1"/>
  <c r="T2381" i="1"/>
  <c r="S2388" i="1"/>
  <c r="U2388" i="1" s="1"/>
  <c r="T2388" i="1"/>
  <c r="S2574" i="1"/>
  <c r="U2574" i="1" s="1"/>
  <c r="T2574" i="1"/>
  <c r="S2688" i="1"/>
  <c r="U2688" i="1" s="1"/>
  <c r="T2688" i="1"/>
  <c r="S2890" i="1"/>
  <c r="U2890" i="1" s="1"/>
  <c r="T2890" i="1"/>
  <c r="S3877" i="1"/>
  <c r="U3877" i="1" s="1"/>
  <c r="T3877" i="1"/>
  <c r="S3884" i="1"/>
  <c r="U3884" i="1" s="1"/>
  <c r="T3884" i="1"/>
  <c r="S3950" i="1"/>
  <c r="U3950" i="1" s="1"/>
  <c r="T3950" i="1"/>
  <c r="S2397" i="1"/>
  <c r="U2397" i="1" s="1"/>
  <c r="T2397" i="1"/>
  <c r="S2506" i="1"/>
  <c r="U2506" i="1" s="1"/>
  <c r="T2506" i="1"/>
  <c r="S2568" i="1"/>
  <c r="U2568" i="1" s="1"/>
  <c r="T2568" i="1"/>
  <c r="S1461" i="1"/>
  <c r="U1461" i="1" s="1"/>
  <c r="T1461" i="1"/>
  <c r="S1060" i="1"/>
  <c r="U1060" i="1" s="1"/>
  <c r="T1060" i="1"/>
  <c r="S1133" i="1"/>
  <c r="U1133" i="1" s="1"/>
  <c r="T1133" i="1"/>
  <c r="S1434" i="1"/>
  <c r="U1434" i="1" s="1"/>
  <c r="T1434" i="1"/>
  <c r="S2566" i="1"/>
  <c r="U2566" i="1" s="1"/>
  <c r="T2566" i="1"/>
  <c r="S2509" i="1"/>
  <c r="U2509" i="1" s="1"/>
  <c r="T2509" i="1"/>
  <c r="S554" i="1"/>
  <c r="U554" i="1" s="1"/>
  <c r="T554" i="1"/>
  <c r="S210" i="1"/>
  <c r="U210" i="1" s="1"/>
  <c r="T210" i="1"/>
  <c r="S223" i="1"/>
  <c r="U223" i="1" s="1"/>
  <c r="T223" i="1"/>
  <c r="S489" i="1"/>
  <c r="U489" i="1" s="1"/>
  <c r="T489" i="1"/>
  <c r="S564" i="1"/>
  <c r="U564" i="1" s="1"/>
  <c r="T564" i="1"/>
  <c r="S1236" i="1"/>
  <c r="U1236" i="1" s="1"/>
  <c r="T1236" i="1"/>
  <c r="S1418" i="1"/>
  <c r="U1418" i="1" s="1"/>
  <c r="T1418" i="1"/>
  <c r="S2352" i="1"/>
  <c r="U2352" i="1" s="1"/>
  <c r="T2352" i="1"/>
  <c r="S2402" i="1"/>
  <c r="U2402" i="1" s="1"/>
  <c r="T2402" i="1"/>
  <c r="S2896" i="1"/>
  <c r="U2896" i="1" s="1"/>
  <c r="T2896" i="1"/>
  <c r="S2947" i="1"/>
  <c r="U2947" i="1" s="1"/>
  <c r="T2947" i="1"/>
  <c r="S3059" i="1"/>
  <c r="U3059" i="1" s="1"/>
  <c r="T3059" i="1"/>
  <c r="S139" i="1"/>
  <c r="U139" i="1" s="1"/>
  <c r="T139" i="1"/>
  <c r="S604" i="1"/>
  <c r="U604" i="1" s="1"/>
  <c r="T604" i="1"/>
  <c r="S135" i="1"/>
  <c r="U135" i="1" s="1"/>
  <c r="T135" i="1"/>
  <c r="S625" i="1"/>
  <c r="U625" i="1" s="1"/>
  <c r="T625" i="1"/>
  <c r="S3116" i="1"/>
  <c r="U3116" i="1" s="1"/>
  <c r="T3116" i="1"/>
  <c r="S4100" i="1"/>
  <c r="U4100" i="1" s="1"/>
  <c r="T4100" i="1"/>
  <c r="S613" i="1"/>
  <c r="U613" i="1" s="1"/>
  <c r="T613" i="1"/>
  <c r="S2960" i="1"/>
  <c r="U2960" i="1" s="1"/>
  <c r="T2960" i="1"/>
  <c r="S2577" i="1"/>
  <c r="U2577" i="1" s="1"/>
  <c r="T2577" i="1"/>
  <c r="S174" i="1"/>
  <c r="U174" i="1" s="1"/>
  <c r="T174" i="1"/>
  <c r="S464" i="1"/>
  <c r="U464" i="1" s="1"/>
  <c r="T464" i="1"/>
  <c r="S584" i="1"/>
  <c r="U584" i="1" s="1"/>
  <c r="T584" i="1"/>
  <c r="S639" i="1"/>
  <c r="U639" i="1" s="1"/>
  <c r="T639" i="1"/>
  <c r="S708" i="1"/>
  <c r="U708" i="1" s="1"/>
  <c r="T708" i="1"/>
  <c r="S913" i="1"/>
  <c r="U913" i="1" s="1"/>
  <c r="T913" i="1"/>
  <c r="S2513" i="1"/>
  <c r="U2513" i="1" s="1"/>
  <c r="T2513" i="1"/>
  <c r="S2522" i="1"/>
  <c r="U2522" i="1" s="1"/>
  <c r="T2522" i="1"/>
  <c r="S2563" i="1"/>
  <c r="U2563" i="1" s="1"/>
  <c r="T2563" i="1"/>
  <c r="S2782" i="1"/>
  <c r="U2782" i="1" s="1"/>
  <c r="T2782" i="1"/>
  <c r="S3129" i="1"/>
  <c r="U3129" i="1" s="1"/>
  <c r="T3129" i="1"/>
  <c r="S3630" i="1"/>
  <c r="U3630" i="1" s="1"/>
  <c r="T3630" i="1"/>
  <c r="S2380" i="1"/>
  <c r="U2380" i="1" s="1"/>
  <c r="T2380" i="1"/>
  <c r="S2399" i="1"/>
  <c r="U2399" i="1" s="1"/>
  <c r="T2399" i="1"/>
  <c r="S1700" i="1"/>
  <c r="U1700" i="1" s="1"/>
  <c r="T1700" i="1"/>
  <c r="S1447" i="1"/>
  <c r="U1447" i="1" s="1"/>
  <c r="T1447" i="1"/>
  <c r="S1998" i="1"/>
  <c r="U1998" i="1" s="1"/>
  <c r="T1998" i="1"/>
  <c r="S238" i="1"/>
  <c r="U238" i="1" s="1"/>
  <c r="T238" i="1"/>
  <c r="S2878" i="1"/>
  <c r="U2878" i="1" s="1"/>
  <c r="T2878" i="1"/>
  <c r="S3638" i="1"/>
  <c r="U3638" i="1" s="1"/>
  <c r="T3638" i="1"/>
  <c r="S2365" i="1"/>
  <c r="U2365" i="1" s="1"/>
  <c r="T2365" i="1"/>
  <c r="S1984" i="1"/>
  <c r="U1984" i="1" s="1"/>
  <c r="T1984" i="1"/>
  <c r="S2515" i="1"/>
  <c r="U2515" i="1" s="1"/>
  <c r="T2515" i="1"/>
  <c r="S142" i="1"/>
  <c r="U142" i="1" s="1"/>
  <c r="T142" i="1"/>
  <c r="S1450" i="1"/>
  <c r="U1450" i="1" s="1"/>
  <c r="T1450" i="1"/>
  <c r="S1863" i="1"/>
  <c r="U1863" i="1" s="1"/>
  <c r="T1863" i="1"/>
  <c r="S1698" i="1"/>
  <c r="U1698" i="1" s="1"/>
  <c r="T1698" i="1"/>
  <c r="S235" i="1"/>
  <c r="U235" i="1" s="1"/>
  <c r="T235" i="1"/>
  <c r="S3887" i="1"/>
  <c r="U3887" i="1" s="1"/>
  <c r="T3887" i="1"/>
  <c r="S2351" i="1"/>
  <c r="U2351" i="1" s="1"/>
  <c r="T2351" i="1"/>
  <c r="S180" i="1"/>
  <c r="U180" i="1" s="1"/>
  <c r="T180" i="1"/>
  <c r="S688" i="1"/>
  <c r="U688" i="1" s="1"/>
  <c r="T688" i="1"/>
  <c r="S1232" i="1"/>
  <c r="U1232" i="1" s="1"/>
  <c r="T1232" i="1"/>
  <c r="S2644" i="1"/>
  <c r="U2644" i="1" s="1"/>
  <c r="T2644" i="1"/>
  <c r="S2392" i="1"/>
  <c r="U2392" i="1" s="1"/>
  <c r="T2392" i="1"/>
  <c r="S3063" i="1"/>
  <c r="U3063" i="1" s="1"/>
  <c r="T3063" i="1"/>
  <c r="S225" i="1"/>
  <c r="U225" i="1" s="1"/>
  <c r="T225" i="1"/>
  <c r="S233" i="1"/>
  <c r="U233" i="1" s="1"/>
  <c r="T233" i="1"/>
  <c r="S3127" i="1"/>
  <c r="U3127" i="1" s="1"/>
  <c r="T3127" i="1"/>
  <c r="S165" i="1"/>
  <c r="U165" i="1" s="1"/>
  <c r="T165" i="1"/>
  <c r="S197" i="1"/>
  <c r="U197" i="1" s="1"/>
  <c r="T197" i="1"/>
  <c r="S2952" i="1"/>
  <c r="U2952" i="1" s="1"/>
  <c r="T2952" i="1"/>
  <c r="S226" i="1"/>
  <c r="U226" i="1" s="1"/>
  <c r="T226" i="1"/>
  <c r="S494" i="1"/>
  <c r="U494" i="1" s="1"/>
  <c r="T494" i="1"/>
  <c r="S1462" i="1"/>
  <c r="U1462" i="1" s="1"/>
  <c r="T1462" i="1"/>
  <c r="S2962" i="1"/>
  <c r="U2962" i="1" s="1"/>
  <c r="T2962" i="1"/>
  <c r="S124" i="1"/>
  <c r="U124" i="1" s="1"/>
  <c r="T124" i="1"/>
  <c r="S2245" i="1"/>
  <c r="U2245" i="1" s="1"/>
  <c r="T2245" i="1"/>
  <c r="S1255" i="1"/>
  <c r="U1255" i="1" s="1"/>
  <c r="T1255" i="1"/>
  <c r="S1014" i="1"/>
  <c r="U1014" i="1" s="1"/>
  <c r="T1014" i="1"/>
  <c r="S2016" i="1"/>
  <c r="U2016" i="1" s="1"/>
  <c r="T2016" i="1"/>
  <c r="S3842" i="1"/>
  <c r="U3842" i="1" s="1"/>
  <c r="T3842" i="1"/>
  <c r="S2613" i="1"/>
  <c r="U2613" i="1" s="1"/>
  <c r="T2613" i="1"/>
  <c r="S80" i="1"/>
  <c r="U80" i="1" s="1"/>
  <c r="T80" i="1"/>
  <c r="S2247" i="1"/>
  <c r="U2247" i="1" s="1"/>
  <c r="T2247" i="1"/>
  <c r="S2261" i="1"/>
  <c r="U2261" i="1" s="1"/>
  <c r="T2261" i="1"/>
  <c r="S2187" i="1"/>
  <c r="U2187" i="1" s="1"/>
  <c r="T2187" i="1"/>
  <c r="S2271" i="1"/>
  <c r="U2271" i="1" s="1"/>
  <c r="T2271" i="1"/>
  <c r="S1945" i="1"/>
  <c r="U1945" i="1" s="1"/>
  <c r="T1945" i="1"/>
  <c r="S2077" i="1"/>
  <c r="U2077" i="1" s="1"/>
  <c r="T2077" i="1"/>
  <c r="S2723" i="1"/>
  <c r="U2723" i="1" s="1"/>
  <c r="T2723" i="1"/>
  <c r="S644" i="1"/>
  <c r="U644" i="1" s="1"/>
  <c r="T644" i="1"/>
  <c r="S1960" i="1"/>
  <c r="U1960" i="1" s="1"/>
  <c r="T1960" i="1"/>
  <c r="S2626" i="1"/>
  <c r="U2626" i="1" s="1"/>
  <c r="T2626" i="1"/>
  <c r="S2244" i="1"/>
  <c r="U2244" i="1" s="1"/>
  <c r="T2244" i="1"/>
  <c r="S2274" i="1"/>
  <c r="U2274" i="1" s="1"/>
  <c r="T2274" i="1"/>
  <c r="S1662" i="1"/>
  <c r="U1662" i="1" s="1"/>
  <c r="T1662" i="1"/>
  <c r="S2233" i="1"/>
  <c r="U2233" i="1" s="1"/>
  <c r="T2233" i="1"/>
  <c r="S1480" i="1"/>
  <c r="U1480" i="1" s="1"/>
  <c r="T1480" i="1"/>
  <c r="S2230" i="1"/>
  <c r="U2230" i="1" s="1"/>
  <c r="T2230" i="1"/>
  <c r="S2236" i="1"/>
  <c r="U2236" i="1" s="1"/>
  <c r="T2236" i="1"/>
  <c r="S1972" i="1"/>
  <c r="U1972" i="1" s="1"/>
  <c r="T1972" i="1"/>
  <c r="S1963" i="1"/>
  <c r="U1963" i="1" s="1"/>
  <c r="T1963" i="1"/>
  <c r="S2194" i="1"/>
  <c r="U2194" i="1" s="1"/>
  <c r="T2194" i="1"/>
  <c r="S1980" i="1"/>
  <c r="U1980" i="1" s="1"/>
  <c r="T1980" i="1"/>
  <c r="S2189" i="1"/>
  <c r="U2189" i="1" s="1"/>
  <c r="T2189" i="1"/>
  <c r="S2737" i="1"/>
  <c r="U2737" i="1" s="1"/>
  <c r="T2737" i="1"/>
  <c r="S2252" i="1"/>
  <c r="U2252" i="1" s="1"/>
  <c r="T2252" i="1"/>
  <c r="S2627" i="1"/>
  <c r="U2627" i="1" s="1"/>
  <c r="T2627" i="1"/>
  <c r="S2199" i="1"/>
  <c r="U2199" i="1" s="1"/>
  <c r="T2199" i="1"/>
  <c r="S2227" i="1"/>
  <c r="U2227" i="1" s="1"/>
  <c r="T2227" i="1"/>
  <c r="S2018" i="1"/>
  <c r="U2018" i="1" s="1"/>
  <c r="T2018" i="1"/>
  <c r="S1764" i="1"/>
  <c r="U1764" i="1" s="1"/>
  <c r="T1764" i="1"/>
  <c r="S2619" i="1"/>
  <c r="U2619" i="1" s="1"/>
  <c r="T2619" i="1"/>
  <c r="S2013" i="1"/>
  <c r="U2013" i="1" s="1"/>
  <c r="T2013" i="1"/>
  <c r="S2047" i="1"/>
  <c r="U2047" i="1" s="1"/>
  <c r="T2047" i="1"/>
  <c r="S2243" i="1"/>
  <c r="U2243" i="1" s="1"/>
  <c r="T2243" i="1"/>
  <c r="S1950" i="1"/>
  <c r="U1950" i="1" s="1"/>
  <c r="T1950" i="1"/>
  <c r="S1946" i="1"/>
  <c r="U1946" i="1" s="1"/>
  <c r="T1946" i="1"/>
  <c r="S1217" i="1"/>
  <c r="U1217" i="1" s="1"/>
  <c r="T1217" i="1"/>
  <c r="S2263" i="1"/>
  <c r="U2263" i="1" s="1"/>
  <c r="T2263" i="1"/>
  <c r="S2272" i="1"/>
  <c r="U2272" i="1" s="1"/>
  <c r="T2272" i="1"/>
  <c r="S2204" i="1"/>
  <c r="U2204" i="1" s="1"/>
  <c r="T2204" i="1"/>
  <c r="S1956" i="1"/>
  <c r="U1956" i="1" s="1"/>
  <c r="T1956" i="1"/>
  <c r="S1974" i="1"/>
  <c r="U1974" i="1" s="1"/>
  <c r="T1974" i="1"/>
  <c r="S1478" i="1"/>
  <c r="U1478" i="1" s="1"/>
  <c r="T1478" i="1"/>
  <c r="S2603" i="1"/>
  <c r="U2603" i="1" s="1"/>
  <c r="T2603" i="1"/>
  <c r="S2629" i="1"/>
  <c r="U2629" i="1" s="1"/>
  <c r="T2629" i="1"/>
  <c r="S2259" i="1"/>
  <c r="U2259" i="1" s="1"/>
  <c r="T2259" i="1"/>
  <c r="S2026" i="1"/>
  <c r="U2026" i="1" s="1"/>
  <c r="T2026" i="1"/>
  <c r="S1971" i="1"/>
  <c r="U1971" i="1" s="1"/>
  <c r="T1971" i="1"/>
  <c r="S1514" i="1"/>
  <c r="U1514" i="1" s="1"/>
  <c r="T1514" i="1"/>
  <c r="S2078" i="1"/>
  <c r="U2078" i="1" s="1"/>
  <c r="T2078" i="1"/>
  <c r="S2202" i="1"/>
  <c r="U2202" i="1" s="1"/>
  <c r="T2202" i="1"/>
  <c r="S2196" i="1"/>
  <c r="U2196" i="1" s="1"/>
  <c r="T2196" i="1"/>
  <c r="S2238" i="1"/>
  <c r="U2238" i="1" s="1"/>
  <c r="T2238" i="1"/>
  <c r="S2329" i="1"/>
  <c r="U2329" i="1" s="1"/>
  <c r="T2329" i="1"/>
  <c r="S2184" i="1"/>
  <c r="U2184" i="1" s="1"/>
  <c r="T2184" i="1"/>
  <c r="S2338" i="1"/>
  <c r="U2338" i="1" s="1"/>
  <c r="T2338" i="1"/>
  <c r="S2082" i="1"/>
  <c r="U2082" i="1" s="1"/>
  <c r="T2082" i="1"/>
  <c r="S2045" i="1"/>
  <c r="U2045" i="1" s="1"/>
  <c r="T2045" i="1"/>
  <c r="S2191" i="1"/>
  <c r="U2191" i="1" s="1"/>
  <c r="T2191" i="1"/>
  <c r="S1403" i="1"/>
  <c r="U1403" i="1" s="1"/>
  <c r="T1403" i="1"/>
  <c r="S2234" i="1"/>
  <c r="U2234" i="1" s="1"/>
  <c r="T2234" i="1"/>
  <c r="S2015" i="1"/>
  <c r="U2015" i="1" s="1"/>
  <c r="T2015" i="1"/>
  <c r="S2729" i="1"/>
  <c r="U2729" i="1" s="1"/>
  <c r="T2729" i="1"/>
  <c r="S2185" i="1"/>
  <c r="U2185" i="1" s="1"/>
  <c r="T2185" i="1"/>
  <c r="S2021" i="1"/>
  <c r="U2021" i="1" s="1"/>
  <c r="T2021" i="1"/>
  <c r="S1534" i="1"/>
  <c r="U1534" i="1" s="1"/>
  <c r="T1534" i="1"/>
  <c r="S2052" i="1"/>
  <c r="U2052" i="1" s="1"/>
  <c r="T2052" i="1"/>
  <c r="S2256" i="1"/>
  <c r="U2256" i="1" s="1"/>
  <c r="T2256" i="1"/>
  <c r="S2996" i="1"/>
  <c r="U2996" i="1" s="1"/>
  <c r="T2996" i="1"/>
  <c r="S1467" i="1"/>
  <c r="U1467" i="1" s="1"/>
  <c r="T1467" i="1"/>
  <c r="S2195" i="1"/>
  <c r="U2195" i="1" s="1"/>
  <c r="T2195" i="1"/>
  <c r="S2312" i="1"/>
  <c r="U2312" i="1" s="1"/>
  <c r="T2312" i="1"/>
  <c r="S2449" i="1"/>
  <c r="U2449" i="1" s="1"/>
  <c r="T2449" i="1"/>
  <c r="S1382" i="1"/>
  <c r="U1382" i="1" s="1"/>
  <c r="T1382" i="1"/>
  <c r="S2040" i="1"/>
  <c r="U2040" i="1" s="1"/>
  <c r="T2040" i="1"/>
  <c r="S1536" i="1"/>
  <c r="U1536" i="1" s="1"/>
  <c r="T1536" i="1"/>
  <c r="S2190" i="1"/>
  <c r="U2190" i="1" s="1"/>
  <c r="T2190" i="1"/>
  <c r="S2609" i="1"/>
  <c r="U2609" i="1" s="1"/>
  <c r="T2609" i="1"/>
  <c r="S2277" i="1"/>
  <c r="U2277" i="1" s="1"/>
  <c r="T2277" i="1"/>
  <c r="S2282" i="1"/>
  <c r="U2282" i="1" s="1"/>
  <c r="T2282" i="1"/>
  <c r="S1979" i="1"/>
  <c r="U1979" i="1" s="1"/>
  <c r="T1979" i="1"/>
  <c r="S1957" i="1"/>
  <c r="U1957" i="1" s="1"/>
  <c r="T1957" i="1"/>
  <c r="S79" i="1"/>
  <c r="U79" i="1" s="1"/>
  <c r="T79" i="1"/>
  <c r="S2036" i="1"/>
  <c r="U2036" i="1" s="1"/>
  <c r="T2036" i="1"/>
  <c r="S316" i="1"/>
  <c r="U316" i="1" s="1"/>
  <c r="T316" i="1"/>
  <c r="S2741" i="1"/>
  <c r="U2741" i="1" s="1"/>
  <c r="T2741" i="1"/>
  <c r="S2203" i="1"/>
  <c r="U2203" i="1" s="1"/>
  <c r="T2203" i="1"/>
  <c r="S2003" i="1"/>
  <c r="U2003" i="1" s="1"/>
  <c r="T2003" i="1"/>
  <c r="S2269" i="1"/>
  <c r="U2269" i="1" s="1"/>
  <c r="T2269" i="1"/>
  <c r="S1346" i="1"/>
  <c r="U1346" i="1" s="1"/>
  <c r="T1346" i="1"/>
  <c r="S2246" i="1"/>
  <c r="U2246" i="1" s="1"/>
  <c r="T2246" i="1"/>
  <c r="S1976" i="1"/>
  <c r="U1976" i="1" s="1"/>
  <c r="T1976" i="1"/>
  <c r="S1969" i="1"/>
  <c r="U1969" i="1" s="1"/>
  <c r="T1969" i="1"/>
  <c r="S2031" i="1"/>
  <c r="U2031" i="1" s="1"/>
  <c r="T2031" i="1"/>
  <c r="S1982" i="1"/>
  <c r="U1982" i="1" s="1"/>
  <c r="T1982" i="1"/>
  <c r="S2635" i="1"/>
  <c r="U2635" i="1" s="1"/>
  <c r="T2635" i="1"/>
  <c r="S2054" i="1"/>
  <c r="U2054" i="1" s="1"/>
  <c r="T2054" i="1"/>
  <c r="S2239" i="1"/>
  <c r="U2239" i="1" s="1"/>
  <c r="T2239" i="1"/>
  <c r="S1023" i="1"/>
  <c r="U1023" i="1" s="1"/>
  <c r="T1023" i="1"/>
  <c r="S2709" i="1"/>
  <c r="U2709" i="1" s="1"/>
  <c r="T2709" i="1"/>
  <c r="S2301" i="1"/>
  <c r="U2301" i="1" s="1"/>
  <c r="T2301" i="1"/>
  <c r="S1947" i="1"/>
  <c r="U1947" i="1" s="1"/>
  <c r="T1947" i="1"/>
  <c r="S1978" i="1"/>
  <c r="U1978" i="1" s="1"/>
  <c r="T1978" i="1"/>
  <c r="S1032" i="1"/>
  <c r="U1032" i="1" s="1"/>
  <c r="T1032" i="1"/>
  <c r="S3728" i="1"/>
  <c r="U3728" i="1" s="1"/>
  <c r="T3728" i="1"/>
  <c r="S3155" i="1"/>
  <c r="U3155" i="1" s="1"/>
  <c r="T3155" i="1"/>
  <c r="S2235" i="1"/>
  <c r="U2235" i="1" s="1"/>
  <c r="T2235" i="1"/>
  <c r="S3813" i="1"/>
  <c r="U3813" i="1" s="1"/>
  <c r="T3813" i="1"/>
  <c r="S2262" i="1"/>
  <c r="U2262" i="1" s="1"/>
  <c r="T2262" i="1"/>
  <c r="S2604" i="1"/>
  <c r="U2604" i="1" s="1"/>
  <c r="T2604" i="1"/>
  <c r="S1196" i="1"/>
  <c r="U1196" i="1" s="1"/>
  <c r="T1196" i="1"/>
  <c r="S2012" i="1"/>
  <c r="U2012" i="1" s="1"/>
  <c r="T2012" i="1"/>
  <c r="S2268" i="1"/>
  <c r="U2268" i="1" s="1"/>
  <c r="T2268" i="1"/>
  <c r="S3003" i="1"/>
  <c r="U3003" i="1" s="1"/>
  <c r="T3003" i="1"/>
  <c r="S2072" i="1"/>
  <c r="U2072" i="1" s="1"/>
  <c r="T2072" i="1"/>
  <c r="S738" i="1"/>
  <c r="U738" i="1" s="1"/>
  <c r="T738" i="1"/>
  <c r="S3355" i="1"/>
  <c r="U3355" i="1" s="1"/>
  <c r="T3355" i="1"/>
  <c r="S2005" i="1"/>
  <c r="U2005" i="1" s="1"/>
  <c r="T2005" i="1"/>
  <c r="S45" i="1"/>
  <c r="U45" i="1" s="1"/>
  <c r="T45" i="1"/>
  <c r="S1839" i="1"/>
  <c r="U1839" i="1" s="1"/>
  <c r="T1839" i="1"/>
  <c r="S2011" i="1"/>
  <c r="U2011" i="1" s="1"/>
  <c r="T2011" i="1"/>
  <c r="S248" i="1"/>
  <c r="U248" i="1" s="1"/>
  <c r="T248" i="1"/>
  <c r="S2611" i="1"/>
  <c r="U2611" i="1" s="1"/>
  <c r="T2611" i="1"/>
  <c r="S2034" i="1"/>
  <c r="U2034" i="1" s="1"/>
  <c r="T2034" i="1"/>
  <c r="S540" i="1"/>
  <c r="U540" i="1" s="1"/>
  <c r="T540" i="1"/>
  <c r="S3027" i="1"/>
  <c r="U3027" i="1" s="1"/>
  <c r="T3027" i="1"/>
  <c r="S646" i="1"/>
  <c r="U646" i="1" s="1"/>
  <c r="T646" i="1"/>
  <c r="S2039" i="1"/>
  <c r="U2039" i="1" s="1"/>
  <c r="T2039" i="1"/>
  <c r="S3710" i="1"/>
  <c r="U3710" i="1" s="1"/>
  <c r="T3710" i="1"/>
  <c r="S2267" i="1"/>
  <c r="U2267" i="1" s="1"/>
  <c r="T2267" i="1"/>
  <c r="S2726" i="1"/>
  <c r="U2726" i="1" s="1"/>
  <c r="T2726" i="1"/>
  <c r="S1259" i="1"/>
  <c r="U1259" i="1" s="1"/>
  <c r="T1259" i="1"/>
  <c r="S1958" i="1"/>
  <c r="U1958" i="1" s="1"/>
  <c r="T1958" i="1"/>
  <c r="S2341" i="1"/>
  <c r="U2341" i="1" s="1"/>
  <c r="T2341" i="1"/>
  <c r="S308" i="1"/>
  <c r="U308" i="1" s="1"/>
  <c r="T308" i="1"/>
  <c r="S2216" i="1"/>
  <c r="U2216" i="1" s="1"/>
  <c r="T2216" i="1"/>
  <c r="S1194" i="1"/>
  <c r="U1194" i="1" s="1"/>
  <c r="T1194" i="1"/>
  <c r="S3446" i="1"/>
  <c r="U3446" i="1" s="1"/>
  <c r="T3446" i="1"/>
  <c r="S2081" i="1"/>
  <c r="U2081" i="1" s="1"/>
  <c r="T2081" i="1"/>
  <c r="S2257" i="1"/>
  <c r="U2257" i="1" s="1"/>
  <c r="T2257" i="1"/>
  <c r="S3584" i="1"/>
  <c r="U3584" i="1" s="1"/>
  <c r="T3584" i="1"/>
  <c r="S3294" i="1"/>
  <c r="U3294" i="1" s="1"/>
  <c r="T3294" i="1"/>
  <c r="S1970" i="1"/>
  <c r="U1970" i="1" s="1"/>
  <c r="T1970" i="1"/>
  <c r="S2186" i="1"/>
  <c r="U2186" i="1" s="1"/>
  <c r="T2186" i="1"/>
  <c r="S2273" i="1"/>
  <c r="U2273" i="1" s="1"/>
  <c r="T2273" i="1"/>
  <c r="S320" i="1"/>
  <c r="U320" i="1" s="1"/>
  <c r="T320" i="1"/>
  <c r="S1530" i="1"/>
  <c r="U1530" i="1" s="1"/>
  <c r="T1530" i="1"/>
  <c r="S2073" i="1"/>
  <c r="U2073" i="1" s="1"/>
  <c r="T2073" i="1"/>
  <c r="S2023" i="1"/>
  <c r="U2023" i="1" s="1"/>
  <c r="T2023" i="1"/>
  <c r="S1224" i="1"/>
  <c r="U1224" i="1" s="1"/>
  <c r="T1224" i="1"/>
  <c r="S647" i="1"/>
  <c r="U647" i="1" s="1"/>
  <c r="T647" i="1"/>
  <c r="S1506" i="1"/>
  <c r="U1506" i="1" s="1"/>
  <c r="T1506" i="1"/>
  <c r="S2254" i="1"/>
  <c r="U2254" i="1" s="1"/>
  <c r="T2254" i="1"/>
  <c r="S1612" i="1"/>
  <c r="U1612" i="1" s="1"/>
  <c r="T1612" i="1"/>
  <c r="S2242" i="1"/>
  <c r="U2242" i="1" s="1"/>
  <c r="T2242" i="1"/>
  <c r="S2280" i="1"/>
  <c r="U2280" i="1" s="1"/>
  <c r="T2280" i="1"/>
  <c r="S1198" i="1"/>
  <c r="U1198" i="1" s="1"/>
  <c r="T1198" i="1"/>
  <c r="S656" i="1"/>
  <c r="U656" i="1" s="1"/>
  <c r="T656" i="1"/>
  <c r="S845" i="1"/>
  <c r="U845" i="1" s="1"/>
  <c r="T845" i="1"/>
  <c r="S2488" i="1"/>
  <c r="U2488" i="1" s="1"/>
  <c r="T2488" i="1"/>
  <c r="S2717" i="1"/>
  <c r="U2717" i="1" s="1"/>
  <c r="T2717" i="1"/>
  <c r="S1632" i="1"/>
  <c r="U1632" i="1" s="1"/>
  <c r="T1632" i="1"/>
  <c r="S1973" i="1"/>
  <c r="U1973" i="1" s="1"/>
  <c r="T1973" i="1"/>
  <c r="S1835" i="1"/>
  <c r="U1835" i="1" s="1"/>
  <c r="T1835" i="1"/>
  <c r="S1967" i="1"/>
  <c r="U1967" i="1" s="1"/>
  <c r="T1967" i="1"/>
  <c r="S1200" i="1"/>
  <c r="U1200" i="1" s="1"/>
  <c r="T1200" i="1"/>
  <c r="S1966" i="1"/>
  <c r="U1966" i="1" s="1"/>
  <c r="T1966" i="1"/>
  <c r="S1754" i="1"/>
  <c r="U1754" i="1" s="1"/>
  <c r="T1754" i="1"/>
  <c r="S1975" i="1"/>
  <c r="U1975" i="1" s="1"/>
  <c r="T1975" i="1"/>
  <c r="S384" i="1"/>
  <c r="U384" i="1" s="1"/>
  <c r="T384" i="1"/>
  <c r="S1212" i="1"/>
  <c r="U1212" i="1" s="1"/>
  <c r="T1212" i="1"/>
  <c r="S2330" i="1"/>
  <c r="U2330" i="1" s="1"/>
  <c r="T2330" i="1"/>
  <c r="S2107" i="1"/>
  <c r="U2107" i="1" s="1"/>
  <c r="T2107" i="1"/>
  <c r="S1199" i="1"/>
  <c r="U1199" i="1" s="1"/>
  <c r="T1199" i="1"/>
  <c r="S2724" i="1"/>
  <c r="U2724" i="1" s="1"/>
  <c r="T2724" i="1"/>
  <c r="S1378" i="1"/>
  <c r="U1378" i="1" s="1"/>
  <c r="T1378" i="1"/>
  <c r="S3654" i="1"/>
  <c r="U3654" i="1" s="1"/>
  <c r="T3654" i="1"/>
  <c r="S1538" i="1"/>
  <c r="U1538" i="1" s="1"/>
  <c r="T1538" i="1"/>
  <c r="S2177" i="1"/>
  <c r="U2177" i="1" s="1"/>
  <c r="T2177" i="1"/>
  <c r="S2008" i="1"/>
  <c r="U2008" i="1" s="1"/>
  <c r="T2008" i="1"/>
  <c r="S2042" i="1"/>
  <c r="U2042" i="1" s="1"/>
  <c r="T2042" i="1"/>
  <c r="S110" i="1"/>
  <c r="U110" i="1" s="1"/>
  <c r="T110" i="1"/>
  <c r="S2739" i="1"/>
  <c r="U2739" i="1" s="1"/>
  <c r="T2739" i="1"/>
  <c r="S3026" i="1"/>
  <c r="U3026" i="1" s="1"/>
  <c r="T3026" i="1"/>
  <c r="S2226" i="1"/>
  <c r="U2226" i="1" s="1"/>
  <c r="T2226" i="1"/>
  <c r="S1289" i="1"/>
  <c r="U1289" i="1" s="1"/>
  <c r="T1289" i="1"/>
  <c r="S2817" i="1"/>
  <c r="U2817" i="1" s="1"/>
  <c r="T2817" i="1"/>
  <c r="S1925" i="1"/>
  <c r="U1925" i="1" s="1"/>
  <c r="T1925" i="1"/>
  <c r="S264" i="1"/>
  <c r="U264" i="1" s="1"/>
  <c r="T264" i="1"/>
  <c r="S3720" i="1"/>
  <c r="U3720" i="1" s="1"/>
  <c r="T3720" i="1"/>
  <c r="S759" i="1"/>
  <c r="U759" i="1" s="1"/>
  <c r="T759" i="1"/>
  <c r="S1025" i="1"/>
  <c r="U1025" i="1" s="1"/>
  <c r="T1025" i="1"/>
  <c r="S2014" i="1"/>
  <c r="U2014" i="1" s="1"/>
  <c r="T2014" i="1"/>
  <c r="S2006" i="1"/>
  <c r="U2006" i="1" s="1"/>
  <c r="T2006" i="1"/>
  <c r="S2710" i="1"/>
  <c r="U2710" i="1" s="1"/>
  <c r="T2710" i="1"/>
  <c r="S833" i="1"/>
  <c r="U833" i="1" s="1"/>
  <c r="T833" i="1"/>
  <c r="S306" i="1"/>
  <c r="U306" i="1" s="1"/>
  <c r="T306" i="1"/>
  <c r="S287" i="1"/>
  <c r="U287" i="1" s="1"/>
  <c r="T287" i="1"/>
  <c r="S3820" i="1"/>
  <c r="U3820" i="1" s="1"/>
  <c r="T3820" i="1"/>
  <c r="S2032" i="1"/>
  <c r="U2032" i="1" s="1"/>
  <c r="T2032" i="1"/>
  <c r="S1955" i="1"/>
  <c r="U1955" i="1" s="1"/>
  <c r="T1955" i="1"/>
  <c r="S2117" i="1"/>
  <c r="U2117" i="1" s="1"/>
  <c r="T2117" i="1"/>
  <c r="S3832" i="1"/>
  <c r="U3832" i="1" s="1"/>
  <c r="T3832" i="1"/>
  <c r="S2610" i="1"/>
  <c r="U2610" i="1" s="1"/>
  <c r="T2610" i="1"/>
  <c r="S3393" i="1"/>
  <c r="U3393" i="1" s="1"/>
  <c r="T3393" i="1"/>
  <c r="S2258" i="1"/>
  <c r="U2258" i="1" s="1"/>
  <c r="T2258" i="1"/>
  <c r="S3368" i="1"/>
  <c r="U3368" i="1" s="1"/>
  <c r="T3368" i="1"/>
  <c r="S2275" i="1"/>
  <c r="U2275" i="1" s="1"/>
  <c r="T2275" i="1"/>
  <c r="S111" i="1"/>
  <c r="U111" i="1" s="1"/>
  <c r="T111" i="1"/>
  <c r="S2068" i="1"/>
  <c r="U2068" i="1" s="1"/>
  <c r="T2068" i="1"/>
  <c r="S1388" i="1"/>
  <c r="U1388" i="1" s="1"/>
  <c r="T1388" i="1"/>
  <c r="S3364" i="1"/>
  <c r="U3364" i="1" s="1"/>
  <c r="T3364" i="1"/>
  <c r="S858" i="1"/>
  <c r="U858" i="1" s="1"/>
  <c r="T858" i="1"/>
  <c r="S2004" i="1"/>
  <c r="U2004" i="1" s="1"/>
  <c r="T2004" i="1"/>
  <c r="S1509" i="1"/>
  <c r="U1509" i="1" s="1"/>
  <c r="T1509" i="1"/>
  <c r="S3473" i="1"/>
  <c r="U3473" i="1" s="1"/>
  <c r="T3473" i="1"/>
  <c r="S389" i="1"/>
  <c r="U389" i="1" s="1"/>
  <c r="T389" i="1"/>
  <c r="S658" i="1"/>
  <c r="U658" i="1" s="1"/>
  <c r="T658" i="1"/>
  <c r="S1260" i="1"/>
  <c r="U1260" i="1" s="1"/>
  <c r="T1260" i="1"/>
  <c r="S3039" i="1"/>
  <c r="U3039" i="1" s="1"/>
  <c r="T3039" i="1"/>
  <c r="S1953" i="1"/>
  <c r="U1953" i="1" s="1"/>
  <c r="T1953" i="1"/>
  <c r="S1385" i="1"/>
  <c r="U1385" i="1" s="1"/>
  <c r="T1385" i="1"/>
  <c r="S2335" i="1"/>
  <c r="U2335" i="1" s="1"/>
  <c r="T2335" i="1"/>
  <c r="S2037" i="1"/>
  <c r="U2037" i="1" s="1"/>
  <c r="T2037" i="1"/>
  <c r="S1285" i="1"/>
  <c r="U1285" i="1" s="1"/>
  <c r="T1285" i="1"/>
  <c r="S3316" i="1"/>
  <c r="U3316" i="1" s="1"/>
  <c r="T3316" i="1"/>
  <c r="S3410" i="1"/>
  <c r="U3410" i="1" s="1"/>
  <c r="T3410" i="1"/>
  <c r="S3721" i="1"/>
  <c r="U3721" i="1" s="1"/>
  <c r="T3721" i="1"/>
  <c r="S1977" i="1"/>
  <c r="U1977" i="1" s="1"/>
  <c r="T1977" i="1"/>
  <c r="S1968" i="1"/>
  <c r="U1968" i="1" s="1"/>
  <c r="T1968" i="1"/>
  <c r="S1526" i="1"/>
  <c r="U1526" i="1" s="1"/>
  <c r="T1526" i="1"/>
  <c r="S385" i="1"/>
  <c r="U385" i="1" s="1"/>
  <c r="T385" i="1"/>
  <c r="S1022" i="1"/>
  <c r="U1022" i="1" s="1"/>
  <c r="T1022" i="1"/>
  <c r="S1520" i="1"/>
  <c r="U1520" i="1" s="1"/>
  <c r="T1520" i="1"/>
  <c r="S1841" i="1"/>
  <c r="U1841" i="1" s="1"/>
  <c r="T1841" i="1"/>
  <c r="S1351" i="1"/>
  <c r="U1351" i="1" s="1"/>
  <c r="T1351" i="1"/>
  <c r="S790" i="1"/>
  <c r="U790" i="1" s="1"/>
  <c r="T790" i="1"/>
  <c r="S2445" i="1"/>
  <c r="U2445" i="1" s="1"/>
  <c r="T2445" i="1"/>
  <c r="S2501" i="1"/>
  <c r="U2501" i="1" s="1"/>
  <c r="T2501" i="1"/>
  <c r="S1380" i="1"/>
  <c r="U1380" i="1" s="1"/>
  <c r="T1380" i="1"/>
  <c r="S2059" i="1"/>
  <c r="U2059" i="1" s="1"/>
  <c r="T2059" i="1"/>
  <c r="S2730" i="1"/>
  <c r="U2730" i="1" s="1"/>
  <c r="T2730" i="1"/>
  <c r="S1676" i="1"/>
  <c r="U1676" i="1" s="1"/>
  <c r="T1676" i="1"/>
  <c r="S1752" i="1"/>
  <c r="U1752" i="1" s="1"/>
  <c r="T1752" i="1"/>
  <c r="S1257" i="1"/>
  <c r="U1257" i="1" s="1"/>
  <c r="T1257" i="1"/>
  <c r="S3601" i="1"/>
  <c r="U3601" i="1" s="1"/>
  <c r="T3601" i="1"/>
  <c r="S3464" i="1"/>
  <c r="U3464" i="1" s="1"/>
  <c r="T3464" i="1"/>
  <c r="S2027" i="1"/>
  <c r="U2027" i="1" s="1"/>
  <c r="T2027" i="1"/>
  <c r="S1952" i="1"/>
  <c r="U1952" i="1" s="1"/>
  <c r="T1952" i="1"/>
  <c r="S1252" i="1"/>
  <c r="U1252" i="1" s="1"/>
  <c r="T1252" i="1"/>
  <c r="S1838" i="1"/>
  <c r="U1838" i="1" s="1"/>
  <c r="T1838" i="1"/>
  <c r="S2215" i="1"/>
  <c r="U2215" i="1" s="1"/>
  <c r="T2215" i="1"/>
  <c r="S2067" i="1"/>
  <c r="U2067" i="1" s="1"/>
  <c r="T2067" i="1"/>
  <c r="S1204" i="1"/>
  <c r="U1204" i="1" s="1"/>
  <c r="T1204" i="1"/>
  <c r="S1256" i="1"/>
  <c r="U1256" i="1" s="1"/>
  <c r="T1256" i="1"/>
  <c r="S1954" i="1"/>
  <c r="U1954" i="1" s="1"/>
  <c r="T1954" i="1"/>
  <c r="S83" i="1"/>
  <c r="U83" i="1" s="1"/>
  <c r="T83" i="1"/>
  <c r="S2062" i="1"/>
  <c r="U2062" i="1" s="1"/>
  <c r="T2062" i="1"/>
  <c r="S2213" i="1"/>
  <c r="U2213" i="1" s="1"/>
  <c r="T2213" i="1"/>
  <c r="S2547" i="1"/>
  <c r="U2547" i="1" s="1"/>
  <c r="T2547" i="1"/>
  <c r="S1928" i="1"/>
  <c r="U1928" i="1" s="1"/>
  <c r="T1928" i="1"/>
  <c r="S846" i="1"/>
  <c r="U846" i="1" s="1"/>
  <c r="T846" i="1"/>
  <c r="S1964" i="1"/>
  <c r="U1964" i="1" s="1"/>
  <c r="T1964" i="1"/>
  <c r="S2022" i="1"/>
  <c r="U2022" i="1" s="1"/>
  <c r="T2022" i="1"/>
  <c r="S2066" i="1"/>
  <c r="U2066" i="1" s="1"/>
  <c r="T2066" i="1"/>
  <c r="S260" i="1"/>
  <c r="U260" i="1" s="1"/>
  <c r="T260" i="1"/>
  <c r="S3048" i="1"/>
  <c r="U3048" i="1" s="1"/>
  <c r="T3048" i="1"/>
  <c r="S3458" i="1"/>
  <c r="U3458" i="1" s="1"/>
  <c r="T3458" i="1"/>
  <c r="S3462" i="1"/>
  <c r="U3462" i="1" s="1"/>
  <c r="T3462" i="1"/>
  <c r="S1477" i="1"/>
  <c r="U1477" i="1" s="1"/>
  <c r="T1477" i="1"/>
  <c r="S3157" i="1"/>
  <c r="U3157" i="1" s="1"/>
  <c r="T3157" i="1"/>
  <c r="S1376" i="1"/>
  <c r="U1376" i="1" s="1"/>
  <c r="T1376" i="1"/>
  <c r="S2621" i="1"/>
  <c r="U2621" i="1" s="1"/>
  <c r="T2621" i="1"/>
  <c r="S2638" i="1"/>
  <c r="U2638" i="1" s="1"/>
  <c r="T2638" i="1"/>
  <c r="S2837" i="1"/>
  <c r="U2837" i="1" s="1"/>
  <c r="T2837" i="1"/>
  <c r="S1939" i="1"/>
  <c r="U1939" i="1" s="1"/>
  <c r="T1939" i="1"/>
  <c r="S3709" i="1"/>
  <c r="U3709" i="1" s="1"/>
  <c r="T3709" i="1"/>
  <c r="S3445" i="1"/>
  <c r="U3445" i="1" s="1"/>
  <c r="T3445" i="1"/>
  <c r="S2192" i="1"/>
  <c r="U2192" i="1" s="1"/>
  <c r="T2192" i="1"/>
  <c r="S254" i="1"/>
  <c r="U254" i="1" s="1"/>
  <c r="T254" i="1"/>
  <c r="S2284" i="1"/>
  <c r="U2284" i="1" s="1"/>
  <c r="T2284" i="1"/>
  <c r="S2283" i="1"/>
  <c r="U2283" i="1" s="1"/>
  <c r="T2283" i="1"/>
  <c r="S3397" i="1"/>
  <c r="U3397" i="1" s="1"/>
  <c r="T3397" i="1"/>
  <c r="S3607" i="1"/>
  <c r="U3607" i="1" s="1"/>
  <c r="T3607" i="1"/>
  <c r="S39" i="1"/>
  <c r="U39" i="1" s="1"/>
  <c r="T39" i="1"/>
  <c r="S1358" i="1"/>
  <c r="U1358" i="1" s="1"/>
  <c r="T1358" i="1"/>
  <c r="S391" i="1"/>
  <c r="U391" i="1" s="1"/>
  <c r="T391" i="1"/>
  <c r="S2043" i="1"/>
  <c r="U2043" i="1" s="1"/>
  <c r="T2043" i="1"/>
  <c r="S2457" i="1"/>
  <c r="U2457" i="1" s="1"/>
  <c r="T2457" i="1"/>
  <c r="S2458" i="1"/>
  <c r="U2458" i="1" s="1"/>
  <c r="T2458" i="1"/>
  <c r="S787" i="1"/>
  <c r="U787" i="1" s="1"/>
  <c r="T787" i="1"/>
  <c r="S2172" i="1"/>
  <c r="U2172" i="1" s="1"/>
  <c r="T2172" i="1"/>
  <c r="S1539" i="1"/>
  <c r="U1539" i="1" s="1"/>
  <c r="T1539" i="1"/>
  <c r="S2266" i="1"/>
  <c r="U2266" i="1" s="1"/>
  <c r="T2266" i="1"/>
  <c r="S825" i="1"/>
  <c r="U825" i="1" s="1"/>
  <c r="T825" i="1"/>
  <c r="S2467" i="1"/>
  <c r="U2467" i="1" s="1"/>
  <c r="T2467" i="1"/>
  <c r="S3539" i="1"/>
  <c r="U3539" i="1" s="1"/>
  <c r="T3539" i="1"/>
  <c r="S3009" i="1"/>
  <c r="U3009" i="1" s="1"/>
  <c r="T3009" i="1"/>
  <c r="S3510" i="1"/>
  <c r="U3510" i="1" s="1"/>
  <c r="T3510" i="1"/>
  <c r="S2035" i="1"/>
  <c r="U2035" i="1" s="1"/>
  <c r="T2035" i="1"/>
  <c r="S301" i="1"/>
  <c r="U301" i="1" s="1"/>
  <c r="T301" i="1"/>
  <c r="S747" i="1"/>
  <c r="U747" i="1" s="1"/>
  <c r="T747" i="1"/>
  <c r="S2991" i="1"/>
  <c r="U2991" i="1" s="1"/>
  <c r="T2991" i="1"/>
  <c r="S274" i="1"/>
  <c r="U274" i="1" s="1"/>
  <c r="T274" i="1"/>
  <c r="S289" i="1"/>
  <c r="U289" i="1" s="1"/>
  <c r="T289" i="1"/>
  <c r="S2315" i="1"/>
  <c r="U2315" i="1" s="1"/>
  <c r="T2315" i="1"/>
  <c r="S1533" i="1"/>
  <c r="U1533" i="1" s="1"/>
  <c r="T1533" i="1"/>
  <c r="S2975" i="1"/>
  <c r="U2975" i="1" s="1"/>
  <c r="T2975" i="1"/>
  <c r="S1681" i="1"/>
  <c r="U1681" i="1" s="1"/>
  <c r="T1681" i="1"/>
  <c r="S3308" i="1"/>
  <c r="U3308" i="1" s="1"/>
  <c r="T3308" i="1"/>
  <c r="S3593" i="1"/>
  <c r="U3593" i="1" s="1"/>
  <c r="T3593" i="1"/>
  <c r="S3257" i="1"/>
  <c r="U3257" i="1" s="1"/>
  <c r="T3257" i="1"/>
  <c r="S359" i="1"/>
  <c r="U359" i="1" s="1"/>
  <c r="T359" i="1"/>
  <c r="S1655" i="1"/>
  <c r="U1655" i="1" s="1"/>
  <c r="T1655" i="1"/>
  <c r="S1527" i="1"/>
  <c r="U1527" i="1" s="1"/>
  <c r="T1527" i="1"/>
  <c r="S3656" i="1"/>
  <c r="U3656" i="1" s="1"/>
  <c r="T3656" i="1"/>
  <c r="S2447" i="1"/>
  <c r="U2447" i="1" s="1"/>
  <c r="T2447" i="1"/>
  <c r="S2293" i="1"/>
  <c r="U2293" i="1" s="1"/>
  <c r="T2293" i="1"/>
  <c r="S1883" i="1"/>
  <c r="U1883" i="1" s="1"/>
  <c r="T1883" i="1"/>
  <c r="S1362" i="1"/>
  <c r="U1362" i="1" s="1"/>
  <c r="T1362" i="1"/>
  <c r="S66" i="1"/>
  <c r="U66" i="1" s="1"/>
  <c r="T66" i="1"/>
  <c r="S2998" i="1"/>
  <c r="U2998" i="1" s="1"/>
  <c r="T2998" i="1"/>
  <c r="S2614" i="1"/>
  <c r="U2614" i="1" s="1"/>
  <c r="T2614" i="1"/>
  <c r="S1220" i="1"/>
  <c r="U1220" i="1" s="1"/>
  <c r="T1220" i="1"/>
  <c r="S1935" i="1"/>
  <c r="U1935" i="1" s="1"/>
  <c r="T1935" i="1"/>
  <c r="S3180" i="1"/>
  <c r="U3180" i="1" s="1"/>
  <c r="T3180" i="1"/>
  <c r="S2231" i="1"/>
  <c r="U2231" i="1" s="1"/>
  <c r="T2231" i="1"/>
  <c r="S1377" i="1"/>
  <c r="U1377" i="1" s="1"/>
  <c r="T1377" i="1"/>
  <c r="S2304" i="1"/>
  <c r="U2304" i="1" s="1"/>
  <c r="T2304" i="1"/>
  <c r="S3605" i="1"/>
  <c r="U3605" i="1" s="1"/>
  <c r="T3605" i="1"/>
  <c r="S2670" i="1"/>
  <c r="U2670" i="1" s="1"/>
  <c r="T2670" i="1"/>
  <c r="S3451" i="1"/>
  <c r="U3451" i="1" s="1"/>
  <c r="T3451" i="1"/>
  <c r="S2479" i="1"/>
  <c r="U2479" i="1" s="1"/>
  <c r="T2479" i="1"/>
  <c r="S3345" i="1"/>
  <c r="U3345" i="1" s="1"/>
  <c r="T3345" i="1"/>
  <c r="S1942" i="1"/>
  <c r="U1942" i="1" s="1"/>
  <c r="T1942" i="1"/>
  <c r="S2978" i="1"/>
  <c r="U2978" i="1" s="1"/>
  <c r="T2978" i="1"/>
  <c r="S2732" i="1"/>
  <c r="U2732" i="1" s="1"/>
  <c r="T2732" i="1"/>
  <c r="S348" i="1"/>
  <c r="U348" i="1" s="1"/>
  <c r="T348" i="1"/>
  <c r="S3295" i="1"/>
  <c r="U3295" i="1" s="1"/>
  <c r="T3295" i="1"/>
  <c r="S2617" i="1"/>
  <c r="U2617" i="1" s="1"/>
  <c r="T2617" i="1"/>
  <c r="S2836" i="1"/>
  <c r="U2836" i="1" s="1"/>
  <c r="T2836" i="1"/>
  <c r="S1642" i="1"/>
  <c r="U1642" i="1" s="1"/>
  <c r="T1642" i="1"/>
  <c r="S2251" i="1"/>
  <c r="U2251" i="1" s="1"/>
  <c r="T2251" i="1"/>
  <c r="S3523" i="1"/>
  <c r="U3523" i="1" s="1"/>
  <c r="T3523" i="1"/>
  <c r="S1959" i="1"/>
  <c r="U1959" i="1" s="1"/>
  <c r="T1959" i="1"/>
  <c r="S3030" i="1"/>
  <c r="U3030" i="1" s="1"/>
  <c r="T3030" i="1"/>
  <c r="S2448" i="1"/>
  <c r="U2448" i="1" s="1"/>
  <c r="T2448" i="1"/>
  <c r="S2060" i="1"/>
  <c r="U2060" i="1" s="1"/>
  <c r="T2060" i="1"/>
  <c r="S2057" i="1"/>
  <c r="U2057" i="1" s="1"/>
  <c r="T2057" i="1"/>
  <c r="S1831" i="1"/>
  <c r="U1831" i="1" s="1"/>
  <c r="T1831" i="1"/>
  <c r="S37" i="1"/>
  <c r="U37" i="1" s="1"/>
  <c r="T37" i="1"/>
  <c r="S1402" i="1"/>
  <c r="U1402" i="1" s="1"/>
  <c r="T1402" i="1"/>
  <c r="S1503" i="1"/>
  <c r="U1503" i="1" s="1"/>
  <c r="T1503" i="1"/>
  <c r="S3050" i="1"/>
  <c r="U3050" i="1" s="1"/>
  <c r="T3050" i="1"/>
  <c r="S1890" i="1"/>
  <c r="U1890" i="1" s="1"/>
  <c r="T1890" i="1"/>
  <c r="S1266" i="1"/>
  <c r="U1266" i="1" s="1"/>
  <c r="T1266" i="1"/>
  <c r="S2639" i="1"/>
  <c r="U2639" i="1" s="1"/>
  <c r="T2639" i="1"/>
  <c r="S14" i="1"/>
  <c r="U14" i="1" s="1"/>
  <c r="T14" i="1"/>
  <c r="S1762" i="1"/>
  <c r="U1762" i="1" s="1"/>
  <c r="T1762" i="1"/>
  <c r="S3267" i="1"/>
  <c r="U3267" i="1" s="1"/>
  <c r="T3267" i="1"/>
  <c r="S2641" i="1"/>
  <c r="U2641" i="1" s="1"/>
  <c r="T2641" i="1"/>
  <c r="S1466" i="1"/>
  <c r="U1466" i="1" s="1"/>
  <c r="T1466" i="1"/>
  <c r="S2971" i="1"/>
  <c r="U2971" i="1" s="1"/>
  <c r="T2971" i="1"/>
  <c r="S3167" i="1"/>
  <c r="U3167" i="1" s="1"/>
  <c r="T3167" i="1"/>
  <c r="S2224" i="1"/>
  <c r="U2224" i="1" s="1"/>
  <c r="T2224" i="1"/>
  <c r="S1277" i="1"/>
  <c r="U1277" i="1" s="1"/>
  <c r="T1277" i="1"/>
  <c r="S1519" i="1"/>
  <c r="U1519" i="1" s="1"/>
  <c r="T1519" i="1"/>
  <c r="S3612" i="1"/>
  <c r="U3612" i="1" s="1"/>
  <c r="T3612" i="1"/>
  <c r="S2025" i="1"/>
  <c r="U2025" i="1" s="1"/>
  <c r="T2025" i="1"/>
  <c r="S1668" i="1"/>
  <c r="U1668" i="1" s="1"/>
  <c r="T1668" i="1"/>
  <c r="S1190" i="1"/>
  <c r="U1190" i="1" s="1"/>
  <c r="T1190" i="1"/>
  <c r="S2181" i="1"/>
  <c r="U2181" i="1" s="1"/>
  <c r="T2181" i="1"/>
  <c r="S3233" i="1"/>
  <c r="U3233" i="1" s="1"/>
  <c r="T3233" i="1"/>
  <c r="S3168" i="1"/>
  <c r="U3168" i="1" s="1"/>
  <c r="T3168" i="1"/>
  <c r="S15" i="1"/>
  <c r="U15" i="1" s="1"/>
  <c r="T15" i="1"/>
  <c r="S3485" i="1"/>
  <c r="U3485" i="1" s="1"/>
  <c r="T3485" i="1"/>
  <c r="S815" i="1"/>
  <c r="U815" i="1" s="1"/>
  <c r="T815" i="1"/>
  <c r="S3837" i="1"/>
  <c r="U3837" i="1" s="1"/>
  <c r="T3837" i="1"/>
  <c r="S734" i="1"/>
  <c r="U734" i="1" s="1"/>
  <c r="T734" i="1"/>
  <c r="S1221" i="1"/>
  <c r="U1221" i="1" s="1"/>
  <c r="T1221" i="1"/>
  <c r="S2668" i="1"/>
  <c r="U2668" i="1" s="1"/>
  <c r="T2668" i="1"/>
  <c r="S3311" i="1"/>
  <c r="U3311" i="1" s="1"/>
  <c r="T3311" i="1"/>
  <c r="S741" i="1"/>
  <c r="U741" i="1" s="1"/>
  <c r="T741" i="1"/>
  <c r="S2632" i="1"/>
  <c r="U2632" i="1" s="1"/>
  <c r="T2632" i="1"/>
  <c r="S3012" i="1"/>
  <c r="U3012" i="1" s="1"/>
  <c r="T3012" i="1"/>
  <c r="S3493" i="1"/>
  <c r="U3493" i="1" s="1"/>
  <c r="T3493" i="1"/>
  <c r="S1517" i="1"/>
  <c r="U1517" i="1" s="1"/>
  <c r="T1517" i="1"/>
  <c r="S281" i="1"/>
  <c r="U281" i="1" s="1"/>
  <c r="T281" i="1"/>
  <c r="S2229" i="1"/>
  <c r="U2229" i="1" s="1"/>
  <c r="T2229" i="1"/>
  <c r="S3015" i="1"/>
  <c r="U3015" i="1" s="1"/>
  <c r="T3015" i="1"/>
  <c r="S1961" i="1"/>
  <c r="U1961" i="1" s="1"/>
  <c r="T1961" i="1"/>
  <c r="S2316" i="1"/>
  <c r="U2316" i="1" s="1"/>
  <c r="T2316" i="1"/>
  <c r="S282" i="1"/>
  <c r="U282" i="1" s="1"/>
  <c r="T282" i="1"/>
  <c r="S1633" i="1"/>
  <c r="U1633" i="1" s="1"/>
  <c r="T1633" i="1"/>
  <c r="S3536" i="1"/>
  <c r="U3536" i="1" s="1"/>
  <c r="T3536" i="1"/>
  <c r="S276" i="1"/>
  <c r="U276" i="1" s="1"/>
  <c r="T276" i="1"/>
  <c r="S729" i="1"/>
  <c r="U729" i="1" s="1"/>
  <c r="T729" i="1"/>
  <c r="S2555" i="1"/>
  <c r="U2555" i="1" s="1"/>
  <c r="T2555" i="1"/>
  <c r="S2525" i="1"/>
  <c r="U2525" i="1" s="1"/>
  <c r="T2525" i="1"/>
  <c r="S3718" i="1"/>
  <c r="U3718" i="1" s="1"/>
  <c r="T3718" i="1"/>
  <c r="S2217" i="1"/>
  <c r="U2217" i="1" s="1"/>
  <c r="T2217" i="1"/>
  <c r="S820" i="1"/>
  <c r="U820" i="1" s="1"/>
  <c r="T820" i="1"/>
  <c r="S2545" i="1"/>
  <c r="U2545" i="1" s="1"/>
  <c r="T2545" i="1"/>
  <c r="S1276" i="1"/>
  <c r="U1276" i="1" s="1"/>
  <c r="T1276" i="1"/>
  <c r="S1210" i="1"/>
  <c r="U1210" i="1" s="1"/>
  <c r="T1210" i="1"/>
  <c r="S1627" i="1"/>
  <c r="U1627" i="1" s="1"/>
  <c r="T1627" i="1"/>
  <c r="S1280" i="1"/>
  <c r="U1280" i="1" s="1"/>
  <c r="T1280" i="1"/>
  <c r="S852" i="1"/>
  <c r="U852" i="1" s="1"/>
  <c r="T852" i="1"/>
  <c r="S113" i="1"/>
  <c r="U113" i="1" s="1"/>
  <c r="T113" i="1"/>
  <c r="S3488" i="1"/>
  <c r="U3488" i="1" s="1"/>
  <c r="T3488" i="1"/>
  <c r="S64" i="1"/>
  <c r="U64" i="1" s="1"/>
  <c r="T64" i="1"/>
  <c r="S2455" i="1"/>
  <c r="U2455" i="1" s="1"/>
  <c r="T2455" i="1"/>
  <c r="S3698" i="1"/>
  <c r="U3698" i="1" s="1"/>
  <c r="T3698" i="1"/>
  <c r="S28" i="1"/>
  <c r="U28" i="1" s="1"/>
  <c r="T28" i="1"/>
  <c r="S1763" i="1"/>
  <c r="U1763" i="1" s="1"/>
  <c r="T1763" i="1"/>
  <c r="S2712" i="1"/>
  <c r="U2712" i="1" s="1"/>
  <c r="T2712" i="1"/>
  <c r="S3274" i="1"/>
  <c r="U3274" i="1" s="1"/>
  <c r="T3274" i="1"/>
  <c r="S1857" i="1"/>
  <c r="U1857" i="1" s="1"/>
  <c r="T1857" i="1"/>
  <c r="S3714" i="1"/>
  <c r="U3714" i="1" s="1"/>
  <c r="T3714" i="1"/>
  <c r="S2264" i="1"/>
  <c r="U2264" i="1" s="1"/>
  <c r="T2264" i="1"/>
  <c r="S2281" i="1"/>
  <c r="U2281" i="1" s="1"/>
  <c r="T2281" i="1"/>
  <c r="S2075" i="1"/>
  <c r="U2075" i="1" s="1"/>
  <c r="T2075" i="1"/>
  <c r="S2058" i="1"/>
  <c r="U2058" i="1" s="1"/>
  <c r="T2058" i="1"/>
  <c r="S2237" i="1"/>
  <c r="U2237" i="1" s="1"/>
  <c r="T2237" i="1"/>
  <c r="S3829" i="1"/>
  <c r="U3829" i="1" s="1"/>
  <c r="T3829" i="1"/>
  <c r="S272" i="1"/>
  <c r="U272" i="1" s="1"/>
  <c r="T272" i="1"/>
  <c r="S2183" i="1"/>
  <c r="U2183" i="1" s="1"/>
  <c r="T2183" i="1"/>
  <c r="S3611" i="1"/>
  <c r="U3611" i="1" s="1"/>
  <c r="T3611" i="1"/>
  <c r="S3351" i="1"/>
  <c r="U3351" i="1" s="1"/>
  <c r="T3351" i="1"/>
  <c r="S3454" i="1"/>
  <c r="U3454" i="1" s="1"/>
  <c r="T3454" i="1"/>
  <c r="S78" i="1"/>
  <c r="U78" i="1" s="1"/>
  <c r="T78" i="1"/>
  <c r="S3538" i="1"/>
  <c r="U3538" i="1" s="1"/>
  <c r="T3538" i="1"/>
  <c r="S1250" i="1"/>
  <c r="U1250" i="1" s="1"/>
  <c r="T1250" i="1"/>
  <c r="S802" i="1"/>
  <c r="U802" i="1" s="1"/>
  <c r="T802" i="1"/>
  <c r="S2207" i="1"/>
  <c r="U2207" i="1" s="1"/>
  <c r="T2207" i="1"/>
  <c r="S814" i="1"/>
  <c r="U814" i="1" s="1"/>
  <c r="T814" i="1"/>
  <c r="S3452" i="1"/>
  <c r="U3452" i="1" s="1"/>
  <c r="T3452" i="1"/>
  <c r="S3787" i="1"/>
  <c r="U3787" i="1" s="1"/>
  <c r="T3787" i="1"/>
  <c r="S2211" i="1"/>
  <c r="U2211" i="1" s="1"/>
  <c r="T2211" i="1"/>
  <c r="S280" i="1"/>
  <c r="U280" i="1" s="1"/>
  <c r="T280" i="1"/>
  <c r="S1515" i="1"/>
  <c r="U1515" i="1" s="1"/>
  <c r="T1515" i="1"/>
  <c r="S1948" i="1"/>
  <c r="U1948" i="1" s="1"/>
  <c r="T1948" i="1"/>
  <c r="S3472" i="1"/>
  <c r="U3472" i="1" s="1"/>
  <c r="T3472" i="1"/>
  <c r="S2796" i="1"/>
  <c r="U2796" i="1" s="1"/>
  <c r="T2796" i="1"/>
  <c r="S2298" i="1"/>
  <c r="U2298" i="1" s="1"/>
  <c r="T2298" i="1"/>
  <c r="S3049" i="1"/>
  <c r="U3049" i="1" s="1"/>
  <c r="T3049" i="1"/>
  <c r="S3564" i="1"/>
  <c r="U3564" i="1" s="1"/>
  <c r="T3564" i="1"/>
  <c r="S2050" i="1"/>
  <c r="U2050" i="1" s="1"/>
  <c r="T2050" i="1"/>
  <c r="S1748" i="1"/>
  <c r="U1748" i="1" s="1"/>
  <c r="T1748" i="1"/>
  <c r="S63" i="1"/>
  <c r="U63" i="1" s="1"/>
  <c r="T63" i="1"/>
  <c r="S2740" i="1"/>
  <c r="U2740" i="1" s="1"/>
  <c r="T2740" i="1"/>
  <c r="S2065" i="1"/>
  <c r="U2065" i="1" s="1"/>
  <c r="T2065" i="1"/>
  <c r="S278" i="1"/>
  <c r="U278" i="1" s="1"/>
  <c r="T278" i="1"/>
  <c r="S785" i="1"/>
  <c r="U785" i="1" s="1"/>
  <c r="T785" i="1"/>
  <c r="S2119" i="1"/>
  <c r="U2119" i="1" s="1"/>
  <c r="T2119" i="1"/>
  <c r="S1465" i="1"/>
  <c r="U1465" i="1" s="1"/>
  <c r="T1465" i="1"/>
  <c r="S745" i="1"/>
  <c r="U745" i="1" s="1"/>
  <c r="T745" i="1"/>
  <c r="S2985" i="1"/>
  <c r="U2985" i="1" s="1"/>
  <c r="T2985" i="1"/>
  <c r="S271" i="1"/>
  <c r="U271" i="1" s="1"/>
  <c r="T271" i="1"/>
  <c r="S2201" i="1"/>
  <c r="U2201" i="1" s="1"/>
  <c r="T2201" i="1"/>
  <c r="S657" i="1"/>
  <c r="U657" i="1" s="1"/>
  <c r="T657" i="1"/>
  <c r="S1348" i="1"/>
  <c r="U1348" i="1" s="1"/>
  <c r="T1348" i="1"/>
  <c r="S3035" i="1"/>
  <c r="U3035" i="1" s="1"/>
  <c r="T3035" i="1"/>
  <c r="S2260" i="1"/>
  <c r="U2260" i="1" s="1"/>
  <c r="T2260" i="1"/>
  <c r="S2168" i="1"/>
  <c r="U2168" i="1" s="1"/>
  <c r="T2168" i="1"/>
  <c r="S2623" i="1"/>
  <c r="U2623" i="1" s="1"/>
  <c r="T2623" i="1"/>
  <c r="S1218" i="1"/>
  <c r="U1218" i="1" s="1"/>
  <c r="T1218" i="1"/>
  <c r="S2105" i="1"/>
  <c r="U2105" i="1" s="1"/>
  <c r="T2105" i="1"/>
  <c r="S1619" i="1"/>
  <c r="U1619" i="1" s="1"/>
  <c r="T1619" i="1"/>
  <c r="S2296" i="1"/>
  <c r="U2296" i="1" s="1"/>
  <c r="T2296" i="1"/>
  <c r="S1293" i="1"/>
  <c r="U1293" i="1" s="1"/>
  <c r="T1293" i="1"/>
  <c r="S3330" i="1"/>
  <c r="U3330" i="1" s="1"/>
  <c r="T3330" i="1"/>
  <c r="S3773" i="1"/>
  <c r="U3773" i="1" s="1"/>
  <c r="T3773" i="1"/>
  <c r="S268" i="1"/>
  <c r="U268" i="1" s="1"/>
  <c r="T268" i="1"/>
  <c r="S1535" i="1"/>
  <c r="U1535" i="1" s="1"/>
  <c r="T1535" i="1"/>
  <c r="S2727" i="1"/>
  <c r="U2727" i="1" s="1"/>
  <c r="T2727" i="1"/>
  <c r="S1892" i="1"/>
  <c r="U1892" i="1" s="1"/>
  <c r="T1892" i="1"/>
  <c r="S1609" i="1"/>
  <c r="U1609" i="1" s="1"/>
  <c r="T1609" i="1"/>
  <c r="S840" i="1"/>
  <c r="U840" i="1" s="1"/>
  <c r="T840" i="1"/>
  <c r="S1040" i="1"/>
  <c r="U1040" i="1" s="1"/>
  <c r="T1040" i="1"/>
  <c r="S1900" i="1"/>
  <c r="U1900" i="1" s="1"/>
  <c r="T1900" i="1"/>
  <c r="S21" i="1"/>
  <c r="U21" i="1" s="1"/>
  <c r="T21" i="1"/>
  <c r="S1391" i="1"/>
  <c r="U1391" i="1" s="1"/>
  <c r="T1391" i="1"/>
  <c r="S2622" i="1"/>
  <c r="U2622" i="1" s="1"/>
  <c r="T2622" i="1"/>
  <c r="S792" i="1"/>
  <c r="U792" i="1" s="1"/>
  <c r="T792" i="1"/>
  <c r="S2333" i="1"/>
  <c r="U2333" i="1" s="1"/>
  <c r="T2333" i="1"/>
  <c r="S3614" i="1"/>
  <c r="U3614" i="1" s="1"/>
  <c r="T3614" i="1"/>
  <c r="S722" i="1"/>
  <c r="U722" i="1" s="1"/>
  <c r="T722" i="1"/>
  <c r="S3298" i="1"/>
  <c r="U3298" i="1" s="1"/>
  <c r="T3298" i="1"/>
  <c r="S860" i="1"/>
  <c r="U860" i="1" s="1"/>
  <c r="T860" i="1"/>
  <c r="S3560" i="1"/>
  <c r="U3560" i="1" s="1"/>
  <c r="T3560" i="1"/>
  <c r="S642" i="1"/>
  <c r="U642" i="1" s="1"/>
  <c r="T642" i="1"/>
  <c r="S2061" i="1"/>
  <c r="U2061" i="1" s="1"/>
  <c r="T2061" i="1"/>
  <c r="S3" i="1"/>
  <c r="U3" i="1" s="1"/>
  <c r="T3" i="1"/>
  <c r="S788" i="1"/>
  <c r="U788" i="1" s="1"/>
  <c r="T788" i="1"/>
  <c r="S3779" i="1"/>
  <c r="U3779" i="1" s="1"/>
  <c r="T3779" i="1"/>
  <c r="S1657" i="1"/>
  <c r="U1657" i="1" s="1"/>
  <c r="T1657" i="1"/>
  <c r="S3482" i="1"/>
  <c r="U3482" i="1" s="1"/>
  <c r="T3482" i="1"/>
  <c r="S3028" i="1"/>
  <c r="U3028" i="1" s="1"/>
  <c r="T3028" i="1"/>
  <c r="S1834" i="1"/>
  <c r="U1834" i="1" s="1"/>
  <c r="T1834" i="1"/>
  <c r="S3822" i="1"/>
  <c r="U3822" i="1" s="1"/>
  <c r="T3822" i="1"/>
  <c r="S44" i="1"/>
  <c r="U44" i="1" s="1"/>
  <c r="T44" i="1"/>
  <c r="S38" i="1"/>
  <c r="U38" i="1" s="1"/>
  <c r="T38" i="1"/>
  <c r="S382" i="1"/>
  <c r="U382" i="1" s="1"/>
  <c r="T382" i="1"/>
  <c r="S2818" i="1"/>
  <c r="U2818" i="1" s="1"/>
  <c r="T2818" i="1"/>
  <c r="S404" i="1"/>
  <c r="U404" i="1" s="1"/>
  <c r="T404" i="1"/>
  <c r="S1652" i="1"/>
  <c r="U1652" i="1" s="1"/>
  <c r="T1652" i="1"/>
  <c r="S3396" i="1"/>
  <c r="U3396" i="1" s="1"/>
  <c r="T3396" i="1"/>
  <c r="S655" i="1"/>
  <c r="U655" i="1" s="1"/>
  <c r="T655" i="1"/>
  <c r="S2612" i="1"/>
  <c r="U2612" i="1" s="1"/>
  <c r="T2612" i="1"/>
  <c r="S2279" i="1"/>
  <c r="U2279" i="1" s="1"/>
  <c r="T2279" i="1"/>
  <c r="S115" i="1"/>
  <c r="U115" i="1" s="1"/>
  <c r="T115" i="1"/>
  <c r="S3712" i="1"/>
  <c r="U3712" i="1" s="1"/>
  <c r="T3712" i="1"/>
  <c r="S1298" i="1"/>
  <c r="U1298" i="1" s="1"/>
  <c r="T1298" i="1"/>
  <c r="S2725" i="1"/>
  <c r="U2725" i="1" s="1"/>
  <c r="T2725" i="1"/>
  <c r="S651" i="1"/>
  <c r="U651" i="1" s="1"/>
  <c r="T651" i="1"/>
  <c r="S3459" i="1"/>
  <c r="U3459" i="1" s="1"/>
  <c r="T3459" i="1"/>
  <c r="S1671" i="1"/>
  <c r="U1671" i="1" s="1"/>
  <c r="T1671" i="1"/>
  <c r="S3816" i="1"/>
  <c r="U3816" i="1" s="1"/>
  <c r="T3816" i="1"/>
  <c r="S117" i="1"/>
  <c r="U117" i="1" s="1"/>
  <c r="T117" i="1"/>
  <c r="S3425" i="1"/>
  <c r="U3425" i="1" s="1"/>
  <c r="T3425" i="1"/>
  <c r="S3677" i="1"/>
  <c r="U3677" i="1" s="1"/>
  <c r="T3677" i="1"/>
  <c r="S1524" i="1"/>
  <c r="U1524" i="1" s="1"/>
  <c r="T1524" i="1"/>
  <c r="S1474" i="1"/>
  <c r="U1474" i="1" s="1"/>
  <c r="T1474" i="1"/>
  <c r="S2180" i="1"/>
  <c r="U2180" i="1" s="1"/>
  <c r="T2180" i="1"/>
  <c r="S258" i="1"/>
  <c r="U258" i="1" s="1"/>
  <c r="T258" i="1"/>
  <c r="S3336" i="1"/>
  <c r="U3336" i="1" s="1"/>
  <c r="T3336" i="1"/>
  <c r="S3684" i="1"/>
  <c r="U3684" i="1" s="1"/>
  <c r="T3684" i="1"/>
  <c r="S2167" i="1"/>
  <c r="U2167" i="1" s="1"/>
  <c r="T2167" i="1"/>
  <c r="S3686" i="1"/>
  <c r="U3686" i="1" s="1"/>
  <c r="T3686" i="1"/>
  <c r="S3463" i="1"/>
  <c r="U3463" i="1" s="1"/>
  <c r="T3463" i="1"/>
  <c r="S3373" i="1"/>
  <c r="U3373" i="1" s="1"/>
  <c r="T3373" i="1"/>
  <c r="S1848" i="1"/>
  <c r="U1848" i="1" s="1"/>
  <c r="T1848" i="1"/>
  <c r="S1944" i="1"/>
  <c r="U1944" i="1" s="1"/>
  <c r="T1944" i="1"/>
  <c r="S1254" i="1"/>
  <c r="U1254" i="1" s="1"/>
  <c r="T1254" i="1"/>
  <c r="S3484" i="1"/>
  <c r="U3484" i="1" s="1"/>
  <c r="T3484" i="1"/>
  <c r="S3342" i="1"/>
  <c r="U3342" i="1" s="1"/>
  <c r="T3342" i="1"/>
  <c r="S3671" i="1"/>
  <c r="U3671" i="1" s="1"/>
  <c r="T3671" i="1"/>
  <c r="S3422" i="1"/>
  <c r="U3422" i="1" s="1"/>
  <c r="T3422" i="1"/>
  <c r="S3407" i="1"/>
  <c r="U3407" i="1" s="1"/>
  <c r="T3407" i="1"/>
  <c r="S2" i="1"/>
  <c r="U2" i="1" s="1"/>
  <c r="T2" i="1"/>
  <c r="S2240" i="1"/>
  <c r="U2240" i="1" s="1"/>
  <c r="T2240" i="1"/>
  <c r="S1389" i="1"/>
  <c r="U1389" i="1" s="1"/>
  <c r="T1389" i="1"/>
  <c r="S305" i="1"/>
  <c r="U305" i="1" s="1"/>
  <c r="T305" i="1"/>
  <c r="S1481" i="1"/>
  <c r="U1481" i="1" s="1"/>
  <c r="T1481" i="1"/>
  <c r="S819" i="1"/>
  <c r="U819" i="1" s="1"/>
  <c r="T819" i="1"/>
  <c r="S1923" i="1"/>
  <c r="U1923" i="1" s="1"/>
  <c r="T1923" i="1"/>
  <c r="S2634" i="1"/>
  <c r="U2634" i="1" s="1"/>
  <c r="T2634" i="1"/>
  <c r="S1677" i="1"/>
  <c r="U1677" i="1" s="1"/>
  <c r="T1677" i="1"/>
  <c r="S2102" i="1"/>
  <c r="U2102" i="1" s="1"/>
  <c r="T2102" i="1"/>
  <c r="S411" i="1"/>
  <c r="U411" i="1" s="1"/>
  <c r="T411" i="1"/>
  <c r="S1894" i="1"/>
  <c r="U1894" i="1" s="1"/>
  <c r="T1894" i="1"/>
  <c r="S2041" i="1"/>
  <c r="U2041" i="1" s="1"/>
  <c r="T2041" i="1"/>
  <c r="S1541" i="1"/>
  <c r="U1541" i="1" s="1"/>
  <c r="T1541" i="1"/>
  <c r="S1354" i="1"/>
  <c r="U1354" i="1" s="1"/>
  <c r="T1354" i="1"/>
  <c r="S2474" i="1"/>
  <c r="U2474" i="1" s="1"/>
  <c r="T2474" i="1"/>
  <c r="S329" i="1"/>
  <c r="U329" i="1" s="1"/>
  <c r="T329" i="1"/>
  <c r="S3302" i="1"/>
  <c r="U3302" i="1" s="1"/>
  <c r="T3302" i="1"/>
  <c r="S3613" i="1"/>
  <c r="U3613" i="1" s="1"/>
  <c r="T3613" i="1"/>
  <c r="S2104" i="1"/>
  <c r="U2104" i="1" s="1"/>
  <c r="T2104" i="1"/>
  <c r="S3706" i="1"/>
  <c r="U3706" i="1" s="1"/>
  <c r="T3706" i="1"/>
  <c r="S2822" i="1"/>
  <c r="U2822" i="1" s="1"/>
  <c r="T2822" i="1"/>
  <c r="S1532" i="1"/>
  <c r="U1532" i="1" s="1"/>
  <c r="T1532" i="1"/>
  <c r="S1197" i="1"/>
  <c r="U1197" i="1" s="1"/>
  <c r="T1197" i="1"/>
  <c r="S1390" i="1"/>
  <c r="U1390" i="1" s="1"/>
  <c r="T1390" i="1"/>
  <c r="S1302" i="1"/>
  <c r="U1302" i="1" s="1"/>
  <c r="T1302" i="1"/>
  <c r="S1823" i="1"/>
  <c r="U1823" i="1" s="1"/>
  <c r="T1823" i="1"/>
  <c r="S3441" i="1"/>
  <c r="U3441" i="1" s="1"/>
  <c r="T3441" i="1"/>
  <c r="S1886" i="1"/>
  <c r="U1886" i="1" s="1"/>
  <c r="T1886" i="1"/>
  <c r="S2120" i="1"/>
  <c r="U2120" i="1" s="1"/>
  <c r="T2120" i="1"/>
  <c r="S1192" i="1"/>
  <c r="U1192" i="1" s="1"/>
  <c r="T1192" i="1"/>
  <c r="S2253" i="1"/>
  <c r="U2253" i="1" s="1"/>
  <c r="T2253" i="1"/>
  <c r="S249" i="1"/>
  <c r="U249" i="1" s="1"/>
  <c r="T249" i="1"/>
  <c r="S2303" i="1"/>
  <c r="U2303" i="1" s="1"/>
  <c r="T2303" i="1"/>
  <c r="S2491" i="1"/>
  <c r="U2491" i="1" s="1"/>
  <c r="T2491" i="1"/>
  <c r="S822" i="1"/>
  <c r="U822" i="1" s="1"/>
  <c r="T822" i="1"/>
  <c r="S826" i="1"/>
  <c r="U826" i="1" s="1"/>
  <c r="T826" i="1"/>
  <c r="S1355" i="1"/>
  <c r="U1355" i="1" s="1"/>
  <c r="T1355" i="1"/>
  <c r="S2454" i="1"/>
  <c r="U2454" i="1" s="1"/>
  <c r="T2454" i="1"/>
  <c r="S297" i="1"/>
  <c r="U297" i="1" s="1"/>
  <c r="T297" i="1"/>
  <c r="S2200" i="1"/>
  <c r="U2200" i="1" s="1"/>
  <c r="T2200" i="1"/>
  <c r="S2028" i="1"/>
  <c r="U2028" i="1" s="1"/>
  <c r="T2028" i="1"/>
  <c r="S3047" i="1"/>
  <c r="U3047" i="1" s="1"/>
  <c r="T3047" i="1"/>
  <c r="S3303" i="1"/>
  <c r="U3303" i="1" s="1"/>
  <c r="T3303" i="1"/>
  <c r="S3161" i="1"/>
  <c r="U3161" i="1" s="1"/>
  <c r="T3161" i="1"/>
  <c r="S1621" i="1"/>
  <c r="U1621" i="1" s="1"/>
  <c r="T1621" i="1"/>
  <c r="S2939" i="1"/>
  <c r="U2939" i="1" s="1"/>
  <c r="T2939" i="1"/>
  <c r="S2206" i="1"/>
  <c r="U2206" i="1" s="1"/>
  <c r="T2206" i="1"/>
  <c r="S2802" i="1"/>
  <c r="U2802" i="1" s="1"/>
  <c r="T2802" i="1"/>
  <c r="S3753" i="1"/>
  <c r="U3753" i="1" s="1"/>
  <c r="T3753" i="1"/>
  <c r="S1901" i="1"/>
  <c r="U1901" i="1" s="1"/>
  <c r="T1901" i="1"/>
  <c r="S783" i="1"/>
  <c r="U783" i="1" s="1"/>
  <c r="T783" i="1"/>
  <c r="S1862" i="1"/>
  <c r="U1862" i="1" s="1"/>
  <c r="T1862" i="1"/>
  <c r="S27" i="1"/>
  <c r="U27" i="1" s="1"/>
  <c r="T27" i="1"/>
  <c r="S2803" i="1"/>
  <c r="U2803" i="1" s="1"/>
  <c r="T2803" i="1"/>
  <c r="S3291" i="1"/>
  <c r="U3291" i="1" s="1"/>
  <c r="T3291" i="1"/>
  <c r="S2481" i="1"/>
  <c r="U2481" i="1" s="1"/>
  <c r="T2481" i="1"/>
  <c r="S261" i="1"/>
  <c r="U261" i="1" s="1"/>
  <c r="T261" i="1"/>
  <c r="S2038" i="1"/>
  <c r="U2038" i="1" s="1"/>
  <c r="T2038" i="1"/>
  <c r="S724" i="1"/>
  <c r="U724" i="1" s="1"/>
  <c r="T724" i="1"/>
  <c r="S732" i="1"/>
  <c r="U732" i="1" s="1"/>
  <c r="T732" i="1"/>
  <c r="S269" i="1"/>
  <c r="U269" i="1" s="1"/>
  <c r="T269" i="1"/>
  <c r="S1660" i="1"/>
  <c r="U1660" i="1" s="1"/>
  <c r="T1660" i="1"/>
  <c r="S1537" i="1"/>
  <c r="U1537" i="1" s="1"/>
  <c r="T1537" i="1"/>
  <c r="S2101" i="1"/>
  <c r="U2101" i="1" s="1"/>
  <c r="T2101" i="1"/>
  <c r="S1861" i="1"/>
  <c r="U1861" i="1" s="1"/>
  <c r="T1861" i="1"/>
  <c r="S2165" i="1"/>
  <c r="U2165" i="1" s="1"/>
  <c r="T2165" i="1"/>
  <c r="S1216" i="1"/>
  <c r="U1216" i="1" s="1"/>
  <c r="T1216" i="1"/>
  <c r="S648" i="1"/>
  <c r="U648" i="1" s="1"/>
  <c r="T648" i="1"/>
  <c r="S3531" i="1"/>
  <c r="U3531" i="1" s="1"/>
  <c r="T3531" i="1"/>
  <c r="S3029" i="1"/>
  <c r="U3029" i="1" s="1"/>
  <c r="T3029" i="1"/>
  <c r="S41" i="1"/>
  <c r="U41" i="1" s="1"/>
  <c r="T41" i="1"/>
  <c r="S2080" i="1"/>
  <c r="U2080" i="1" s="1"/>
  <c r="T2080" i="1"/>
  <c r="S3268" i="1"/>
  <c r="U3268" i="1" s="1"/>
  <c r="T3268" i="1"/>
  <c r="S376" i="1"/>
  <c r="U376" i="1" s="1"/>
  <c r="T376" i="1"/>
  <c r="S2714" i="1"/>
  <c r="U2714" i="1" s="1"/>
  <c r="T2714" i="1"/>
  <c r="S836" i="1"/>
  <c r="U836" i="1" s="1"/>
  <c r="T836" i="1"/>
  <c r="S731" i="1"/>
  <c r="U731" i="1" s="1"/>
  <c r="T731" i="1"/>
  <c r="S3150" i="1"/>
  <c r="U3150" i="1" s="1"/>
  <c r="T3150" i="1"/>
  <c r="S2929" i="1"/>
  <c r="U2929" i="1" s="1"/>
  <c r="T2929" i="1"/>
  <c r="S2624" i="1"/>
  <c r="U2624" i="1" s="1"/>
  <c r="T2624" i="1"/>
  <c r="S112" i="1"/>
  <c r="U112" i="1" s="1"/>
  <c r="T112" i="1"/>
  <c r="S3234" i="1"/>
  <c r="U3234" i="1" s="1"/>
  <c r="T3234" i="1"/>
  <c r="S3567" i="1"/>
  <c r="U3567" i="1" s="1"/>
  <c r="T3567" i="1"/>
  <c r="S97" i="1"/>
  <c r="U97" i="1" s="1"/>
  <c r="T97" i="1"/>
  <c r="S1750" i="1"/>
  <c r="U1750" i="1" s="1"/>
  <c r="T1750" i="1"/>
  <c r="S2053" i="1"/>
  <c r="U2053" i="1" s="1"/>
  <c r="T2053" i="1"/>
  <c r="S307" i="1"/>
  <c r="U307" i="1" s="1"/>
  <c r="T307" i="1"/>
  <c r="S1036" i="1"/>
  <c r="U1036" i="1" s="1"/>
  <c r="T1036" i="1"/>
  <c r="S1305" i="1"/>
  <c r="U1305" i="1" s="1"/>
  <c r="T1305" i="1"/>
  <c r="S3608" i="1"/>
  <c r="U3608" i="1" s="1"/>
  <c r="T3608" i="1"/>
  <c r="S36" i="1"/>
  <c r="U36" i="1" s="1"/>
  <c r="T36" i="1"/>
  <c r="S853" i="1"/>
  <c r="U853" i="1" s="1"/>
  <c r="T853" i="1"/>
  <c r="S3273" i="1"/>
  <c r="U3273" i="1" s="1"/>
  <c r="T3273" i="1"/>
  <c r="S531" i="1"/>
  <c r="U531" i="1" s="1"/>
  <c r="T531" i="1"/>
  <c r="S1356" i="1"/>
  <c r="U1356" i="1" s="1"/>
  <c r="T1356" i="1"/>
  <c r="S2106" i="1"/>
  <c r="U2106" i="1" s="1"/>
  <c r="T2106" i="1"/>
  <c r="S2819" i="1"/>
  <c r="U2819" i="1" s="1"/>
  <c r="T2819" i="1"/>
  <c r="S3579" i="1"/>
  <c r="U3579" i="1" s="1"/>
  <c r="T3579" i="1"/>
  <c r="S3757" i="1"/>
  <c r="U3757" i="1" s="1"/>
  <c r="T3757" i="1"/>
  <c r="S3347" i="1"/>
  <c r="U3347" i="1" s="1"/>
  <c r="T3347" i="1"/>
  <c r="S3415" i="1"/>
  <c r="U3415" i="1" s="1"/>
  <c r="T3415" i="1"/>
  <c r="S3431" i="1"/>
  <c r="U3431" i="1" s="1"/>
  <c r="T3431" i="1"/>
  <c r="S3602" i="1"/>
  <c r="U3602" i="1" s="1"/>
  <c r="T3602" i="1"/>
  <c r="S2495" i="1"/>
  <c r="U2495" i="1" s="1"/>
  <c r="T2495" i="1"/>
  <c r="S57" i="1"/>
  <c r="U57" i="1" s="1"/>
  <c r="T57" i="1"/>
  <c r="S2983" i="1"/>
  <c r="U2983" i="1" s="1"/>
  <c r="T2983" i="1"/>
  <c r="S1214" i="1"/>
  <c r="U1214" i="1" s="1"/>
  <c r="T1214" i="1"/>
  <c r="S3785" i="1"/>
  <c r="U3785" i="1" s="1"/>
  <c r="T3785" i="1"/>
  <c r="S3678" i="1"/>
  <c r="U3678" i="1" s="1"/>
  <c r="T3678" i="1"/>
  <c r="S2980" i="1"/>
  <c r="U2980" i="1" s="1"/>
  <c r="T2980" i="1"/>
  <c r="S3695" i="1"/>
  <c r="U3695" i="1" s="1"/>
  <c r="T3695" i="1"/>
  <c r="S2923" i="1"/>
  <c r="U2923" i="1" s="1"/>
  <c r="T2923" i="1"/>
  <c r="S2071" i="1"/>
  <c r="U2071" i="1" s="1"/>
  <c r="T2071" i="1"/>
  <c r="S3693" i="1"/>
  <c r="U3693" i="1" s="1"/>
  <c r="T3693" i="1"/>
  <c r="S2241" i="1"/>
  <c r="U2241" i="1" s="1"/>
  <c r="T2241" i="1"/>
  <c r="S53" i="1"/>
  <c r="U53" i="1" s="1"/>
  <c r="T53" i="1"/>
  <c r="S3258" i="1"/>
  <c r="U3258" i="1" s="1"/>
  <c r="T3258" i="1"/>
  <c r="S755" i="1"/>
  <c r="U755" i="1" s="1"/>
  <c r="T755" i="1"/>
  <c r="S2805" i="1"/>
  <c r="U2805" i="1" s="1"/>
  <c r="T2805" i="1"/>
  <c r="S2480" i="1"/>
  <c r="U2480" i="1" s="1"/>
  <c r="T2480" i="1"/>
  <c r="S104" i="1"/>
  <c r="U104" i="1" s="1"/>
  <c r="T104" i="1"/>
  <c r="S2631" i="1"/>
  <c r="U2631" i="1" s="1"/>
  <c r="T2631" i="1"/>
  <c r="S3591" i="1"/>
  <c r="U3591" i="1" s="1"/>
  <c r="T3591" i="1"/>
  <c r="S2815" i="1"/>
  <c r="U2815" i="1" s="1"/>
  <c r="T2815" i="1"/>
  <c r="S3254" i="1"/>
  <c r="U3254" i="1" s="1"/>
  <c r="T3254" i="1"/>
  <c r="S1675" i="1"/>
  <c r="U1675" i="1" s="1"/>
  <c r="T1675" i="1"/>
  <c r="S3540" i="1"/>
  <c r="U3540" i="1" s="1"/>
  <c r="T3540" i="1"/>
  <c r="S3270" i="1"/>
  <c r="U3270" i="1" s="1"/>
  <c r="T3270" i="1"/>
  <c r="S3489" i="1"/>
  <c r="U3489" i="1" s="1"/>
  <c r="T3489" i="1"/>
  <c r="S3044" i="1"/>
  <c r="U3044" i="1" s="1"/>
  <c r="T3044" i="1"/>
  <c r="S3481" i="1"/>
  <c r="U3481" i="1" s="1"/>
  <c r="T3481" i="1"/>
  <c r="S2497" i="1"/>
  <c r="U2497" i="1" s="1"/>
  <c r="T2497" i="1"/>
  <c r="S412" i="1"/>
  <c r="U412" i="1" s="1"/>
  <c r="T412" i="1"/>
  <c r="S2938" i="1"/>
  <c r="U2938" i="1" s="1"/>
  <c r="T2938" i="1"/>
  <c r="S3533" i="1"/>
  <c r="U3533" i="1" s="1"/>
  <c r="T3533" i="1"/>
  <c r="S3492" i="1"/>
  <c r="U3492" i="1" s="1"/>
  <c r="T3492" i="1"/>
  <c r="S1041" i="1"/>
  <c r="U1041" i="1" s="1"/>
  <c r="T1041" i="1"/>
  <c r="S2473" i="1"/>
  <c r="U2473" i="1" s="1"/>
  <c r="T2473" i="1"/>
  <c r="S3138" i="1"/>
  <c r="U3138" i="1" s="1"/>
  <c r="T3138" i="1"/>
  <c r="S3455" i="1"/>
  <c r="U3455" i="1" s="1"/>
  <c r="T3455" i="1"/>
  <c r="S650" i="1"/>
  <c r="U650" i="1" s="1"/>
  <c r="T650" i="1"/>
  <c r="S353" i="1"/>
  <c r="U353" i="1" s="1"/>
  <c r="T353" i="1"/>
  <c r="S3038" i="1"/>
  <c r="U3038" i="1" s="1"/>
  <c r="T3038" i="1"/>
  <c r="S1965" i="1"/>
  <c r="U1965" i="1" s="1"/>
  <c r="T1965" i="1"/>
  <c r="S3244" i="1"/>
  <c r="U3244" i="1" s="1"/>
  <c r="T3244" i="1"/>
  <c r="S2175" i="1"/>
  <c r="U2175" i="1" s="1"/>
  <c r="T2175" i="1"/>
  <c r="S3164" i="1"/>
  <c r="U3164" i="1" s="1"/>
  <c r="T3164" i="1"/>
  <c r="S3468" i="1"/>
  <c r="U3468" i="1" s="1"/>
  <c r="T3468" i="1"/>
  <c r="S1669" i="1"/>
  <c r="U1669" i="1" s="1"/>
  <c r="T1669" i="1"/>
  <c r="S414" i="1"/>
  <c r="U414" i="1" s="1"/>
  <c r="T414" i="1"/>
  <c r="S3594" i="1"/>
  <c r="U3594" i="1" s="1"/>
  <c r="T3594" i="1"/>
  <c r="S81" i="1"/>
  <c r="U81" i="1" s="1"/>
  <c r="T81" i="1"/>
  <c r="S816" i="1"/>
  <c r="U816" i="1" s="1"/>
  <c r="T816" i="1"/>
  <c r="S3034" i="1"/>
  <c r="U3034" i="1" s="1"/>
  <c r="T3034" i="1"/>
  <c r="S1932" i="1"/>
  <c r="U1932" i="1" s="1"/>
  <c r="T1932" i="1"/>
  <c r="S70" i="1"/>
  <c r="U70" i="1" s="1"/>
  <c r="T70" i="1"/>
  <c r="S72" i="1"/>
  <c r="U72" i="1" s="1"/>
  <c r="T72" i="1"/>
  <c r="S3589" i="1"/>
  <c r="U3589" i="1" s="1"/>
  <c r="T3589" i="1"/>
  <c r="S2069" i="1"/>
  <c r="U2069" i="1" s="1"/>
  <c r="T2069" i="1"/>
  <c r="S3727" i="1"/>
  <c r="U3727" i="1" s="1"/>
  <c r="T3727" i="1"/>
  <c r="S1943" i="1"/>
  <c r="U1943" i="1" s="1"/>
  <c r="T1943" i="1"/>
  <c r="S2444" i="1"/>
  <c r="U2444" i="1" s="1"/>
  <c r="T2444" i="1"/>
  <c r="S659" i="1"/>
  <c r="U659" i="1" s="1"/>
  <c r="T659" i="1"/>
  <c r="S1401" i="1"/>
  <c r="U1401" i="1" s="1"/>
  <c r="T1401" i="1"/>
  <c r="S2232" i="1"/>
  <c r="U2232" i="1" s="1"/>
  <c r="T2232" i="1"/>
  <c r="S736" i="1"/>
  <c r="U736" i="1" s="1"/>
  <c r="T736" i="1"/>
  <c r="S1368" i="1"/>
  <c r="U1368" i="1" s="1"/>
  <c r="T1368" i="1"/>
  <c r="S1363" i="1"/>
  <c r="U1363" i="1" s="1"/>
  <c r="T1363" i="1"/>
  <c r="S390" i="1"/>
  <c r="U390" i="1" s="1"/>
  <c r="T390" i="1"/>
  <c r="S2178" i="1"/>
  <c r="U2178" i="1" s="1"/>
  <c r="T2178" i="1"/>
  <c r="S733" i="1"/>
  <c r="U733" i="1" s="1"/>
  <c r="T733" i="1"/>
  <c r="S2809" i="1"/>
  <c r="U2809" i="1" s="1"/>
  <c r="T2809" i="1"/>
  <c r="S1202" i="1"/>
  <c r="U1202" i="1" s="1"/>
  <c r="T1202" i="1"/>
  <c r="S3214" i="1"/>
  <c r="U3214" i="1" s="1"/>
  <c r="T3214" i="1"/>
  <c r="S2534" i="1"/>
  <c r="U2534" i="1" s="1"/>
  <c r="T2534" i="1"/>
  <c r="S253" i="1"/>
  <c r="U253" i="1" s="1"/>
  <c r="T253" i="1"/>
  <c r="S2030" i="1"/>
  <c r="U2030" i="1" s="1"/>
  <c r="T2030" i="1"/>
  <c r="S3212" i="1"/>
  <c r="U3212" i="1" s="1"/>
  <c r="T3212" i="1"/>
  <c r="S3320" i="1"/>
  <c r="U3320" i="1" s="1"/>
  <c r="T3320" i="1"/>
  <c r="S3357" i="1"/>
  <c r="U3357" i="1" s="1"/>
  <c r="T3357" i="1"/>
  <c r="S3596" i="1"/>
  <c r="U3596" i="1" s="1"/>
  <c r="T3596" i="1"/>
  <c r="S87" i="1"/>
  <c r="U87" i="1" s="1"/>
  <c r="T87" i="1"/>
  <c r="S3694" i="1"/>
  <c r="U3694" i="1" s="1"/>
  <c r="T3694" i="1"/>
  <c r="S3325" i="1"/>
  <c r="U3325" i="1" s="1"/>
  <c r="T3325" i="1"/>
  <c r="S3461" i="1"/>
  <c r="U3461" i="1" s="1"/>
  <c r="T3461" i="1"/>
  <c r="S3535" i="1"/>
  <c r="U3535" i="1" s="1"/>
  <c r="T3535" i="1"/>
  <c r="S11" i="1"/>
  <c r="U11" i="1" s="1"/>
  <c r="T11" i="1"/>
  <c r="S2024" i="1"/>
  <c r="U2024" i="1" s="1"/>
  <c r="T2024" i="1"/>
  <c r="S335" i="1"/>
  <c r="U335" i="1" s="1"/>
  <c r="T335" i="1"/>
  <c r="S342" i="1"/>
  <c r="U342" i="1" s="1"/>
  <c r="T342" i="1"/>
  <c r="S2019" i="1"/>
  <c r="U2019" i="1" s="1"/>
  <c r="T2019" i="1"/>
  <c r="S1525" i="1"/>
  <c r="U1525" i="1" s="1"/>
  <c r="T1525" i="1"/>
  <c r="S400" i="1"/>
  <c r="U400" i="1" s="1"/>
  <c r="T400" i="1"/>
  <c r="S1264" i="1"/>
  <c r="U1264" i="1" s="1"/>
  <c r="T1264" i="1"/>
  <c r="S1645" i="1"/>
  <c r="U1645" i="1" s="1"/>
  <c r="T1645" i="1"/>
  <c r="S2928" i="1"/>
  <c r="U2928" i="1" s="1"/>
  <c r="T2928" i="1"/>
  <c r="S3224" i="1"/>
  <c r="U3224" i="1" s="1"/>
  <c r="T3224" i="1"/>
  <c r="S3618" i="1"/>
  <c r="U3618" i="1" s="1"/>
  <c r="T3618" i="1"/>
  <c r="S1650" i="1"/>
  <c r="U1650" i="1" s="1"/>
  <c r="T1650" i="1"/>
  <c r="S1359" i="1"/>
  <c r="U1359" i="1" s="1"/>
  <c r="T1359" i="1"/>
  <c r="S1637" i="1"/>
  <c r="U1637" i="1" s="1"/>
  <c r="T1637" i="1"/>
  <c r="S1844" i="1"/>
  <c r="U1844" i="1" s="1"/>
  <c r="T1844" i="1"/>
  <c r="S1472" i="1"/>
  <c r="U1472" i="1" s="1"/>
  <c r="T1472" i="1"/>
  <c r="S1291" i="1"/>
  <c r="U1291" i="1" s="1"/>
  <c r="T1291" i="1"/>
  <c r="S2297" i="1"/>
  <c r="U2297" i="1" s="1"/>
  <c r="T2297" i="1"/>
  <c r="S3229" i="1"/>
  <c r="U3229" i="1" s="1"/>
  <c r="T3229" i="1"/>
  <c r="S1613" i="1"/>
  <c r="U1613" i="1" s="1"/>
  <c r="T1613" i="1"/>
  <c r="S2671" i="1"/>
  <c r="U2671" i="1" s="1"/>
  <c r="T2671" i="1"/>
  <c r="S2494" i="1"/>
  <c r="U2494" i="1" s="1"/>
  <c r="T2494" i="1"/>
  <c r="S374" i="1"/>
  <c r="U374" i="1" s="1"/>
  <c r="T374" i="1"/>
  <c r="S1347" i="1"/>
  <c r="U1347" i="1" s="1"/>
  <c r="T1347" i="1"/>
  <c r="S2007" i="1"/>
  <c r="U2007" i="1" s="1"/>
  <c r="T2007" i="1"/>
  <c r="S1511" i="1"/>
  <c r="U1511" i="1" s="1"/>
  <c r="T1511" i="1"/>
  <c r="S1284" i="1"/>
  <c r="U1284" i="1" s="1"/>
  <c r="T1284" i="1"/>
  <c r="S1845" i="1"/>
  <c r="U1845" i="1" s="1"/>
  <c r="T1845" i="1"/>
  <c r="S2044" i="1"/>
  <c r="U2044" i="1" s="1"/>
  <c r="T2044" i="1"/>
  <c r="S364" i="1"/>
  <c r="U364" i="1" s="1"/>
  <c r="T364" i="1"/>
  <c r="S2087" i="1"/>
  <c r="U2087" i="1" s="1"/>
  <c r="T2087" i="1"/>
  <c r="S1936" i="1"/>
  <c r="U1936" i="1" s="1"/>
  <c r="T1936" i="1"/>
  <c r="S1386" i="1"/>
  <c r="U1386" i="1" s="1"/>
  <c r="T1386" i="1"/>
  <c r="S1301" i="1"/>
  <c r="U1301" i="1" s="1"/>
  <c r="T1301" i="1"/>
  <c r="S3498" i="1"/>
  <c r="U3498" i="1" s="1"/>
  <c r="T3498" i="1"/>
  <c r="S3170" i="1"/>
  <c r="U3170" i="1" s="1"/>
  <c r="T3170" i="1"/>
  <c r="S73" i="1"/>
  <c r="U73" i="1" s="1"/>
  <c r="T73" i="1"/>
  <c r="S3460" i="1"/>
  <c r="U3460" i="1" s="1"/>
  <c r="T3460" i="1"/>
  <c r="S1374" i="1"/>
  <c r="U1374" i="1" s="1"/>
  <c r="T1374" i="1"/>
  <c r="S3411" i="1"/>
  <c r="U3411" i="1" s="1"/>
  <c r="T3411" i="1"/>
  <c r="S1898" i="1"/>
  <c r="U1898" i="1" s="1"/>
  <c r="T1898" i="1"/>
  <c r="S3013" i="1"/>
  <c r="U3013" i="1" s="1"/>
  <c r="T3013" i="1"/>
  <c r="S2825" i="1"/>
  <c r="U2825" i="1" s="1"/>
  <c r="T2825" i="1"/>
  <c r="S6" i="1"/>
  <c r="U6" i="1" s="1"/>
  <c r="T6" i="1"/>
  <c r="S347" i="1"/>
  <c r="U347" i="1" s="1"/>
  <c r="T347" i="1"/>
  <c r="S1751" i="1"/>
  <c r="U1751" i="1" s="1"/>
  <c r="T1751" i="1"/>
  <c r="S534" i="1"/>
  <c r="U534" i="1" s="1"/>
  <c r="T534" i="1"/>
  <c r="S2738" i="1"/>
  <c r="U2738" i="1" s="1"/>
  <c r="T2738" i="1"/>
  <c r="S325" i="1"/>
  <c r="U325" i="1" s="1"/>
  <c r="T325" i="1"/>
  <c r="S2667" i="1"/>
  <c r="U2667" i="1" s="1"/>
  <c r="T2667" i="1"/>
  <c r="S31" i="1"/>
  <c r="U31" i="1" s="1"/>
  <c r="T31" i="1"/>
  <c r="S2556" i="1"/>
  <c r="U2556" i="1" s="1"/>
  <c r="T2556" i="1"/>
  <c r="S1357" i="1"/>
  <c r="U1357" i="1" s="1"/>
  <c r="T1357" i="1"/>
  <c r="S805" i="1"/>
  <c r="U805" i="1" s="1"/>
  <c r="T805" i="1"/>
  <c r="S2220" i="1"/>
  <c r="U2220" i="1" s="1"/>
  <c r="T2220" i="1"/>
  <c r="S3705" i="1"/>
  <c r="U3705" i="1" s="1"/>
  <c r="T3705" i="1"/>
  <c r="S3542" i="1"/>
  <c r="U3542" i="1" s="1"/>
  <c r="T3542" i="1"/>
  <c r="S372" i="1"/>
  <c r="U372" i="1" s="1"/>
  <c r="T372" i="1"/>
  <c r="S2170" i="1"/>
  <c r="U2170" i="1" s="1"/>
  <c r="T2170" i="1"/>
  <c r="S3470" i="1"/>
  <c r="U3470" i="1" s="1"/>
  <c r="T3470" i="1"/>
  <c r="S2987" i="1"/>
  <c r="U2987" i="1" s="1"/>
  <c r="T2987" i="1"/>
  <c r="S723" i="1"/>
  <c r="U723" i="1" s="1"/>
  <c r="T723" i="1"/>
  <c r="S739" i="1"/>
  <c r="U739" i="1" s="1"/>
  <c r="T739" i="1"/>
  <c r="S3283" i="1"/>
  <c r="U3283" i="1" s="1"/>
  <c r="T3283" i="1"/>
  <c r="S3310" i="1"/>
  <c r="U3310" i="1" s="1"/>
  <c r="T3310" i="1"/>
  <c r="S1249" i="1"/>
  <c r="U1249" i="1" s="1"/>
  <c r="T1249" i="1"/>
  <c r="S1606" i="1"/>
  <c r="U1606" i="1" s="1"/>
  <c r="T1606" i="1"/>
  <c r="S1666" i="1"/>
  <c r="U1666" i="1" s="1"/>
  <c r="T1666" i="1"/>
  <c r="S839" i="1"/>
  <c r="U839" i="1" s="1"/>
  <c r="T839" i="1"/>
  <c r="S3573" i="1"/>
  <c r="U3573" i="1" s="1"/>
  <c r="T3573" i="1"/>
  <c r="S3812" i="1"/>
  <c r="U3812" i="1" s="1"/>
  <c r="T3812" i="1"/>
  <c r="S848" i="1"/>
  <c r="U848" i="1" s="1"/>
  <c r="T848" i="1"/>
  <c r="S2964" i="1"/>
  <c r="U2964" i="1" s="1"/>
  <c r="T2964" i="1"/>
  <c r="S1396" i="1"/>
  <c r="U1396" i="1" s="1"/>
  <c r="T1396" i="1"/>
  <c r="S1296" i="1"/>
  <c r="U1296" i="1" s="1"/>
  <c r="T1296" i="1"/>
  <c r="S3406" i="1"/>
  <c r="U3406" i="1" s="1"/>
  <c r="T3406" i="1"/>
  <c r="S3021" i="1"/>
  <c r="U3021" i="1" s="1"/>
  <c r="T3021" i="1"/>
  <c r="S2048" i="1"/>
  <c r="U2048" i="1" s="1"/>
  <c r="T2048" i="1"/>
  <c r="S283" i="1"/>
  <c r="U283" i="1" s="1"/>
  <c r="T283" i="1"/>
  <c r="S1623" i="1"/>
  <c r="U1623" i="1" s="1"/>
  <c r="T1623" i="1"/>
  <c r="S2320" i="1"/>
  <c r="U2320" i="1" s="1"/>
  <c r="T2320" i="1"/>
  <c r="S525" i="1"/>
  <c r="U525" i="1" s="1"/>
  <c r="T525" i="1"/>
  <c r="S13" i="1"/>
  <c r="U13" i="1" s="1"/>
  <c r="T13" i="1"/>
  <c r="S2096" i="1"/>
  <c r="U2096" i="1" s="1"/>
  <c r="T2096" i="1"/>
  <c r="S2287" i="1"/>
  <c r="U2287" i="1" s="1"/>
  <c r="T2287" i="1"/>
  <c r="S3490" i="1"/>
  <c r="U3490" i="1" s="1"/>
  <c r="T3490" i="1"/>
  <c r="S1849" i="1"/>
  <c r="U1849" i="1" s="1"/>
  <c r="T1849" i="1"/>
  <c r="S3292" i="1"/>
  <c r="U3292" i="1" s="1"/>
  <c r="T3292" i="1"/>
  <c r="S1933" i="1"/>
  <c r="U1933" i="1" s="1"/>
  <c r="T1933" i="1"/>
  <c r="S539" i="1"/>
  <c r="U539" i="1" s="1"/>
  <c r="T539" i="1"/>
  <c r="S3708" i="1"/>
  <c r="U3708" i="1" s="1"/>
  <c r="T3708" i="1"/>
  <c r="S1475" i="1"/>
  <c r="U1475" i="1" s="1"/>
  <c r="T1475" i="1"/>
  <c r="S2492" i="1"/>
  <c r="U2492" i="1" s="1"/>
  <c r="T2492" i="1"/>
  <c r="S3702" i="1"/>
  <c r="U3702" i="1" s="1"/>
  <c r="T3702" i="1"/>
  <c r="S2029" i="1"/>
  <c r="U2029" i="1" s="1"/>
  <c r="T2029" i="1"/>
  <c r="S2033" i="1"/>
  <c r="U2033" i="1" s="1"/>
  <c r="T2033" i="1"/>
  <c r="S2051" i="1"/>
  <c r="U2051" i="1" s="1"/>
  <c r="T2051" i="1"/>
  <c r="S2719" i="1"/>
  <c r="U2719" i="1" s="1"/>
  <c r="T2719" i="1"/>
  <c r="S3011" i="1"/>
  <c r="U3011" i="1" s="1"/>
  <c r="T3011" i="1"/>
  <c r="S1528" i="1"/>
  <c r="U1528" i="1" s="1"/>
  <c r="T1528" i="1"/>
  <c r="S3213" i="1"/>
  <c r="U3213" i="1" s="1"/>
  <c r="T3213" i="1"/>
  <c r="S2093" i="1"/>
  <c r="U2093" i="1" s="1"/>
  <c r="T2093" i="1"/>
  <c r="S3007" i="1"/>
  <c r="U3007" i="1" s="1"/>
  <c r="T3007" i="1"/>
  <c r="S842" i="1"/>
  <c r="U842" i="1" s="1"/>
  <c r="T842" i="1"/>
  <c r="S2718" i="1"/>
  <c r="U2718" i="1" s="1"/>
  <c r="T2718" i="1"/>
  <c r="S2549" i="1"/>
  <c r="U2549" i="1" s="1"/>
  <c r="T2549" i="1"/>
  <c r="S847" i="1"/>
  <c r="U847" i="1" s="1"/>
  <c r="T847" i="1"/>
  <c r="S293" i="1"/>
  <c r="U293" i="1" s="1"/>
  <c r="T293" i="1"/>
  <c r="S47" i="1"/>
  <c r="U47" i="1" s="1"/>
  <c r="T47" i="1"/>
  <c r="S2197" i="1"/>
  <c r="U2197" i="1" s="1"/>
  <c r="T2197" i="1"/>
  <c r="S2289" i="1"/>
  <c r="U2289" i="1" s="1"/>
  <c r="T2289" i="1"/>
  <c r="S851" i="1"/>
  <c r="U851" i="1" s="1"/>
  <c r="T851" i="1"/>
  <c r="S3418" i="1"/>
  <c r="U3418" i="1" s="1"/>
  <c r="T3418" i="1"/>
  <c r="S93" i="1"/>
  <c r="U93" i="1" s="1"/>
  <c r="T93" i="1"/>
  <c r="S735" i="1"/>
  <c r="U735" i="1" s="1"/>
  <c r="T735" i="1"/>
  <c r="S2091" i="1"/>
  <c r="U2091" i="1" s="1"/>
  <c r="T2091" i="1"/>
  <c r="S3625" i="1"/>
  <c r="U3625" i="1" s="1"/>
  <c r="T3625" i="1"/>
  <c r="S3756" i="1"/>
  <c r="U3756" i="1" s="1"/>
  <c r="T3756" i="1"/>
  <c r="S3782" i="1"/>
  <c r="U3782" i="1" s="1"/>
  <c r="T3782" i="1"/>
  <c r="S2276" i="1"/>
  <c r="U2276" i="1" s="1"/>
  <c r="T2276" i="1"/>
  <c r="S1247" i="1"/>
  <c r="U1247" i="1" s="1"/>
  <c r="T1247" i="1"/>
  <c r="S2829" i="1"/>
  <c r="U2829" i="1" s="1"/>
  <c r="T2829" i="1"/>
  <c r="S2840" i="1"/>
  <c r="U2840" i="1" s="1"/>
  <c r="T2840" i="1"/>
  <c r="S3692" i="1"/>
  <c r="U3692" i="1" s="1"/>
  <c r="T3692" i="1"/>
  <c r="S3182" i="1"/>
  <c r="U3182" i="1" s="1"/>
  <c r="T3182" i="1"/>
  <c r="S1656" i="1"/>
  <c r="U1656" i="1" s="1"/>
  <c r="T1656" i="1"/>
  <c r="S418" i="1"/>
  <c r="U418" i="1" s="1"/>
  <c r="T418" i="1"/>
  <c r="S2784" i="1"/>
  <c r="U2784" i="1" s="1"/>
  <c r="T2784" i="1"/>
  <c r="S2789" i="1"/>
  <c r="U2789" i="1" s="1"/>
  <c r="T2789" i="1"/>
  <c r="S2193" i="1"/>
  <c r="U2193" i="1" s="1"/>
  <c r="T2193" i="1"/>
  <c r="S3541" i="1"/>
  <c r="U3541" i="1" s="1"/>
  <c r="T3541" i="1"/>
  <c r="S106" i="1"/>
  <c r="U106" i="1" s="1"/>
  <c r="T106" i="1"/>
  <c r="S377" i="1"/>
  <c r="U377" i="1" s="1"/>
  <c r="T377" i="1"/>
  <c r="S2169" i="1"/>
  <c r="U2169" i="1" s="1"/>
  <c r="T2169" i="1"/>
  <c r="S1757" i="1"/>
  <c r="U1757" i="1" s="1"/>
  <c r="T1757" i="1"/>
  <c r="S1366" i="1"/>
  <c r="U1366" i="1" s="1"/>
  <c r="T1366" i="1"/>
  <c r="S643" i="1"/>
  <c r="U643" i="1" s="1"/>
  <c r="T643" i="1"/>
  <c r="S298" i="1"/>
  <c r="U298" i="1" s="1"/>
  <c r="T298" i="1"/>
  <c r="S1026" i="1"/>
  <c r="U1026" i="1" s="1"/>
  <c r="T1026" i="1"/>
  <c r="S311" i="1"/>
  <c r="U311" i="1" s="1"/>
  <c r="T311" i="1"/>
  <c r="S303" i="1"/>
  <c r="U303" i="1" s="1"/>
  <c r="T303" i="1"/>
  <c r="S3483" i="1"/>
  <c r="U3483" i="1" s="1"/>
  <c r="T3483" i="1"/>
  <c r="S3211" i="1"/>
  <c r="U3211" i="1" s="1"/>
  <c r="T3211" i="1"/>
  <c r="S2786" i="1"/>
  <c r="U2786" i="1" s="1"/>
  <c r="T2786" i="1"/>
  <c r="S3235" i="1"/>
  <c r="U3235" i="1" s="1"/>
  <c r="T3235" i="1"/>
  <c r="S1667" i="1"/>
  <c r="U1667" i="1" s="1"/>
  <c r="T1667" i="1"/>
  <c r="S2486" i="1"/>
  <c r="U2486" i="1" s="1"/>
  <c r="T2486" i="1"/>
  <c r="S1267" i="1"/>
  <c r="U1267" i="1" s="1"/>
  <c r="T1267" i="1"/>
  <c r="S3587" i="1"/>
  <c r="U3587" i="1" s="1"/>
  <c r="T3587" i="1"/>
  <c r="S824" i="1"/>
  <c r="U824" i="1" s="1"/>
  <c r="T824" i="1"/>
  <c r="S753" i="1"/>
  <c r="U753" i="1" s="1"/>
  <c r="T753" i="1"/>
  <c r="S3597" i="1"/>
  <c r="U3597" i="1" s="1"/>
  <c r="T3597" i="1"/>
  <c r="S3349" i="1"/>
  <c r="U3349" i="1" s="1"/>
  <c r="T3349" i="1"/>
  <c r="S68" i="1"/>
  <c r="U68" i="1" s="1"/>
  <c r="T68" i="1"/>
  <c r="S25" i="1"/>
  <c r="U25" i="1" s="1"/>
  <c r="T25" i="1"/>
  <c r="S3818" i="1"/>
  <c r="U3818" i="1" s="1"/>
  <c r="T3818" i="1"/>
  <c r="S1265" i="1"/>
  <c r="U1265" i="1" s="1"/>
  <c r="T1265" i="1"/>
  <c r="S3001" i="1"/>
  <c r="U3001" i="1" s="1"/>
  <c r="T3001" i="1"/>
  <c r="S2469" i="1"/>
  <c r="U2469" i="1" s="1"/>
  <c r="T2469" i="1"/>
  <c r="S3534" i="1"/>
  <c r="U3534" i="1" s="1"/>
  <c r="T3534" i="1"/>
  <c r="S3369" i="1"/>
  <c r="U3369" i="1" s="1"/>
  <c r="T3369" i="1"/>
  <c r="S3619" i="1"/>
  <c r="U3619" i="1" s="1"/>
  <c r="T3619" i="1"/>
  <c r="S3828" i="1"/>
  <c r="U3828" i="1" s="1"/>
  <c r="T3828" i="1"/>
  <c r="S1962" i="1"/>
  <c r="U1962" i="1" s="1"/>
  <c r="T1962" i="1"/>
  <c r="S1258" i="1"/>
  <c r="U1258" i="1" s="1"/>
  <c r="T1258" i="1"/>
  <c r="S856" i="1"/>
  <c r="U856" i="1" s="1"/>
  <c r="T856" i="1"/>
  <c r="S2722" i="1"/>
  <c r="U2722" i="1" s="1"/>
  <c r="T2722" i="1"/>
  <c r="S265" i="1"/>
  <c r="U265" i="1" s="1"/>
  <c r="T265" i="1"/>
  <c r="S3149" i="1"/>
  <c r="U3149" i="1" s="1"/>
  <c r="T3149" i="1"/>
  <c r="S1542" i="1"/>
  <c r="U1542" i="1" s="1"/>
  <c r="T1542" i="1"/>
  <c r="S2734" i="1"/>
  <c r="U2734" i="1" s="1"/>
  <c r="T2734" i="1"/>
  <c r="S1836" i="1"/>
  <c r="U1836" i="1" s="1"/>
  <c r="T1836" i="1"/>
  <c r="S1746" i="1"/>
  <c r="U1746" i="1" s="1"/>
  <c r="T1746" i="1"/>
  <c r="S266" i="1"/>
  <c r="U266" i="1" s="1"/>
  <c r="T266" i="1"/>
  <c r="S538" i="1"/>
  <c r="U538" i="1" s="1"/>
  <c r="T538" i="1"/>
  <c r="S3691" i="1"/>
  <c r="U3691" i="1" s="1"/>
  <c r="T3691" i="1"/>
  <c r="S3515" i="1"/>
  <c r="U3515" i="1" s="1"/>
  <c r="T3515" i="1"/>
  <c r="S2788" i="1"/>
  <c r="U2788" i="1" s="1"/>
  <c r="T2788" i="1"/>
  <c r="S1680" i="1"/>
  <c r="U1680" i="1" s="1"/>
  <c r="T1680" i="1"/>
  <c r="S1611" i="1"/>
  <c r="U1611" i="1" s="1"/>
  <c r="T1611" i="1"/>
  <c r="S3372" i="1"/>
  <c r="U3372" i="1" s="1"/>
  <c r="T3372" i="1"/>
  <c r="S1626" i="1"/>
  <c r="U1626" i="1" s="1"/>
  <c r="T1626" i="1"/>
  <c r="S1682" i="1"/>
  <c r="U1682" i="1" s="1"/>
  <c r="T1682" i="1"/>
  <c r="S2559" i="1"/>
  <c r="U2559" i="1" s="1"/>
  <c r="T2559" i="1"/>
  <c r="S758" i="1"/>
  <c r="U758" i="1" s="1"/>
  <c r="T758" i="1"/>
  <c r="S3296" i="1"/>
  <c r="U3296" i="1" s="1"/>
  <c r="T3296" i="1"/>
  <c r="S1482" i="1"/>
  <c r="U1482" i="1" s="1"/>
  <c r="T1482" i="1"/>
  <c r="S338" i="1"/>
  <c r="U338" i="1" s="1"/>
  <c r="T338" i="1"/>
  <c r="S256" i="1"/>
  <c r="U256" i="1" s="1"/>
  <c r="T256" i="1"/>
  <c r="S1854" i="1"/>
  <c r="U1854" i="1" s="1"/>
  <c r="T1854" i="1"/>
  <c r="S1270" i="1"/>
  <c r="U1270" i="1" s="1"/>
  <c r="T1270" i="1"/>
  <c r="S1030" i="1"/>
  <c r="U1030" i="1" s="1"/>
  <c r="T1030" i="1"/>
  <c r="S354" i="1"/>
  <c r="U354" i="1" s="1"/>
  <c r="T354" i="1"/>
  <c r="S1938" i="1"/>
  <c r="U1938" i="1" s="1"/>
  <c r="T1938" i="1"/>
  <c r="S3529" i="1"/>
  <c r="U3529" i="1" s="1"/>
  <c r="T3529" i="1"/>
  <c r="S2801" i="1"/>
  <c r="U2801" i="1" s="1"/>
  <c r="T2801" i="1"/>
  <c r="S841" i="1"/>
  <c r="U841" i="1" s="1"/>
  <c r="T841" i="1"/>
  <c r="S3278" i="1"/>
  <c r="U3278" i="1" s="1"/>
  <c r="T3278" i="1"/>
  <c r="S3014" i="1"/>
  <c r="U3014" i="1" s="1"/>
  <c r="T3014" i="1"/>
  <c r="S3389" i="1"/>
  <c r="U3389" i="1" s="1"/>
  <c r="T3389" i="1"/>
  <c r="S3179" i="1"/>
  <c r="U3179" i="1" s="1"/>
  <c r="T3179" i="1"/>
  <c r="S837" i="1"/>
  <c r="U837" i="1" s="1"/>
  <c r="T837" i="1"/>
  <c r="S1248" i="1"/>
  <c r="U1248" i="1" s="1"/>
  <c r="T1248" i="1"/>
  <c r="S1629" i="1"/>
  <c r="U1629" i="1" s="1"/>
  <c r="T1629" i="1"/>
  <c r="S3769" i="1"/>
  <c r="U3769" i="1" s="1"/>
  <c r="T3769" i="1"/>
  <c r="S2010" i="1"/>
  <c r="U2010" i="1" s="1"/>
  <c r="T2010" i="1"/>
  <c r="S3835" i="1"/>
  <c r="U3835" i="1" s="1"/>
  <c r="T3835" i="1"/>
  <c r="S3331" i="1"/>
  <c r="U3331" i="1" s="1"/>
  <c r="T3331" i="1"/>
  <c r="S2826" i="1"/>
  <c r="U2826" i="1" s="1"/>
  <c r="T2826" i="1"/>
  <c r="S24" i="1"/>
  <c r="U24" i="1" s="1"/>
  <c r="T24" i="1"/>
  <c r="S2079" i="1"/>
  <c r="U2079" i="1" s="1"/>
  <c r="T2079" i="1"/>
  <c r="S357" i="1"/>
  <c r="U357" i="1" s="1"/>
  <c r="T357" i="1"/>
  <c r="S2716" i="1"/>
  <c r="U2716" i="1" s="1"/>
  <c r="T2716" i="1"/>
  <c r="S3189" i="1"/>
  <c r="U3189" i="1" s="1"/>
  <c r="T3189" i="1"/>
  <c r="S381" i="1"/>
  <c r="U381" i="1" s="1"/>
  <c r="T381" i="1"/>
  <c r="S1940" i="1"/>
  <c r="U1940" i="1" s="1"/>
  <c r="T1940" i="1"/>
  <c r="S54" i="1"/>
  <c r="U54" i="1" s="1"/>
  <c r="T54" i="1"/>
  <c r="S2009" i="1"/>
  <c r="U2009" i="1" s="1"/>
  <c r="T2009" i="1"/>
  <c r="S2265" i="1"/>
  <c r="U2265" i="1" s="1"/>
  <c r="T2265" i="1"/>
  <c r="S3657" i="1"/>
  <c r="U3657" i="1" s="1"/>
  <c r="T3657" i="1"/>
  <c r="S1759" i="1"/>
  <c r="U1759" i="1" s="1"/>
  <c r="T1759" i="1"/>
  <c r="S1887" i="1"/>
  <c r="U1887" i="1" s="1"/>
  <c r="T1887" i="1"/>
  <c r="S3023" i="1"/>
  <c r="U3023" i="1" s="1"/>
  <c r="T3023" i="1"/>
  <c r="S3219" i="1"/>
  <c r="U3219" i="1" s="1"/>
  <c r="T3219" i="1"/>
  <c r="S3301" i="1"/>
  <c r="U3301" i="1" s="1"/>
  <c r="T3301" i="1"/>
  <c r="S3169" i="1"/>
  <c r="U3169" i="1" s="1"/>
  <c r="T3169" i="1"/>
  <c r="S2090" i="1"/>
  <c r="U2090" i="1" s="1"/>
  <c r="T2090" i="1"/>
  <c r="S3586" i="1"/>
  <c r="U3586" i="1" s="1"/>
  <c r="T3586" i="1"/>
  <c r="S69" i="1"/>
  <c r="U69" i="1" s="1"/>
  <c r="T69" i="1"/>
  <c r="S2465" i="1"/>
  <c r="U2465" i="1" s="1"/>
  <c r="T2465" i="1"/>
  <c r="S3315" i="1"/>
  <c r="U3315" i="1" s="1"/>
  <c r="T3315" i="1"/>
  <c r="S1924" i="1"/>
  <c r="U1924" i="1" s="1"/>
  <c r="T1924" i="1"/>
  <c r="S3305" i="1"/>
  <c r="U3305" i="1" s="1"/>
  <c r="T3305" i="1"/>
  <c r="S1379" i="1"/>
  <c r="U1379" i="1" s="1"/>
  <c r="T1379" i="1"/>
  <c r="S530" i="1"/>
  <c r="U530" i="1" s="1"/>
  <c r="T530" i="1"/>
  <c r="S2798" i="1"/>
  <c r="U2798" i="1" s="1"/>
  <c r="T2798" i="1"/>
  <c r="S1825" i="1"/>
  <c r="U1825" i="1" s="1"/>
  <c r="T1825" i="1"/>
  <c r="S1361" i="1"/>
  <c r="U1361" i="1" s="1"/>
  <c r="T1361" i="1"/>
  <c r="S2163" i="1"/>
  <c r="U2163" i="1" s="1"/>
  <c r="T2163" i="1"/>
  <c r="S2538" i="1"/>
  <c r="U2538" i="1" s="1"/>
  <c r="T2538" i="1"/>
  <c r="S1981" i="1"/>
  <c r="U1981" i="1" s="1"/>
  <c r="T1981" i="1"/>
  <c r="S2064" i="1"/>
  <c r="U2064" i="1" s="1"/>
  <c r="T2064" i="1"/>
  <c r="S1469" i="1"/>
  <c r="U1469" i="1" s="1"/>
  <c r="T1469" i="1"/>
  <c r="S352" i="1"/>
  <c r="U352" i="1" s="1"/>
  <c r="T352" i="1"/>
  <c r="S2618" i="1"/>
  <c r="U2618" i="1" s="1"/>
  <c r="T2618" i="1"/>
  <c r="S2633" i="1"/>
  <c r="U2633" i="1" s="1"/>
  <c r="T2633" i="1"/>
  <c r="S2453" i="1"/>
  <c r="U2453" i="1" s="1"/>
  <c r="T2453" i="1"/>
  <c r="S1272" i="1"/>
  <c r="U1272" i="1" s="1"/>
  <c r="T1272" i="1"/>
  <c r="S3391" i="1"/>
  <c r="U3391" i="1" s="1"/>
  <c r="T3391" i="1"/>
  <c r="S3243" i="1"/>
  <c r="U3243" i="1" s="1"/>
  <c r="T3243" i="1"/>
  <c r="S2092" i="1"/>
  <c r="U2092" i="1" s="1"/>
  <c r="T2092" i="1"/>
  <c r="S818" i="1"/>
  <c r="U818" i="1" s="1"/>
  <c r="T818" i="1"/>
  <c r="S91" i="1"/>
  <c r="U91" i="1" s="1"/>
  <c r="T91" i="1"/>
  <c r="S77" i="1"/>
  <c r="U77" i="1" s="1"/>
  <c r="T77" i="1"/>
  <c r="S800" i="1"/>
  <c r="U800" i="1" s="1"/>
  <c r="T800" i="1"/>
  <c r="S2083" i="1"/>
  <c r="U2083" i="1" s="1"/>
  <c r="T2083" i="1"/>
  <c r="S1678" i="1"/>
  <c r="U1678" i="1" s="1"/>
  <c r="T1678" i="1"/>
  <c r="S524" i="1"/>
  <c r="U524" i="1" s="1"/>
  <c r="T524" i="1"/>
  <c r="S2834" i="1"/>
  <c r="U2834" i="1" s="1"/>
  <c r="T2834" i="1"/>
  <c r="S3174" i="1"/>
  <c r="U3174" i="1" s="1"/>
  <c r="T3174" i="1"/>
  <c r="S1024" i="1"/>
  <c r="U1024" i="1" s="1"/>
  <c r="T1024" i="1"/>
  <c r="S3178" i="1"/>
  <c r="U3178" i="1" s="1"/>
  <c r="T3178" i="1"/>
  <c r="S3479" i="1"/>
  <c r="U3479" i="1" s="1"/>
  <c r="T3479" i="1"/>
  <c r="S98" i="1"/>
  <c r="U98" i="1" s="1"/>
  <c r="T98" i="1"/>
  <c r="S2806" i="1"/>
  <c r="U2806" i="1" s="1"/>
  <c r="T2806" i="1"/>
  <c r="S3786" i="1"/>
  <c r="U3786" i="1" s="1"/>
  <c r="T3786" i="1"/>
  <c r="S1760" i="1"/>
  <c r="U1760" i="1" s="1"/>
  <c r="T1760" i="1"/>
  <c r="S1896" i="1"/>
  <c r="U1896" i="1" s="1"/>
  <c r="T1896" i="1"/>
  <c r="S2785" i="1"/>
  <c r="U2785" i="1" s="1"/>
  <c r="T2785" i="1"/>
  <c r="S1208" i="1"/>
  <c r="U1208" i="1" s="1"/>
  <c r="T1208" i="1"/>
  <c r="S3667" i="1"/>
  <c r="U3667" i="1" s="1"/>
  <c r="T3667" i="1"/>
  <c r="S373" i="1"/>
  <c r="U373" i="1" s="1"/>
  <c r="T373" i="1"/>
  <c r="S737" i="1"/>
  <c r="U737" i="1" s="1"/>
  <c r="T737" i="1"/>
  <c r="S3549" i="1"/>
  <c r="U3549" i="1" s="1"/>
  <c r="T3549" i="1"/>
  <c r="S2056" i="1"/>
  <c r="U2056" i="1" s="1"/>
  <c r="T2056" i="1"/>
  <c r="S285" i="1"/>
  <c r="U285" i="1" s="1"/>
  <c r="T285" i="1"/>
  <c r="S318" i="1"/>
  <c r="U318" i="1" s="1"/>
  <c r="T318" i="1"/>
  <c r="S2198" i="1"/>
  <c r="U2198" i="1" s="1"/>
  <c r="T2198" i="1"/>
  <c r="S379" i="1"/>
  <c r="U379" i="1" s="1"/>
  <c r="T379" i="1"/>
  <c r="S1399" i="1"/>
  <c r="U1399" i="1" s="1"/>
  <c r="T1399" i="1"/>
  <c r="S2968" i="1"/>
  <c r="U2968" i="1" s="1"/>
  <c r="T2968" i="1"/>
  <c r="S1617" i="1"/>
  <c r="U1617" i="1" s="1"/>
  <c r="T1617" i="1"/>
  <c r="S1747" i="1"/>
  <c r="U1747" i="1" s="1"/>
  <c r="T1747" i="1"/>
  <c r="S2214" i="1"/>
  <c r="U2214" i="1" s="1"/>
  <c r="T2214" i="1"/>
  <c r="S3281" i="1"/>
  <c r="U3281" i="1" s="1"/>
  <c r="T3281" i="1"/>
  <c r="S1369" i="1"/>
  <c r="U1369" i="1" s="1"/>
  <c r="T1369" i="1"/>
  <c r="S3160" i="1"/>
  <c r="U3160" i="1" s="1"/>
  <c r="T3160" i="1"/>
  <c r="S2969" i="1"/>
  <c r="U2969" i="1" s="1"/>
  <c r="T2969" i="1"/>
  <c r="S3181" i="1"/>
  <c r="U3181" i="1" s="1"/>
  <c r="T3181" i="1"/>
  <c r="S3525" i="1"/>
  <c r="U3525" i="1" s="1"/>
  <c r="T3525" i="1"/>
  <c r="S3675" i="1"/>
  <c r="U3675" i="1" s="1"/>
  <c r="T3675" i="1"/>
  <c r="S246" i="1"/>
  <c r="U246" i="1" s="1"/>
  <c r="T246" i="1"/>
  <c r="S118" i="1"/>
  <c r="U118" i="1" s="1"/>
  <c r="T118" i="1"/>
  <c r="S1262" i="1"/>
  <c r="U1262" i="1" s="1"/>
  <c r="T1262" i="1"/>
  <c r="S1926" i="1"/>
  <c r="U1926" i="1" s="1"/>
  <c r="T1926" i="1"/>
  <c r="S2979" i="1"/>
  <c r="U2979" i="1" s="1"/>
  <c r="T2979" i="1"/>
  <c r="S3486" i="1"/>
  <c r="U3486" i="1" s="1"/>
  <c r="T3486" i="1"/>
  <c r="S1394" i="1"/>
  <c r="U1394" i="1" s="1"/>
  <c r="T1394" i="1"/>
  <c r="S3572" i="1"/>
  <c r="U3572" i="1" s="1"/>
  <c r="T3572" i="1"/>
  <c r="S2625" i="1"/>
  <c r="U2625" i="1" s="1"/>
  <c r="T2625" i="1"/>
  <c r="S65" i="1"/>
  <c r="U65" i="1" s="1"/>
  <c r="T65" i="1"/>
  <c r="S528" i="1"/>
  <c r="U528" i="1" s="1"/>
  <c r="T528" i="1"/>
  <c r="S789" i="1"/>
  <c r="U789" i="1" s="1"/>
  <c r="T789" i="1"/>
  <c r="S2471" i="1"/>
  <c r="U2471" i="1" s="1"/>
  <c r="T2471" i="1"/>
  <c r="S2485" i="1"/>
  <c r="U2485" i="1" s="1"/>
  <c r="T2485" i="1"/>
  <c r="S3582" i="1"/>
  <c r="U3582" i="1" s="1"/>
  <c r="T3582" i="1"/>
  <c r="S3293" i="1"/>
  <c r="U3293" i="1" s="1"/>
  <c r="T3293" i="1"/>
  <c r="S3713" i="1"/>
  <c r="U3713" i="1" s="1"/>
  <c r="T3713" i="1"/>
  <c r="S328" i="1"/>
  <c r="U328" i="1" s="1"/>
  <c r="T328" i="1"/>
  <c r="S334" i="1"/>
  <c r="U334" i="1" s="1"/>
  <c r="T334" i="1"/>
  <c r="S3036" i="1"/>
  <c r="U3036" i="1" s="1"/>
  <c r="T3036" i="1"/>
  <c r="S3006" i="1"/>
  <c r="U3006" i="1" s="1"/>
  <c r="T3006" i="1"/>
  <c r="S243" i="1"/>
  <c r="U243" i="1" s="1"/>
  <c r="T243" i="1"/>
  <c r="S3016" i="1"/>
  <c r="U3016" i="1" s="1"/>
  <c r="T3016" i="1"/>
  <c r="S2540" i="1"/>
  <c r="U2540" i="1" s="1"/>
  <c r="T2540" i="1"/>
  <c r="S244" i="1"/>
  <c r="U244" i="1" s="1"/>
  <c r="T244" i="1"/>
  <c r="S251" i="1"/>
  <c r="U251" i="1" s="1"/>
  <c r="T251" i="1"/>
  <c r="S2255" i="1"/>
  <c r="U2255" i="1" s="1"/>
  <c r="T2255" i="1"/>
  <c r="S2017" i="1"/>
  <c r="U2017" i="1" s="1"/>
  <c r="T2017" i="1"/>
  <c r="S3767" i="1"/>
  <c r="U3767" i="1" s="1"/>
  <c r="T3767" i="1"/>
  <c r="S3156" i="1"/>
  <c r="U3156" i="1" s="1"/>
  <c r="T3156" i="1"/>
  <c r="S3363" i="1"/>
  <c r="U3363" i="1" s="1"/>
  <c r="T3363" i="1"/>
  <c r="S3556" i="1"/>
  <c r="U3556" i="1" s="1"/>
  <c r="T3556" i="1"/>
  <c r="S2814" i="1"/>
  <c r="U2814" i="1" s="1"/>
  <c r="T2814" i="1"/>
  <c r="S120" i="1"/>
  <c r="U120" i="1" s="1"/>
  <c r="T120" i="1"/>
  <c r="S3491" i="1"/>
  <c r="U3491" i="1" s="1"/>
  <c r="T3491" i="1"/>
  <c r="S321" i="1"/>
  <c r="U321" i="1" s="1"/>
  <c r="T321" i="1"/>
  <c r="S2528" i="1"/>
  <c r="U2528" i="1" s="1"/>
  <c r="T2528" i="1"/>
  <c r="S2483" i="1"/>
  <c r="U2483" i="1" s="1"/>
  <c r="T2483" i="1"/>
  <c r="S2499" i="1"/>
  <c r="U2499" i="1" s="1"/>
  <c r="T2499" i="1"/>
  <c r="S3606" i="1"/>
  <c r="U3606" i="1" s="1"/>
  <c r="T3606" i="1"/>
  <c r="S3682" i="1"/>
  <c r="U3682" i="1" s="1"/>
  <c r="T3682" i="1"/>
  <c r="S3471" i="1"/>
  <c r="U3471" i="1" s="1"/>
  <c r="T3471" i="1"/>
  <c r="S2103" i="1"/>
  <c r="U2103" i="1" s="1"/>
  <c r="T2103" i="1"/>
  <c r="S3480" i="1"/>
  <c r="U3480" i="1" s="1"/>
  <c r="T3480" i="1"/>
  <c r="S1674" i="1"/>
  <c r="U1674" i="1" s="1"/>
  <c r="T1674" i="1"/>
  <c r="S1622" i="1"/>
  <c r="U1622" i="1" s="1"/>
  <c r="T1622" i="1"/>
  <c r="S3621" i="1"/>
  <c r="U3621" i="1" s="1"/>
  <c r="T3621" i="1"/>
  <c r="S3838" i="1"/>
  <c r="U3838" i="1" s="1"/>
  <c r="T3838" i="1"/>
  <c r="S2085" i="1"/>
  <c r="U2085" i="1" s="1"/>
  <c r="T2085" i="1"/>
  <c r="S2502" i="1"/>
  <c r="U2502" i="1" s="1"/>
  <c r="T2502" i="1"/>
  <c r="S3754" i="1"/>
  <c r="U3754" i="1" s="1"/>
  <c r="T3754" i="1"/>
  <c r="S76" i="1"/>
  <c r="U76" i="1" s="1"/>
  <c r="T76" i="1"/>
  <c r="S1661" i="1"/>
  <c r="U1661" i="1" s="1"/>
  <c r="T1661" i="1"/>
  <c r="S3327" i="1"/>
  <c r="U3327" i="1" s="1"/>
  <c r="T3327" i="1"/>
  <c r="S3477" i="1"/>
  <c r="U3477" i="1" s="1"/>
  <c r="T3477" i="1"/>
  <c r="S349" i="1"/>
  <c r="U349" i="1" s="1"/>
  <c r="T349" i="1"/>
  <c r="S2708" i="1"/>
  <c r="U2708" i="1" s="1"/>
  <c r="T2708" i="1"/>
  <c r="S386" i="1"/>
  <c r="U386" i="1" s="1"/>
  <c r="T386" i="1"/>
  <c r="S29" i="1"/>
  <c r="U29" i="1" s="1"/>
  <c r="T29" i="1"/>
  <c r="S1225" i="1"/>
  <c r="U1225" i="1" s="1"/>
  <c r="T1225" i="1"/>
  <c r="S1513" i="1"/>
  <c r="U1513" i="1" s="1"/>
  <c r="T1513" i="1"/>
  <c r="S797" i="1"/>
  <c r="U797" i="1" s="1"/>
  <c r="T797" i="1"/>
  <c r="S1311" i="1"/>
  <c r="U1311" i="1" s="1"/>
  <c r="T1311" i="1"/>
  <c r="S402" i="1"/>
  <c r="U402" i="1" s="1"/>
  <c r="T402" i="1"/>
  <c r="S1031" i="1"/>
  <c r="U1031" i="1" s="1"/>
  <c r="T1031" i="1"/>
  <c r="S1381" i="1"/>
  <c r="U1381" i="1" s="1"/>
  <c r="T1381" i="1"/>
  <c r="S314" i="1"/>
  <c r="U314" i="1" s="1"/>
  <c r="T314" i="1"/>
  <c r="S1679" i="1"/>
  <c r="U1679" i="1" s="1"/>
  <c r="T1679" i="1"/>
  <c r="S3287" i="1"/>
  <c r="U3287" i="1" s="1"/>
  <c r="T3287" i="1"/>
  <c r="S754" i="1"/>
  <c r="U754" i="1" s="1"/>
  <c r="T754" i="1"/>
  <c r="S396" i="1"/>
  <c r="U396" i="1" s="1"/>
  <c r="T396" i="1"/>
  <c r="S1038" i="1"/>
  <c r="U1038" i="1" s="1"/>
  <c r="T1038" i="1"/>
  <c r="S2164" i="1"/>
  <c r="U2164" i="1" s="1"/>
  <c r="T2164" i="1"/>
  <c r="S1397" i="1"/>
  <c r="U1397" i="1" s="1"/>
  <c r="T1397" i="1"/>
  <c r="S2548" i="1"/>
  <c r="U2548" i="1" s="1"/>
  <c r="T2548" i="1"/>
  <c r="S1476" i="1"/>
  <c r="U1476" i="1" s="1"/>
  <c r="T1476" i="1"/>
  <c r="S2808" i="1"/>
  <c r="U2808" i="1" s="1"/>
  <c r="T2808" i="1"/>
  <c r="S380" i="1"/>
  <c r="U380" i="1" s="1"/>
  <c r="T380" i="1"/>
  <c r="S1360" i="1"/>
  <c r="U1360" i="1" s="1"/>
  <c r="T1360" i="1"/>
  <c r="S3240" i="1"/>
  <c r="U3240" i="1" s="1"/>
  <c r="T3240" i="1"/>
  <c r="S3265" i="1"/>
  <c r="U3265" i="1" s="1"/>
  <c r="T3265" i="1"/>
  <c r="S2628" i="1"/>
  <c r="U2628" i="1" s="1"/>
  <c r="T2628" i="1"/>
  <c r="S3172" i="1"/>
  <c r="U3172" i="1" s="1"/>
  <c r="T3172" i="1"/>
  <c r="S803" i="1"/>
  <c r="U803" i="1" s="1"/>
  <c r="T803" i="1"/>
  <c r="S3385" i="1"/>
  <c r="U3385" i="1" s="1"/>
  <c r="T3385" i="1"/>
  <c r="S652" i="1"/>
  <c r="U652" i="1" s="1"/>
  <c r="T652" i="1"/>
  <c r="S3437" i="1"/>
  <c r="U3437" i="1" s="1"/>
  <c r="T3437" i="1"/>
  <c r="S3683" i="1"/>
  <c r="U3683" i="1" s="1"/>
  <c r="T3683" i="1"/>
  <c r="S3399" i="1"/>
  <c r="U3399" i="1" s="1"/>
  <c r="T3399" i="1"/>
  <c r="S2074" i="1"/>
  <c r="U2074" i="1" s="1"/>
  <c r="T2074" i="1"/>
  <c r="S363" i="1"/>
  <c r="U363" i="1" s="1"/>
  <c r="T363" i="1"/>
  <c r="S1479" i="1"/>
  <c r="U1479" i="1" s="1"/>
  <c r="T1479" i="1"/>
  <c r="S309" i="1"/>
  <c r="U309" i="1" s="1"/>
  <c r="T309" i="1"/>
  <c r="S1510" i="1"/>
  <c r="U1510" i="1" s="1"/>
  <c r="T1510" i="1"/>
  <c r="S1282" i="1"/>
  <c r="U1282" i="1" s="1"/>
  <c r="T1282" i="1"/>
  <c r="S3165" i="1"/>
  <c r="U3165" i="1" s="1"/>
  <c r="T3165" i="1"/>
  <c r="S1281" i="1"/>
  <c r="U1281" i="1" s="1"/>
  <c r="T1281" i="1"/>
  <c r="S2339" i="1"/>
  <c r="U2339" i="1" s="1"/>
  <c r="T2339" i="1"/>
  <c r="S3248" i="1"/>
  <c r="U3248" i="1" s="1"/>
  <c r="T3248" i="1"/>
  <c r="S71" i="1"/>
  <c r="U71" i="1" s="1"/>
  <c r="T71" i="1"/>
  <c r="S1941" i="1"/>
  <c r="U1941" i="1" s="1"/>
  <c r="T1941" i="1"/>
  <c r="S2795" i="1"/>
  <c r="U2795" i="1" s="1"/>
  <c r="T2795" i="1"/>
  <c r="S1756" i="1"/>
  <c r="U1756" i="1" s="1"/>
  <c r="T1756" i="1"/>
  <c r="S2535" i="1"/>
  <c r="U2535" i="1" s="1"/>
  <c r="T2535" i="1"/>
  <c r="S1283" i="1"/>
  <c r="U1283" i="1" s="1"/>
  <c r="T1283" i="1"/>
  <c r="S3788" i="1"/>
  <c r="U3788" i="1" s="1"/>
  <c r="T3788" i="1"/>
  <c r="S270" i="1"/>
  <c r="U270" i="1" s="1"/>
  <c r="T270" i="1"/>
  <c r="S267" i="1"/>
  <c r="U267" i="1" s="1"/>
  <c r="T267" i="1"/>
  <c r="S1647" i="1"/>
  <c r="U1647" i="1" s="1"/>
  <c r="T1647" i="1"/>
  <c r="S1370" i="1"/>
  <c r="U1370" i="1" s="1"/>
  <c r="T1370" i="1"/>
  <c r="S3700" i="1"/>
  <c r="U3700" i="1" s="1"/>
  <c r="T3700" i="1"/>
  <c r="S2212" i="1"/>
  <c r="U2212" i="1" s="1"/>
  <c r="T2212" i="1"/>
  <c r="S3400" i="1"/>
  <c r="U3400" i="1" s="1"/>
  <c r="T3400" i="1"/>
  <c r="S2841" i="1"/>
  <c r="U2841" i="1" s="1"/>
  <c r="T2841" i="1"/>
  <c r="S3685" i="1"/>
  <c r="U3685" i="1" s="1"/>
  <c r="T3685" i="1"/>
  <c r="S1889" i="1"/>
  <c r="U1889" i="1" s="1"/>
  <c r="T1889" i="1"/>
  <c r="S3663" i="1"/>
  <c r="U3663" i="1" s="1"/>
  <c r="T3663" i="1"/>
  <c r="S2464" i="1"/>
  <c r="U2464" i="1" s="1"/>
  <c r="T2464" i="1"/>
  <c r="S2833" i="1"/>
  <c r="U2833" i="1" s="1"/>
  <c r="T2833" i="1"/>
  <c r="S3595" i="1"/>
  <c r="U3595" i="1" s="1"/>
  <c r="T3595" i="1"/>
  <c r="S748" i="1"/>
  <c r="U748" i="1" s="1"/>
  <c r="T748" i="1"/>
  <c r="S1223" i="1"/>
  <c r="U1223" i="1" s="1"/>
  <c r="T1223" i="1"/>
  <c r="S2466" i="1"/>
  <c r="U2466" i="1" s="1"/>
  <c r="T2466" i="1"/>
  <c r="S3659" i="1"/>
  <c r="U3659" i="1" s="1"/>
  <c r="T3659" i="1"/>
  <c r="S1508" i="1"/>
  <c r="U1508" i="1" s="1"/>
  <c r="T1508" i="1"/>
  <c r="S3724" i="1"/>
  <c r="U3724" i="1" s="1"/>
  <c r="T3724" i="1"/>
  <c r="S2084" i="1"/>
  <c r="U2084" i="1" s="1"/>
  <c r="T2084" i="1"/>
  <c r="S3253" i="1"/>
  <c r="U3253" i="1" s="1"/>
  <c r="T3253" i="1"/>
  <c r="S2669" i="1"/>
  <c r="U2669" i="1" s="1"/>
  <c r="T2669" i="1"/>
  <c r="S744" i="1"/>
  <c r="U744" i="1" s="1"/>
  <c r="T744" i="1"/>
  <c r="S1743" i="1"/>
  <c r="U1743" i="1" s="1"/>
  <c r="T1743" i="1"/>
  <c r="S3570" i="1"/>
  <c r="U3570" i="1" s="1"/>
  <c r="T3570" i="1"/>
  <c r="S95" i="1"/>
  <c r="U95" i="1" s="1"/>
  <c r="T95" i="1"/>
  <c r="S2561" i="1"/>
  <c r="U2561" i="1" s="1"/>
  <c r="T2561" i="1"/>
  <c r="S1027" i="1"/>
  <c r="U1027" i="1" s="1"/>
  <c r="T1027" i="1"/>
  <c r="S279" i="1"/>
  <c r="U279" i="1" s="1"/>
  <c r="T279" i="1"/>
  <c r="S395" i="1"/>
  <c r="U395" i="1" s="1"/>
  <c r="T395" i="1"/>
  <c r="S3031" i="1"/>
  <c r="U3031" i="1" s="1"/>
  <c r="T3031" i="1"/>
  <c r="S2989" i="1"/>
  <c r="U2989" i="1" s="1"/>
  <c r="T2989" i="1"/>
  <c r="S2188" i="1"/>
  <c r="U2188" i="1" s="1"/>
  <c r="T2188" i="1"/>
  <c r="S1299" i="1"/>
  <c r="U1299" i="1" s="1"/>
  <c r="T1299" i="1"/>
  <c r="S340" i="1"/>
  <c r="U340" i="1" s="1"/>
  <c r="T340" i="1"/>
  <c r="S3045" i="1"/>
  <c r="U3045" i="1" s="1"/>
  <c r="T3045" i="1"/>
  <c r="S3404" i="1"/>
  <c r="U3404" i="1" s="1"/>
  <c r="T3404" i="1"/>
  <c r="S2608" i="1"/>
  <c r="U2608" i="1" s="1"/>
  <c r="T2608" i="1"/>
  <c r="S1646" i="1"/>
  <c r="U1646" i="1" s="1"/>
  <c r="T1646" i="1"/>
  <c r="S3043" i="1"/>
  <c r="U3043" i="1" s="1"/>
  <c r="T3043" i="1"/>
  <c r="S1387" i="1"/>
  <c r="U1387" i="1" s="1"/>
  <c r="T1387" i="1"/>
  <c r="S366" i="1"/>
  <c r="U366" i="1" s="1"/>
  <c r="T366" i="1"/>
  <c r="S371" i="1"/>
  <c r="U371" i="1" s="1"/>
  <c r="T371" i="1"/>
  <c r="S3774" i="1"/>
  <c r="U3774" i="1" s="1"/>
  <c r="T3774" i="1"/>
  <c r="S2460" i="1"/>
  <c r="U2460" i="1" s="1"/>
  <c r="T2460" i="1"/>
  <c r="S3824" i="1"/>
  <c r="U3824" i="1" s="1"/>
  <c r="T3824" i="1"/>
  <c r="S2963" i="1"/>
  <c r="U2963" i="1" s="1"/>
  <c r="T2963" i="1"/>
  <c r="S3177" i="1"/>
  <c r="U3177" i="1" s="1"/>
  <c r="T3177" i="1"/>
  <c r="S3783" i="1"/>
  <c r="U3783" i="1" s="1"/>
  <c r="T3783" i="1"/>
  <c r="S1400" i="1"/>
  <c r="U1400" i="1" s="1"/>
  <c r="T1400" i="1"/>
  <c r="S3761" i="1"/>
  <c r="U3761" i="1" s="1"/>
  <c r="T3761" i="1"/>
  <c r="S3317" i="1"/>
  <c r="U3317" i="1" s="1"/>
  <c r="T3317" i="1"/>
  <c r="S7" i="1"/>
  <c r="U7" i="1" s="1"/>
  <c r="T7" i="1"/>
  <c r="S1529" i="1"/>
  <c r="U1529" i="1" s="1"/>
  <c r="T1529" i="1"/>
  <c r="S3225" i="1"/>
  <c r="U3225" i="1" s="1"/>
  <c r="T3225" i="1"/>
  <c r="S3623" i="1"/>
  <c r="U3623" i="1" s="1"/>
  <c r="T3623" i="1"/>
  <c r="S55" i="1"/>
  <c r="U55" i="1" s="1"/>
  <c r="T55" i="1"/>
  <c r="S3232" i="1"/>
  <c r="U3232" i="1" s="1"/>
  <c r="T3232" i="1"/>
  <c r="S3339" i="1"/>
  <c r="U3339" i="1" s="1"/>
  <c r="T3339" i="1"/>
  <c r="S40" i="1"/>
  <c r="U40" i="1" s="1"/>
  <c r="T40" i="1"/>
  <c r="S3313" i="1"/>
  <c r="U3313" i="1" s="1"/>
  <c r="T3313" i="1"/>
  <c r="S3450" i="1"/>
  <c r="U3450" i="1" s="1"/>
  <c r="T3450" i="1"/>
  <c r="S1648" i="1"/>
  <c r="U1648" i="1" s="1"/>
  <c r="T1648" i="1"/>
  <c r="S3681" i="1"/>
  <c r="U3681" i="1" s="1"/>
  <c r="T3681" i="1"/>
  <c r="S3434" i="1"/>
  <c r="U3434" i="1" s="1"/>
  <c r="T3434" i="1"/>
  <c r="S2205" i="1"/>
  <c r="U2205" i="1" s="1"/>
  <c r="T2205" i="1"/>
  <c r="S3814" i="1"/>
  <c r="U3814" i="1" s="1"/>
  <c r="T3814" i="1"/>
  <c r="S1294" i="1"/>
  <c r="U1294" i="1" s="1"/>
  <c r="T1294" i="1"/>
  <c r="S1927" i="1"/>
  <c r="U1927" i="1" s="1"/>
  <c r="T1927" i="1"/>
  <c r="S3520" i="1"/>
  <c r="U3520" i="1" s="1"/>
  <c r="T3520" i="1"/>
  <c r="S3348" i="1"/>
  <c r="U3348" i="1" s="1"/>
  <c r="T3348" i="1"/>
  <c r="S3600" i="1"/>
  <c r="U3600" i="1" s="1"/>
  <c r="T3600" i="1"/>
  <c r="S2539" i="1"/>
  <c r="U2539" i="1" s="1"/>
  <c r="T2539" i="1"/>
  <c r="S2630" i="1"/>
  <c r="U2630" i="1" s="1"/>
  <c r="T2630" i="1"/>
  <c r="S1393" i="1"/>
  <c r="U1393" i="1" s="1"/>
  <c r="T1393" i="1"/>
  <c r="S1614" i="1"/>
  <c r="U1614" i="1" s="1"/>
  <c r="T1614" i="1"/>
  <c r="S3516" i="1"/>
  <c r="U3516" i="1" s="1"/>
  <c r="T3516" i="1"/>
  <c r="S2807" i="1"/>
  <c r="U2807" i="1" s="1"/>
  <c r="T2807" i="1"/>
  <c r="S3672" i="1"/>
  <c r="U3672" i="1" s="1"/>
  <c r="T3672" i="1"/>
  <c r="S300" i="1"/>
  <c r="U300" i="1" s="1"/>
  <c r="T300" i="1"/>
  <c r="S355" i="1"/>
  <c r="U355" i="1" s="1"/>
  <c r="T355" i="1"/>
  <c r="S26" i="1"/>
  <c r="U26" i="1" s="1"/>
  <c r="T26" i="1"/>
  <c r="S3037" i="1"/>
  <c r="U3037" i="1" s="1"/>
  <c r="T3037" i="1"/>
  <c r="S3041" i="1"/>
  <c r="U3041" i="1" s="1"/>
  <c r="T3041" i="1"/>
  <c r="S1271" i="1"/>
  <c r="U1271" i="1" s="1"/>
  <c r="T1271" i="1"/>
  <c r="S23" i="1"/>
  <c r="U23" i="1" s="1"/>
  <c r="T23" i="1"/>
  <c r="S1518" i="1"/>
  <c r="U1518" i="1" s="1"/>
  <c r="T1518" i="1"/>
  <c r="S288" i="1"/>
  <c r="U288" i="1" s="1"/>
  <c r="T288" i="1"/>
  <c r="S3130" i="1"/>
  <c r="U3130" i="1" s="1"/>
  <c r="T3130" i="1"/>
  <c r="S2523" i="1"/>
  <c r="U2523" i="1" s="1"/>
  <c r="T2523" i="1"/>
  <c r="S3046" i="1"/>
  <c r="U3046" i="1" s="1"/>
  <c r="T3046" i="1"/>
  <c r="S1686" i="1"/>
  <c r="U1686" i="1" s="1"/>
  <c r="T1686" i="1"/>
  <c r="S3588" i="1"/>
  <c r="U3588" i="1" s="1"/>
  <c r="T3588" i="1"/>
  <c r="S3173" i="1"/>
  <c r="U3173" i="1" s="1"/>
  <c r="T3173" i="1"/>
  <c r="S3004" i="1"/>
  <c r="U3004" i="1" s="1"/>
  <c r="T3004" i="1"/>
  <c r="S2305" i="1"/>
  <c r="U2305" i="1" s="1"/>
  <c r="T2305" i="1"/>
  <c r="S2721" i="1"/>
  <c r="U2721" i="1" s="1"/>
  <c r="T2721" i="1"/>
  <c r="S1860" i="1"/>
  <c r="U1860" i="1" s="1"/>
  <c r="T1860" i="1"/>
  <c r="S725" i="1"/>
  <c r="U725" i="1" s="1"/>
  <c r="T725" i="1"/>
  <c r="S3262" i="1"/>
  <c r="U3262" i="1" s="1"/>
  <c r="T3262" i="1"/>
  <c r="S2322" i="1"/>
  <c r="U2322" i="1" s="1"/>
  <c r="T2322" i="1"/>
  <c r="S3279" i="1"/>
  <c r="U3279" i="1" s="1"/>
  <c r="T3279" i="1"/>
  <c r="S1464" i="1"/>
  <c r="U1464" i="1" s="1"/>
  <c r="T1464" i="1"/>
  <c r="S526" i="1"/>
  <c r="U526" i="1" s="1"/>
  <c r="T526" i="1"/>
  <c r="S1292" i="1"/>
  <c r="U1292" i="1" s="1"/>
  <c r="T1292" i="1"/>
  <c r="S3759" i="1"/>
  <c r="U3759" i="1" s="1"/>
  <c r="T3759" i="1"/>
  <c r="S2982" i="1"/>
  <c r="U2982" i="1" s="1"/>
  <c r="T2982" i="1"/>
  <c r="S3690" i="1"/>
  <c r="U3690" i="1" s="1"/>
  <c r="T3690" i="1"/>
  <c r="S3704" i="1"/>
  <c r="U3704" i="1" s="1"/>
  <c r="T3704" i="1"/>
  <c r="S3424" i="1"/>
  <c r="U3424" i="1" s="1"/>
  <c r="T3424" i="1"/>
  <c r="S3836" i="1"/>
  <c r="U3836" i="1" s="1"/>
  <c r="T3836" i="1"/>
  <c r="S2446" i="1"/>
  <c r="U2446" i="1" s="1"/>
  <c r="T2446" i="1"/>
  <c r="S3412" i="1"/>
  <c r="U3412" i="1" s="1"/>
  <c r="T3412" i="1"/>
  <c r="S3585" i="1"/>
  <c r="U3585" i="1" s="1"/>
  <c r="T3585" i="1"/>
  <c r="S1392" i="1"/>
  <c r="U1392" i="1" s="1"/>
  <c r="T1392" i="1"/>
  <c r="S1193" i="1"/>
  <c r="U1193" i="1" s="1"/>
  <c r="T1193" i="1"/>
  <c r="S1902" i="1"/>
  <c r="U1902" i="1" s="1"/>
  <c r="T1902" i="1"/>
  <c r="S1404" i="1"/>
  <c r="U1404" i="1" s="1"/>
  <c r="T1404" i="1"/>
  <c r="S3185" i="1"/>
  <c r="U3185" i="1" s="1"/>
  <c r="T3185" i="1"/>
  <c r="S1744" i="1"/>
  <c r="U1744" i="1" s="1"/>
  <c r="T1744" i="1"/>
  <c r="S3432" i="1"/>
  <c r="U3432" i="1" s="1"/>
  <c r="T3432" i="1"/>
  <c r="S791" i="1"/>
  <c r="U791" i="1" s="1"/>
  <c r="T791" i="1"/>
  <c r="S3499" i="1"/>
  <c r="U3499" i="1" s="1"/>
  <c r="T3499" i="1"/>
  <c r="S2967" i="1"/>
  <c r="U2967" i="1" s="1"/>
  <c r="T2967" i="1"/>
  <c r="S2560" i="1"/>
  <c r="U2560" i="1" s="1"/>
  <c r="T2560" i="1"/>
  <c r="S1364" i="1"/>
  <c r="U1364" i="1" s="1"/>
  <c r="T1364" i="1"/>
  <c r="S3569" i="1"/>
  <c r="U3569" i="1" s="1"/>
  <c r="T3569" i="1"/>
  <c r="S1842" i="1"/>
  <c r="U1842" i="1" s="1"/>
  <c r="T1842" i="1"/>
  <c r="S3666" i="1"/>
  <c r="U3666" i="1" s="1"/>
  <c r="T3666" i="1"/>
  <c r="S3183" i="1"/>
  <c r="U3183" i="1" s="1"/>
  <c r="T3183" i="1"/>
  <c r="S821" i="1"/>
  <c r="U821" i="1" s="1"/>
  <c r="T821" i="1"/>
  <c r="S2735" i="1"/>
  <c r="U2735" i="1" s="1"/>
  <c r="T2735" i="1"/>
  <c r="S1471" i="1"/>
  <c r="U1471" i="1" s="1"/>
  <c r="T1471" i="1"/>
  <c r="S324" i="1"/>
  <c r="U324" i="1" s="1"/>
  <c r="T324" i="1"/>
  <c r="S277" i="1"/>
  <c r="U277" i="1" s="1"/>
  <c r="T277" i="1"/>
  <c r="S3231" i="1"/>
  <c r="U3231" i="1" s="1"/>
  <c r="T3231" i="1"/>
  <c r="S2228" i="1"/>
  <c r="U2228" i="1" s="1"/>
  <c r="T2228" i="1"/>
  <c r="S1468" i="1"/>
  <c r="U1468" i="1" s="1"/>
  <c r="T1468" i="1"/>
  <c r="S2046" i="1"/>
  <c r="U2046" i="1" s="1"/>
  <c r="T2046" i="1"/>
  <c r="S1755" i="1"/>
  <c r="U1755" i="1" s="1"/>
  <c r="T1755" i="1"/>
  <c r="S242" i="1"/>
  <c r="U242" i="1" s="1"/>
  <c r="T242" i="1"/>
  <c r="S397" i="1"/>
  <c r="U397" i="1" s="1"/>
  <c r="T397" i="1"/>
  <c r="S2451" i="1"/>
  <c r="U2451" i="1" s="1"/>
  <c r="T2451" i="1"/>
  <c r="S1191" i="1"/>
  <c r="U1191" i="1" s="1"/>
  <c r="T1191" i="1"/>
  <c r="S3008" i="1"/>
  <c r="U3008" i="1" s="1"/>
  <c r="T3008" i="1"/>
  <c r="S2223" i="1"/>
  <c r="U2223" i="1" s="1"/>
  <c r="T2223" i="1"/>
  <c r="S2443" i="1"/>
  <c r="U2443" i="1" s="1"/>
  <c r="T2443" i="1"/>
  <c r="S67" i="1"/>
  <c r="U67" i="1" s="1"/>
  <c r="T67" i="1"/>
  <c r="S341" i="1"/>
  <c r="U341" i="1" s="1"/>
  <c r="T341" i="1"/>
  <c r="S1034" i="1"/>
  <c r="U1034" i="1" s="1"/>
  <c r="T1034" i="1"/>
  <c r="S3775" i="1"/>
  <c r="U3775" i="1" s="1"/>
  <c r="T3775" i="1"/>
  <c r="S2063" i="1"/>
  <c r="U2063" i="1" s="1"/>
  <c r="T2063" i="1"/>
  <c r="S275" i="1"/>
  <c r="U275" i="1" s="1"/>
  <c r="T275" i="1"/>
  <c r="S49" i="1"/>
  <c r="U49" i="1" s="1"/>
  <c r="T49" i="1"/>
  <c r="S3354" i="1"/>
  <c r="U3354" i="1" s="1"/>
  <c r="T3354" i="1"/>
  <c r="S1037" i="1"/>
  <c r="U1037" i="1" s="1"/>
  <c r="T1037" i="1"/>
  <c r="S3770" i="1"/>
  <c r="U3770" i="1" s="1"/>
  <c r="T3770" i="1"/>
  <c r="S3428" i="1"/>
  <c r="U3428" i="1" s="1"/>
  <c r="T3428" i="1"/>
  <c r="S1505" i="1"/>
  <c r="U1505" i="1" s="1"/>
  <c r="T1505" i="1"/>
  <c r="S532" i="1"/>
  <c r="U532" i="1" s="1"/>
  <c r="T532" i="1"/>
  <c r="S3562" i="1"/>
  <c r="U3562" i="1" s="1"/>
  <c r="T3562" i="1"/>
  <c r="S2086" i="1"/>
  <c r="U2086" i="1" s="1"/>
  <c r="T2086" i="1"/>
  <c r="S2314" i="1"/>
  <c r="U2314" i="1" s="1"/>
  <c r="T2314" i="1"/>
  <c r="S2321" i="1"/>
  <c r="U2321" i="1" s="1"/>
  <c r="T2321" i="1"/>
  <c r="S799" i="1"/>
  <c r="U799" i="1" s="1"/>
  <c r="T799" i="1"/>
  <c r="S3042" i="1"/>
  <c r="U3042" i="1" s="1"/>
  <c r="T3042" i="1"/>
  <c r="S407" i="1"/>
  <c r="U407" i="1" s="1"/>
  <c r="T407" i="1"/>
  <c r="S408" i="1"/>
  <c r="U408" i="1" s="1"/>
  <c r="T408" i="1"/>
  <c r="S2835" i="1"/>
  <c r="U2835" i="1" s="1"/>
  <c r="T2835" i="1"/>
  <c r="S1937" i="1"/>
  <c r="U1937" i="1" s="1"/>
  <c r="T1937" i="1"/>
  <c r="S1603" i="1"/>
  <c r="U1603" i="1" s="1"/>
  <c r="T1603" i="1"/>
  <c r="S2812" i="1"/>
  <c r="U2812" i="1" s="1"/>
  <c r="T2812" i="1"/>
  <c r="S2936" i="1"/>
  <c r="U2936" i="1" s="1"/>
  <c r="T2936" i="1"/>
  <c r="S3505" i="1"/>
  <c r="U3505" i="1" s="1"/>
  <c r="T3505" i="1"/>
  <c r="S74" i="1"/>
  <c r="U74" i="1" s="1"/>
  <c r="T74" i="1"/>
  <c r="S3699" i="1"/>
  <c r="U3699" i="1" s="1"/>
  <c r="T3699" i="1"/>
  <c r="S50" i="1"/>
  <c r="U50" i="1" s="1"/>
  <c r="T50" i="1"/>
  <c r="S2828" i="1"/>
  <c r="U2828" i="1" s="1"/>
  <c r="T2828" i="1"/>
  <c r="S2109" i="1"/>
  <c r="U2109" i="1" s="1"/>
  <c r="T2109" i="1"/>
  <c r="S2794" i="1"/>
  <c r="U2794" i="1" s="1"/>
  <c r="T2794" i="1"/>
  <c r="S832" i="1"/>
  <c r="U832" i="1" s="1"/>
  <c r="T832" i="1"/>
  <c r="S1288" i="1"/>
  <c r="U1288" i="1" s="1"/>
  <c r="T1288" i="1"/>
  <c r="S2816" i="1"/>
  <c r="U2816" i="1" s="1"/>
  <c r="T2816" i="1"/>
  <c r="S3598" i="1"/>
  <c r="U3598" i="1" s="1"/>
  <c r="T3598" i="1"/>
  <c r="S3711" i="1"/>
  <c r="U3711" i="1" s="1"/>
  <c r="T3711" i="1"/>
  <c r="S3448" i="1"/>
  <c r="U3448" i="1" s="1"/>
  <c r="T3448" i="1"/>
  <c r="S1665" i="1"/>
  <c r="U1665" i="1" s="1"/>
  <c r="T1665" i="1"/>
  <c r="S3449" i="1"/>
  <c r="U3449" i="1" s="1"/>
  <c r="T3449" i="1"/>
  <c r="S2295" i="1"/>
  <c r="U2295" i="1" s="1"/>
  <c r="T2295" i="1"/>
  <c r="S3380" i="1"/>
  <c r="U3380" i="1" s="1"/>
  <c r="T3380" i="1"/>
  <c r="S3135" i="1"/>
  <c r="U3135" i="1" s="1"/>
  <c r="T3135" i="1"/>
  <c r="S3321" i="1"/>
  <c r="U3321" i="1" s="1"/>
  <c r="T3321" i="1"/>
  <c r="S2838" i="1"/>
  <c r="U2838" i="1" s="1"/>
  <c r="T2838" i="1"/>
  <c r="S2450" i="1"/>
  <c r="U2450" i="1" s="1"/>
  <c r="T2450" i="1"/>
  <c r="S3826" i="1"/>
  <c r="U3826" i="1" s="1"/>
  <c r="T3826" i="1"/>
  <c r="S2607" i="1"/>
  <c r="U2607" i="1" s="1"/>
  <c r="T2607" i="1"/>
  <c r="S333" i="1"/>
  <c r="U333" i="1" s="1"/>
  <c r="T333" i="1"/>
  <c r="S1523" i="1"/>
  <c r="U1523" i="1" s="1"/>
  <c r="T1523" i="1"/>
  <c r="S259" i="1"/>
  <c r="U259" i="1" s="1"/>
  <c r="T259" i="1"/>
  <c r="S263" i="1"/>
  <c r="U263" i="1" s="1"/>
  <c r="T263" i="1"/>
  <c r="S401" i="1"/>
  <c r="U401" i="1" s="1"/>
  <c r="T401" i="1"/>
  <c r="S2664" i="1"/>
  <c r="U2664" i="1" s="1"/>
  <c r="T2664" i="1"/>
  <c r="S322" i="1"/>
  <c r="U322" i="1" s="1"/>
  <c r="T322" i="1"/>
  <c r="S2110" i="1"/>
  <c r="U2110" i="1" s="1"/>
  <c r="T2110" i="1"/>
  <c r="S398" i="1"/>
  <c r="U398" i="1" s="1"/>
  <c r="T398" i="1"/>
  <c r="S82" i="1"/>
  <c r="U82" i="1" s="1"/>
  <c r="T82" i="1"/>
  <c r="S351" i="1"/>
  <c r="U351" i="1" s="1"/>
  <c r="T351" i="1"/>
  <c r="S1033" i="1"/>
  <c r="U1033" i="1" s="1"/>
  <c r="T1033" i="1"/>
  <c r="S2965" i="1"/>
  <c r="U2965" i="1" s="1"/>
  <c r="T2965" i="1"/>
  <c r="S58" i="1"/>
  <c r="U58" i="1" s="1"/>
  <c r="T58" i="1"/>
  <c r="S257" i="1"/>
  <c r="U257" i="1" s="1"/>
  <c r="T257" i="1"/>
  <c r="S3778" i="1"/>
  <c r="U3778" i="1" s="1"/>
  <c r="T3778" i="1"/>
  <c r="S1188" i="1"/>
  <c r="U1188" i="1" s="1"/>
  <c r="T1188" i="1"/>
  <c r="S375" i="1"/>
  <c r="U375" i="1" s="1"/>
  <c r="T375" i="1"/>
  <c r="S2250" i="1"/>
  <c r="U2250" i="1" s="1"/>
  <c r="T2250" i="1"/>
  <c r="S1373" i="1"/>
  <c r="U1373" i="1" s="1"/>
  <c r="T1373" i="1"/>
  <c r="S1398" i="1"/>
  <c r="U1398" i="1" s="1"/>
  <c r="T1398" i="1"/>
  <c r="S2311" i="1"/>
  <c r="U2311" i="1" s="1"/>
  <c r="T2311" i="1"/>
  <c r="S1934" i="1"/>
  <c r="U1934" i="1" s="1"/>
  <c r="T1934" i="1"/>
  <c r="S2182" i="1"/>
  <c r="U2182" i="1" s="1"/>
  <c r="T2182" i="1"/>
  <c r="S1383" i="1"/>
  <c r="U1383" i="1" s="1"/>
  <c r="T1383" i="1"/>
  <c r="S3497" i="1"/>
  <c r="U3497" i="1" s="1"/>
  <c r="T3497" i="1"/>
  <c r="S1761" i="1"/>
  <c r="U1761" i="1" s="1"/>
  <c r="T1761" i="1"/>
  <c r="S292" i="1"/>
  <c r="U292" i="1" s="1"/>
  <c r="T292" i="1"/>
  <c r="S3186" i="1"/>
  <c r="U3186" i="1" s="1"/>
  <c r="T3186" i="1"/>
  <c r="S3275" i="1"/>
  <c r="U3275" i="1" s="1"/>
  <c r="T3275" i="1"/>
  <c r="S2530" i="1"/>
  <c r="U2530" i="1" s="1"/>
  <c r="T2530" i="1"/>
  <c r="S817" i="1"/>
  <c r="U817" i="1" s="1"/>
  <c r="T817" i="1"/>
  <c r="S2111" i="1"/>
  <c r="U2111" i="1" s="1"/>
  <c r="T2111" i="1"/>
  <c r="S3051" i="1"/>
  <c r="U3051" i="1" s="1"/>
  <c r="T3051" i="1"/>
  <c r="S3696" i="1"/>
  <c r="U3696" i="1" s="1"/>
  <c r="T3696" i="1"/>
  <c r="S2543" i="1"/>
  <c r="U2543" i="1" s="1"/>
  <c r="T2543" i="1"/>
  <c r="S2308" i="1"/>
  <c r="U2308" i="1" s="1"/>
  <c r="T2308" i="1"/>
  <c r="S343" i="1"/>
  <c r="U343" i="1" s="1"/>
  <c r="T343" i="1"/>
  <c r="S3376" i="1"/>
  <c r="U3376" i="1" s="1"/>
  <c r="T3376" i="1"/>
  <c r="S742" i="1"/>
  <c r="U742" i="1" s="1"/>
  <c r="T742" i="1"/>
  <c r="S1850" i="1"/>
  <c r="U1850" i="1" s="1"/>
  <c r="T1850" i="1"/>
  <c r="S2490" i="1"/>
  <c r="U2490" i="1" s="1"/>
  <c r="T2490" i="1"/>
  <c r="S2554" i="1"/>
  <c r="U2554" i="1" s="1"/>
  <c r="T2554" i="1"/>
  <c r="S3421" i="1"/>
  <c r="U3421" i="1" s="1"/>
  <c r="T3421" i="1"/>
  <c r="S2942" i="1"/>
  <c r="U2942" i="1" s="1"/>
  <c r="T2942" i="1"/>
  <c r="S3617" i="1"/>
  <c r="U3617" i="1" s="1"/>
  <c r="T3617" i="1"/>
  <c r="S3166" i="1"/>
  <c r="U3166" i="1" s="1"/>
  <c r="T3166" i="1"/>
  <c r="S2831" i="1"/>
  <c r="U2831" i="1" s="1"/>
  <c r="T2831" i="1"/>
  <c r="S107" i="1"/>
  <c r="U107" i="1" s="1"/>
  <c r="T107" i="1"/>
  <c r="S2108" i="1"/>
  <c r="U2108" i="1" s="1"/>
  <c r="T2108" i="1"/>
  <c r="S2557" i="1"/>
  <c r="U2557" i="1" s="1"/>
  <c r="T2557" i="1"/>
  <c r="S2294" i="1"/>
  <c r="U2294" i="1" s="1"/>
  <c r="T2294" i="1"/>
  <c r="S3819" i="1"/>
  <c r="U3819" i="1" s="1"/>
  <c r="T3819" i="1"/>
  <c r="S2470" i="1"/>
  <c r="U2470" i="1" s="1"/>
  <c r="T2470" i="1"/>
  <c r="S3409" i="1"/>
  <c r="U3409" i="1" s="1"/>
  <c r="T3409" i="1"/>
  <c r="S649" i="1"/>
  <c r="U649" i="1" s="1"/>
  <c r="T649" i="1"/>
  <c r="S17" i="1"/>
  <c r="U17" i="1" s="1"/>
  <c r="T17" i="1"/>
  <c r="S1891" i="1"/>
  <c r="U1891" i="1" s="1"/>
  <c r="T1891" i="1"/>
  <c r="S2113" i="1"/>
  <c r="U2113" i="1" s="1"/>
  <c r="T2113" i="1"/>
  <c r="S2309" i="1"/>
  <c r="U2309" i="1" s="1"/>
  <c r="T2309" i="1"/>
  <c r="S3032" i="1"/>
  <c r="U3032" i="1" s="1"/>
  <c r="T3032" i="1"/>
  <c r="S2291" i="1"/>
  <c r="U2291" i="1" s="1"/>
  <c r="T2291" i="1"/>
  <c r="S740" i="1"/>
  <c r="U740" i="1" s="1"/>
  <c r="T740" i="1"/>
  <c r="S830" i="1"/>
  <c r="U830" i="1" s="1"/>
  <c r="T830" i="1"/>
  <c r="S3309" i="1"/>
  <c r="U3309" i="1" s="1"/>
  <c r="T3309" i="1"/>
  <c r="S3323" i="1"/>
  <c r="U3323" i="1" s="1"/>
  <c r="T3323" i="1"/>
  <c r="S2728" i="1"/>
  <c r="U2728" i="1" s="1"/>
  <c r="T2728" i="1"/>
  <c r="S1951" i="1"/>
  <c r="U1951" i="1" s="1"/>
  <c r="T1951" i="1"/>
  <c r="S2342" i="1"/>
  <c r="U2342" i="1" s="1"/>
  <c r="T2342" i="1"/>
  <c r="S20" i="1"/>
  <c r="U20" i="1" s="1"/>
  <c r="T20" i="1"/>
  <c r="S252" i="1"/>
  <c r="U252" i="1" s="1"/>
  <c r="T252" i="1"/>
  <c r="S1516" i="1"/>
  <c r="U1516" i="1" s="1"/>
  <c r="T1516" i="1"/>
  <c r="S2334" i="1"/>
  <c r="U2334" i="1" s="1"/>
  <c r="T2334" i="1"/>
  <c r="S387" i="1"/>
  <c r="U387" i="1" s="1"/>
  <c r="T387" i="1"/>
  <c r="S2331" i="1"/>
  <c r="U2331" i="1" s="1"/>
  <c r="T2331" i="1"/>
  <c r="S645" i="1"/>
  <c r="U645" i="1" s="1"/>
  <c r="T645" i="1"/>
  <c r="S3261" i="1"/>
  <c r="U3261" i="1" s="1"/>
  <c r="T3261" i="1"/>
  <c r="S3019" i="1"/>
  <c r="U3019" i="1" s="1"/>
  <c r="T3019" i="1"/>
  <c r="S2225" i="1"/>
  <c r="U2225" i="1" s="1"/>
  <c r="T2225" i="1"/>
  <c r="S1279" i="1"/>
  <c r="U1279" i="1" s="1"/>
  <c r="T1279" i="1"/>
  <c r="S310" i="1"/>
  <c r="U310" i="1" s="1"/>
  <c r="T310" i="1"/>
  <c r="S262" i="1"/>
  <c r="U262" i="1" s="1"/>
  <c r="T262" i="1"/>
  <c r="S2820" i="1"/>
  <c r="U2820" i="1" s="1"/>
  <c r="T2820" i="1"/>
  <c r="S751" i="1"/>
  <c r="U751" i="1" s="1"/>
  <c r="T751" i="1"/>
  <c r="S1893" i="1"/>
  <c r="U1893" i="1" s="1"/>
  <c r="T1893" i="1"/>
  <c r="S3436" i="1"/>
  <c r="U3436" i="1" s="1"/>
  <c r="T3436" i="1"/>
  <c r="S331" i="1"/>
  <c r="U331" i="1" s="1"/>
  <c r="T331" i="1"/>
  <c r="S8" i="1"/>
  <c r="U8" i="1" s="1"/>
  <c r="T8" i="1"/>
  <c r="S730" i="1"/>
  <c r="U730" i="1" s="1"/>
  <c r="T730" i="1"/>
  <c r="S88" i="1"/>
  <c r="U88" i="1" s="1"/>
  <c r="T88" i="1"/>
  <c r="S2286" i="1"/>
  <c r="U2286" i="1" s="1"/>
  <c r="T2286" i="1"/>
  <c r="S1211" i="1"/>
  <c r="U1211" i="1" s="1"/>
  <c r="T1211" i="1"/>
  <c r="S2972" i="1"/>
  <c r="U2972" i="1" s="1"/>
  <c r="T2972" i="1"/>
  <c r="S3241" i="1"/>
  <c r="U3241" i="1" s="1"/>
  <c r="T3241" i="1"/>
  <c r="S3576" i="1"/>
  <c r="U3576" i="1" s="1"/>
  <c r="T3576" i="1"/>
  <c r="S3555" i="1"/>
  <c r="U3555" i="1" s="1"/>
  <c r="T3555" i="1"/>
  <c r="S1274" i="1"/>
  <c r="U1274" i="1" s="1"/>
  <c r="T1274" i="1"/>
  <c r="S3438" i="1"/>
  <c r="U3438" i="1" s="1"/>
  <c r="T3438" i="1"/>
  <c r="S3658" i="1"/>
  <c r="U3658" i="1" s="1"/>
  <c r="T3658" i="1"/>
  <c r="S3687" i="1"/>
  <c r="U3687" i="1" s="1"/>
  <c r="T3687" i="1"/>
  <c r="S2278" i="1"/>
  <c r="U2278" i="1" s="1"/>
  <c r="T2278" i="1"/>
  <c r="S3361" i="1"/>
  <c r="U3361" i="1" s="1"/>
  <c r="T3361" i="1"/>
  <c r="S2173" i="1"/>
  <c r="U2173" i="1" s="1"/>
  <c r="T2173" i="1"/>
  <c r="S2970" i="1"/>
  <c r="U2970" i="1" s="1"/>
  <c r="T2970" i="1"/>
  <c r="S100" i="1"/>
  <c r="U100" i="1" s="1"/>
  <c r="T100" i="1"/>
  <c r="S3511" i="1"/>
  <c r="U3511" i="1" s="1"/>
  <c r="T3511" i="1"/>
  <c r="S3366" i="1"/>
  <c r="U3366" i="1" s="1"/>
  <c r="T3366" i="1"/>
  <c r="S2642" i="1"/>
  <c r="U2642" i="1" s="1"/>
  <c r="T2642" i="1"/>
  <c r="S3825" i="1"/>
  <c r="U3825" i="1" s="1"/>
  <c r="T3825" i="1"/>
  <c r="S3249" i="1"/>
  <c r="U3249" i="1" s="1"/>
  <c r="T3249" i="1"/>
  <c r="S378" i="1"/>
  <c r="U378" i="1" s="1"/>
  <c r="T378" i="1"/>
  <c r="S2988" i="1"/>
  <c r="U2988" i="1" s="1"/>
  <c r="T2988" i="1"/>
  <c r="S3154" i="1"/>
  <c r="U3154" i="1" s="1"/>
  <c r="T3154" i="1"/>
  <c r="S3259" i="1"/>
  <c r="U3259" i="1" s="1"/>
  <c r="T3259" i="1"/>
  <c r="S3501" i="1"/>
  <c r="U3501" i="1" s="1"/>
  <c r="T3501" i="1"/>
  <c r="S3332" i="1"/>
  <c r="U3332" i="1" s="1"/>
  <c r="T3332" i="1"/>
  <c r="S101" i="1"/>
  <c r="U101" i="1" s="1"/>
  <c r="T101" i="1"/>
  <c r="S3395" i="1"/>
  <c r="U3395" i="1" s="1"/>
  <c r="T3395" i="1"/>
  <c r="S3764" i="1"/>
  <c r="U3764" i="1" s="1"/>
  <c r="T3764" i="1"/>
  <c r="S3319" i="1"/>
  <c r="U3319" i="1" s="1"/>
  <c r="T3319" i="1"/>
  <c r="S3821" i="1"/>
  <c r="U3821" i="1" s="1"/>
  <c r="T3821" i="1"/>
  <c r="S3502" i="1"/>
  <c r="U3502" i="1" s="1"/>
  <c r="T3502" i="1"/>
  <c r="S2500" i="1"/>
  <c r="U2500" i="1" s="1"/>
  <c r="T2500" i="1"/>
  <c r="S2636" i="1"/>
  <c r="U2636" i="1" s="1"/>
  <c r="T2636" i="1"/>
  <c r="S2933" i="1"/>
  <c r="U2933" i="1" s="1"/>
  <c r="T2933" i="1"/>
  <c r="S2558" i="1"/>
  <c r="U2558" i="1" s="1"/>
  <c r="T2558" i="1"/>
  <c r="S3052" i="1"/>
  <c r="U3052" i="1" s="1"/>
  <c r="T3052" i="1"/>
  <c r="S3833" i="1"/>
  <c r="U3833" i="1" s="1"/>
  <c r="T3833" i="1"/>
  <c r="S3527" i="1"/>
  <c r="U3527" i="1" s="1"/>
  <c r="T3527" i="1"/>
  <c r="S99" i="1"/>
  <c r="U99" i="1" s="1"/>
  <c r="T99" i="1"/>
  <c r="S2218" i="1"/>
  <c r="U2218" i="1" s="1"/>
  <c r="T2218" i="1"/>
  <c r="S286" i="1"/>
  <c r="U286" i="1" s="1"/>
  <c r="T286" i="1"/>
  <c r="S1371" i="1"/>
  <c r="U1371" i="1" s="1"/>
  <c r="T1371" i="1"/>
  <c r="S2300" i="1"/>
  <c r="U2300" i="1" s="1"/>
  <c r="T2300" i="1"/>
  <c r="S273" i="1"/>
  <c r="U273" i="1" s="1"/>
  <c r="T273" i="1"/>
  <c r="S2070" i="1"/>
  <c r="U2070" i="1" s="1"/>
  <c r="T2070" i="1"/>
  <c r="S1659" i="1"/>
  <c r="U1659" i="1" s="1"/>
  <c r="T1659" i="1"/>
  <c r="S383" i="1"/>
  <c r="U383" i="1" s="1"/>
  <c r="T383" i="1"/>
  <c r="S361" i="1"/>
  <c r="U361" i="1" s="1"/>
  <c r="T361" i="1"/>
  <c r="S1186" i="1"/>
  <c r="U1186" i="1" s="1"/>
  <c r="T1186" i="1"/>
  <c r="S2665" i="1"/>
  <c r="U2665" i="1" s="1"/>
  <c r="T2665" i="1"/>
  <c r="S315" i="1"/>
  <c r="U315" i="1" s="1"/>
  <c r="T315" i="1"/>
  <c r="S2620" i="1"/>
  <c r="U2620" i="1" s="1"/>
  <c r="T2620" i="1"/>
  <c r="S2997" i="1"/>
  <c r="U2997" i="1" s="1"/>
  <c r="T2997" i="1"/>
  <c r="S291" i="1"/>
  <c r="U291" i="1" s="1"/>
  <c r="T291" i="1"/>
  <c r="S536" i="1"/>
  <c r="U536" i="1" s="1"/>
  <c r="T536" i="1"/>
  <c r="S3306" i="1"/>
  <c r="U3306" i="1" s="1"/>
  <c r="T3306" i="1"/>
  <c r="S415" i="1"/>
  <c r="U415" i="1" s="1"/>
  <c r="T415" i="1"/>
  <c r="S1187" i="1"/>
  <c r="U1187" i="1" s="1"/>
  <c r="T1187" i="1"/>
  <c r="S3622" i="1"/>
  <c r="U3622" i="1" s="1"/>
  <c r="T3622" i="1"/>
  <c r="S1375" i="1"/>
  <c r="U1375" i="1" s="1"/>
  <c r="T1375" i="1"/>
  <c r="S1749" i="1"/>
  <c r="U1749" i="1" s="1"/>
  <c r="T1749" i="1"/>
  <c r="S796" i="1"/>
  <c r="U796" i="1" s="1"/>
  <c r="T796" i="1"/>
  <c r="S726" i="1"/>
  <c r="U726" i="1" s="1"/>
  <c r="T726" i="1"/>
  <c r="S3260" i="1"/>
  <c r="U3260" i="1" s="1"/>
  <c r="T3260" i="1"/>
  <c r="S2115" i="1"/>
  <c r="U2115" i="1" s="1"/>
  <c r="T2115" i="1"/>
  <c r="S3251" i="1"/>
  <c r="U3251" i="1" s="1"/>
  <c r="T3251" i="1"/>
  <c r="S3827" i="1"/>
  <c r="U3827" i="1" s="1"/>
  <c r="T3827" i="1"/>
  <c r="S405" i="1"/>
  <c r="U405" i="1" s="1"/>
  <c r="T405" i="1"/>
  <c r="S3442" i="1"/>
  <c r="U3442" i="1" s="1"/>
  <c r="T3442" i="1"/>
  <c r="S94" i="1"/>
  <c r="U94" i="1" s="1"/>
  <c r="T94" i="1"/>
  <c r="S2821" i="1"/>
  <c r="U2821" i="1" s="1"/>
  <c r="T2821" i="1"/>
  <c r="S1649" i="1"/>
  <c r="U1649" i="1" s="1"/>
  <c r="T1649" i="1"/>
  <c r="S2116" i="1"/>
  <c r="U2116" i="1" s="1"/>
  <c r="T2116" i="1"/>
  <c r="S2787" i="1"/>
  <c r="U2787" i="1" s="1"/>
  <c r="T2787" i="1"/>
  <c r="S523" i="1"/>
  <c r="U523" i="1" s="1"/>
  <c r="T523" i="1"/>
  <c r="S3333" i="1"/>
  <c r="U3333" i="1" s="1"/>
  <c r="T3333" i="1"/>
  <c r="S3504" i="1"/>
  <c r="U3504" i="1" s="1"/>
  <c r="T3504" i="1"/>
  <c r="S809" i="1"/>
  <c r="U809" i="1" s="1"/>
  <c r="T809" i="1"/>
  <c r="S861" i="1"/>
  <c r="U861" i="1" s="1"/>
  <c r="T861" i="1"/>
  <c r="S3494" i="1"/>
  <c r="U3494" i="1" s="1"/>
  <c r="T3494" i="1"/>
  <c r="S854" i="1"/>
  <c r="U854" i="1" s="1"/>
  <c r="T854" i="1"/>
  <c r="S3335" i="1"/>
  <c r="U3335" i="1" s="1"/>
  <c r="T3335" i="1"/>
  <c r="S3823" i="1"/>
  <c r="U3823" i="1" s="1"/>
  <c r="T3823" i="1"/>
  <c r="S3722" i="1"/>
  <c r="U3722" i="1" s="1"/>
  <c r="T3722" i="1"/>
  <c r="S121" i="1"/>
  <c r="U121" i="1" s="1"/>
  <c r="T121" i="1"/>
  <c r="S2478" i="1"/>
  <c r="U2478" i="1" s="1"/>
  <c r="T2478" i="1"/>
  <c r="S2934" i="1"/>
  <c r="U2934" i="1" s="1"/>
  <c r="T2934" i="1"/>
  <c r="S2792" i="1"/>
  <c r="U2792" i="1" s="1"/>
  <c r="T2792" i="1"/>
  <c r="S807" i="1"/>
  <c r="U807" i="1" s="1"/>
  <c r="T807" i="1"/>
  <c r="S3626" i="1"/>
  <c r="U3626" i="1" s="1"/>
  <c r="T3626" i="1"/>
  <c r="S2994" i="1"/>
  <c r="U2994" i="1" s="1"/>
  <c r="T2994" i="1"/>
  <c r="S3552" i="1"/>
  <c r="U3552" i="1" s="1"/>
  <c r="T3552" i="1"/>
  <c r="S2477" i="1"/>
  <c r="U2477" i="1" s="1"/>
  <c r="T2477" i="1"/>
  <c r="S89" i="1"/>
  <c r="U89" i="1" s="1"/>
  <c r="T89" i="1"/>
  <c r="S3780" i="1"/>
  <c r="U3780" i="1" s="1"/>
  <c r="T3780" i="1"/>
  <c r="S2974" i="1"/>
  <c r="U2974" i="1" s="1"/>
  <c r="T2974" i="1"/>
  <c r="S3163" i="1"/>
  <c r="U3163" i="1" s="1"/>
  <c r="T3163" i="1"/>
  <c r="S1827" i="1"/>
  <c r="U1827" i="1" s="1"/>
  <c r="T1827" i="1"/>
  <c r="S2536" i="1"/>
  <c r="U2536" i="1" s="1"/>
  <c r="T2536" i="1"/>
  <c r="S3388" i="1"/>
  <c r="U3388" i="1" s="1"/>
  <c r="T3388" i="1"/>
  <c r="S3568" i="1"/>
  <c r="U3568" i="1" s="1"/>
  <c r="T3568" i="1"/>
  <c r="S1300" i="1"/>
  <c r="U1300" i="1" s="1"/>
  <c r="T1300" i="1"/>
  <c r="S1620" i="1"/>
  <c r="U1620" i="1" s="1"/>
  <c r="T1620" i="1"/>
  <c r="S812" i="1"/>
  <c r="U812" i="1" s="1"/>
  <c r="T812" i="1"/>
  <c r="S3545" i="1"/>
  <c r="U3545" i="1" s="1"/>
  <c r="T3545" i="1"/>
  <c r="S105" i="1"/>
  <c r="U105" i="1" s="1"/>
  <c r="T105" i="1"/>
  <c r="S2783" i="1"/>
  <c r="U2783" i="1" s="1"/>
  <c r="T2783" i="1"/>
  <c r="S3543" i="1"/>
  <c r="U3543" i="1" s="1"/>
  <c r="T3543" i="1"/>
  <c r="S3834" i="1"/>
  <c r="U3834" i="1" s="1"/>
  <c r="T3834" i="1"/>
  <c r="S1640" i="1"/>
  <c r="U1640" i="1" s="1"/>
  <c r="T1640" i="1"/>
  <c r="S1885" i="1"/>
  <c r="U1885" i="1" s="1"/>
  <c r="T1885" i="1"/>
  <c r="S3370" i="1"/>
  <c r="U3370" i="1" s="1"/>
  <c r="T3370" i="1"/>
  <c r="S3285" i="1"/>
  <c r="U3285" i="1" s="1"/>
  <c r="T3285" i="1"/>
  <c r="S3609" i="1"/>
  <c r="U3609" i="1" s="1"/>
  <c r="T3609" i="1"/>
  <c r="S3565" i="1"/>
  <c r="U3565" i="1" s="1"/>
  <c r="T3565" i="1"/>
  <c r="S4" i="1"/>
  <c r="U4" i="1" s="1"/>
  <c r="T4" i="1"/>
  <c r="S3751" i="1"/>
  <c r="U3751" i="1" s="1"/>
  <c r="T3751" i="1"/>
  <c r="S330" i="1"/>
  <c r="U330" i="1" s="1"/>
  <c r="T330" i="1"/>
  <c r="S327" i="1"/>
  <c r="U327" i="1" s="1"/>
  <c r="T327" i="1"/>
  <c r="S403" i="1"/>
  <c r="U403" i="1" s="1"/>
  <c r="T403" i="1"/>
  <c r="S2705" i="1"/>
  <c r="U2705" i="1" s="1"/>
  <c r="T2705" i="1"/>
  <c r="S1473" i="1"/>
  <c r="U1473" i="1" s="1"/>
  <c r="T1473" i="1"/>
  <c r="S2733" i="1"/>
  <c r="U2733" i="1" s="1"/>
  <c r="T2733" i="1"/>
  <c r="S660" i="1"/>
  <c r="U660" i="1" s="1"/>
  <c r="T660" i="1"/>
  <c r="S3247" i="1"/>
  <c r="U3247" i="1" s="1"/>
  <c r="T3247" i="1"/>
  <c r="S1195" i="1"/>
  <c r="U1195" i="1" s="1"/>
  <c r="T1195" i="1"/>
  <c r="S2606" i="1"/>
  <c r="U2606" i="1" s="1"/>
  <c r="T2606" i="1"/>
  <c r="S313" i="1"/>
  <c r="U313" i="1" s="1"/>
  <c r="T313" i="1"/>
  <c r="S2537" i="1"/>
  <c r="U2537" i="1" s="1"/>
  <c r="T2537" i="1"/>
  <c r="S2249" i="1"/>
  <c r="U2249" i="1" s="1"/>
  <c r="T2249" i="1"/>
  <c r="S2720" i="1"/>
  <c r="U2720" i="1" s="1"/>
  <c r="T2720" i="1"/>
  <c r="S1209" i="1"/>
  <c r="U1209" i="1" s="1"/>
  <c r="T1209" i="1"/>
  <c r="S1507" i="1"/>
  <c r="U1507" i="1" s="1"/>
  <c r="T1507" i="1"/>
  <c r="S2318" i="1"/>
  <c r="U2318" i="1" s="1"/>
  <c r="T2318" i="1"/>
  <c r="S3781" i="1"/>
  <c r="U3781" i="1" s="1"/>
  <c r="T3781" i="1"/>
  <c r="S367" i="1"/>
  <c r="U367" i="1" s="1"/>
  <c r="T367" i="1"/>
  <c r="S1222" i="1"/>
  <c r="U1222" i="1" s="1"/>
  <c r="T1222" i="1"/>
  <c r="S3413" i="1"/>
  <c r="U3413" i="1" s="1"/>
  <c r="T3413" i="1"/>
  <c r="S370" i="1"/>
  <c r="U370" i="1" s="1"/>
  <c r="T370" i="1"/>
  <c r="S399" i="1"/>
  <c r="U399" i="1" s="1"/>
  <c r="T399" i="1"/>
  <c r="S3509" i="1"/>
  <c r="U3509" i="1" s="1"/>
  <c r="T3509" i="1"/>
  <c r="S1618" i="1"/>
  <c r="U1618" i="1" s="1"/>
  <c r="T1618" i="1"/>
  <c r="S5" i="1"/>
  <c r="U5" i="1" s="1"/>
  <c r="T5" i="1"/>
  <c r="S2999" i="1"/>
  <c r="U2999" i="1" s="1"/>
  <c r="T2999" i="1"/>
  <c r="S2313" i="1"/>
  <c r="U2313" i="1" s="1"/>
  <c r="T2313" i="1"/>
  <c r="S1189" i="1"/>
  <c r="U1189" i="1" s="1"/>
  <c r="T1189" i="1"/>
  <c r="S48" i="1"/>
  <c r="U48" i="1" s="1"/>
  <c r="T48" i="1"/>
  <c r="S808" i="1"/>
  <c r="U808" i="1" s="1"/>
  <c r="T808" i="1"/>
  <c r="S1384" i="1"/>
  <c r="U1384" i="1" s="1"/>
  <c r="T1384" i="1"/>
  <c r="S3341" i="1"/>
  <c r="U3341" i="1" s="1"/>
  <c r="T3341" i="1"/>
  <c r="S2731" i="1"/>
  <c r="U2731" i="1" s="1"/>
  <c r="T2731" i="1"/>
  <c r="S793" i="1"/>
  <c r="U793" i="1" s="1"/>
  <c r="T793" i="1"/>
  <c r="S2463" i="1"/>
  <c r="U2463" i="1" s="1"/>
  <c r="T2463" i="1"/>
  <c r="S2531" i="1"/>
  <c r="U2531" i="1" s="1"/>
  <c r="T2531" i="1"/>
  <c r="S1631" i="1"/>
  <c r="U1631" i="1" s="1"/>
  <c r="T1631" i="1"/>
  <c r="S3426" i="1"/>
  <c r="U3426" i="1" s="1"/>
  <c r="T3426" i="1"/>
  <c r="S1251" i="1"/>
  <c r="U1251" i="1" s="1"/>
  <c r="T1251" i="1"/>
  <c r="S1352" i="1"/>
  <c r="U1352" i="1" s="1"/>
  <c r="T1352" i="1"/>
  <c r="S114" i="1"/>
  <c r="U114" i="1" s="1"/>
  <c r="T114" i="1"/>
  <c r="S1003" i="1"/>
  <c r="U1003" i="1" s="1"/>
  <c r="T1003" i="1"/>
  <c r="S3371" i="1"/>
  <c r="U3371" i="1" s="1"/>
  <c r="T3371" i="1"/>
  <c r="S247" i="1"/>
  <c r="U247" i="1" s="1"/>
  <c r="T247" i="1"/>
  <c r="S3750" i="1"/>
  <c r="U3750" i="1" s="1"/>
  <c r="T3750" i="1"/>
  <c r="S3210" i="1"/>
  <c r="U3210" i="1" s="1"/>
  <c r="T3210" i="1"/>
  <c r="S1638" i="1"/>
  <c r="U1638" i="1" s="1"/>
  <c r="T1638" i="1"/>
  <c r="S811" i="1"/>
  <c r="U811" i="1" s="1"/>
  <c r="T811" i="1"/>
  <c r="S1275" i="1"/>
  <c r="U1275" i="1" s="1"/>
  <c r="T1275" i="1"/>
  <c r="S3352" i="1"/>
  <c r="U3352" i="1" s="1"/>
  <c r="T3352" i="1"/>
  <c r="S356" i="1"/>
  <c r="U356" i="1" s="1"/>
  <c r="T356" i="1"/>
  <c r="S3382" i="1"/>
  <c r="U3382" i="1" s="1"/>
  <c r="T3382" i="1"/>
  <c r="S1278" i="1"/>
  <c r="U1278" i="1" s="1"/>
  <c r="T1278" i="1"/>
  <c r="S3416" i="1"/>
  <c r="U3416" i="1" s="1"/>
  <c r="T3416" i="1"/>
  <c r="S844" i="1"/>
  <c r="U844" i="1" s="1"/>
  <c r="T844" i="1"/>
  <c r="S1261" i="1"/>
  <c r="U1261" i="1" s="1"/>
  <c r="T1261" i="1"/>
  <c r="S3440" i="1"/>
  <c r="U3440" i="1" s="1"/>
  <c r="T3440" i="1"/>
  <c r="S1895" i="1"/>
  <c r="U1895" i="1" s="1"/>
  <c r="T1895" i="1"/>
  <c r="S2842" i="1"/>
  <c r="U2842" i="1" s="1"/>
  <c r="T2842" i="1"/>
  <c r="S3367" i="1"/>
  <c r="U3367" i="1" s="1"/>
  <c r="T3367" i="1"/>
  <c r="S3507" i="1"/>
  <c r="U3507" i="1" s="1"/>
  <c r="T3507" i="1"/>
  <c r="S3603" i="1"/>
  <c r="U3603" i="1" s="1"/>
  <c r="T3603" i="1"/>
  <c r="S1246" i="1"/>
  <c r="U1246" i="1" s="1"/>
  <c r="T1246" i="1"/>
  <c r="S756" i="1"/>
  <c r="U756" i="1" s="1"/>
  <c r="T756" i="1"/>
  <c r="S3381" i="1"/>
  <c r="U3381" i="1" s="1"/>
  <c r="T3381" i="1"/>
  <c r="S3398" i="1"/>
  <c r="U3398" i="1" s="1"/>
  <c r="T3398" i="1"/>
  <c r="S2292" i="1"/>
  <c r="U2292" i="1" s="1"/>
  <c r="T2292" i="1"/>
  <c r="S3390" i="1"/>
  <c r="U3390" i="1" s="1"/>
  <c r="T3390" i="1"/>
  <c r="S1372" i="1"/>
  <c r="U1372" i="1" s="1"/>
  <c r="T1372" i="1"/>
  <c r="S2089" i="1"/>
  <c r="U2089" i="1" s="1"/>
  <c r="T2089" i="1"/>
  <c r="S3151" i="1"/>
  <c r="U3151" i="1" s="1"/>
  <c r="T3151" i="1"/>
  <c r="S3228" i="1"/>
  <c r="U3228" i="1" s="1"/>
  <c r="T3228" i="1"/>
  <c r="S3401" i="1"/>
  <c r="U3401" i="1" s="1"/>
  <c r="T3401" i="1"/>
  <c r="S312" i="1"/>
  <c r="U312" i="1" s="1"/>
  <c r="T312" i="1"/>
  <c r="S782" i="1"/>
  <c r="U782" i="1" s="1"/>
  <c r="T782" i="1"/>
  <c r="S813" i="1"/>
  <c r="U813" i="1" s="1"/>
  <c r="T813" i="1"/>
  <c r="S3374" i="1"/>
  <c r="U3374" i="1" s="1"/>
  <c r="T3374" i="1"/>
  <c r="S3561" i="1"/>
  <c r="U3561" i="1" s="1"/>
  <c r="T3561" i="1"/>
  <c r="S3670" i="1"/>
  <c r="U3670" i="1" s="1"/>
  <c r="T3670" i="1"/>
  <c r="S3651" i="1"/>
  <c r="U3651" i="1" s="1"/>
  <c r="T3651" i="1"/>
  <c r="S2797" i="1"/>
  <c r="U2797" i="1" s="1"/>
  <c r="T2797" i="1"/>
  <c r="S2544" i="1"/>
  <c r="U2544" i="1" s="1"/>
  <c r="T2544" i="1"/>
  <c r="S831" i="1"/>
  <c r="U831" i="1" s="1"/>
  <c r="T831" i="1"/>
  <c r="S1837" i="1"/>
  <c r="U1837" i="1" s="1"/>
  <c r="T1837" i="1"/>
  <c r="S3653" i="1"/>
  <c r="U3653" i="1" s="1"/>
  <c r="T3653" i="1"/>
  <c r="S1639" i="1"/>
  <c r="U1639" i="1" s="1"/>
  <c r="T1639" i="1"/>
  <c r="S2319" i="1"/>
  <c r="U2319" i="1" s="1"/>
  <c r="T2319" i="1"/>
  <c r="S3478" i="1"/>
  <c r="U3478" i="1" s="1"/>
  <c r="T3478" i="1"/>
  <c r="S96" i="1"/>
  <c r="U96" i="1" s="1"/>
  <c r="T96" i="1"/>
  <c r="S3665" i="1"/>
  <c r="U3665" i="1" s="1"/>
  <c r="T3665" i="1"/>
  <c r="S2049" i="1"/>
  <c r="U2049" i="1" s="1"/>
  <c r="T2049" i="1"/>
  <c r="S290" i="1"/>
  <c r="U290" i="1" s="1"/>
  <c r="T290" i="1"/>
  <c r="S360" i="1"/>
  <c r="U360" i="1" s="1"/>
  <c r="T360" i="1"/>
  <c r="S3000" i="1"/>
  <c r="U3000" i="1" s="1"/>
  <c r="T3000" i="1"/>
  <c r="S406" i="1"/>
  <c r="U406" i="1" s="1"/>
  <c r="T406" i="1"/>
  <c r="S323" i="1"/>
  <c r="U323" i="1" s="1"/>
  <c r="T323" i="1"/>
  <c r="S3284" i="1"/>
  <c r="U3284" i="1" s="1"/>
  <c r="T3284" i="1"/>
  <c r="S3427" i="1"/>
  <c r="U3427" i="1" s="1"/>
  <c r="T3427" i="1"/>
  <c r="S2270" i="1"/>
  <c r="U2270" i="1" s="1"/>
  <c r="T2270" i="1"/>
  <c r="S1219" i="1"/>
  <c r="U1219" i="1" s="1"/>
  <c r="T1219" i="1"/>
  <c r="S2926" i="1"/>
  <c r="U2926" i="1" s="1"/>
  <c r="T2926" i="1"/>
  <c r="S245" i="1"/>
  <c r="U245" i="1" s="1"/>
  <c r="T245" i="1"/>
  <c r="S416" i="1"/>
  <c r="U416" i="1" s="1"/>
  <c r="T416" i="1"/>
  <c r="S1522" i="1"/>
  <c r="U1522" i="1" s="1"/>
  <c r="T1522" i="1"/>
  <c r="S2666" i="1"/>
  <c r="U2666" i="1" s="1"/>
  <c r="T2666" i="1"/>
  <c r="S3237" i="1"/>
  <c r="U3237" i="1" s="1"/>
  <c r="T3237" i="1"/>
  <c r="S1206" i="1"/>
  <c r="U1206" i="1" s="1"/>
  <c r="T1206" i="1"/>
  <c r="S3264" i="1"/>
  <c r="U3264" i="1" s="1"/>
  <c r="T3264" i="1"/>
  <c r="S3679" i="1"/>
  <c r="U3679" i="1" s="1"/>
  <c r="T3679" i="1"/>
  <c r="S3465" i="1"/>
  <c r="U3465" i="1" s="1"/>
  <c r="T3465" i="1"/>
  <c r="S369" i="1"/>
  <c r="U369" i="1" s="1"/>
  <c r="T369" i="1"/>
  <c r="S350" i="1"/>
  <c r="U350" i="1" s="1"/>
  <c r="T350" i="1"/>
  <c r="S3175" i="1"/>
  <c r="U3175" i="1" s="1"/>
  <c r="T3175" i="1"/>
  <c r="S3360" i="1"/>
  <c r="U3360" i="1" s="1"/>
  <c r="T3360" i="1"/>
  <c r="S60" i="1"/>
  <c r="U60" i="1" s="1"/>
  <c r="T60" i="1"/>
  <c r="S1753" i="1"/>
  <c r="U1753" i="1" s="1"/>
  <c r="T1753" i="1"/>
  <c r="S3768" i="1"/>
  <c r="U3768" i="1" s="1"/>
  <c r="T3768" i="1"/>
  <c r="S1521" i="1"/>
  <c r="U1521" i="1" s="1"/>
  <c r="T1521" i="1"/>
  <c r="S2993" i="1"/>
  <c r="U2993" i="1" s="1"/>
  <c r="T2993" i="1"/>
  <c r="S337" i="1"/>
  <c r="U337" i="1" s="1"/>
  <c r="T337" i="1"/>
  <c r="S3018" i="1"/>
  <c r="U3018" i="1" s="1"/>
  <c r="T3018" i="1"/>
  <c r="S3304" i="1"/>
  <c r="U3304" i="1" s="1"/>
  <c r="T3304" i="1"/>
  <c r="S3171" i="1"/>
  <c r="U3171" i="1" s="1"/>
  <c r="T3171" i="1"/>
  <c r="S2941" i="1"/>
  <c r="U2941" i="1" s="1"/>
  <c r="T2941" i="1"/>
  <c r="S3245" i="1"/>
  <c r="U3245" i="1" s="1"/>
  <c r="T3245" i="1"/>
  <c r="S2799" i="1"/>
  <c r="U2799" i="1" s="1"/>
  <c r="T2799" i="1"/>
  <c r="S1664" i="1"/>
  <c r="U1664" i="1" s="1"/>
  <c r="T1664" i="1"/>
  <c r="S1670" i="1"/>
  <c r="U1670" i="1" s="1"/>
  <c r="T1670" i="1"/>
  <c r="S1663" i="1"/>
  <c r="U1663" i="1" s="1"/>
  <c r="T1663" i="1"/>
  <c r="S1029" i="1"/>
  <c r="U1029" i="1" s="1"/>
  <c r="T1029" i="1"/>
  <c r="S358" i="1"/>
  <c r="U358" i="1" s="1"/>
  <c r="T358" i="1"/>
  <c r="S1540" i="1"/>
  <c r="U1540" i="1" s="1"/>
  <c r="T1540" i="1"/>
  <c r="S1758" i="1"/>
  <c r="U1758" i="1" s="1"/>
  <c r="T1758" i="1"/>
  <c r="S2166" i="1"/>
  <c r="U2166" i="1" s="1"/>
  <c r="T2166" i="1"/>
  <c r="S3755" i="1"/>
  <c r="U3755" i="1" s="1"/>
  <c r="T3755" i="1"/>
  <c r="S2663" i="1"/>
  <c r="U2663" i="1" s="1"/>
  <c r="T2663" i="1"/>
  <c r="S1616" i="1"/>
  <c r="U1616" i="1" s="1"/>
  <c r="T1616" i="1"/>
  <c r="S62" i="1"/>
  <c r="U62" i="1" s="1"/>
  <c r="T62" i="1"/>
  <c r="S752" i="1"/>
  <c r="U752" i="1" s="1"/>
  <c r="T752" i="1"/>
  <c r="S3726" i="1"/>
  <c r="U3726" i="1" s="1"/>
  <c r="T3726" i="1"/>
  <c r="S3223" i="1"/>
  <c r="U3223" i="1" s="1"/>
  <c r="T3223" i="1"/>
  <c r="S2176" i="1"/>
  <c r="U2176" i="1" s="1"/>
  <c r="T2176" i="1"/>
  <c r="S1405" i="1"/>
  <c r="U1405" i="1" s="1"/>
  <c r="T1405" i="1"/>
  <c r="S2553" i="1"/>
  <c r="U2553" i="1" s="1"/>
  <c r="T2553" i="1"/>
  <c r="S90" i="1"/>
  <c r="U90" i="1" s="1"/>
  <c r="T90" i="1"/>
  <c r="S3717" i="1"/>
  <c r="U3717" i="1" s="1"/>
  <c r="T3717" i="1"/>
  <c r="S3017" i="1"/>
  <c r="U3017" i="1" s="1"/>
  <c r="T3017" i="1"/>
  <c r="S116" i="1"/>
  <c r="U116" i="1" s="1"/>
  <c r="T116" i="1"/>
  <c r="S2827" i="1"/>
  <c r="U2827" i="1" s="1"/>
  <c r="T2827" i="1"/>
  <c r="S3669" i="1"/>
  <c r="U3669" i="1" s="1"/>
  <c r="T3669" i="1"/>
  <c r="S3575" i="1"/>
  <c r="U3575" i="1" s="1"/>
  <c r="T3575" i="1"/>
  <c r="S3517" i="1"/>
  <c r="U3517" i="1" s="1"/>
  <c r="T3517" i="1"/>
  <c r="S3627" i="1"/>
  <c r="U3627" i="1" s="1"/>
  <c r="T3627" i="1"/>
  <c r="S3707" i="1"/>
  <c r="U3707" i="1" s="1"/>
  <c r="T3707" i="1"/>
  <c r="S795" i="1"/>
  <c r="U795" i="1" s="1"/>
  <c r="T795" i="1"/>
  <c r="S1930" i="1"/>
  <c r="U1930" i="1" s="1"/>
  <c r="T1930" i="1"/>
  <c r="S2542" i="1"/>
  <c r="U2542" i="1" s="1"/>
  <c r="T2542" i="1"/>
  <c r="S3280" i="1"/>
  <c r="U3280" i="1" s="1"/>
  <c r="T3280" i="1"/>
  <c r="S3266" i="1"/>
  <c r="U3266" i="1" s="1"/>
  <c r="T3266" i="1"/>
  <c r="S2935" i="1"/>
  <c r="U2935" i="1" s="1"/>
  <c r="T2935" i="1"/>
  <c r="S2317" i="1"/>
  <c r="U2317" i="1" s="1"/>
  <c r="T2317" i="1"/>
  <c r="S3443" i="1"/>
  <c r="U3443" i="1" s="1"/>
  <c r="T3443" i="1"/>
  <c r="S3599" i="1"/>
  <c r="U3599" i="1" s="1"/>
  <c r="T3599" i="1"/>
  <c r="S2487" i="1"/>
  <c r="U2487" i="1" s="1"/>
  <c r="T2487" i="1"/>
  <c r="S3537" i="1"/>
  <c r="U3537" i="1" s="1"/>
  <c r="T3537" i="1"/>
  <c r="S3282" i="1"/>
  <c r="U3282" i="1" s="1"/>
  <c r="T3282" i="1"/>
  <c r="S3467" i="1"/>
  <c r="U3467" i="1" s="1"/>
  <c r="T3467" i="1"/>
  <c r="S1303" i="1"/>
  <c r="U1303" i="1" s="1"/>
  <c r="T1303" i="1"/>
  <c r="S3430" i="1"/>
  <c r="U3430" i="1" s="1"/>
  <c r="T3430" i="1"/>
  <c r="S537" i="1"/>
  <c r="U537" i="1" s="1"/>
  <c r="T537" i="1"/>
  <c r="S2790" i="1"/>
  <c r="U2790" i="1" s="1"/>
  <c r="T2790" i="1"/>
  <c r="S2793" i="1"/>
  <c r="U2793" i="1" s="1"/>
  <c r="T2793" i="1"/>
  <c r="S3680" i="1"/>
  <c r="U3680" i="1" s="1"/>
  <c r="T3680" i="1"/>
  <c r="S3246" i="1"/>
  <c r="U3246" i="1" s="1"/>
  <c r="T3246" i="1"/>
  <c r="S2551" i="1"/>
  <c r="U2551" i="1" s="1"/>
  <c r="T2551" i="1"/>
  <c r="S857" i="1"/>
  <c r="U857" i="1" s="1"/>
  <c r="T857" i="1"/>
  <c r="S1035" i="1"/>
  <c r="U1035" i="1" s="1"/>
  <c r="T1035" i="1"/>
  <c r="S2208" i="1"/>
  <c r="U2208" i="1" s="1"/>
  <c r="T2208" i="1"/>
  <c r="S2472" i="1"/>
  <c r="U2472" i="1" s="1"/>
  <c r="T2472" i="1"/>
  <c r="S1833" i="1"/>
  <c r="U1833" i="1" s="1"/>
  <c r="T1833" i="1"/>
  <c r="S1672" i="1"/>
  <c r="U1672" i="1" s="1"/>
  <c r="T1672" i="1"/>
  <c r="S786" i="1"/>
  <c r="U786" i="1" s="1"/>
  <c r="T786" i="1"/>
  <c r="S3025" i="1"/>
  <c r="U3025" i="1" s="1"/>
  <c r="T3025" i="1"/>
  <c r="S3297" i="1"/>
  <c r="U3297" i="1" s="1"/>
  <c r="T3297" i="1"/>
  <c r="S1929" i="1"/>
  <c r="U1929" i="1" s="1"/>
  <c r="T1929" i="1"/>
  <c r="S2076" i="1"/>
  <c r="U2076" i="1" s="1"/>
  <c r="T2076" i="1"/>
  <c r="S2493" i="1"/>
  <c r="U2493" i="1" s="1"/>
  <c r="T2493" i="1"/>
  <c r="S1687" i="1"/>
  <c r="U1687" i="1" s="1"/>
  <c r="T1687" i="1"/>
  <c r="S829" i="1"/>
  <c r="U829" i="1" s="1"/>
  <c r="T829" i="1"/>
  <c r="S2742" i="1"/>
  <c r="U2742" i="1" s="1"/>
  <c r="T2742" i="1"/>
  <c r="S85" i="1"/>
  <c r="U85" i="1" s="1"/>
  <c r="T85" i="1"/>
  <c r="S2715" i="1"/>
  <c r="U2715" i="1" s="1"/>
  <c r="T2715" i="1"/>
  <c r="S294" i="1"/>
  <c r="U294" i="1" s="1"/>
  <c r="T294" i="1"/>
  <c r="S2020" i="1"/>
  <c r="U2020" i="1" s="1"/>
  <c r="T2020" i="1"/>
  <c r="S1345" i="1"/>
  <c r="U1345" i="1" s="1"/>
  <c r="T1345" i="1"/>
  <c r="S2711" i="1"/>
  <c r="U2711" i="1" s="1"/>
  <c r="T2711" i="1"/>
  <c r="S2927" i="1"/>
  <c r="U2927" i="1" s="1"/>
  <c r="T2927" i="1"/>
  <c r="S2332" i="1"/>
  <c r="U2332" i="1" s="1"/>
  <c r="T2332" i="1"/>
  <c r="S332" i="1"/>
  <c r="U332" i="1" s="1"/>
  <c r="T332" i="1"/>
  <c r="S346" i="1"/>
  <c r="U346" i="1" s="1"/>
  <c r="T346" i="1"/>
  <c r="S2461" i="1"/>
  <c r="U2461" i="1" s="1"/>
  <c r="T2461" i="1"/>
  <c r="S3226" i="1"/>
  <c r="U3226" i="1" s="1"/>
  <c r="T3226" i="1"/>
  <c r="S345" i="1"/>
  <c r="U345" i="1" s="1"/>
  <c r="T345" i="1"/>
  <c r="S2337" i="1"/>
  <c r="U2337" i="1" s="1"/>
  <c r="T2337" i="1"/>
  <c r="S302" i="1"/>
  <c r="U302" i="1" s="1"/>
  <c r="T302" i="1"/>
  <c r="S3252" i="1"/>
  <c r="U3252" i="1" s="1"/>
  <c r="T3252" i="1"/>
  <c r="S2459" i="1"/>
  <c r="U2459" i="1" s="1"/>
  <c r="T2459" i="1"/>
  <c r="S1269" i="1"/>
  <c r="U1269" i="1" s="1"/>
  <c r="T1269" i="1"/>
  <c r="S3255" i="1"/>
  <c r="U3255" i="1" s="1"/>
  <c r="T3255" i="1"/>
  <c r="S1205" i="1"/>
  <c r="U1205" i="1" s="1"/>
  <c r="T1205" i="1"/>
  <c r="S1295" i="1"/>
  <c r="U1295" i="1" s="1"/>
  <c r="T1295" i="1"/>
  <c r="S3340" i="1"/>
  <c r="U3340" i="1" s="1"/>
  <c r="T3340" i="1"/>
  <c r="S1856" i="1"/>
  <c r="U1856" i="1" s="1"/>
  <c r="T1856" i="1"/>
  <c r="S3269" i="1"/>
  <c r="U3269" i="1" s="1"/>
  <c r="T3269" i="1"/>
  <c r="S59" i="1"/>
  <c r="U59" i="1" s="1"/>
  <c r="T59" i="1"/>
  <c r="S3288" i="1"/>
  <c r="U3288" i="1" s="1"/>
  <c r="T3288" i="1"/>
  <c r="S2452" i="1"/>
  <c r="U2452" i="1" s="1"/>
  <c r="T2452" i="1"/>
  <c r="S1832" i="1"/>
  <c r="U1832" i="1" s="1"/>
  <c r="T1832" i="1"/>
  <c r="S743" i="1"/>
  <c r="U743" i="1" s="1"/>
  <c r="T743" i="1"/>
  <c r="S3216" i="1"/>
  <c r="U3216" i="1" s="1"/>
  <c r="T3216" i="1"/>
  <c r="S3220" i="1"/>
  <c r="U3220" i="1" s="1"/>
  <c r="T3220" i="1"/>
  <c r="S1765" i="1"/>
  <c r="U1765" i="1" s="1"/>
  <c r="T1765" i="1"/>
  <c r="S2616" i="1"/>
  <c r="U2616" i="1" s="1"/>
  <c r="T2616" i="1"/>
  <c r="S1395" i="1"/>
  <c r="U1395" i="1" s="1"/>
  <c r="T1395" i="1"/>
  <c r="S3716" i="1"/>
  <c r="U3716" i="1" s="1"/>
  <c r="T3716" i="1"/>
  <c r="S3300" i="1"/>
  <c r="U3300" i="1" s="1"/>
  <c r="T3300" i="1"/>
  <c r="S3526" i="1"/>
  <c r="U3526" i="1" s="1"/>
  <c r="T3526" i="1"/>
  <c r="S1470" i="1"/>
  <c r="U1470" i="1" s="1"/>
  <c r="T1470" i="1"/>
  <c r="S1897" i="1"/>
  <c r="U1897" i="1" s="1"/>
  <c r="T1897" i="1"/>
  <c r="S1852" i="1"/>
  <c r="U1852" i="1" s="1"/>
  <c r="T1852" i="1"/>
  <c r="S326" i="1"/>
  <c r="U326" i="1" s="1"/>
  <c r="T326" i="1"/>
  <c r="S2931" i="1"/>
  <c r="U2931" i="1" s="1"/>
  <c r="T2931" i="1"/>
  <c r="S3271" i="1"/>
  <c r="U3271" i="1" s="1"/>
  <c r="T3271" i="1"/>
  <c r="S109" i="1"/>
  <c r="U109" i="1" s="1"/>
  <c r="T109" i="1"/>
  <c r="S1273" i="1"/>
  <c r="U1273" i="1" s="1"/>
  <c r="T1273" i="1"/>
  <c r="S2526" i="1"/>
  <c r="U2526" i="1" s="1"/>
  <c r="T2526" i="1"/>
  <c r="S3230" i="1"/>
  <c r="U3230" i="1" s="1"/>
  <c r="T3230" i="1"/>
  <c r="S1624" i="1"/>
  <c r="U1624" i="1" s="1"/>
  <c r="T1624" i="1"/>
  <c r="S1215" i="1"/>
  <c r="U1215" i="1" s="1"/>
  <c r="T1215" i="1"/>
  <c r="S1899" i="1"/>
  <c r="U1899" i="1" s="1"/>
  <c r="T1899" i="1"/>
  <c r="S1203" i="1"/>
  <c r="U1203" i="1" s="1"/>
  <c r="T1203" i="1"/>
  <c r="S2550" i="1"/>
  <c r="U2550" i="1" s="1"/>
  <c r="T2550" i="1"/>
  <c r="S1253" i="1"/>
  <c r="U1253" i="1" s="1"/>
  <c r="T1253" i="1"/>
  <c r="S835" i="1"/>
  <c r="U835" i="1" s="1"/>
  <c r="T835" i="1"/>
  <c r="S3344" i="1"/>
  <c r="U3344" i="1" s="1"/>
  <c r="T3344" i="1"/>
  <c r="S1350" i="1"/>
  <c r="U1350" i="1" s="1"/>
  <c r="T1350" i="1"/>
  <c r="S3544" i="1"/>
  <c r="U3544" i="1" s="1"/>
  <c r="T3544" i="1"/>
  <c r="S3158" i="1"/>
  <c r="U3158" i="1" s="1"/>
  <c r="T3158" i="1"/>
  <c r="S35" i="1"/>
  <c r="U35" i="1" s="1"/>
  <c r="T35" i="1"/>
  <c r="S3466" i="1"/>
  <c r="U3466" i="1" s="1"/>
  <c r="T3466" i="1"/>
  <c r="S746" i="1"/>
  <c r="U746" i="1" s="1"/>
  <c r="T746" i="1"/>
  <c r="S522" i="1"/>
  <c r="U522" i="1" s="1"/>
  <c r="T522" i="1"/>
  <c r="S2984" i="1"/>
  <c r="U2984" i="1" s="1"/>
  <c r="T2984" i="1"/>
  <c r="S2976" i="1"/>
  <c r="U2976" i="1" s="1"/>
  <c r="T2976" i="1"/>
  <c r="S761" i="1"/>
  <c r="U761" i="1" s="1"/>
  <c r="T761" i="1"/>
  <c r="S3725" i="1"/>
  <c r="U3725" i="1" s="1"/>
  <c r="T3725" i="1"/>
  <c r="S3162" i="1"/>
  <c r="U3162" i="1" s="1"/>
  <c r="T3162" i="1"/>
  <c r="S3383" i="1"/>
  <c r="U3383" i="1" s="1"/>
  <c r="T3383" i="1"/>
  <c r="S2529" i="1"/>
  <c r="U2529" i="1" s="1"/>
  <c r="T2529" i="1"/>
  <c r="S3307" i="1"/>
  <c r="U3307" i="1" s="1"/>
  <c r="T3307" i="1"/>
  <c r="S2336" i="1"/>
  <c r="U2336" i="1" s="1"/>
  <c r="T2336" i="1"/>
  <c r="S3628" i="1"/>
  <c r="U3628" i="1" s="1"/>
  <c r="T3628" i="1"/>
  <c r="S1634" i="1"/>
  <c r="U1634" i="1" s="1"/>
  <c r="T1634" i="1"/>
  <c r="S3528" i="1"/>
  <c r="U3528" i="1" s="1"/>
  <c r="T3528" i="1"/>
  <c r="S3324" i="1"/>
  <c r="U3324" i="1" s="1"/>
  <c r="T3324" i="1"/>
  <c r="S3188" i="1"/>
  <c r="U3188" i="1" s="1"/>
  <c r="T3188" i="1"/>
  <c r="S3661" i="1"/>
  <c r="U3661" i="1" s="1"/>
  <c r="T3661" i="1"/>
  <c r="S3356" i="1"/>
  <c r="U3356" i="1" s="1"/>
  <c r="T3356" i="1"/>
  <c r="S2804" i="1"/>
  <c r="U2804" i="1" s="1"/>
  <c r="T2804" i="1"/>
  <c r="S3286" i="1"/>
  <c r="U3286" i="1" s="1"/>
  <c r="T3286" i="1"/>
  <c r="S3674" i="1"/>
  <c r="U3674" i="1" s="1"/>
  <c r="T3674" i="1"/>
  <c r="S3508" i="1"/>
  <c r="U3508" i="1" s="1"/>
  <c r="T3508" i="1"/>
  <c r="S3403" i="1"/>
  <c r="U3403" i="1" s="1"/>
  <c r="T3403" i="1"/>
  <c r="S2811" i="1"/>
  <c r="U2811" i="1" s="1"/>
  <c r="T2811" i="1"/>
  <c r="S3563" i="1"/>
  <c r="U3563" i="1" s="1"/>
  <c r="T3563" i="1"/>
  <c r="S1349" i="1"/>
  <c r="U1349" i="1" s="1"/>
  <c r="T1349" i="1"/>
  <c r="S760" i="1"/>
  <c r="U760" i="1" s="1"/>
  <c r="T760" i="1"/>
  <c r="S1297" i="1"/>
  <c r="U1297" i="1" s="1"/>
  <c r="T1297" i="1"/>
  <c r="S757" i="1"/>
  <c r="U757" i="1" s="1"/>
  <c r="T757" i="1"/>
  <c r="S3550" i="1"/>
  <c r="U3550" i="1" s="1"/>
  <c r="T3550" i="1"/>
  <c r="S3227" i="1"/>
  <c r="U3227" i="1" s="1"/>
  <c r="T3227" i="1"/>
  <c r="S3839" i="1"/>
  <c r="U3839" i="1" s="1"/>
  <c r="T3839" i="1"/>
  <c r="S3474" i="1"/>
  <c r="U3474" i="1" s="1"/>
  <c r="T3474" i="1"/>
  <c r="S1843" i="1"/>
  <c r="U1843" i="1" s="1"/>
  <c r="T1843" i="1"/>
  <c r="S3784" i="1"/>
  <c r="U3784" i="1" s="1"/>
  <c r="T3784" i="1"/>
  <c r="S1287" i="1"/>
  <c r="U1287" i="1" s="1"/>
  <c r="T1287" i="1"/>
  <c r="S409" i="1"/>
  <c r="U409" i="1" s="1"/>
  <c r="T409" i="1"/>
  <c r="S3715" i="1"/>
  <c r="U3715" i="1" s="1"/>
  <c r="T3715" i="1"/>
  <c r="S3272" i="1"/>
  <c r="U3272" i="1" s="1"/>
  <c r="T3272" i="1"/>
  <c r="S3500" i="1"/>
  <c r="U3500" i="1" s="1"/>
  <c r="T3500" i="1"/>
  <c r="S2095" i="1"/>
  <c r="U2095" i="1" s="1"/>
  <c r="T2095" i="1"/>
  <c r="S3392" i="1"/>
  <c r="U3392" i="1" s="1"/>
  <c r="T3392" i="1"/>
  <c r="S3760" i="1"/>
  <c r="U3760" i="1" s="1"/>
  <c r="T3760" i="1"/>
  <c r="S3553" i="1"/>
  <c r="U3553" i="1" s="1"/>
  <c r="T3553" i="1"/>
  <c r="S3326" i="1"/>
  <c r="U3326" i="1" s="1"/>
  <c r="T3326" i="1"/>
  <c r="S417" i="1"/>
  <c r="U417" i="1" s="1"/>
  <c r="T417" i="1"/>
  <c r="S1888" i="1"/>
  <c r="U1888" i="1" s="1"/>
  <c r="T1888" i="1"/>
  <c r="S3548" i="1"/>
  <c r="U3548" i="1" s="1"/>
  <c r="T3548" i="1"/>
  <c r="S1039" i="1"/>
  <c r="U1039" i="1" s="1"/>
  <c r="T1039" i="1"/>
  <c r="S3551" i="1"/>
  <c r="U3551" i="1" s="1"/>
  <c r="T3551" i="1"/>
  <c r="S2210" i="1"/>
  <c r="U2210" i="1" s="1"/>
  <c r="T2210" i="1"/>
  <c r="S1615" i="1"/>
  <c r="U1615" i="1" s="1"/>
  <c r="T1615" i="1"/>
  <c r="S2221" i="1"/>
  <c r="U2221" i="1" s="1"/>
  <c r="T2221" i="1"/>
  <c r="S1855" i="1"/>
  <c r="U1855" i="1" s="1"/>
  <c r="T1855" i="1"/>
  <c r="S2098" i="1"/>
  <c r="U2098" i="1" s="1"/>
  <c r="T2098" i="1"/>
  <c r="S2640" i="1"/>
  <c r="U2640" i="1" s="1"/>
  <c r="T2640" i="1"/>
  <c r="S3840" i="1"/>
  <c r="U3840" i="1" s="1"/>
  <c r="T3840" i="1"/>
  <c r="S250" i="1"/>
  <c r="U250" i="1" s="1"/>
  <c r="T250" i="1"/>
  <c r="S1683" i="1"/>
  <c r="U1683" i="1" s="1"/>
  <c r="T1683" i="1"/>
  <c r="S2310" i="1"/>
  <c r="U2310" i="1" s="1"/>
  <c r="T2310" i="1"/>
  <c r="S2118" i="1"/>
  <c r="U2118" i="1" s="1"/>
  <c r="T2118" i="1"/>
  <c r="S284" i="1"/>
  <c r="U284" i="1" s="1"/>
  <c r="T284" i="1"/>
  <c r="S368" i="1"/>
  <c r="U368" i="1" s="1"/>
  <c r="T368" i="1"/>
  <c r="S2456" i="1"/>
  <c r="U2456" i="1" s="1"/>
  <c r="T2456" i="1"/>
  <c r="S3239" i="1"/>
  <c r="U3239" i="1" s="1"/>
  <c r="T3239" i="1"/>
  <c r="S413" i="1"/>
  <c r="U413" i="1" s="1"/>
  <c r="T413" i="1"/>
  <c r="S319" i="1"/>
  <c r="U319" i="1" s="1"/>
  <c r="T319" i="1"/>
  <c r="S295" i="1"/>
  <c r="U295" i="1" s="1"/>
  <c r="T295" i="1"/>
  <c r="S317" i="1"/>
  <c r="U317" i="1" s="1"/>
  <c r="T317" i="1"/>
  <c r="S653" i="1"/>
  <c r="U653" i="1" s="1"/>
  <c r="T653" i="1"/>
  <c r="S420" i="1"/>
  <c r="U420" i="1" s="1"/>
  <c r="T420" i="1"/>
  <c r="S1504" i="1"/>
  <c r="U1504" i="1" s="1"/>
  <c r="T1504" i="1"/>
  <c r="S1353" i="1"/>
  <c r="U1353" i="1" s="1"/>
  <c r="T1353" i="1"/>
  <c r="S299" i="1"/>
  <c r="U299" i="1" s="1"/>
  <c r="T299" i="1"/>
  <c r="S393" i="1"/>
  <c r="U393" i="1" s="1"/>
  <c r="T393" i="1"/>
  <c r="S3238" i="1"/>
  <c r="U3238" i="1" s="1"/>
  <c r="T3238" i="1"/>
  <c r="S1531" i="1"/>
  <c r="U1531" i="1" s="1"/>
  <c r="T1531" i="1"/>
  <c r="S394" i="1"/>
  <c r="U394" i="1" s="1"/>
  <c r="T394" i="1"/>
  <c r="S2307" i="1"/>
  <c r="U2307" i="1" s="1"/>
  <c r="T2307" i="1"/>
  <c r="S1512" i="1"/>
  <c r="U1512" i="1" s="1"/>
  <c r="T1512" i="1"/>
  <c r="S3276" i="1"/>
  <c r="U3276" i="1" s="1"/>
  <c r="T3276" i="1"/>
  <c r="S1463" i="1"/>
  <c r="U1463" i="1" s="1"/>
  <c r="T1463" i="1"/>
  <c r="S2340" i="1"/>
  <c r="U2340" i="1" s="1"/>
  <c r="T2340" i="1"/>
  <c r="S3222" i="1"/>
  <c r="U3222" i="1" s="1"/>
  <c r="T3222" i="1"/>
  <c r="S834" i="1"/>
  <c r="U834" i="1" s="1"/>
  <c r="T834" i="1"/>
  <c r="S3256" i="1"/>
  <c r="U3256" i="1" s="1"/>
  <c r="T3256" i="1"/>
  <c r="S1207" i="1"/>
  <c r="U1207" i="1" s="1"/>
  <c r="T1207" i="1"/>
  <c r="S362" i="1"/>
  <c r="U362" i="1" s="1"/>
  <c r="T362" i="1"/>
  <c r="S3250" i="1"/>
  <c r="U3250" i="1" s="1"/>
  <c r="T3250" i="1"/>
  <c r="S798" i="1"/>
  <c r="U798" i="1" s="1"/>
  <c r="T798" i="1"/>
  <c r="S3577" i="1"/>
  <c r="U3577" i="1" s="1"/>
  <c r="T3577" i="1"/>
  <c r="S336" i="1"/>
  <c r="U336" i="1" s="1"/>
  <c r="T336" i="1"/>
  <c r="S3423" i="1"/>
  <c r="U3423" i="1" s="1"/>
  <c r="T3423" i="1"/>
  <c r="S56" i="1"/>
  <c r="U56" i="1" s="1"/>
  <c r="T56" i="1"/>
  <c r="S2932" i="1"/>
  <c r="U2932" i="1" s="1"/>
  <c r="T2932" i="1"/>
  <c r="S3024" i="1"/>
  <c r="U3024" i="1" s="1"/>
  <c r="T3024" i="1"/>
  <c r="S529" i="1"/>
  <c r="U529" i="1" s="1"/>
  <c r="T529" i="1"/>
  <c r="S3457" i="1"/>
  <c r="U3457" i="1" s="1"/>
  <c r="T3457" i="1"/>
  <c r="S3362" i="1"/>
  <c r="U3362" i="1" s="1"/>
  <c r="T3362" i="1"/>
  <c r="S9" i="1"/>
  <c r="U9" i="1" s="1"/>
  <c r="T9" i="1"/>
  <c r="S365" i="1"/>
  <c r="U365" i="1" s="1"/>
  <c r="T365" i="1"/>
  <c r="S2462" i="1"/>
  <c r="U2462" i="1" s="1"/>
  <c r="T2462" i="1"/>
  <c r="S3664" i="1"/>
  <c r="U3664" i="1" s="1"/>
  <c r="T3664" i="1"/>
  <c r="S3328" i="1"/>
  <c r="U3328" i="1" s="1"/>
  <c r="T3328" i="1"/>
  <c r="S1628" i="1"/>
  <c r="U1628" i="1" s="1"/>
  <c r="T1628" i="1"/>
  <c r="S3379" i="1"/>
  <c r="U3379" i="1" s="1"/>
  <c r="T3379" i="1"/>
  <c r="S1608" i="1"/>
  <c r="U1608" i="1" s="1"/>
  <c r="T1608" i="1"/>
  <c r="S2122" i="1"/>
  <c r="U2122" i="1" s="1"/>
  <c r="T2122" i="1"/>
  <c r="S1829" i="1"/>
  <c r="U1829" i="1" s="1"/>
  <c r="T1829" i="1"/>
  <c r="S3365" i="1"/>
  <c r="U3365" i="1" s="1"/>
  <c r="T3365" i="1"/>
  <c r="S2615" i="1"/>
  <c r="U2615" i="1" s="1"/>
  <c r="T2615" i="1"/>
  <c r="S3184" i="1"/>
  <c r="U3184" i="1" s="1"/>
  <c r="T3184" i="1"/>
  <c r="S3022" i="1"/>
  <c r="U3022" i="1" s="1"/>
  <c r="T3022" i="1"/>
  <c r="S2552" i="1"/>
  <c r="U2552" i="1" s="1"/>
  <c r="T2552" i="1"/>
  <c r="S410" i="1"/>
  <c r="U410" i="1" s="1"/>
  <c r="T410" i="1"/>
  <c r="S804" i="1"/>
  <c r="U804" i="1" s="1"/>
  <c r="T804" i="1"/>
  <c r="S2094" i="1"/>
  <c r="U2094" i="1" s="1"/>
  <c r="T2094" i="1"/>
  <c r="S16" i="1"/>
  <c r="U16" i="1" s="1"/>
  <c r="T16" i="1"/>
  <c r="S2306" i="1"/>
  <c r="U2306" i="1" s="1"/>
  <c r="T2306" i="1"/>
  <c r="S1607" i="1"/>
  <c r="U1607" i="1" s="1"/>
  <c r="T1607" i="1"/>
  <c r="S828" i="1"/>
  <c r="U828" i="1" s="1"/>
  <c r="T828" i="1"/>
  <c r="S2800" i="1"/>
  <c r="U2800" i="1" s="1"/>
  <c r="T2800" i="1"/>
  <c r="S2981" i="1"/>
  <c r="U2981" i="1" s="1"/>
  <c r="T2981" i="1"/>
  <c r="S843" i="1"/>
  <c r="U843" i="1" s="1"/>
  <c r="T843" i="1"/>
  <c r="S3353" i="1"/>
  <c r="U3353" i="1" s="1"/>
  <c r="T3353" i="1"/>
  <c r="S2055" i="1"/>
  <c r="U2055" i="1" s="1"/>
  <c r="T2055" i="1"/>
  <c r="S3762" i="1"/>
  <c r="U3762" i="1" s="1"/>
  <c r="T3762" i="1"/>
  <c r="S838" i="1"/>
  <c r="U838" i="1" s="1"/>
  <c r="T838" i="1"/>
  <c r="S2546" i="1"/>
  <c r="U2546" i="1" s="1"/>
  <c r="T2546" i="1"/>
  <c r="S3723" i="1"/>
  <c r="U3723" i="1" s="1"/>
  <c r="T3723" i="1"/>
  <c r="S2966" i="1"/>
  <c r="U2966" i="1" s="1"/>
  <c r="T2966" i="1"/>
  <c r="S108" i="1"/>
  <c r="U108" i="1" s="1"/>
  <c r="T108" i="1"/>
  <c r="S3346" i="1"/>
  <c r="U3346" i="1" s="1"/>
  <c r="T3346" i="1"/>
  <c r="S3758" i="1"/>
  <c r="U3758" i="1" s="1"/>
  <c r="T3758" i="1"/>
  <c r="S1654" i="1"/>
  <c r="U1654" i="1" s="1"/>
  <c r="T1654" i="1"/>
  <c r="S3020" i="1"/>
  <c r="U3020" i="1" s="1"/>
  <c r="T3020" i="1"/>
  <c r="S2940" i="1"/>
  <c r="U2940" i="1" s="1"/>
  <c r="T2940" i="1"/>
  <c r="S32" i="1"/>
  <c r="U32" i="1" s="1"/>
  <c r="T32" i="1"/>
  <c r="S3159" i="1"/>
  <c r="U3159" i="1" s="1"/>
  <c r="T3159" i="1"/>
  <c r="S1630" i="1"/>
  <c r="U1630" i="1" s="1"/>
  <c r="T1630" i="1"/>
  <c r="S3420" i="1"/>
  <c r="U3420" i="1" s="1"/>
  <c r="T3420" i="1"/>
  <c r="S3719" i="1"/>
  <c r="U3719" i="1" s="1"/>
  <c r="T3719" i="1"/>
  <c r="S2088" i="1"/>
  <c r="U2088" i="1" s="1"/>
  <c r="T2088" i="1"/>
  <c r="S2713" i="1"/>
  <c r="U2713" i="1" s="1"/>
  <c r="T2713" i="1"/>
  <c r="S1651" i="1"/>
  <c r="U1651" i="1" s="1"/>
  <c r="T1651" i="1"/>
  <c r="S2222" i="1"/>
  <c r="U2222" i="1" s="1"/>
  <c r="T2222" i="1"/>
  <c r="S3152" i="1"/>
  <c r="U3152" i="1" s="1"/>
  <c r="T3152" i="1"/>
  <c r="S2937" i="1"/>
  <c r="U2937" i="1" s="1"/>
  <c r="T2937" i="1"/>
  <c r="S3673" i="1"/>
  <c r="U3673" i="1" s="1"/>
  <c r="T3673" i="1"/>
  <c r="S3384" i="1"/>
  <c r="U3384" i="1" s="1"/>
  <c r="T3384" i="1"/>
  <c r="S1884" i="1"/>
  <c r="U1884" i="1" s="1"/>
  <c r="T1884" i="1"/>
  <c r="S339" i="1"/>
  <c r="U339" i="1" s="1"/>
  <c r="T339" i="1"/>
  <c r="S2791" i="1"/>
  <c r="U2791" i="1" s="1"/>
  <c r="T2791" i="1"/>
  <c r="S3005" i="1"/>
  <c r="U3005" i="1" s="1"/>
  <c r="T3005" i="1"/>
  <c r="S3010" i="1"/>
  <c r="U3010" i="1" s="1"/>
  <c r="T3010" i="1"/>
  <c r="S3176" i="1"/>
  <c r="U3176" i="1" s="1"/>
  <c r="T3176" i="1"/>
  <c r="S3439" i="1"/>
  <c r="U3439" i="1" s="1"/>
  <c r="T3439" i="1"/>
  <c r="S3469" i="1"/>
  <c r="U3469" i="1" s="1"/>
  <c r="T3469" i="1"/>
  <c r="S2285" i="1"/>
  <c r="U2285" i="1" s="1"/>
  <c r="T2285" i="1"/>
  <c r="S661" i="1"/>
  <c r="U661" i="1" s="1"/>
  <c r="T661" i="1"/>
  <c r="S3242" i="1"/>
  <c r="U3242" i="1" s="1"/>
  <c r="T3242" i="1"/>
  <c r="S12" i="1"/>
  <c r="U12" i="1" s="1"/>
  <c r="T12" i="1"/>
  <c r="S1201" i="1"/>
  <c r="U1201" i="1" s="1"/>
  <c r="T1201" i="1"/>
  <c r="S728" i="1"/>
  <c r="U728" i="1" s="1"/>
  <c r="T728" i="1"/>
  <c r="S1643" i="1"/>
  <c r="U1643" i="1" s="1"/>
  <c r="T1643" i="1"/>
  <c r="S3322" i="1"/>
  <c r="U3322" i="1" s="1"/>
  <c r="T3322" i="1"/>
  <c r="S3616" i="1"/>
  <c r="U3616" i="1" s="1"/>
  <c r="T3616" i="1"/>
  <c r="S3701" i="1"/>
  <c r="U3701" i="1" s="1"/>
  <c r="T3701" i="1"/>
  <c r="S3815" i="1"/>
  <c r="U3815" i="1" s="1"/>
  <c r="T3815" i="1"/>
  <c r="S42" i="1"/>
  <c r="U42" i="1" s="1"/>
  <c r="T42" i="1"/>
  <c r="S3521" i="1"/>
  <c r="U3521" i="1" s="1"/>
  <c r="T3521" i="1"/>
  <c r="S1263" i="1"/>
  <c r="U1263" i="1" s="1"/>
  <c r="T1263" i="1"/>
  <c r="S1858" i="1"/>
  <c r="U1858" i="1" s="1"/>
  <c r="T1858" i="1"/>
  <c r="S3811" i="1"/>
  <c r="U3811" i="1" s="1"/>
  <c r="T3811" i="1"/>
  <c r="S3841" i="1"/>
  <c r="U3841" i="1" s="1"/>
  <c r="T3841" i="1"/>
  <c r="S1286" i="1"/>
  <c r="U1286" i="1" s="1"/>
  <c r="T1286" i="1"/>
  <c r="S1828" i="1"/>
  <c r="U1828" i="1" s="1"/>
  <c r="T1828" i="1"/>
  <c r="S3359" i="1"/>
  <c r="U3359" i="1" s="1"/>
  <c r="T3359" i="1"/>
  <c r="S3476" i="1"/>
  <c r="U3476" i="1" s="1"/>
  <c r="T3476" i="1"/>
  <c r="S3620" i="1"/>
  <c r="U3620" i="1" s="1"/>
  <c r="T3620" i="1"/>
  <c r="S1653" i="1"/>
  <c r="U1653" i="1" s="1"/>
  <c r="T1653" i="1"/>
  <c r="S2121" i="1"/>
  <c r="U2121" i="1" s="1"/>
  <c r="T2121" i="1"/>
  <c r="S3522" i="1"/>
  <c r="U3522" i="1" s="1"/>
  <c r="T3522" i="1"/>
  <c r="S3729" i="1"/>
  <c r="U3729" i="1" s="1"/>
  <c r="T3729" i="1"/>
  <c r="S1673" i="1"/>
  <c r="U1673" i="1" s="1"/>
  <c r="T1673" i="1"/>
  <c r="S1636" i="1"/>
  <c r="U1636" i="1" s="1"/>
  <c r="T1636" i="1"/>
  <c r="S3655" i="1"/>
  <c r="U3655" i="1" s="1"/>
  <c r="T3655" i="1"/>
  <c r="S2605" i="1"/>
  <c r="U2605" i="1" s="1"/>
  <c r="T2605" i="1"/>
  <c r="S3530" i="1"/>
  <c r="U3530" i="1" s="1"/>
  <c r="T3530" i="1"/>
  <c r="S3487" i="1"/>
  <c r="U3487" i="1" s="1"/>
  <c r="T3487" i="1"/>
  <c r="S1846" i="1"/>
  <c r="U1846" i="1" s="1"/>
  <c r="T1846" i="1"/>
  <c r="S3358" i="1"/>
  <c r="U3358" i="1" s="1"/>
  <c r="T3358" i="1"/>
  <c r="S3513" i="1"/>
  <c r="U3513" i="1" s="1"/>
  <c r="T3513" i="1"/>
  <c r="S2496" i="1"/>
  <c r="U2496" i="1" s="1"/>
  <c r="T2496" i="1"/>
  <c r="S255" i="1"/>
  <c r="U255" i="1" s="1"/>
  <c r="T255" i="1"/>
  <c r="S19" i="1"/>
  <c r="U19" i="1" s="1"/>
  <c r="T19" i="1"/>
  <c r="S3503" i="1"/>
  <c r="U3503" i="1" s="1"/>
  <c r="T3503" i="1"/>
  <c r="S3660" i="1"/>
  <c r="U3660" i="1" s="1"/>
  <c r="T3660" i="1"/>
  <c r="S1610" i="1"/>
  <c r="U1610" i="1" s="1"/>
  <c r="T1610" i="1"/>
  <c r="S1213" i="1"/>
  <c r="U1213" i="1" s="1"/>
  <c r="T1213" i="1"/>
  <c r="S2299" i="1"/>
  <c r="U2299" i="1" s="1"/>
  <c r="T2299" i="1"/>
  <c r="S3040" i="1"/>
  <c r="U3040" i="1" s="1"/>
  <c r="T3040" i="1"/>
  <c r="S3566" i="1"/>
  <c r="U3566" i="1" s="1"/>
  <c r="T3566" i="1"/>
  <c r="S3512" i="1"/>
  <c r="U3512" i="1" s="1"/>
  <c r="T3512" i="1"/>
  <c r="S2302" i="1"/>
  <c r="U2302" i="1" s="1"/>
  <c r="T2302" i="1"/>
  <c r="S3329" i="1"/>
  <c r="U3329" i="1" s="1"/>
  <c r="T3329" i="1"/>
  <c r="S1949" i="1"/>
  <c r="U1949" i="1" s="1"/>
  <c r="T1949" i="1"/>
  <c r="S1625" i="1"/>
  <c r="U1625" i="1" s="1"/>
  <c r="T1625" i="1"/>
  <c r="S3456" i="1"/>
  <c r="U3456" i="1" s="1"/>
  <c r="T3456" i="1"/>
  <c r="S3453" i="1"/>
  <c r="U3453" i="1" s="1"/>
  <c r="T3453" i="1"/>
  <c r="S541" i="1"/>
  <c r="U541" i="1" s="1"/>
  <c r="T541" i="1"/>
  <c r="S2219" i="1"/>
  <c r="U2219" i="1" s="1"/>
  <c r="T2219" i="1"/>
  <c r="S3688" i="1"/>
  <c r="U3688" i="1" s="1"/>
  <c r="T3688" i="1"/>
  <c r="S3590" i="1"/>
  <c r="U3590" i="1" s="1"/>
  <c r="T3590" i="1"/>
  <c r="S3559" i="1"/>
  <c r="U3559" i="1" s="1"/>
  <c r="T3559" i="1"/>
  <c r="S344" i="1"/>
  <c r="U344" i="1" s="1"/>
  <c r="T344" i="1"/>
  <c r="S3650" i="1"/>
  <c r="U3650" i="1" s="1"/>
  <c r="T3650" i="1"/>
  <c r="S3217" i="1"/>
  <c r="U3217" i="1" s="1"/>
  <c r="T3217" i="1"/>
  <c r="S34" i="1"/>
  <c r="U34" i="1" s="1"/>
  <c r="T34" i="1"/>
  <c r="S2986" i="1"/>
  <c r="U2986" i="1" s="1"/>
  <c r="T2986" i="1"/>
  <c r="S727" i="1"/>
  <c r="U727" i="1" s="1"/>
  <c r="T727" i="1"/>
  <c r="S1830" i="1"/>
  <c r="U1830" i="1" s="1"/>
  <c r="T1830" i="1"/>
  <c r="S61" i="1"/>
  <c r="U61" i="1" s="1"/>
  <c r="T61" i="1"/>
  <c r="S3221" i="1"/>
  <c r="U3221" i="1" s="1"/>
  <c r="T3221" i="1"/>
  <c r="S823" i="1"/>
  <c r="U823" i="1" s="1"/>
  <c r="T823" i="1"/>
  <c r="S827" i="1"/>
  <c r="U827" i="1" s="1"/>
  <c r="T827" i="1"/>
  <c r="S30" i="1"/>
  <c r="U30" i="1" s="1"/>
  <c r="T30" i="1"/>
  <c r="S18" i="1"/>
  <c r="U18" i="1" s="1"/>
  <c r="T18" i="1"/>
  <c r="S51" i="1"/>
  <c r="U51" i="1" s="1"/>
  <c r="T51" i="1"/>
  <c r="S527" i="1"/>
  <c r="U527" i="1" s="1"/>
  <c r="T527" i="1"/>
  <c r="S3318" i="1"/>
  <c r="U3318" i="1" s="1"/>
  <c r="T3318" i="1"/>
  <c r="S2637" i="1"/>
  <c r="U2637" i="1" s="1"/>
  <c r="T2637" i="1"/>
  <c r="S419" i="1"/>
  <c r="U419" i="1" s="1"/>
  <c r="T419" i="1"/>
  <c r="S304" i="1"/>
  <c r="U304" i="1" s="1"/>
  <c r="T304" i="1"/>
  <c r="S3402" i="1"/>
  <c r="U3402" i="1" s="1"/>
  <c r="T3402" i="1"/>
  <c r="S3408" i="1"/>
  <c r="U3408" i="1" s="1"/>
  <c r="T3408" i="1"/>
  <c r="S2813" i="1"/>
  <c r="U2813" i="1" s="1"/>
  <c r="T2813" i="1"/>
  <c r="S3290" i="1"/>
  <c r="U3290" i="1" s="1"/>
  <c r="T3290" i="1"/>
  <c r="S2541" i="1"/>
  <c r="U2541" i="1" s="1"/>
  <c r="T2541" i="1"/>
  <c r="S1635" i="1"/>
  <c r="U1635" i="1" s="1"/>
  <c r="T1635" i="1"/>
  <c r="S2992" i="1"/>
  <c r="U2992" i="1" s="1"/>
  <c r="T2992" i="1"/>
  <c r="S1268" i="1"/>
  <c r="U1268" i="1" s="1"/>
  <c r="T1268" i="1"/>
  <c r="S2830" i="1"/>
  <c r="U2830" i="1" s="1"/>
  <c r="T2830" i="1"/>
  <c r="S3435" i="1"/>
  <c r="U3435" i="1" s="1"/>
  <c r="T3435" i="1"/>
  <c r="S421" i="1"/>
  <c r="U421" i="1" s="1"/>
  <c r="T421" i="1"/>
  <c r="S2527" i="1"/>
  <c r="U2527" i="1" s="1"/>
  <c r="T2527" i="1"/>
  <c r="S2977" i="1"/>
  <c r="U2977" i="1" s="1"/>
  <c r="T2977" i="1"/>
  <c r="S3378" i="1"/>
  <c r="U3378" i="1" s="1"/>
  <c r="T3378" i="1"/>
  <c r="S1658" i="1"/>
  <c r="U1658" i="1" s="1"/>
  <c r="T1658" i="1"/>
  <c r="S1367" i="1"/>
  <c r="U1367" i="1" s="1"/>
  <c r="T1367" i="1"/>
  <c r="S749" i="1"/>
  <c r="U749" i="1" s="1"/>
  <c r="T749" i="1"/>
  <c r="S1028" i="1"/>
  <c r="U1028" i="1" s="1"/>
  <c r="T1028" i="1"/>
  <c r="S3312" i="1"/>
  <c r="U3312" i="1" s="1"/>
  <c r="T3312" i="1"/>
  <c r="S2532" i="1"/>
  <c r="U2532" i="1" s="1"/>
  <c r="T2532" i="1"/>
  <c r="S3752" i="1"/>
  <c r="U3752" i="1" s="1"/>
  <c r="T3752" i="1"/>
  <c r="S1745" i="1"/>
  <c r="U1745" i="1" s="1"/>
  <c r="T1745" i="1"/>
  <c r="S2100" i="1"/>
  <c r="U2100" i="1" s="1"/>
  <c r="T2100" i="1"/>
  <c r="S3215" i="1"/>
  <c r="U3215" i="1" s="1"/>
  <c r="T3215" i="1"/>
  <c r="S3386" i="1"/>
  <c r="U3386" i="1" s="1"/>
  <c r="T3386" i="1"/>
  <c r="S2498" i="1"/>
  <c r="U2498" i="1" s="1"/>
  <c r="T2498" i="1"/>
  <c r="S2824" i="1"/>
  <c r="U2824" i="1" s="1"/>
  <c r="T2824" i="1"/>
  <c r="S3334" i="1"/>
  <c r="U3334" i="1" s="1"/>
  <c r="T3334" i="1"/>
  <c r="S3350" i="1"/>
  <c r="U3350" i="1" s="1"/>
  <c r="T3350" i="1"/>
  <c r="S3299" i="1"/>
  <c r="U3299" i="1" s="1"/>
  <c r="T3299" i="1"/>
  <c r="S806" i="1"/>
  <c r="U806" i="1" s="1"/>
  <c r="T806" i="1"/>
  <c r="S3571" i="1"/>
  <c r="U3571" i="1" s="1"/>
  <c r="T3571" i="1"/>
  <c r="S3337" i="1"/>
  <c r="U3337" i="1" s="1"/>
  <c r="T3337" i="1"/>
  <c r="S3689" i="1"/>
  <c r="U3689" i="1" s="1"/>
  <c r="T3689" i="1"/>
  <c r="S3592" i="1"/>
  <c r="U3592" i="1" s="1"/>
  <c r="T3592" i="1"/>
  <c r="S801" i="1"/>
  <c r="U801" i="1" s="1"/>
  <c r="T801" i="1"/>
  <c r="S2476" i="1"/>
  <c r="U2476" i="1" s="1"/>
  <c r="T2476" i="1"/>
  <c r="S102" i="1"/>
  <c r="U102" i="1" s="1"/>
  <c r="T102" i="1"/>
  <c r="S296" i="1"/>
  <c r="U296" i="1" s="1"/>
  <c r="T296" i="1"/>
  <c r="S2524" i="1"/>
  <c r="U2524" i="1" s="1"/>
  <c r="T2524" i="1"/>
  <c r="S3765" i="1"/>
  <c r="U3765" i="1" s="1"/>
  <c r="T3765" i="1"/>
  <c r="S3830" i="1"/>
  <c r="U3830" i="1" s="1"/>
  <c r="T3830" i="1"/>
  <c r="S3475" i="1"/>
  <c r="U3475" i="1" s="1"/>
  <c r="T3475" i="1"/>
  <c r="S119" i="1"/>
  <c r="U119" i="1" s="1"/>
  <c r="T119" i="1"/>
  <c r="S2533" i="1"/>
  <c r="U2533" i="1" s="1"/>
  <c r="T2533" i="1"/>
  <c r="S2810" i="1"/>
  <c r="U2810" i="1" s="1"/>
  <c r="T2810" i="1"/>
  <c r="S810" i="1"/>
  <c r="U810" i="1" s="1"/>
  <c r="T810" i="1"/>
  <c r="S3676" i="1"/>
  <c r="U3676" i="1" s="1"/>
  <c r="T3676" i="1"/>
  <c r="S1290" i="1"/>
  <c r="U1290" i="1" s="1"/>
  <c r="T1290" i="1"/>
  <c r="S3236" i="1"/>
  <c r="U3236" i="1" s="1"/>
  <c r="T3236" i="1"/>
  <c r="S3697" i="1"/>
  <c r="U3697" i="1" s="1"/>
  <c r="T3697" i="1"/>
  <c r="S3604" i="1"/>
  <c r="U3604" i="1" s="1"/>
  <c r="T3604" i="1"/>
  <c r="S84" i="1"/>
  <c r="U84" i="1" s="1"/>
  <c r="T84" i="1"/>
  <c r="S533" i="1"/>
  <c r="U533" i="1" s="1"/>
  <c r="T533" i="1"/>
  <c r="S3519" i="1"/>
  <c r="U3519" i="1" s="1"/>
  <c r="T3519" i="1"/>
  <c r="S3153" i="1"/>
  <c r="U3153" i="1" s="1"/>
  <c r="T3153" i="1"/>
  <c r="S10" i="1"/>
  <c r="U10" i="1" s="1"/>
  <c r="T10" i="1"/>
  <c r="S103" i="1"/>
  <c r="U103" i="1" s="1"/>
  <c r="T103" i="1"/>
  <c r="S3343" i="1"/>
  <c r="U3343" i="1" s="1"/>
  <c r="T3343" i="1"/>
  <c r="S3263" i="1"/>
  <c r="U3263" i="1" s="1"/>
  <c r="T3263" i="1"/>
  <c r="S1931" i="1"/>
  <c r="U1931" i="1" s="1"/>
  <c r="T1931" i="1"/>
  <c r="S2973" i="1"/>
  <c r="U2973" i="1" s="1"/>
  <c r="T2973" i="1"/>
  <c r="S654" i="1"/>
  <c r="U654" i="1" s="1"/>
  <c r="T654" i="1"/>
  <c r="S2562" i="1"/>
  <c r="U2562" i="1" s="1"/>
  <c r="T2562" i="1"/>
  <c r="S1826" i="1"/>
  <c r="U1826" i="1" s="1"/>
  <c r="T1826" i="1"/>
  <c r="S1859" i="1"/>
  <c r="U1859" i="1" s="1"/>
  <c r="T1859" i="1"/>
  <c r="S2099" i="1"/>
  <c r="U2099" i="1" s="1"/>
  <c r="T2099" i="1"/>
  <c r="S2832" i="1"/>
  <c r="U2832" i="1" s="1"/>
  <c r="T2832" i="1"/>
  <c r="S3377" i="1"/>
  <c r="U3377" i="1" s="1"/>
  <c r="T3377" i="1"/>
  <c r="S3414" i="1"/>
  <c r="U3414" i="1" s="1"/>
  <c r="T3414" i="1"/>
  <c r="S3532" i="1"/>
  <c r="U3532" i="1" s="1"/>
  <c r="T3532" i="1"/>
  <c r="S794" i="1"/>
  <c r="U794" i="1" s="1"/>
  <c r="T794" i="1"/>
  <c r="S2179" i="1"/>
  <c r="U2179" i="1" s="1"/>
  <c r="T2179" i="1"/>
  <c r="S2248" i="1"/>
  <c r="U2248" i="1" s="1"/>
  <c r="T2248" i="1"/>
  <c r="S3314" i="1"/>
  <c r="U3314" i="1" s="1"/>
  <c r="T3314" i="1"/>
  <c r="S1304" i="1"/>
  <c r="U1304" i="1" s="1"/>
  <c r="T1304" i="1"/>
  <c r="S2097" i="1"/>
  <c r="U2097" i="1" s="1"/>
  <c r="T2097" i="1"/>
  <c r="S2468" i="1"/>
  <c r="U2468" i="1" s="1"/>
  <c r="T2468" i="1"/>
  <c r="S3289" i="1"/>
  <c r="U3289" i="1" s="1"/>
  <c r="T3289" i="1"/>
  <c r="S3518" i="1"/>
  <c r="U3518" i="1" s="1"/>
  <c r="T3518" i="1"/>
  <c r="S3546" i="1"/>
  <c r="U3546" i="1" s="1"/>
  <c r="T3546" i="1"/>
  <c r="S3776" i="1"/>
  <c r="U3776" i="1" s="1"/>
  <c r="T3776" i="1"/>
  <c r="S1691" i="1"/>
  <c r="U1691" i="1" s="1"/>
  <c r="T1691" i="1"/>
  <c r="S3557" i="1"/>
  <c r="U3557" i="1" s="1"/>
  <c r="T3557" i="1"/>
  <c r="S3558" i="1"/>
  <c r="U3558" i="1" s="1"/>
  <c r="T3558" i="1"/>
  <c r="S2112" i="1"/>
  <c r="U2112" i="1" s="1"/>
  <c r="T2112" i="1"/>
  <c r="S750" i="1"/>
  <c r="U750" i="1" s="1"/>
  <c r="T750" i="1"/>
  <c r="S3375" i="1"/>
  <c r="U3375" i="1" s="1"/>
  <c r="T3375" i="1"/>
  <c r="S3777" i="1"/>
  <c r="U3777" i="1" s="1"/>
  <c r="T3777" i="1"/>
  <c r="S22" i="1"/>
  <c r="U22" i="1" s="1"/>
  <c r="T22" i="1"/>
  <c r="S535" i="1"/>
  <c r="U535" i="1" s="1"/>
  <c r="T535" i="1"/>
  <c r="S3218" i="1"/>
  <c r="U3218" i="1" s="1"/>
  <c r="T3218" i="1"/>
  <c r="S1605" i="1"/>
  <c r="U1605" i="1" s="1"/>
  <c r="T1605" i="1"/>
  <c r="S43" i="1"/>
  <c r="U43" i="1" s="1"/>
  <c r="T43" i="1"/>
  <c r="S46" i="1"/>
  <c r="U46" i="1" s="1"/>
  <c r="T46" i="1"/>
  <c r="S2209" i="1"/>
  <c r="U2209" i="1" s="1"/>
  <c r="T2209" i="1"/>
  <c r="S2475" i="1"/>
  <c r="U2475" i="1" s="1"/>
  <c r="T2475" i="1"/>
  <c r="S2482" i="1"/>
  <c r="U2482" i="1" s="1"/>
  <c r="T2482" i="1"/>
  <c r="S3387" i="1"/>
  <c r="U3387" i="1" s="1"/>
  <c r="T3387" i="1"/>
  <c r="S3405" i="1"/>
  <c r="U3405" i="1" s="1"/>
  <c r="T3405" i="1"/>
  <c r="S3433" i="1"/>
  <c r="U3433" i="1" s="1"/>
  <c r="T3433" i="1"/>
  <c r="S3447" i="1"/>
  <c r="U3447" i="1" s="1"/>
  <c r="T3447" i="1"/>
  <c r="S3629" i="1"/>
  <c r="U3629" i="1" s="1"/>
  <c r="T3629" i="1"/>
  <c r="S3772" i="1"/>
  <c r="U3772" i="1" s="1"/>
  <c r="T3772" i="1"/>
  <c r="S3277" i="1"/>
  <c r="U3277" i="1" s="1"/>
  <c r="T3277" i="1"/>
  <c r="S1641" i="1"/>
  <c r="U1641" i="1" s="1"/>
  <c r="T1641" i="1"/>
  <c r="S3419" i="1"/>
  <c r="U3419" i="1" s="1"/>
  <c r="T3419" i="1"/>
  <c r="S3703" i="1"/>
  <c r="U3703" i="1" s="1"/>
  <c r="T3703" i="1"/>
  <c r="S1604" i="1"/>
  <c r="U1604" i="1" s="1"/>
  <c r="T1604" i="1"/>
  <c r="S2288" i="1"/>
  <c r="U2288" i="1" s="1"/>
  <c r="T2288" i="1"/>
  <c r="S2489" i="1"/>
  <c r="U2489" i="1" s="1"/>
  <c r="T2489" i="1"/>
  <c r="S3580" i="1"/>
  <c r="U3580" i="1" s="1"/>
  <c r="T3580" i="1"/>
  <c r="S3033" i="1"/>
  <c r="U3033" i="1" s="1"/>
  <c r="T3033" i="1"/>
  <c r="S3429" i="1"/>
  <c r="U3429" i="1" s="1"/>
  <c r="T3429" i="1"/>
  <c r="S3495" i="1"/>
  <c r="U3495" i="1" s="1"/>
  <c r="T3495" i="1"/>
  <c r="S3583" i="1"/>
  <c r="U3583" i="1" s="1"/>
  <c r="T3583" i="1"/>
  <c r="S3766" i="1"/>
  <c r="U3766" i="1" s="1"/>
  <c r="T3766" i="1"/>
  <c r="S3524" i="1"/>
  <c r="U3524" i="1" s="1"/>
  <c r="T3524" i="1"/>
  <c r="S1853" i="1"/>
  <c r="U1853" i="1" s="1"/>
  <c r="T1853" i="1"/>
  <c r="S3615" i="1"/>
  <c r="U3615" i="1" s="1"/>
  <c r="T3615" i="1"/>
  <c r="S859" i="1"/>
  <c r="U859" i="1" s="1"/>
  <c r="T859" i="1"/>
  <c r="S1644" i="1"/>
  <c r="U1644" i="1" s="1"/>
  <c r="T1644" i="1"/>
  <c r="S3668" i="1"/>
  <c r="U3668" i="1" s="1"/>
  <c r="T3668" i="1"/>
  <c r="S3771" i="1"/>
  <c r="U3771" i="1" s="1"/>
  <c r="T3771" i="1"/>
  <c r="S2995" i="1"/>
  <c r="U2995" i="1" s="1"/>
  <c r="T2995" i="1"/>
  <c r="S1840" i="1"/>
  <c r="U1840" i="1" s="1"/>
  <c r="T1840" i="1"/>
  <c r="S2290" i="1"/>
  <c r="U2290" i="1" s="1"/>
  <c r="T2290" i="1"/>
  <c r="S2484" i="1"/>
  <c r="U2484" i="1" s="1"/>
  <c r="T2484" i="1"/>
  <c r="S3624" i="1"/>
  <c r="U3624" i="1" s="1"/>
  <c r="T3624" i="1"/>
  <c r="S3817" i="1"/>
  <c r="U3817" i="1" s="1"/>
  <c r="T3817" i="1"/>
  <c r="S392" i="1"/>
  <c r="U392" i="1" s="1"/>
  <c r="T392" i="1"/>
  <c r="S1847" i="1"/>
  <c r="U1847" i="1" s="1"/>
  <c r="T1847" i="1"/>
  <c r="S2174" i="1"/>
  <c r="U2174" i="1" s="1"/>
  <c r="T2174" i="1"/>
  <c r="S2823" i="1"/>
  <c r="U2823" i="1" s="1"/>
  <c r="T2823" i="1"/>
  <c r="S2930" i="1"/>
  <c r="U2930" i="1" s="1"/>
  <c r="T2930" i="1"/>
  <c r="S2990" i="1"/>
  <c r="U2990" i="1" s="1"/>
  <c r="T2990" i="1"/>
  <c r="S3187" i="1"/>
  <c r="U3187" i="1" s="1"/>
  <c r="T3187" i="1"/>
  <c r="S3506" i="1"/>
  <c r="U3506" i="1" s="1"/>
  <c r="T3506" i="1"/>
  <c r="S3514" i="1"/>
  <c r="U3514" i="1" s="1"/>
  <c r="T3514" i="1"/>
  <c r="S3810" i="1"/>
  <c r="U3810" i="1" s="1"/>
  <c r="T3810" i="1"/>
  <c r="S75" i="1"/>
  <c r="U75" i="1" s="1"/>
  <c r="T75" i="1"/>
  <c r="S2839" i="1"/>
  <c r="U2839" i="1" s="1"/>
  <c r="T2839" i="1"/>
  <c r="S3610" i="1"/>
  <c r="U3610" i="1" s="1"/>
  <c r="T3610" i="1"/>
  <c r="S3554" i="1"/>
  <c r="U3554" i="1" s="1"/>
  <c r="T3554" i="1"/>
  <c r="S784" i="1"/>
  <c r="U784" i="1" s="1"/>
  <c r="T784" i="1"/>
  <c r="S388" i="1"/>
  <c r="U388" i="1" s="1"/>
  <c r="T388" i="1"/>
  <c r="S52" i="1"/>
  <c r="U52" i="1" s="1"/>
  <c r="T52" i="1"/>
  <c r="S92" i="1"/>
  <c r="U92" i="1" s="1"/>
  <c r="T92" i="1"/>
  <c r="S3831" i="1"/>
  <c r="U3831" i="1" s="1"/>
  <c r="T3831" i="1"/>
  <c r="S86" i="1"/>
  <c r="U86" i="1" s="1"/>
  <c r="T86" i="1"/>
  <c r="S141" i="1"/>
  <c r="U141" i="1" s="1"/>
  <c r="T141" i="1"/>
  <c r="S2924" i="1"/>
  <c r="U2924" i="1" s="1"/>
  <c r="T2924" i="1"/>
  <c r="S3002" i="1"/>
  <c r="U3002" i="1" s="1"/>
  <c r="T3002" i="1"/>
  <c r="S3394" i="1"/>
  <c r="U3394" i="1" s="1"/>
  <c r="T3394" i="1"/>
  <c r="S3574" i="1"/>
  <c r="U3574" i="1" s="1"/>
  <c r="T3574" i="1"/>
  <c r="S3581" i="1"/>
  <c r="U3581" i="1" s="1"/>
  <c r="T3581" i="1"/>
  <c r="S3652" i="1"/>
  <c r="U3652" i="1" s="1"/>
  <c r="T3652" i="1"/>
  <c r="S3763" i="1"/>
  <c r="U3763" i="1" s="1"/>
  <c r="T3763" i="1"/>
  <c r="S3496" i="1"/>
  <c r="U3496" i="1" s="1"/>
  <c r="T3496" i="1"/>
  <c r="S3789" i="1"/>
  <c r="U3789" i="1" s="1"/>
  <c r="T3789" i="1"/>
  <c r="S1851" i="1"/>
  <c r="U1851" i="1" s="1"/>
  <c r="T1851" i="1"/>
  <c r="S850" i="1"/>
  <c r="U850" i="1" s="1"/>
  <c r="T850" i="1"/>
  <c r="S855" i="1"/>
  <c r="U855" i="1" s="1"/>
  <c r="T855" i="1"/>
  <c r="S1824" i="1"/>
  <c r="U1824" i="1" s="1"/>
  <c r="T1824" i="1"/>
  <c r="S2114" i="1"/>
  <c r="U2114" i="1" s="1"/>
  <c r="T2114" i="1"/>
  <c r="S2925" i="1"/>
  <c r="U2925" i="1" s="1"/>
  <c r="T2925" i="1"/>
  <c r="S3547" i="1"/>
  <c r="U3547" i="1" s="1"/>
  <c r="T3547" i="1"/>
  <c r="S3338" i="1"/>
  <c r="U3338" i="1" s="1"/>
  <c r="T3338" i="1"/>
  <c r="S3444" i="1"/>
  <c r="U3444" i="1" s="1"/>
  <c r="T3444" i="1"/>
  <c r="S3662" i="1"/>
  <c r="U3662" i="1" s="1"/>
  <c r="T3662" i="1"/>
  <c r="S1365" i="1"/>
  <c r="U1365" i="1" s="1"/>
  <c r="T1365" i="1"/>
  <c r="S3417" i="1"/>
  <c r="U3417" i="1" s="1"/>
  <c r="T3417" i="1"/>
  <c r="S2171" i="1"/>
  <c r="U2171" i="1" s="1"/>
  <c r="T2171" i="1"/>
  <c r="S3578" i="1"/>
  <c r="U3578" i="1" s="1"/>
  <c r="T3578" i="1"/>
  <c r="S33" i="1"/>
  <c r="U33" i="1" s="1"/>
  <c r="T33" i="1"/>
  <c r="S849" i="1"/>
  <c r="U849" i="1" s="1"/>
  <c r="T849" i="1"/>
  <c r="S1064" i="1"/>
  <c r="U1064" i="1" s="1"/>
  <c r="T1064" i="1"/>
  <c r="S3799" i="1"/>
  <c r="U3799" i="1" s="1"/>
  <c r="T3799" i="1"/>
  <c r="S3939" i="1"/>
  <c r="U3939" i="1" s="1"/>
  <c r="T3939" i="1"/>
  <c r="S1338" i="1"/>
  <c r="U1338" i="1" s="1"/>
  <c r="T1338" i="1"/>
  <c r="S981" i="1"/>
  <c r="U981" i="1" s="1"/>
  <c r="T981" i="1"/>
  <c r="S701" i="1"/>
  <c r="U701" i="1" s="1"/>
  <c r="T701" i="1"/>
  <c r="S1006" i="1"/>
  <c r="U1006" i="1" s="1"/>
  <c r="T1006" i="1"/>
  <c r="S709" i="1"/>
  <c r="U709" i="1" s="1"/>
  <c r="T709" i="1"/>
  <c r="S1587" i="1"/>
  <c r="U1587" i="1" s="1"/>
  <c r="T1587" i="1"/>
  <c r="S3975" i="1"/>
  <c r="U3975" i="1" s="1"/>
  <c r="T3975" i="1"/>
  <c r="S1007" i="1"/>
  <c r="U1007" i="1" s="1"/>
  <c r="T1007" i="1"/>
  <c r="S3146" i="1"/>
  <c r="U3146" i="1" s="1"/>
  <c r="T3146" i="1"/>
  <c r="S887" i="1"/>
  <c r="U887" i="1" s="1"/>
  <c r="T887" i="1"/>
  <c r="S690" i="1"/>
  <c r="U690" i="1" s="1"/>
  <c r="T690" i="1"/>
  <c r="S1873" i="1"/>
  <c r="U1873" i="1" s="1"/>
  <c r="T1873" i="1"/>
  <c r="S4108" i="1"/>
  <c r="U4108" i="1" s="1"/>
  <c r="T4108" i="1"/>
  <c r="S1343" i="1"/>
  <c r="U1343" i="1" s="1"/>
  <c r="T1343" i="1"/>
  <c r="S4024" i="1"/>
  <c r="U4024" i="1" s="1"/>
  <c r="T4024" i="1"/>
  <c r="S776" i="1"/>
  <c r="U776" i="1" s="1"/>
  <c r="T776" i="1"/>
  <c r="S3125" i="1"/>
  <c r="U3125" i="1" s="1"/>
  <c r="T3125" i="1"/>
  <c r="S1799" i="1"/>
  <c r="U1799" i="1" s="1"/>
  <c r="T1799" i="1"/>
  <c r="S879" i="1"/>
  <c r="U879" i="1" s="1"/>
  <c r="T879" i="1"/>
  <c r="S1730" i="1"/>
  <c r="U1730" i="1" s="1"/>
  <c r="T1730" i="1"/>
  <c r="S3064" i="1"/>
  <c r="U3064" i="1" s="1"/>
  <c r="T3064" i="1"/>
  <c r="S3908" i="1"/>
  <c r="U3908" i="1" s="1"/>
  <c r="T3908" i="1"/>
  <c r="S1308" i="1"/>
  <c r="U1308" i="1" s="1"/>
  <c r="T1308" i="1"/>
  <c r="S1777" i="1"/>
  <c r="U1777" i="1" s="1"/>
  <c r="T1777" i="1"/>
  <c r="S1706" i="1"/>
  <c r="U1706" i="1" s="1"/>
  <c r="T1706" i="1"/>
  <c r="S3190" i="1"/>
  <c r="U3190" i="1" s="1"/>
  <c r="T3190" i="1"/>
  <c r="S454" i="1"/>
  <c r="U454" i="1" s="1"/>
  <c r="T454" i="1"/>
  <c r="S1078" i="1"/>
  <c r="U1078" i="1" s="1"/>
  <c r="T1078" i="1"/>
  <c r="S2676" i="1"/>
  <c r="U2676" i="1" s="1"/>
  <c r="T2676" i="1"/>
  <c r="S2902" i="1"/>
  <c r="U2902" i="1" s="1"/>
  <c r="T2902" i="1"/>
  <c r="S1794" i="1"/>
  <c r="U1794" i="1" s="1"/>
  <c r="T1794" i="1"/>
  <c r="S4069" i="1"/>
  <c r="U4069" i="1" s="1"/>
  <c r="T4069" i="1"/>
  <c r="S2917" i="1"/>
  <c r="U2917" i="1" s="1"/>
  <c r="T2917" i="1"/>
  <c r="S3073" i="1"/>
  <c r="U3073" i="1" s="1"/>
  <c r="T3073" i="1"/>
  <c r="S3795" i="1"/>
  <c r="U3795" i="1" s="1"/>
  <c r="T3795" i="1"/>
  <c r="S168" i="1"/>
  <c r="U168" i="1" s="1"/>
  <c r="T168" i="1"/>
  <c r="S2957" i="1"/>
  <c r="U2957" i="1" s="1"/>
  <c r="T2957" i="1"/>
  <c r="S4041" i="1"/>
  <c r="U4041" i="1" s="1"/>
  <c r="T4041" i="1"/>
  <c r="S1000" i="1"/>
  <c r="U1000" i="1" s="1"/>
  <c r="T1000" i="1"/>
  <c r="S1767" i="1"/>
  <c r="U1767" i="1" s="1"/>
  <c r="T1767" i="1"/>
  <c r="S1914" i="1"/>
  <c r="U1914" i="1" s="1"/>
  <c r="T1914" i="1"/>
  <c r="S3197" i="1"/>
  <c r="U3197" i="1" s="1"/>
  <c r="T3197" i="1"/>
  <c r="S691" i="1"/>
  <c r="U691" i="1" s="1"/>
  <c r="T691" i="1"/>
  <c r="S203" i="1"/>
  <c r="U203" i="1" s="1"/>
  <c r="T203" i="1"/>
  <c r="S3124" i="1"/>
  <c r="U3124" i="1" s="1"/>
  <c r="T3124" i="1"/>
  <c r="S1772" i="1"/>
  <c r="U1772" i="1" s="1"/>
  <c r="T1772" i="1"/>
  <c r="S4000" i="1"/>
  <c r="U4000" i="1" s="1"/>
  <c r="T4000" i="1"/>
  <c r="S3118" i="1"/>
  <c r="U3118" i="1" s="1"/>
  <c r="T3118" i="1"/>
  <c r="S980" i="1"/>
  <c r="U980" i="1" s="1"/>
  <c r="T980" i="1"/>
  <c r="S218" i="1"/>
  <c r="U218" i="1" s="1"/>
  <c r="T218" i="1"/>
  <c r="S3204" i="1"/>
  <c r="U3204" i="1" s="1"/>
  <c r="T3204" i="1"/>
  <c r="S1919" i="1"/>
  <c r="U1919" i="1" s="1"/>
  <c r="T1919" i="1"/>
  <c r="S3878" i="1"/>
  <c r="U3878" i="1" s="1"/>
  <c r="T3878" i="1"/>
  <c r="S4058" i="1"/>
  <c r="U4058" i="1" s="1"/>
  <c r="T4058" i="1"/>
  <c r="S1819" i="1"/>
  <c r="U1819" i="1" s="1"/>
  <c r="T1819" i="1"/>
  <c r="S3201" i="1"/>
  <c r="U3201" i="1" s="1"/>
  <c r="T3201" i="1"/>
  <c r="S2757" i="1"/>
  <c r="U2757" i="1" s="1"/>
  <c r="T2757" i="1"/>
  <c r="S3143" i="1"/>
  <c r="U3143" i="1" s="1"/>
  <c r="T3143" i="1"/>
  <c r="S206" i="1"/>
  <c r="U206" i="1" s="1"/>
  <c r="T206" i="1"/>
  <c r="S3633" i="1"/>
  <c r="U3633" i="1" s="1"/>
  <c r="T3633" i="1"/>
  <c r="S778" i="1"/>
  <c r="U778" i="1" s="1"/>
  <c r="T778" i="1"/>
  <c r="S1243" i="1"/>
  <c r="U1243" i="1" s="1"/>
  <c r="T1243" i="1"/>
  <c r="S485" i="1"/>
  <c r="U485" i="1" s="1"/>
  <c r="T485" i="1"/>
  <c r="S2678" i="1"/>
  <c r="U2678" i="1" s="1"/>
  <c r="T2678" i="1"/>
  <c r="S2857" i="1"/>
  <c r="U2857" i="1" s="1"/>
  <c r="T2857" i="1"/>
  <c r="S1339" i="1"/>
  <c r="U1339" i="1" s="1"/>
  <c r="T1339" i="1"/>
  <c r="S1816" i="1"/>
  <c r="U1816" i="1" s="1"/>
  <c r="T1816" i="1"/>
  <c r="S1554" i="1"/>
  <c r="U1554" i="1" s="1"/>
  <c r="T1554" i="1"/>
  <c r="S3904" i="1"/>
  <c r="U3904" i="1" s="1"/>
  <c r="T3904" i="1"/>
  <c r="S1694" i="1"/>
  <c r="U1694" i="1" s="1"/>
  <c r="T1694" i="1"/>
  <c r="S1804" i="1"/>
  <c r="U1804" i="1" s="1"/>
  <c r="T1804" i="1"/>
  <c r="S1788" i="1"/>
  <c r="U1788" i="1" s="1"/>
  <c r="T1788" i="1"/>
  <c r="S3978" i="1"/>
  <c r="U3978" i="1" s="1"/>
  <c r="T3978" i="1"/>
  <c r="S2325" i="1"/>
  <c r="U2325" i="1" s="1"/>
  <c r="T2325" i="1"/>
  <c r="S1021" i="1"/>
  <c r="U1021" i="1" s="1"/>
  <c r="T1021" i="1"/>
  <c r="S971" i="1"/>
  <c r="U971" i="1" s="1"/>
  <c r="T971" i="1"/>
  <c r="S4038" i="1"/>
  <c r="U4038" i="1" s="1"/>
  <c r="T4038" i="1"/>
  <c r="S1905" i="1"/>
  <c r="U1905" i="1" s="1"/>
  <c r="T1905" i="1"/>
  <c r="S1921" i="1"/>
  <c r="U1921" i="1" s="1"/>
  <c r="T1921" i="1"/>
  <c r="S962" i="1"/>
  <c r="U962" i="1" s="1"/>
  <c r="T962" i="1"/>
  <c r="S3209" i="1"/>
  <c r="U3209" i="1" s="1"/>
  <c r="T3209" i="1"/>
  <c r="S699" i="1"/>
  <c r="U699" i="1" s="1"/>
  <c r="T699" i="1"/>
  <c r="S972" i="1"/>
  <c r="U972" i="1" s="1"/>
  <c r="T972" i="1"/>
  <c r="S1769" i="1"/>
  <c r="U1769" i="1" s="1"/>
  <c r="T1769" i="1"/>
  <c r="S2703" i="1"/>
  <c r="U2703" i="1" s="1"/>
  <c r="T2703" i="1"/>
  <c r="S1776" i="1"/>
  <c r="U1776" i="1" s="1"/>
  <c r="T1776" i="1"/>
  <c r="S213" i="1"/>
  <c r="U213" i="1" s="1"/>
  <c r="T213" i="1"/>
  <c r="S1558" i="1"/>
  <c r="U1558" i="1" s="1"/>
  <c r="T1558" i="1"/>
  <c r="S1009" i="1"/>
  <c r="U1009" i="1" s="1"/>
  <c r="T1009" i="1"/>
  <c r="S1690" i="1"/>
  <c r="U1690" i="1" s="1"/>
  <c r="T1690" i="1"/>
  <c r="S3937" i="1"/>
  <c r="U3937" i="1" s="1"/>
  <c r="T3937" i="1"/>
  <c r="S1908" i="1"/>
  <c r="U1908" i="1" s="1"/>
  <c r="T1908" i="1"/>
  <c r="S956" i="1"/>
  <c r="U956" i="1" s="1"/>
  <c r="T956" i="1"/>
  <c r="S1922" i="1"/>
  <c r="U1922" i="1" s="1"/>
  <c r="T1922" i="1"/>
  <c r="S1866" i="1"/>
  <c r="U1866" i="1" s="1"/>
  <c r="T1866" i="1"/>
  <c r="S1719" i="1"/>
  <c r="U1719" i="1" s="1"/>
  <c r="T1719" i="1"/>
  <c r="S963" i="1"/>
  <c r="U963" i="1" s="1"/>
  <c r="T963" i="1"/>
  <c r="S2870" i="1"/>
  <c r="U2870" i="1" s="1"/>
  <c r="T2870" i="1"/>
  <c r="S866" i="1"/>
  <c r="U866" i="1" s="1"/>
  <c r="T866" i="1"/>
  <c r="S3107" i="1"/>
  <c r="U3107" i="1" s="1"/>
  <c r="T3107" i="1"/>
  <c r="S1989" i="1"/>
  <c r="U1989" i="1" s="1"/>
  <c r="T1989" i="1"/>
  <c r="S198" i="1"/>
  <c r="U198" i="1" s="1"/>
  <c r="T198" i="1"/>
  <c r="S2856" i="1"/>
  <c r="U2856" i="1" s="1"/>
  <c r="T2856" i="1"/>
  <c r="S1810" i="1"/>
  <c r="U1810" i="1" s="1"/>
  <c r="T1810" i="1"/>
  <c r="S3846" i="1"/>
  <c r="U3846" i="1" s="1"/>
  <c r="T3846" i="1"/>
  <c r="S1572" i="1"/>
  <c r="U1572" i="1" s="1"/>
  <c r="T1572" i="1"/>
  <c r="S894" i="1"/>
  <c r="U894" i="1" s="1"/>
  <c r="T894" i="1"/>
  <c r="S771" i="1"/>
  <c r="U771" i="1" s="1"/>
  <c r="T771" i="1"/>
  <c r="S2408" i="1"/>
  <c r="U2408" i="1" s="1"/>
  <c r="T2408" i="1"/>
  <c r="S878" i="1"/>
  <c r="U878" i="1" s="1"/>
  <c r="T878" i="1"/>
  <c r="S888" i="1"/>
  <c r="U888" i="1" s="1"/>
  <c r="T888" i="1"/>
  <c r="S1108" i="1"/>
  <c r="U1108" i="1" s="1"/>
  <c r="T1108" i="1"/>
  <c r="S1317" i="1"/>
  <c r="U1317" i="1" s="1"/>
  <c r="T1317" i="1"/>
  <c r="S954" i="1"/>
  <c r="U954" i="1" s="1"/>
  <c r="T954" i="1"/>
  <c r="S1306" i="1"/>
  <c r="U1306" i="1" s="1"/>
  <c r="T1306" i="1"/>
  <c r="S1782" i="1"/>
  <c r="U1782" i="1" s="1"/>
  <c r="T1782" i="1"/>
  <c r="S1139" i="1"/>
  <c r="U1139" i="1" s="1"/>
  <c r="T1139" i="1"/>
  <c r="S898" i="1"/>
  <c r="U898" i="1" s="1"/>
  <c r="T898" i="1"/>
  <c r="S885" i="1"/>
  <c r="U885" i="1" s="1"/>
  <c r="T885" i="1"/>
  <c r="S1786" i="1"/>
  <c r="U1786" i="1" s="1"/>
  <c r="T1786" i="1"/>
  <c r="S236" i="1"/>
  <c r="U236" i="1" s="1"/>
  <c r="T236" i="1"/>
  <c r="S179" i="1"/>
  <c r="U179" i="1" s="1"/>
  <c r="T179" i="1"/>
  <c r="S1912" i="1"/>
  <c r="U1912" i="1" s="1"/>
  <c r="T1912" i="1"/>
  <c r="S961" i="1"/>
  <c r="U961" i="1" s="1"/>
  <c r="T961" i="1"/>
  <c r="S673" i="1"/>
  <c r="U673" i="1" s="1"/>
  <c r="T673" i="1"/>
  <c r="S1797" i="1"/>
  <c r="U1797" i="1" s="1"/>
  <c r="T1797" i="1"/>
  <c r="S896" i="1"/>
  <c r="U896" i="1" s="1"/>
  <c r="T896" i="1"/>
  <c r="S444" i="1"/>
  <c r="U444" i="1" s="1"/>
  <c r="T444" i="1"/>
  <c r="S3104" i="1"/>
  <c r="U3104" i="1" s="1"/>
  <c r="T3104" i="1"/>
  <c r="S2323" i="1"/>
  <c r="U2323" i="1" s="1"/>
  <c r="T2323" i="1"/>
  <c r="S2600" i="1"/>
  <c r="U2600" i="1" s="1"/>
  <c r="T2600" i="1"/>
  <c r="S1071" i="1"/>
  <c r="U1071" i="1" s="1"/>
  <c r="T1071" i="1"/>
  <c r="S953" i="1"/>
  <c r="U953" i="1" s="1"/>
  <c r="T953" i="1"/>
  <c r="S2891" i="1"/>
  <c r="U2891" i="1" s="1"/>
  <c r="T2891" i="1"/>
  <c r="S4054" i="1"/>
  <c r="U4054" i="1" s="1"/>
  <c r="T4054" i="1"/>
  <c r="S2875" i="1"/>
  <c r="U2875" i="1" s="1"/>
  <c r="T2875" i="1"/>
  <c r="S4003" i="1"/>
  <c r="U4003" i="1" s="1"/>
  <c r="T4003" i="1"/>
  <c r="S932" i="1"/>
  <c r="U932" i="1" s="1"/>
  <c r="T932" i="1"/>
  <c r="S4046" i="1"/>
  <c r="U4046" i="1" s="1"/>
  <c r="T4046" i="1"/>
  <c r="S3989" i="1"/>
  <c r="U3989" i="1" s="1"/>
  <c r="T3989" i="1"/>
  <c r="S4037" i="1"/>
  <c r="U4037" i="1" s="1"/>
  <c r="T4037" i="1"/>
  <c r="S3913" i="1"/>
  <c r="U3913" i="1" s="1"/>
  <c r="T3913" i="1"/>
  <c r="S556" i="1"/>
  <c r="U556" i="1" s="1"/>
  <c r="T556" i="1"/>
  <c r="S4096" i="1"/>
  <c r="U4096" i="1" s="1"/>
  <c r="T4096" i="1"/>
  <c r="S2913" i="1"/>
  <c r="U2913" i="1" s="1"/>
  <c r="T2913" i="1"/>
  <c r="S901" i="1"/>
  <c r="U901" i="1" s="1"/>
  <c r="T901" i="1"/>
  <c r="S1114" i="1"/>
  <c r="U1114" i="1" s="1"/>
  <c r="T1114" i="1"/>
  <c r="S1807" i="1"/>
  <c r="U1807" i="1" s="1"/>
  <c r="T1807" i="1"/>
  <c r="S185" i="1"/>
  <c r="U185" i="1" s="1"/>
  <c r="T185" i="1"/>
  <c r="S1781" i="1"/>
  <c r="U1781" i="1" s="1"/>
  <c r="T1781" i="1"/>
  <c r="S767" i="1"/>
  <c r="U767" i="1" s="1"/>
  <c r="T767" i="1"/>
  <c r="S3945" i="1"/>
  <c r="U3945" i="1" s="1"/>
  <c r="T3945" i="1"/>
  <c r="S3637" i="1"/>
  <c r="U3637" i="1" s="1"/>
  <c r="T3637" i="1"/>
  <c r="S3916" i="1"/>
  <c r="U3916" i="1" s="1"/>
  <c r="T3916" i="1"/>
  <c r="S695" i="1"/>
  <c r="U695" i="1" s="1"/>
  <c r="T695" i="1"/>
  <c r="S1015" i="1"/>
  <c r="U1015" i="1" s="1"/>
  <c r="T1015" i="1"/>
  <c r="S974" i="1"/>
  <c r="U974" i="1" s="1"/>
  <c r="T974" i="1"/>
  <c r="S1806" i="1"/>
  <c r="U1806" i="1" s="1"/>
  <c r="T1806" i="1"/>
  <c r="S3985" i="1"/>
  <c r="U3985" i="1" s="1"/>
  <c r="T3985" i="1"/>
  <c r="S3635" i="1"/>
  <c r="U3635" i="1" s="1"/>
  <c r="T3635" i="1"/>
  <c r="S3997" i="1"/>
  <c r="U3997" i="1" s="1"/>
  <c r="T3997" i="1"/>
  <c r="S2645" i="1"/>
  <c r="U2645" i="1" s="1"/>
  <c r="T2645" i="1"/>
  <c r="S713" i="1"/>
  <c r="U713" i="1" s="1"/>
  <c r="T713" i="1"/>
  <c r="S2704" i="1"/>
  <c r="U2704" i="1" s="1"/>
  <c r="T2704" i="1"/>
  <c r="S1728" i="1"/>
  <c r="U1728" i="1" s="1"/>
  <c r="T1728" i="1"/>
  <c r="S979" i="1"/>
  <c r="U979" i="1" s="1"/>
  <c r="T979" i="1"/>
  <c r="S3853" i="1"/>
  <c r="U3853" i="1" s="1"/>
  <c r="T3853" i="1"/>
  <c r="S600" i="1"/>
  <c r="U600" i="1" s="1"/>
  <c r="T600" i="1"/>
  <c r="S4071" i="1"/>
  <c r="U4071" i="1" s="1"/>
  <c r="T4071" i="1"/>
  <c r="S2884" i="1"/>
  <c r="U2884" i="1" s="1"/>
  <c r="T2884" i="1"/>
  <c r="S1551" i="1"/>
  <c r="U1551" i="1" s="1"/>
  <c r="T1551" i="1"/>
  <c r="S1693" i="1"/>
  <c r="U1693" i="1" s="1"/>
  <c r="T1693" i="1"/>
  <c r="S481" i="1"/>
  <c r="U481" i="1" s="1"/>
  <c r="T481" i="1"/>
  <c r="S2674" i="1"/>
  <c r="U2674" i="1" s="1"/>
  <c r="T2674" i="1"/>
  <c r="S3900" i="1"/>
  <c r="U3900" i="1" s="1"/>
  <c r="T3900" i="1"/>
  <c r="S182" i="1"/>
  <c r="U182" i="1" s="1"/>
  <c r="T182" i="1"/>
  <c r="S3893" i="1"/>
  <c r="U3893" i="1" s="1"/>
  <c r="T3893" i="1"/>
  <c r="S2887" i="1"/>
  <c r="U2887" i="1" s="1"/>
  <c r="T2887" i="1"/>
  <c r="S1313" i="1"/>
  <c r="U1313" i="1" s="1"/>
  <c r="T1313" i="1"/>
  <c r="S1433" i="1"/>
  <c r="U1433" i="1" s="1"/>
  <c r="T1433" i="1"/>
  <c r="S2847" i="1"/>
  <c r="U2847" i="1" s="1"/>
  <c r="T2847" i="1"/>
  <c r="S3960" i="1"/>
  <c r="U3960" i="1" s="1"/>
  <c r="T3960" i="1"/>
  <c r="S3987" i="1"/>
  <c r="U3987" i="1" s="1"/>
  <c r="T3987" i="1"/>
  <c r="S3976" i="1"/>
  <c r="U3976" i="1" s="1"/>
  <c r="T3976" i="1"/>
  <c r="S2863" i="1"/>
  <c r="U2863" i="1" s="1"/>
  <c r="T2863" i="1"/>
  <c r="S1315" i="1"/>
  <c r="U1315" i="1" s="1"/>
  <c r="T1315" i="1"/>
  <c r="S1805" i="1"/>
  <c r="U1805" i="1" s="1"/>
  <c r="T1805" i="1"/>
  <c r="S923" i="1"/>
  <c r="U923" i="1" s="1"/>
  <c r="T923" i="1"/>
  <c r="S704" i="1"/>
  <c r="U704" i="1" s="1"/>
  <c r="T704" i="1"/>
  <c r="S1689" i="1"/>
  <c r="U1689" i="1" s="1"/>
  <c r="T1689" i="1"/>
  <c r="S1016" i="1"/>
  <c r="U1016" i="1" s="1"/>
  <c r="T1016" i="1"/>
  <c r="S4042" i="1"/>
  <c r="U4042" i="1" s="1"/>
  <c r="T4042" i="1"/>
  <c r="S3639" i="1"/>
  <c r="U3639" i="1" s="1"/>
  <c r="T3639" i="1"/>
  <c r="S1492" i="1"/>
  <c r="U1492" i="1" s="1"/>
  <c r="T1492" i="1"/>
  <c r="S881" i="1"/>
  <c r="U881" i="1" s="1"/>
  <c r="T881" i="1"/>
  <c r="S985" i="1"/>
  <c r="U985" i="1" s="1"/>
  <c r="T985" i="1"/>
  <c r="S2147" i="1"/>
  <c r="U2147" i="1" s="1"/>
  <c r="T2147" i="1"/>
  <c r="S1004" i="1"/>
  <c r="U1004" i="1" s="1"/>
  <c r="T1004" i="1"/>
  <c r="S936" i="1"/>
  <c r="U936" i="1" s="1"/>
  <c r="T936" i="1"/>
  <c r="S3106" i="1"/>
  <c r="U3106" i="1" s="1"/>
  <c r="T3106" i="1"/>
  <c r="S205" i="1"/>
  <c r="U205" i="1" s="1"/>
  <c r="T205" i="1"/>
  <c r="S3809" i="1"/>
  <c r="U3809" i="1" s="1"/>
  <c r="T3809" i="1"/>
  <c r="S672" i="1"/>
  <c r="U672" i="1" s="1"/>
  <c r="T672" i="1"/>
  <c r="S2129" i="1"/>
  <c r="U2129" i="1" s="1"/>
  <c r="T2129" i="1"/>
  <c r="S1079" i="1"/>
  <c r="U1079" i="1" s="1"/>
  <c r="T1079" i="1"/>
  <c r="S1593" i="1"/>
  <c r="U1593" i="1" s="1"/>
  <c r="T1593" i="1"/>
  <c r="S1230" i="1"/>
  <c r="U1230" i="1" s="1"/>
  <c r="T1230" i="1"/>
  <c r="S2744" i="1"/>
  <c r="U2744" i="1" s="1"/>
  <c r="T2744" i="1"/>
  <c r="S4077" i="1"/>
  <c r="U4077" i="1" s="1"/>
  <c r="T4077" i="1"/>
  <c r="S1548" i="1"/>
  <c r="U1548" i="1" s="1"/>
  <c r="T1548" i="1"/>
  <c r="S2364" i="1"/>
  <c r="U2364" i="1" s="1"/>
  <c r="T2364" i="1"/>
  <c r="S4112" i="1"/>
  <c r="U4112" i="1" s="1"/>
  <c r="T4112" i="1"/>
  <c r="S2159" i="1"/>
  <c r="U2159" i="1" s="1"/>
  <c r="T2159" i="1"/>
  <c r="S2139" i="1"/>
  <c r="U2139" i="1" s="1"/>
  <c r="T2139" i="1"/>
  <c r="S2675" i="1"/>
  <c r="U2675" i="1" s="1"/>
  <c r="T2675" i="1"/>
  <c r="S146" i="1"/>
  <c r="U146" i="1" s="1"/>
  <c r="T146" i="1"/>
  <c r="S2684" i="1"/>
  <c r="U2684" i="1" s="1"/>
  <c r="T2684" i="1"/>
  <c r="S952" i="1"/>
  <c r="U952" i="1" s="1"/>
  <c r="T952" i="1"/>
  <c r="S964" i="1"/>
  <c r="U964" i="1" s="1"/>
  <c r="T964" i="1"/>
  <c r="S4030" i="1"/>
  <c r="U4030" i="1" s="1"/>
  <c r="T4030" i="1"/>
  <c r="S687" i="1"/>
  <c r="U687" i="1" s="1"/>
  <c r="T687" i="1"/>
  <c r="S3736" i="1"/>
  <c r="U3736" i="1" s="1"/>
  <c r="T3736" i="1"/>
  <c r="S2749" i="1"/>
  <c r="U2749" i="1" s="1"/>
  <c r="T2749" i="1"/>
  <c r="S547" i="1"/>
  <c r="U547" i="1" s="1"/>
  <c r="T547" i="1"/>
  <c r="S703" i="1"/>
  <c r="U703" i="1" s="1"/>
  <c r="T703" i="1"/>
  <c r="S3113" i="1"/>
  <c r="U3113" i="1" s="1"/>
  <c r="T3113" i="1"/>
  <c r="S2920" i="1"/>
  <c r="U2920" i="1" s="1"/>
  <c r="T2920" i="1"/>
  <c r="S1439" i="1"/>
  <c r="U1439" i="1" s="1"/>
  <c r="T1439" i="1"/>
  <c r="S2748" i="1"/>
  <c r="U2748" i="1" s="1"/>
  <c r="T2748" i="1"/>
  <c r="S4076" i="1"/>
  <c r="U4076" i="1" s="1"/>
  <c r="T4076" i="1"/>
  <c r="S2922" i="1"/>
  <c r="U2922" i="1" s="1"/>
  <c r="T2922" i="1"/>
  <c r="S3867" i="1"/>
  <c r="U3867" i="1" s="1"/>
  <c r="T3867" i="1"/>
  <c r="S3890" i="1"/>
  <c r="U3890" i="1" s="1"/>
  <c r="T3890" i="1"/>
  <c r="S467" i="1"/>
  <c r="U467" i="1" s="1"/>
  <c r="T467" i="1"/>
  <c r="S4104" i="1"/>
  <c r="U4104" i="1" s="1"/>
  <c r="T4104" i="1"/>
  <c r="S682" i="1"/>
  <c r="U682" i="1" s="1"/>
  <c r="T682" i="1"/>
  <c r="S679" i="1"/>
  <c r="U679" i="1" s="1"/>
  <c r="T679" i="1"/>
  <c r="S1307" i="1"/>
  <c r="U1307" i="1" s="1"/>
  <c r="T1307" i="1"/>
  <c r="S4035" i="1"/>
  <c r="U4035" i="1" s="1"/>
  <c r="T4035" i="1"/>
  <c r="S2699" i="1"/>
  <c r="U2699" i="1" s="1"/>
  <c r="T2699" i="1"/>
  <c r="S1702" i="1"/>
  <c r="U1702" i="1" s="1"/>
  <c r="T1702" i="1"/>
  <c r="S202" i="1"/>
  <c r="U202" i="1" s="1"/>
  <c r="T202" i="1"/>
  <c r="S1783" i="1"/>
  <c r="U1783" i="1" s="1"/>
  <c r="T1783" i="1"/>
  <c r="S2780" i="1"/>
  <c r="U2780" i="1" s="1"/>
  <c r="T2780" i="1"/>
  <c r="S2000" i="1"/>
  <c r="U2000" i="1" s="1"/>
  <c r="T2000" i="1"/>
  <c r="S1069" i="1"/>
  <c r="U1069" i="1" s="1"/>
  <c r="T1069" i="1"/>
  <c r="S517" i="1"/>
  <c r="U517" i="1" s="1"/>
  <c r="T517" i="1"/>
  <c r="S995" i="1"/>
  <c r="U995" i="1" s="1"/>
  <c r="T995" i="1"/>
  <c r="S3111" i="1"/>
  <c r="U3111" i="1" s="1"/>
  <c r="T3111" i="1"/>
  <c r="S2409" i="1"/>
  <c r="U2409" i="1" s="1"/>
  <c r="T2409" i="1"/>
  <c r="S212" i="1"/>
  <c r="U212" i="1" s="1"/>
  <c r="T212" i="1"/>
  <c r="S1502" i="1"/>
  <c r="U1502" i="1" s="1"/>
  <c r="T1502" i="1"/>
  <c r="S1692" i="1"/>
  <c r="U1692" i="1" s="1"/>
  <c r="T1692" i="1"/>
  <c r="S241" i="1"/>
  <c r="U241" i="1" s="1"/>
  <c r="T241" i="1"/>
  <c r="S3205" i="1"/>
  <c r="U3205" i="1" s="1"/>
  <c r="T3205" i="1"/>
  <c r="S1785" i="1"/>
  <c r="U1785" i="1" s="1"/>
  <c r="T1785" i="1"/>
  <c r="S2598" i="1"/>
  <c r="U2598" i="1" s="1"/>
  <c r="T2598" i="1"/>
  <c r="S4012" i="1"/>
  <c r="U4012" i="1" s="1"/>
  <c r="T4012" i="1"/>
  <c r="S869" i="1"/>
  <c r="U869" i="1" s="1"/>
  <c r="T869" i="1"/>
  <c r="S3053" i="1"/>
  <c r="U3053" i="1" s="1"/>
  <c r="T3053" i="1"/>
  <c r="S876" i="1"/>
  <c r="U876" i="1" s="1"/>
  <c r="T876" i="1"/>
  <c r="S3957" i="1"/>
  <c r="U3957" i="1" s="1"/>
  <c r="T3957" i="1"/>
  <c r="S3969" i="1"/>
  <c r="U3969" i="1" s="1"/>
  <c r="T3969" i="1"/>
  <c r="S3961" i="1"/>
  <c r="U3961" i="1" s="1"/>
  <c r="T3961" i="1"/>
  <c r="S1019" i="1"/>
  <c r="U1019" i="1" s="1"/>
  <c r="T1019" i="1"/>
  <c r="S152" i="1"/>
  <c r="U152" i="1" s="1"/>
  <c r="T152" i="1"/>
  <c r="S3091" i="1"/>
  <c r="U3091" i="1" s="1"/>
  <c r="T3091" i="1"/>
  <c r="S2882" i="1"/>
  <c r="U2882" i="1" s="1"/>
  <c r="T2882" i="1"/>
  <c r="S521" i="1"/>
  <c r="U521" i="1" s="1"/>
  <c r="T521" i="1"/>
  <c r="S1577" i="1"/>
  <c r="U1577" i="1" s="1"/>
  <c r="T1577" i="1"/>
  <c r="S2407" i="1"/>
  <c r="U2407" i="1" s="1"/>
  <c r="T2407" i="1"/>
  <c r="S3095" i="1"/>
  <c r="U3095" i="1" s="1"/>
  <c r="T3095" i="1"/>
  <c r="S3136" i="1"/>
  <c r="U3136" i="1" s="1"/>
  <c r="T3136" i="1"/>
  <c r="S595" i="1"/>
  <c r="U595" i="1" s="1"/>
  <c r="T595" i="1"/>
  <c r="S671" i="1"/>
  <c r="U671" i="1" s="1"/>
  <c r="T671" i="1"/>
  <c r="S674" i="1"/>
  <c r="U674" i="1" s="1"/>
  <c r="T674" i="1"/>
  <c r="S3895" i="1"/>
  <c r="U3895" i="1" s="1"/>
  <c r="T3895" i="1"/>
  <c r="S710" i="1"/>
  <c r="U710" i="1" s="1"/>
  <c r="T710" i="1"/>
  <c r="S487" i="1"/>
  <c r="U487" i="1" s="1"/>
  <c r="T487" i="1"/>
  <c r="S1332" i="1"/>
  <c r="U1332" i="1" s="1"/>
  <c r="T1332" i="1"/>
  <c r="S469" i="1"/>
  <c r="U469" i="1" s="1"/>
  <c r="T469" i="1"/>
  <c r="S1798" i="1"/>
  <c r="U1798" i="1" s="1"/>
  <c r="T1798" i="1"/>
  <c r="S2747" i="1"/>
  <c r="U2747" i="1" s="1"/>
  <c r="T2747" i="1"/>
  <c r="S3844" i="1"/>
  <c r="U3844" i="1" s="1"/>
  <c r="T3844" i="1"/>
  <c r="S4059" i="1"/>
  <c r="U4059" i="1" s="1"/>
  <c r="T4059" i="1"/>
  <c r="S1685" i="1"/>
  <c r="U1685" i="1" s="1"/>
  <c r="T1685" i="1"/>
  <c r="S4085" i="1"/>
  <c r="U4085" i="1" s="1"/>
  <c r="T4085" i="1"/>
  <c r="S171" i="1"/>
  <c r="U171" i="1" s="1"/>
  <c r="T171" i="1"/>
  <c r="S2919" i="1"/>
  <c r="U2919" i="1" s="1"/>
  <c r="T2919" i="1"/>
  <c r="S912" i="1"/>
  <c r="U912" i="1" s="1"/>
  <c r="T912" i="1"/>
  <c r="S4055" i="1"/>
  <c r="U4055" i="1" s="1"/>
  <c r="T4055" i="1"/>
  <c r="S615" i="1"/>
  <c r="U615" i="1" s="1"/>
  <c r="T615" i="1"/>
  <c r="S1568" i="1"/>
  <c r="U1568" i="1" s="1"/>
  <c r="T1568" i="1"/>
  <c r="S924" i="1"/>
  <c r="U924" i="1" s="1"/>
  <c r="T924" i="1"/>
  <c r="S1986" i="1"/>
  <c r="U1986" i="1" s="1"/>
  <c r="T1986" i="1"/>
  <c r="S2657" i="1"/>
  <c r="U2657" i="1" s="1"/>
  <c r="T2657" i="1"/>
  <c r="S1167" i="1"/>
  <c r="U1167" i="1" s="1"/>
  <c r="T1167" i="1"/>
  <c r="S2326" i="1"/>
  <c r="U2326" i="1" s="1"/>
  <c r="T2326" i="1"/>
  <c r="S3845" i="1"/>
  <c r="U3845" i="1" s="1"/>
  <c r="T3845" i="1"/>
  <c r="S1773" i="1"/>
  <c r="U1773" i="1" s="1"/>
  <c r="T1773" i="1"/>
  <c r="S1739" i="1"/>
  <c r="U1739" i="1" s="1"/>
  <c r="T1739" i="1"/>
  <c r="S183" i="1"/>
  <c r="U183" i="1" s="1"/>
  <c r="T183" i="1"/>
  <c r="S4106" i="1"/>
  <c r="U4106" i="1" s="1"/>
  <c r="T4106" i="1"/>
  <c r="S2898" i="1"/>
  <c r="U2898" i="1" s="1"/>
  <c r="T2898" i="1"/>
  <c r="S3974" i="1"/>
  <c r="U3974" i="1" s="1"/>
  <c r="T3974" i="1"/>
  <c r="S1596" i="1"/>
  <c r="U1596" i="1" s="1"/>
  <c r="T1596" i="1"/>
  <c r="S3137" i="1"/>
  <c r="U3137" i="1" s="1"/>
  <c r="T3137" i="1"/>
  <c r="S3739" i="1"/>
  <c r="U3739" i="1" s="1"/>
  <c r="T3739" i="1"/>
  <c r="S2944" i="1"/>
  <c r="U2944" i="1" s="1"/>
  <c r="T2944" i="1"/>
  <c r="S1802" i="1"/>
  <c r="U1802" i="1" s="1"/>
  <c r="T1802" i="1"/>
  <c r="S3109" i="1"/>
  <c r="U3109" i="1" s="1"/>
  <c r="T3109" i="1"/>
  <c r="S2859" i="1"/>
  <c r="U2859" i="1" s="1"/>
  <c r="T2859" i="1"/>
  <c r="S1337" i="1"/>
  <c r="U1337" i="1" s="1"/>
  <c r="T1337" i="1"/>
  <c r="S1787" i="1"/>
  <c r="U1787" i="1" s="1"/>
  <c r="T1787" i="1"/>
  <c r="S1699" i="1"/>
  <c r="U1699" i="1" s="1"/>
  <c r="T1699" i="1"/>
  <c r="S3805" i="1"/>
  <c r="U3805" i="1" s="1"/>
  <c r="T3805" i="1"/>
  <c r="S1766" i="1"/>
  <c r="U1766" i="1" s="1"/>
  <c r="T1766" i="1"/>
  <c r="S1426" i="1"/>
  <c r="U1426" i="1" s="1"/>
  <c r="T1426" i="1"/>
  <c r="S1882" i="1"/>
  <c r="U1882" i="1" s="1"/>
  <c r="T1882" i="1"/>
  <c r="S3741" i="1"/>
  <c r="U3741" i="1" s="1"/>
  <c r="T3741" i="1"/>
  <c r="S3065" i="1"/>
  <c r="U3065" i="1" s="1"/>
  <c r="T3065" i="1"/>
  <c r="S2869" i="1"/>
  <c r="U2869" i="1" s="1"/>
  <c r="T2869" i="1"/>
  <c r="S884" i="1"/>
  <c r="U884" i="1" s="1"/>
  <c r="T884" i="1"/>
  <c r="S181" i="1"/>
  <c r="U181" i="1" s="1"/>
  <c r="T181" i="1"/>
  <c r="S3984" i="1"/>
  <c r="U3984" i="1" s="1"/>
  <c r="T3984" i="1"/>
  <c r="S3634" i="1"/>
  <c r="U3634" i="1" s="1"/>
  <c r="T3634" i="1"/>
  <c r="S3993" i="1"/>
  <c r="U3993" i="1" s="1"/>
  <c r="T3993" i="1"/>
  <c r="S482" i="1"/>
  <c r="U482" i="1" s="1"/>
  <c r="T482" i="1"/>
  <c r="S2659" i="1"/>
  <c r="U2659" i="1" s="1"/>
  <c r="T2659" i="1"/>
  <c r="S1168" i="1"/>
  <c r="U1168" i="1" s="1"/>
  <c r="T1168" i="1"/>
  <c r="S2885" i="1"/>
  <c r="U2885" i="1" s="1"/>
  <c r="T2885" i="1"/>
  <c r="S667" i="1"/>
  <c r="U667" i="1" s="1"/>
  <c r="T667" i="1"/>
  <c r="S2517" i="1"/>
  <c r="U2517" i="1" s="1"/>
  <c r="T2517" i="1"/>
  <c r="S4066" i="1"/>
  <c r="U4066" i="1" s="1"/>
  <c r="T4066" i="1"/>
  <c r="S2755" i="1"/>
  <c r="U2755" i="1" s="1"/>
  <c r="T2755" i="1"/>
  <c r="S221" i="1"/>
  <c r="U221" i="1" s="1"/>
  <c r="T221" i="1"/>
  <c r="S969" i="1"/>
  <c r="U969" i="1" s="1"/>
  <c r="T969" i="1"/>
  <c r="S2679" i="1"/>
  <c r="U2679" i="1" s="1"/>
  <c r="T2679" i="1"/>
  <c r="S1096" i="1"/>
  <c r="U1096" i="1" s="1"/>
  <c r="T1096" i="1"/>
  <c r="S4050" i="1"/>
  <c r="U4050" i="1" s="1"/>
  <c r="T4050" i="1"/>
  <c r="S862" i="1"/>
  <c r="U862" i="1" s="1"/>
  <c r="T862" i="1"/>
  <c r="S1098" i="1"/>
  <c r="U1098" i="1" s="1"/>
  <c r="T1098" i="1"/>
  <c r="S3862" i="1"/>
  <c r="U3862" i="1" s="1"/>
  <c r="T3862" i="1"/>
  <c r="S4057" i="1"/>
  <c r="U4057" i="1" s="1"/>
  <c r="T4057" i="1"/>
  <c r="S1417" i="1"/>
  <c r="U1417" i="1" s="1"/>
  <c r="T1417" i="1"/>
  <c r="S868" i="1"/>
  <c r="U868" i="1" s="1"/>
  <c r="T868" i="1"/>
  <c r="S2907" i="1"/>
  <c r="U2907" i="1" s="1"/>
  <c r="T2907" i="1"/>
  <c r="S3982" i="1"/>
  <c r="U3982" i="1" s="1"/>
  <c r="T3982" i="1"/>
  <c r="S3899" i="1"/>
  <c r="U3899" i="1" s="1"/>
  <c r="T3899" i="1"/>
  <c r="S3742" i="1"/>
  <c r="U3742" i="1" s="1"/>
  <c r="T3742" i="1"/>
  <c r="S3740" i="1"/>
  <c r="U3740" i="1" s="1"/>
  <c r="T3740" i="1"/>
  <c r="S1240" i="1"/>
  <c r="U1240" i="1" s="1"/>
  <c r="T1240" i="1"/>
  <c r="S474" i="1"/>
  <c r="U474" i="1" s="1"/>
  <c r="T474" i="1"/>
  <c r="S628" i="1"/>
  <c r="U628" i="1" s="1"/>
  <c r="T628" i="1"/>
  <c r="S3892" i="1"/>
  <c r="U3892" i="1" s="1"/>
  <c r="T3892" i="1"/>
  <c r="S3099" i="1"/>
  <c r="U3099" i="1" s="1"/>
  <c r="T3099" i="1"/>
  <c r="S991" i="1"/>
  <c r="U991" i="1" s="1"/>
  <c r="T991" i="1"/>
  <c r="S942" i="1"/>
  <c r="U942" i="1" s="1"/>
  <c r="T942" i="1"/>
  <c r="S2958" i="1"/>
  <c r="U2958" i="1" s="1"/>
  <c r="T2958" i="1"/>
  <c r="S4001" i="1"/>
  <c r="U4001" i="1" s="1"/>
  <c r="T4001" i="1"/>
  <c r="S1992" i="1"/>
  <c r="U1992" i="1" s="1"/>
  <c r="T1992" i="1"/>
  <c r="S3998" i="1"/>
  <c r="U3998" i="1" s="1"/>
  <c r="T3998" i="1"/>
  <c r="S2405" i="1"/>
  <c r="U2405" i="1" s="1"/>
  <c r="T2405" i="1"/>
  <c r="S4072" i="1"/>
  <c r="U4072" i="1" s="1"/>
  <c r="T4072" i="1"/>
  <c r="S4022" i="1"/>
  <c r="U4022" i="1" s="1"/>
  <c r="T4022" i="1"/>
  <c r="S1005" i="1"/>
  <c r="U1005" i="1" s="1"/>
  <c r="T1005" i="1"/>
  <c r="S1312" i="1"/>
  <c r="U1312" i="1" s="1"/>
  <c r="T1312" i="1"/>
  <c r="S3850" i="1"/>
  <c r="U3850" i="1" s="1"/>
  <c r="T3850" i="1"/>
  <c r="S3856" i="1"/>
  <c r="U3856" i="1" s="1"/>
  <c r="T3856" i="1"/>
  <c r="S3849" i="1"/>
  <c r="U3849" i="1" s="1"/>
  <c r="T3849" i="1"/>
  <c r="S3951" i="1"/>
  <c r="U3951" i="1" s="1"/>
  <c r="T3951" i="1"/>
  <c r="S207" i="1"/>
  <c r="U207" i="1" s="1"/>
  <c r="T207" i="1"/>
  <c r="S3935" i="1"/>
  <c r="U3935" i="1" s="1"/>
  <c r="T3935" i="1"/>
  <c r="S1774" i="1"/>
  <c r="U1774" i="1" s="1"/>
  <c r="T1774" i="1"/>
  <c r="S3646" i="1"/>
  <c r="U3646" i="1" s="1"/>
  <c r="T3646" i="1"/>
  <c r="S189" i="1"/>
  <c r="U189" i="1" s="1"/>
  <c r="T189" i="1"/>
  <c r="S3093" i="1"/>
  <c r="U3093" i="1" s="1"/>
  <c r="T3093" i="1"/>
  <c r="S3133" i="1"/>
  <c r="U3133" i="1" s="1"/>
  <c r="T3133" i="1"/>
  <c r="S164" i="1"/>
  <c r="U164" i="1" s="1"/>
  <c r="T164" i="1"/>
  <c r="S4032" i="1"/>
  <c r="U4032" i="1" s="1"/>
  <c r="T4032" i="1"/>
  <c r="S4083" i="1"/>
  <c r="U4083" i="1" s="1"/>
  <c r="T4083" i="1"/>
  <c r="S700" i="1"/>
  <c r="U700" i="1" s="1"/>
  <c r="T700" i="1"/>
  <c r="S681" i="1"/>
  <c r="U681" i="1" s="1"/>
  <c r="T681" i="1"/>
  <c r="S1320" i="1"/>
  <c r="U1320" i="1" s="1"/>
  <c r="T1320" i="1"/>
  <c r="S1784" i="1"/>
  <c r="U1784" i="1" s="1"/>
  <c r="T1784" i="1"/>
  <c r="S2422" i="1"/>
  <c r="U2422" i="1" s="1"/>
  <c r="T2422" i="1"/>
  <c r="S3926" i="1"/>
  <c r="U3926" i="1" s="1"/>
  <c r="T3926" i="1"/>
  <c r="S716" i="1"/>
  <c r="U716" i="1" s="1"/>
  <c r="T716" i="1"/>
  <c r="S209" i="1"/>
  <c r="U209" i="1" s="1"/>
  <c r="T209" i="1"/>
  <c r="S3102" i="1"/>
  <c r="U3102" i="1" s="1"/>
  <c r="T3102" i="1"/>
  <c r="S968" i="1"/>
  <c r="U968" i="1" s="1"/>
  <c r="T968" i="1"/>
  <c r="S1789" i="1"/>
  <c r="U1789" i="1" s="1"/>
  <c r="T1789" i="1"/>
  <c r="S3078" i="1"/>
  <c r="U3078" i="1" s="1"/>
  <c r="T3078" i="1"/>
  <c r="S3872" i="1"/>
  <c r="U3872" i="1" s="1"/>
  <c r="T3872" i="1"/>
  <c r="S982" i="1"/>
  <c r="U982" i="1" s="1"/>
  <c r="T982" i="1"/>
  <c r="S934" i="1"/>
  <c r="U934" i="1" s="1"/>
  <c r="T934" i="1"/>
  <c r="S2361" i="1"/>
  <c r="U2361" i="1" s="1"/>
  <c r="T2361" i="1"/>
  <c r="S677" i="1"/>
  <c r="U677" i="1" s="1"/>
  <c r="T677" i="1"/>
  <c r="S1321" i="1"/>
  <c r="U1321" i="1" s="1"/>
  <c r="T1321" i="1"/>
  <c r="S2872" i="1"/>
  <c r="U2872" i="1" s="1"/>
  <c r="T2872" i="1"/>
  <c r="S3909" i="1"/>
  <c r="U3909" i="1" s="1"/>
  <c r="T3909" i="1"/>
  <c r="S3734" i="1"/>
  <c r="U3734" i="1" s="1"/>
  <c r="T3734" i="1"/>
  <c r="S515" i="1"/>
  <c r="U515" i="1" s="1"/>
  <c r="T515" i="1"/>
  <c r="S1090" i="1"/>
  <c r="U1090" i="1" s="1"/>
  <c r="T1090" i="1"/>
  <c r="S1911" i="1"/>
  <c r="U1911" i="1" s="1"/>
  <c r="T1911" i="1"/>
  <c r="S1570" i="1"/>
  <c r="U1570" i="1" s="1"/>
  <c r="T1570" i="1"/>
  <c r="S1803" i="1"/>
  <c r="U1803" i="1" s="1"/>
  <c r="T1803" i="1"/>
  <c r="S1800" i="1"/>
  <c r="U1800" i="1" s="1"/>
  <c r="T1800" i="1"/>
  <c r="S2914" i="1"/>
  <c r="U2914" i="1" s="1"/>
  <c r="T2914" i="1"/>
  <c r="S1245" i="1"/>
  <c r="U1245" i="1" s="1"/>
  <c r="T1245" i="1"/>
  <c r="T2736" i="1"/>
  <c r="S2736" i="1"/>
  <c r="U2736" i="1" s="1"/>
  <c r="O1698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609" i="1"/>
  <c r="P2277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011" i="1"/>
  <c r="P248" i="1"/>
  <c r="P2611" i="1"/>
  <c r="P2034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2273" i="1"/>
  <c r="P320" i="1"/>
  <c r="P1530" i="1"/>
  <c r="P2073" i="1"/>
  <c r="P2023" i="1"/>
  <c r="P1224" i="1"/>
  <c r="P647" i="1"/>
  <c r="P1506" i="1"/>
  <c r="P2254" i="1"/>
  <c r="P1612" i="1"/>
  <c r="P2242" i="1"/>
  <c r="P2280" i="1"/>
  <c r="P1198" i="1"/>
  <c r="P656" i="1"/>
  <c r="P845" i="1"/>
  <c r="P2488" i="1"/>
  <c r="P2717" i="1"/>
  <c r="P1632" i="1"/>
  <c r="P1973" i="1"/>
  <c r="P1835" i="1"/>
  <c r="P1967" i="1"/>
  <c r="P1200" i="1"/>
  <c r="P1966" i="1"/>
  <c r="P1754" i="1"/>
  <c r="P1975" i="1"/>
  <c r="P384" i="1"/>
  <c r="P1212" i="1"/>
  <c r="P2330" i="1"/>
  <c r="P2107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2710" i="1"/>
  <c r="P833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2068" i="1"/>
  <c r="P1388" i="1"/>
  <c r="P3364" i="1"/>
  <c r="P858" i="1"/>
  <c r="P2004" i="1"/>
  <c r="P1509" i="1"/>
  <c r="P3473" i="1"/>
  <c r="P389" i="1"/>
  <c r="P658" i="1"/>
  <c r="P1260" i="1"/>
  <c r="P3039" i="1"/>
  <c r="P1953" i="1"/>
  <c r="P1385" i="1"/>
  <c r="P2335" i="1"/>
  <c r="P2037" i="1"/>
  <c r="P1285" i="1"/>
  <c r="P3316" i="1"/>
  <c r="P3410" i="1"/>
  <c r="P3721" i="1"/>
  <c r="P1977" i="1"/>
  <c r="P1968" i="1"/>
  <c r="P1526" i="1"/>
  <c r="P385" i="1"/>
  <c r="P1022" i="1"/>
  <c r="P1520" i="1"/>
  <c r="P1841" i="1"/>
  <c r="P1351" i="1"/>
  <c r="P790" i="1"/>
  <c r="P2445" i="1"/>
  <c r="P2501" i="1"/>
  <c r="P1380" i="1"/>
  <c r="P2059" i="1"/>
  <c r="P2730" i="1"/>
  <c r="P1676" i="1"/>
  <c r="P1752" i="1"/>
  <c r="P1257" i="1"/>
  <c r="P3601" i="1"/>
  <c r="P3464" i="1"/>
  <c r="P2027" i="1"/>
  <c r="P1952" i="1"/>
  <c r="P1252" i="1"/>
  <c r="P1838" i="1"/>
  <c r="P2215" i="1"/>
  <c r="P2067" i="1"/>
  <c r="P1204" i="1"/>
  <c r="P1256" i="1"/>
  <c r="P1954" i="1"/>
  <c r="P83" i="1"/>
  <c r="P2062" i="1"/>
  <c r="P2213" i="1"/>
  <c r="P2547" i="1"/>
  <c r="P1928" i="1"/>
  <c r="P846" i="1"/>
  <c r="P1964" i="1"/>
  <c r="P2022" i="1"/>
  <c r="P2066" i="1"/>
  <c r="P260" i="1"/>
  <c r="P3048" i="1"/>
  <c r="P3458" i="1"/>
  <c r="P3462" i="1"/>
  <c r="P1477" i="1"/>
  <c r="P3157" i="1"/>
  <c r="P1376" i="1"/>
  <c r="P2621" i="1"/>
  <c r="P2638" i="1"/>
  <c r="P2837" i="1"/>
  <c r="P1939" i="1"/>
  <c r="P3709" i="1"/>
  <c r="P3445" i="1"/>
  <c r="P2192" i="1"/>
  <c r="P254" i="1"/>
  <c r="P2284" i="1"/>
  <c r="P2283" i="1"/>
  <c r="P3397" i="1"/>
  <c r="P3607" i="1"/>
  <c r="P39" i="1"/>
  <c r="P1358" i="1"/>
  <c r="P391" i="1"/>
  <c r="P2043" i="1"/>
  <c r="P2457" i="1"/>
  <c r="P2458" i="1"/>
  <c r="P787" i="1"/>
  <c r="P2172" i="1"/>
  <c r="P1539" i="1"/>
  <c r="P2266" i="1"/>
  <c r="P825" i="1"/>
  <c r="P2467" i="1"/>
  <c r="P3539" i="1"/>
  <c r="P3009" i="1"/>
  <c r="P3510" i="1"/>
  <c r="P2035" i="1"/>
  <c r="P301" i="1"/>
  <c r="P747" i="1"/>
  <c r="P2991" i="1"/>
  <c r="P274" i="1"/>
  <c r="P289" i="1"/>
  <c r="P2315" i="1"/>
  <c r="P1533" i="1"/>
  <c r="P2975" i="1"/>
  <c r="P1681" i="1"/>
  <c r="P3308" i="1"/>
  <c r="P3593" i="1"/>
  <c r="P3257" i="1"/>
  <c r="P359" i="1"/>
  <c r="P1655" i="1"/>
  <c r="P1527" i="1"/>
  <c r="P3656" i="1"/>
  <c r="P2447" i="1"/>
  <c r="P2293" i="1"/>
  <c r="P1883" i="1"/>
  <c r="P1362" i="1"/>
  <c r="P66" i="1"/>
  <c r="P2998" i="1"/>
  <c r="P2614" i="1"/>
  <c r="P1220" i="1"/>
  <c r="P1935" i="1"/>
  <c r="P3180" i="1"/>
  <c r="P2231" i="1"/>
  <c r="P1377" i="1"/>
  <c r="P2304" i="1"/>
  <c r="P3605" i="1"/>
  <c r="P2670" i="1"/>
  <c r="P3451" i="1"/>
  <c r="P2479" i="1"/>
  <c r="P3345" i="1"/>
  <c r="P1942" i="1"/>
  <c r="P2978" i="1"/>
  <c r="P2732" i="1"/>
  <c r="P348" i="1"/>
  <c r="P3295" i="1"/>
  <c r="P2617" i="1"/>
  <c r="P2836" i="1"/>
  <c r="P1642" i="1"/>
  <c r="P2251" i="1"/>
  <c r="P3523" i="1"/>
  <c r="P1959" i="1"/>
  <c r="P3030" i="1"/>
  <c r="P2448" i="1"/>
  <c r="P2060" i="1"/>
  <c r="P2057" i="1"/>
  <c r="P1831" i="1"/>
  <c r="P37" i="1"/>
  <c r="P1402" i="1"/>
  <c r="P1503" i="1"/>
  <c r="P3050" i="1"/>
  <c r="P1890" i="1"/>
  <c r="P1266" i="1"/>
  <c r="P2639" i="1"/>
  <c r="P14" i="1"/>
  <c r="P1762" i="1"/>
  <c r="P3267" i="1"/>
  <c r="P2641" i="1"/>
  <c r="P1466" i="1"/>
  <c r="P2971" i="1"/>
  <c r="P3167" i="1"/>
  <c r="P2224" i="1"/>
  <c r="P1277" i="1"/>
  <c r="P1519" i="1"/>
  <c r="P3612" i="1"/>
  <c r="P2025" i="1"/>
  <c r="P1668" i="1"/>
  <c r="P1190" i="1"/>
  <c r="P2181" i="1"/>
  <c r="P3233" i="1"/>
  <c r="P3168" i="1"/>
  <c r="P15" i="1"/>
  <c r="P3485" i="1"/>
  <c r="P815" i="1"/>
  <c r="P3837" i="1"/>
  <c r="P734" i="1"/>
  <c r="P1221" i="1"/>
  <c r="P2668" i="1"/>
  <c r="P3311" i="1"/>
  <c r="P741" i="1"/>
  <c r="P2632" i="1"/>
  <c r="P3012" i="1"/>
  <c r="P3493" i="1"/>
  <c r="P1517" i="1"/>
  <c r="P281" i="1"/>
  <c r="P2229" i="1"/>
  <c r="P3015" i="1"/>
  <c r="P1961" i="1"/>
  <c r="P2316" i="1"/>
  <c r="P282" i="1"/>
  <c r="P1633" i="1"/>
  <c r="P3536" i="1"/>
  <c r="P276" i="1"/>
  <c r="P729" i="1"/>
  <c r="P2555" i="1"/>
  <c r="P2525" i="1"/>
  <c r="P3718" i="1"/>
  <c r="P2217" i="1"/>
  <c r="P820" i="1"/>
  <c r="P2545" i="1"/>
  <c r="P1276" i="1"/>
  <c r="P1210" i="1"/>
  <c r="P1627" i="1"/>
  <c r="P1280" i="1"/>
  <c r="P852" i="1"/>
  <c r="P113" i="1"/>
  <c r="P3488" i="1"/>
  <c r="P64" i="1"/>
  <c r="P2455" i="1"/>
  <c r="P3698" i="1"/>
  <c r="P28" i="1"/>
  <c r="P1763" i="1"/>
  <c r="P2712" i="1"/>
  <c r="P3274" i="1"/>
  <c r="P1857" i="1"/>
  <c r="P3714" i="1"/>
  <c r="P2264" i="1"/>
  <c r="P2281" i="1"/>
  <c r="P2075" i="1"/>
  <c r="P2058" i="1"/>
  <c r="P2237" i="1"/>
  <c r="P3829" i="1"/>
  <c r="P272" i="1"/>
  <c r="P2183" i="1"/>
  <c r="P3611" i="1"/>
  <c r="P3351" i="1"/>
  <c r="P3454" i="1"/>
  <c r="P78" i="1"/>
  <c r="P3538" i="1"/>
  <c r="P1250" i="1"/>
  <c r="P802" i="1"/>
  <c r="P2207" i="1"/>
  <c r="P814" i="1"/>
  <c r="P3452" i="1"/>
  <c r="P3787" i="1"/>
  <c r="P2211" i="1"/>
  <c r="P280" i="1"/>
  <c r="P1515" i="1"/>
  <c r="P1948" i="1"/>
  <c r="P3472" i="1"/>
  <c r="P2796" i="1"/>
  <c r="P2298" i="1"/>
  <c r="P3049" i="1"/>
  <c r="P3564" i="1"/>
  <c r="P2050" i="1"/>
  <c r="P1748" i="1"/>
  <c r="P63" i="1"/>
  <c r="P2740" i="1"/>
  <c r="P2065" i="1"/>
  <c r="P278" i="1"/>
  <c r="P785" i="1"/>
  <c r="P2119" i="1"/>
  <c r="P1465" i="1"/>
  <c r="P745" i="1"/>
  <c r="P2985" i="1"/>
  <c r="P271" i="1"/>
  <c r="P2201" i="1"/>
  <c r="P657" i="1"/>
  <c r="P1348" i="1"/>
  <c r="P3035" i="1"/>
  <c r="P2260" i="1"/>
  <c r="P2168" i="1"/>
  <c r="P2623" i="1"/>
  <c r="P1218" i="1"/>
  <c r="P2105" i="1"/>
  <c r="P1619" i="1"/>
  <c r="P2296" i="1"/>
  <c r="P1293" i="1"/>
  <c r="P3330" i="1"/>
  <c r="P3773" i="1"/>
  <c r="P268" i="1"/>
  <c r="P1535" i="1"/>
  <c r="P2727" i="1"/>
  <c r="P1892" i="1"/>
  <c r="P1609" i="1"/>
  <c r="P840" i="1"/>
  <c r="P1040" i="1"/>
  <c r="P1900" i="1"/>
  <c r="P21" i="1"/>
  <c r="P1391" i="1"/>
  <c r="P2622" i="1"/>
  <c r="P792" i="1"/>
  <c r="P2333" i="1"/>
  <c r="P3614" i="1"/>
  <c r="P722" i="1"/>
  <c r="P3298" i="1"/>
  <c r="P860" i="1"/>
  <c r="P3560" i="1"/>
  <c r="P642" i="1"/>
  <c r="P2061" i="1"/>
  <c r="P3" i="1"/>
  <c r="P788" i="1"/>
  <c r="P3779" i="1"/>
  <c r="P1657" i="1"/>
  <c r="P3482" i="1"/>
  <c r="P3028" i="1"/>
  <c r="P1834" i="1"/>
  <c r="P3822" i="1"/>
  <c r="P44" i="1"/>
  <c r="P38" i="1"/>
  <c r="P382" i="1"/>
  <c r="P2818" i="1"/>
  <c r="P404" i="1"/>
  <c r="P1652" i="1"/>
  <c r="P3396" i="1"/>
  <c r="P655" i="1"/>
  <c r="P2612" i="1"/>
  <c r="P2279" i="1"/>
  <c r="P115" i="1"/>
  <c r="P3712" i="1"/>
  <c r="P1298" i="1"/>
  <c r="P2725" i="1"/>
  <c r="P651" i="1"/>
  <c r="P3459" i="1"/>
  <c r="P1671" i="1"/>
  <c r="P3816" i="1"/>
  <c r="P117" i="1"/>
  <c r="P3425" i="1"/>
  <c r="P3677" i="1"/>
  <c r="P1524" i="1"/>
  <c r="P1474" i="1"/>
  <c r="P2180" i="1"/>
  <c r="P258" i="1"/>
  <c r="P3336" i="1"/>
  <c r="P3684" i="1"/>
  <c r="P2167" i="1"/>
  <c r="P3686" i="1"/>
  <c r="P3463" i="1"/>
  <c r="P3373" i="1"/>
  <c r="P1848" i="1"/>
  <c r="P1944" i="1"/>
  <c r="P1254" i="1"/>
  <c r="P3484" i="1"/>
  <c r="P3342" i="1"/>
  <c r="P3671" i="1"/>
  <c r="P3422" i="1"/>
  <c r="P3407" i="1"/>
  <c r="P2" i="1"/>
  <c r="P2240" i="1"/>
  <c r="P1389" i="1"/>
  <c r="P305" i="1"/>
  <c r="P1481" i="1"/>
  <c r="P819" i="1"/>
  <c r="P1923" i="1"/>
  <c r="P2634" i="1"/>
  <c r="P1677" i="1"/>
  <c r="P2102" i="1"/>
  <c r="P411" i="1"/>
  <c r="P1894" i="1"/>
  <c r="P2041" i="1"/>
  <c r="P1541" i="1"/>
  <c r="P1354" i="1"/>
  <c r="P2474" i="1"/>
  <c r="P329" i="1"/>
  <c r="P3302" i="1"/>
  <c r="P3613" i="1"/>
  <c r="P2104" i="1"/>
  <c r="P3706" i="1"/>
  <c r="P2822" i="1"/>
  <c r="P1532" i="1"/>
  <c r="P1197" i="1"/>
  <c r="P1390" i="1"/>
  <c r="P1302" i="1"/>
  <c r="P1823" i="1"/>
  <c r="P3441" i="1"/>
  <c r="P1886" i="1"/>
  <c r="P2120" i="1"/>
  <c r="P1192" i="1"/>
  <c r="P2253" i="1"/>
  <c r="P249" i="1"/>
  <c r="P2303" i="1"/>
  <c r="P2491" i="1"/>
  <c r="P822" i="1"/>
  <c r="P826" i="1"/>
  <c r="P1355" i="1"/>
  <c r="P2454" i="1"/>
  <c r="P297" i="1"/>
  <c r="P2200" i="1"/>
  <c r="P2028" i="1"/>
  <c r="P3047" i="1"/>
  <c r="P3303" i="1"/>
  <c r="P3161" i="1"/>
  <c r="P1621" i="1"/>
  <c r="P2939" i="1"/>
  <c r="P2206" i="1"/>
  <c r="P2802" i="1"/>
  <c r="P3753" i="1"/>
  <c r="P1901" i="1"/>
  <c r="P783" i="1"/>
  <c r="P1862" i="1"/>
  <c r="P27" i="1"/>
  <c r="P2803" i="1"/>
  <c r="P3291" i="1"/>
  <c r="P2481" i="1"/>
  <c r="P261" i="1"/>
  <c r="P2038" i="1"/>
  <c r="P724" i="1"/>
  <c r="P732" i="1"/>
  <c r="P269" i="1"/>
  <c r="P1660" i="1"/>
  <c r="P1537" i="1"/>
  <c r="P2101" i="1"/>
  <c r="P1861" i="1"/>
  <c r="P2165" i="1"/>
  <c r="P1216" i="1"/>
  <c r="P648" i="1"/>
  <c r="P3531" i="1"/>
  <c r="P3029" i="1"/>
  <c r="P41" i="1"/>
  <c r="P2080" i="1"/>
  <c r="P3268" i="1"/>
  <c r="P376" i="1"/>
  <c r="P2714" i="1"/>
  <c r="P836" i="1"/>
  <c r="P731" i="1"/>
  <c r="P3150" i="1"/>
  <c r="P2929" i="1"/>
  <c r="P2624" i="1"/>
  <c r="P112" i="1"/>
  <c r="P3234" i="1"/>
  <c r="P3567" i="1"/>
  <c r="P97" i="1"/>
  <c r="P1750" i="1"/>
  <c r="P2053" i="1"/>
  <c r="P307" i="1"/>
  <c r="P1036" i="1"/>
  <c r="P1305" i="1"/>
  <c r="P3608" i="1"/>
  <c r="P36" i="1"/>
  <c r="P853" i="1"/>
  <c r="P3273" i="1"/>
  <c r="P531" i="1"/>
  <c r="P1356" i="1"/>
  <c r="P2106" i="1"/>
  <c r="P2819" i="1"/>
  <c r="P3579" i="1"/>
  <c r="P3757" i="1"/>
  <c r="P3347" i="1"/>
  <c r="P3415" i="1"/>
  <c r="P3431" i="1"/>
  <c r="P3602" i="1"/>
  <c r="P2495" i="1"/>
  <c r="P57" i="1"/>
  <c r="P2983" i="1"/>
  <c r="P1214" i="1"/>
  <c r="P3785" i="1"/>
  <c r="P3678" i="1"/>
  <c r="P2980" i="1"/>
  <c r="P3695" i="1"/>
  <c r="P2923" i="1"/>
  <c r="P2071" i="1"/>
  <c r="P3693" i="1"/>
  <c r="P2241" i="1"/>
  <c r="P53" i="1"/>
  <c r="P3258" i="1"/>
  <c r="P755" i="1"/>
  <c r="P2805" i="1"/>
  <c r="P2480" i="1"/>
  <c r="P104" i="1"/>
  <c r="P2631" i="1"/>
  <c r="P3591" i="1"/>
  <c r="P2815" i="1"/>
  <c r="P3254" i="1"/>
  <c r="P1675" i="1"/>
  <c r="P3540" i="1"/>
  <c r="P3270" i="1"/>
  <c r="P3489" i="1"/>
  <c r="P3044" i="1"/>
  <c r="P3481" i="1"/>
  <c r="P2497" i="1"/>
  <c r="P412" i="1"/>
  <c r="P2938" i="1"/>
  <c r="P3533" i="1"/>
  <c r="P3492" i="1"/>
  <c r="P1041" i="1"/>
  <c r="P2473" i="1"/>
  <c r="P3138" i="1"/>
  <c r="P3455" i="1"/>
  <c r="P650" i="1"/>
  <c r="P353" i="1"/>
  <c r="P3038" i="1"/>
  <c r="P1965" i="1"/>
  <c r="P3244" i="1"/>
  <c r="P2175" i="1"/>
  <c r="P3164" i="1"/>
  <c r="P3468" i="1"/>
  <c r="P1669" i="1"/>
  <c r="P414" i="1"/>
  <c r="P3594" i="1"/>
  <c r="P81" i="1"/>
  <c r="P816" i="1"/>
  <c r="P3034" i="1"/>
  <c r="P1932" i="1"/>
  <c r="P70" i="1"/>
  <c r="P72" i="1"/>
  <c r="P3589" i="1"/>
  <c r="P2069" i="1"/>
  <c r="P3727" i="1"/>
  <c r="P1943" i="1"/>
  <c r="P2444" i="1"/>
  <c r="P659" i="1"/>
  <c r="P1401" i="1"/>
  <c r="P2232" i="1"/>
  <c r="P736" i="1"/>
  <c r="P1368" i="1"/>
  <c r="P1363" i="1"/>
  <c r="P390" i="1"/>
  <c r="P2178" i="1"/>
  <c r="P733" i="1"/>
  <c r="P2809" i="1"/>
  <c r="P1202" i="1"/>
  <c r="P3214" i="1"/>
  <c r="P2534" i="1"/>
  <c r="P253" i="1"/>
  <c r="P2030" i="1"/>
  <c r="P3212" i="1"/>
  <c r="P3320" i="1"/>
  <c r="P3357" i="1"/>
  <c r="P3596" i="1"/>
  <c r="P87" i="1"/>
  <c r="P3694" i="1"/>
  <c r="P3325" i="1"/>
  <c r="P3461" i="1"/>
  <c r="P3535" i="1"/>
  <c r="P11" i="1"/>
  <c r="P2024" i="1"/>
  <c r="P335" i="1"/>
  <c r="P342" i="1"/>
  <c r="P2019" i="1"/>
  <c r="P1525" i="1"/>
  <c r="P400" i="1"/>
  <c r="P1264" i="1"/>
  <c r="P1645" i="1"/>
  <c r="P2928" i="1"/>
  <c r="P3224" i="1"/>
  <c r="P3618" i="1"/>
  <c r="P1650" i="1"/>
  <c r="P1359" i="1"/>
  <c r="P1637" i="1"/>
  <c r="P1844" i="1"/>
  <c r="P1472" i="1"/>
  <c r="P1291" i="1"/>
  <c r="P2297" i="1"/>
  <c r="P3229" i="1"/>
  <c r="P1613" i="1"/>
  <c r="P2671" i="1"/>
  <c r="P2494" i="1"/>
  <c r="P374" i="1"/>
  <c r="P1347" i="1"/>
  <c r="P2007" i="1"/>
  <c r="P1511" i="1"/>
  <c r="P1284" i="1"/>
  <c r="P1845" i="1"/>
  <c r="P2044" i="1"/>
  <c r="P364" i="1"/>
  <c r="P2087" i="1"/>
  <c r="P1936" i="1"/>
  <c r="P1386" i="1"/>
  <c r="P1301" i="1"/>
  <c r="P3498" i="1"/>
  <c r="P3170" i="1"/>
  <c r="P73" i="1"/>
  <c r="P3460" i="1"/>
  <c r="P1374" i="1"/>
  <c r="P3411" i="1"/>
  <c r="P1898" i="1"/>
  <c r="P3013" i="1"/>
  <c r="P2825" i="1"/>
  <c r="P6" i="1"/>
  <c r="P347" i="1"/>
  <c r="P1751" i="1"/>
  <c r="P534" i="1"/>
  <c r="P2738" i="1"/>
  <c r="P325" i="1"/>
  <c r="P2667" i="1"/>
  <c r="P31" i="1"/>
  <c r="P2556" i="1"/>
  <c r="P1357" i="1"/>
  <c r="P805" i="1"/>
  <c r="P2220" i="1"/>
  <c r="P3705" i="1"/>
  <c r="P3542" i="1"/>
  <c r="P372" i="1"/>
  <c r="P2170" i="1"/>
  <c r="P3470" i="1"/>
  <c r="P2987" i="1"/>
  <c r="P723" i="1"/>
  <c r="P739" i="1"/>
  <c r="P3283" i="1"/>
  <c r="P3310" i="1"/>
  <c r="P1249" i="1"/>
  <c r="P1606" i="1"/>
  <c r="P1666" i="1"/>
  <c r="P839" i="1"/>
  <c r="P3573" i="1"/>
  <c r="P3812" i="1"/>
  <c r="P848" i="1"/>
  <c r="P2964" i="1"/>
  <c r="P1396" i="1"/>
  <c r="P1296" i="1"/>
  <c r="P3406" i="1"/>
  <c r="P3021" i="1"/>
  <c r="P2048" i="1"/>
  <c r="P283" i="1"/>
  <c r="P1623" i="1"/>
  <c r="P2320" i="1"/>
  <c r="P525" i="1"/>
  <c r="P13" i="1"/>
  <c r="P2096" i="1"/>
  <c r="P2287" i="1"/>
  <c r="P3490" i="1"/>
  <c r="P1849" i="1"/>
  <c r="P3292" i="1"/>
  <c r="P1933" i="1"/>
  <c r="P539" i="1"/>
  <c r="P3708" i="1"/>
  <c r="P1475" i="1"/>
  <c r="P2492" i="1"/>
  <c r="P3702" i="1"/>
  <c r="P2029" i="1"/>
  <c r="P2033" i="1"/>
  <c r="P2051" i="1"/>
  <c r="P2719" i="1"/>
  <c r="P3011" i="1"/>
  <c r="P1528" i="1"/>
  <c r="P3213" i="1"/>
  <c r="P2093" i="1"/>
  <c r="P3007" i="1"/>
  <c r="P842" i="1"/>
  <c r="P2718" i="1"/>
  <c r="P2549" i="1"/>
  <c r="P847" i="1"/>
  <c r="P293" i="1"/>
  <c r="P47" i="1"/>
  <c r="P2197" i="1"/>
  <c r="P2289" i="1"/>
  <c r="P851" i="1"/>
  <c r="P3418" i="1"/>
  <c r="P93" i="1"/>
  <c r="P735" i="1"/>
  <c r="P2091" i="1"/>
  <c r="P3625" i="1"/>
  <c r="P3756" i="1"/>
  <c r="P3782" i="1"/>
  <c r="P2276" i="1"/>
  <c r="P1247" i="1"/>
  <c r="P2829" i="1"/>
  <c r="P2840" i="1"/>
  <c r="P3692" i="1"/>
  <c r="P3182" i="1"/>
  <c r="P1656" i="1"/>
  <c r="P418" i="1"/>
  <c r="P2784" i="1"/>
  <c r="P2789" i="1"/>
  <c r="P2193" i="1"/>
  <c r="P3541" i="1"/>
  <c r="P106" i="1"/>
  <c r="P377" i="1"/>
  <c r="P2169" i="1"/>
  <c r="P1757" i="1"/>
  <c r="P1366" i="1"/>
  <c r="P643" i="1"/>
  <c r="P298" i="1"/>
  <c r="P1026" i="1"/>
  <c r="P311" i="1"/>
  <c r="P303" i="1"/>
  <c r="P3483" i="1"/>
  <c r="P3211" i="1"/>
  <c r="P2786" i="1"/>
  <c r="P3235" i="1"/>
  <c r="P1667" i="1"/>
  <c r="P2486" i="1"/>
  <c r="P1267" i="1"/>
  <c r="P3587" i="1"/>
  <c r="P824" i="1"/>
  <c r="P753" i="1"/>
  <c r="P3597" i="1"/>
  <c r="P3349" i="1"/>
  <c r="P68" i="1"/>
  <c r="P25" i="1"/>
  <c r="P3818" i="1"/>
  <c r="P1265" i="1"/>
  <c r="P3001" i="1"/>
  <c r="P2469" i="1"/>
  <c r="P3534" i="1"/>
  <c r="P3369" i="1"/>
  <c r="P3619" i="1"/>
  <c r="P3828" i="1"/>
  <c r="P1962" i="1"/>
  <c r="P1258" i="1"/>
  <c r="P856" i="1"/>
  <c r="P2722" i="1"/>
  <c r="P265" i="1"/>
  <c r="P3149" i="1"/>
  <c r="P1542" i="1"/>
  <c r="P2734" i="1"/>
  <c r="P1836" i="1"/>
  <c r="P1746" i="1"/>
  <c r="P266" i="1"/>
  <c r="P538" i="1"/>
  <c r="P3691" i="1"/>
  <c r="P3515" i="1"/>
  <c r="P2788" i="1"/>
  <c r="P1680" i="1"/>
  <c r="P1611" i="1"/>
  <c r="P3372" i="1"/>
  <c r="P1626" i="1"/>
  <c r="P1682" i="1"/>
  <c r="P2559" i="1"/>
  <c r="P758" i="1"/>
  <c r="P3296" i="1"/>
  <c r="P1482" i="1"/>
  <c r="P338" i="1"/>
  <c r="P256" i="1"/>
  <c r="P1854" i="1"/>
  <c r="P1270" i="1"/>
  <c r="P1030" i="1"/>
  <c r="P354" i="1"/>
  <c r="P1938" i="1"/>
  <c r="P3529" i="1"/>
  <c r="P2801" i="1"/>
  <c r="P841" i="1"/>
  <c r="P3278" i="1"/>
  <c r="P3014" i="1"/>
  <c r="P3389" i="1"/>
  <c r="P3179" i="1"/>
  <c r="P837" i="1"/>
  <c r="P1248" i="1"/>
  <c r="P1629" i="1"/>
  <c r="P3769" i="1"/>
  <c r="P2010" i="1"/>
  <c r="P3835" i="1"/>
  <c r="P3331" i="1"/>
  <c r="P2826" i="1"/>
  <c r="P24" i="1"/>
  <c r="P2079" i="1"/>
  <c r="P357" i="1"/>
  <c r="P2716" i="1"/>
  <c r="P3189" i="1"/>
  <c r="P381" i="1"/>
  <c r="P1940" i="1"/>
  <c r="P54" i="1"/>
  <c r="P2009" i="1"/>
  <c r="P2265" i="1"/>
  <c r="P3657" i="1"/>
  <c r="P1759" i="1"/>
  <c r="P1887" i="1"/>
  <c r="P3023" i="1"/>
  <c r="P3219" i="1"/>
  <c r="P3301" i="1"/>
  <c r="P3169" i="1"/>
  <c r="P2090" i="1"/>
  <c r="P3586" i="1"/>
  <c r="P69" i="1"/>
  <c r="P2465" i="1"/>
  <c r="P3315" i="1"/>
  <c r="P1924" i="1"/>
  <c r="P3305" i="1"/>
  <c r="P1379" i="1"/>
  <c r="P530" i="1"/>
  <c r="P2798" i="1"/>
  <c r="P1825" i="1"/>
  <c r="P1361" i="1"/>
  <c r="P2163" i="1"/>
  <c r="P2538" i="1"/>
  <c r="P1981" i="1"/>
  <c r="P2064" i="1"/>
  <c r="P1469" i="1"/>
  <c r="P352" i="1"/>
  <c r="P2618" i="1"/>
  <c r="P2633" i="1"/>
  <c r="P2453" i="1"/>
  <c r="P1272" i="1"/>
  <c r="P3391" i="1"/>
  <c r="P3243" i="1"/>
  <c r="P2092" i="1"/>
  <c r="P818" i="1"/>
  <c r="P91" i="1"/>
  <c r="P77" i="1"/>
  <c r="P800" i="1"/>
  <c r="P2083" i="1"/>
  <c r="P1678" i="1"/>
  <c r="P524" i="1"/>
  <c r="P2834" i="1"/>
  <c r="P3174" i="1"/>
  <c r="P1024" i="1"/>
  <c r="P3178" i="1"/>
  <c r="P3479" i="1"/>
  <c r="P98" i="1"/>
  <c r="P2806" i="1"/>
  <c r="P3786" i="1"/>
  <c r="P1760" i="1"/>
  <c r="P1896" i="1"/>
  <c r="P2785" i="1"/>
  <c r="P1208" i="1"/>
  <c r="P3667" i="1"/>
  <c r="P373" i="1"/>
  <c r="P737" i="1"/>
  <c r="P3549" i="1"/>
  <c r="P2056" i="1"/>
  <c r="P285" i="1"/>
  <c r="P318" i="1"/>
  <c r="P2198" i="1"/>
  <c r="P379" i="1"/>
  <c r="P1399" i="1"/>
  <c r="P2968" i="1"/>
  <c r="P1617" i="1"/>
  <c r="P1747" i="1"/>
  <c r="P2214" i="1"/>
  <c r="P3281" i="1"/>
  <c r="P1369" i="1"/>
  <c r="P3160" i="1"/>
  <c r="P2969" i="1"/>
  <c r="P3181" i="1"/>
  <c r="P3525" i="1"/>
  <c r="P3675" i="1"/>
  <c r="P246" i="1"/>
  <c r="P118" i="1"/>
  <c r="P1262" i="1"/>
  <c r="P1926" i="1"/>
  <c r="P2979" i="1"/>
  <c r="P3486" i="1"/>
  <c r="P1394" i="1"/>
  <c r="P3572" i="1"/>
  <c r="P2625" i="1"/>
  <c r="P65" i="1"/>
  <c r="P528" i="1"/>
  <c r="P789" i="1"/>
  <c r="P2471" i="1"/>
  <c r="P2485" i="1"/>
  <c r="P3582" i="1"/>
  <c r="P3293" i="1"/>
  <c r="P3713" i="1"/>
  <c r="P328" i="1"/>
  <c r="P334" i="1"/>
  <c r="P3036" i="1"/>
  <c r="P3006" i="1"/>
  <c r="P243" i="1"/>
  <c r="P3016" i="1"/>
  <c r="P2540" i="1"/>
  <c r="P244" i="1"/>
  <c r="P251" i="1"/>
  <c r="P2255" i="1"/>
  <c r="P2017" i="1"/>
  <c r="P3767" i="1"/>
  <c r="P3156" i="1"/>
  <c r="P3363" i="1"/>
  <c r="P3556" i="1"/>
  <c r="P2814" i="1"/>
  <c r="P120" i="1"/>
  <c r="P3491" i="1"/>
  <c r="P321" i="1"/>
  <c r="P2528" i="1"/>
  <c r="P2483" i="1"/>
  <c r="P2499" i="1"/>
  <c r="P3606" i="1"/>
  <c r="P3682" i="1"/>
  <c r="P3471" i="1"/>
  <c r="P2103" i="1"/>
  <c r="P3480" i="1"/>
  <c r="P1674" i="1"/>
  <c r="P1622" i="1"/>
  <c r="P3621" i="1"/>
  <c r="P3838" i="1"/>
  <c r="P2085" i="1"/>
  <c r="P2502" i="1"/>
  <c r="P3754" i="1"/>
  <c r="P76" i="1"/>
  <c r="P1661" i="1"/>
  <c r="P3327" i="1"/>
  <c r="P3477" i="1"/>
  <c r="P349" i="1"/>
  <c r="P2708" i="1"/>
  <c r="P386" i="1"/>
  <c r="P29" i="1"/>
  <c r="P1225" i="1"/>
  <c r="P1513" i="1"/>
  <c r="P797" i="1"/>
  <c r="P1311" i="1"/>
  <c r="P402" i="1"/>
  <c r="P1031" i="1"/>
  <c r="P1381" i="1"/>
  <c r="P314" i="1"/>
  <c r="P1679" i="1"/>
  <c r="P3287" i="1"/>
  <c r="P754" i="1"/>
  <c r="P396" i="1"/>
  <c r="P1038" i="1"/>
  <c r="P2164" i="1"/>
  <c r="P1397" i="1"/>
  <c r="P2548" i="1"/>
  <c r="P1476" i="1"/>
  <c r="P2808" i="1"/>
  <c r="P380" i="1"/>
  <c r="P1360" i="1"/>
  <c r="P3240" i="1"/>
  <c r="P3265" i="1"/>
  <c r="P2628" i="1"/>
  <c r="P3172" i="1"/>
  <c r="P803" i="1"/>
  <c r="P3385" i="1"/>
  <c r="P652" i="1"/>
  <c r="P3437" i="1"/>
  <c r="P3683" i="1"/>
  <c r="P3399" i="1"/>
  <c r="P2074" i="1"/>
  <c r="P363" i="1"/>
  <c r="P1479" i="1"/>
  <c r="P309" i="1"/>
  <c r="P1510" i="1"/>
  <c r="P1282" i="1"/>
  <c r="P3165" i="1"/>
  <c r="P1281" i="1"/>
  <c r="P2339" i="1"/>
  <c r="P3248" i="1"/>
  <c r="P71" i="1"/>
  <c r="P1941" i="1"/>
  <c r="P2795" i="1"/>
  <c r="P1756" i="1"/>
  <c r="P2535" i="1"/>
  <c r="P1283" i="1"/>
  <c r="P3788" i="1"/>
  <c r="P270" i="1"/>
  <c r="P267" i="1"/>
  <c r="P1647" i="1"/>
  <c r="P1370" i="1"/>
  <c r="P3700" i="1"/>
  <c r="P2212" i="1"/>
  <c r="P3400" i="1"/>
  <c r="P2841" i="1"/>
  <c r="P3685" i="1"/>
  <c r="P1889" i="1"/>
  <c r="P3663" i="1"/>
  <c r="P2464" i="1"/>
  <c r="P2833" i="1"/>
  <c r="P3595" i="1"/>
  <c r="P748" i="1"/>
  <c r="P1223" i="1"/>
  <c r="P2466" i="1"/>
  <c r="P3659" i="1"/>
  <c r="P1508" i="1"/>
  <c r="P3724" i="1"/>
  <c r="P2084" i="1"/>
  <c r="P3253" i="1"/>
  <c r="P2669" i="1"/>
  <c r="P744" i="1"/>
  <c r="P1743" i="1"/>
  <c r="P3570" i="1"/>
  <c r="P95" i="1"/>
  <c r="P2561" i="1"/>
  <c r="P1027" i="1"/>
  <c r="P279" i="1"/>
  <c r="P395" i="1"/>
  <c r="P3031" i="1"/>
  <c r="P2989" i="1"/>
  <c r="P2188" i="1"/>
  <c r="P1299" i="1"/>
  <c r="P340" i="1"/>
  <c r="P3045" i="1"/>
  <c r="P3404" i="1"/>
  <c r="P2608" i="1"/>
  <c r="P1646" i="1"/>
  <c r="P3043" i="1"/>
  <c r="P1387" i="1"/>
  <c r="P366" i="1"/>
  <c r="P371" i="1"/>
  <c r="P3774" i="1"/>
  <c r="P2460" i="1"/>
  <c r="P3824" i="1"/>
  <c r="P2963" i="1"/>
  <c r="P3177" i="1"/>
  <c r="P3783" i="1"/>
  <c r="P1400" i="1"/>
  <c r="P3761" i="1"/>
  <c r="P3317" i="1"/>
  <c r="P7" i="1"/>
  <c r="P1529" i="1"/>
  <c r="P3225" i="1"/>
  <c r="P3623" i="1"/>
  <c r="P55" i="1"/>
  <c r="P3232" i="1"/>
  <c r="P3339" i="1"/>
  <c r="P40" i="1"/>
  <c r="P3313" i="1"/>
  <c r="P3450" i="1"/>
  <c r="P1648" i="1"/>
  <c r="P3681" i="1"/>
  <c r="P3434" i="1"/>
  <c r="P2205" i="1"/>
  <c r="P3814" i="1"/>
  <c r="P1294" i="1"/>
  <c r="P1927" i="1"/>
  <c r="P3520" i="1"/>
  <c r="P3348" i="1"/>
  <c r="P3600" i="1"/>
  <c r="P2539" i="1"/>
  <c r="P2630" i="1"/>
  <c r="P1393" i="1"/>
  <c r="P1614" i="1"/>
  <c r="P3516" i="1"/>
  <c r="P2807" i="1"/>
  <c r="P3672" i="1"/>
  <c r="P300" i="1"/>
  <c r="P355" i="1"/>
  <c r="P26" i="1"/>
  <c r="P3037" i="1"/>
  <c r="P3041" i="1"/>
  <c r="P1271" i="1"/>
  <c r="P23" i="1"/>
  <c r="P1518" i="1"/>
  <c r="P288" i="1"/>
  <c r="P3130" i="1"/>
  <c r="P2523" i="1"/>
  <c r="P3046" i="1"/>
  <c r="P1686" i="1"/>
  <c r="P3588" i="1"/>
  <c r="P3173" i="1"/>
  <c r="P3004" i="1"/>
  <c r="P2305" i="1"/>
  <c r="P2721" i="1"/>
  <c r="P1860" i="1"/>
  <c r="P725" i="1"/>
  <c r="P3262" i="1"/>
  <c r="P2322" i="1"/>
  <c r="P3279" i="1"/>
  <c r="P1464" i="1"/>
  <c r="P526" i="1"/>
  <c r="P1292" i="1"/>
  <c r="P3759" i="1"/>
  <c r="P2982" i="1"/>
  <c r="P3690" i="1"/>
  <c r="P3704" i="1"/>
  <c r="P3424" i="1"/>
  <c r="P3836" i="1"/>
  <c r="P2446" i="1"/>
  <c r="P3412" i="1"/>
  <c r="P3585" i="1"/>
  <c r="P1392" i="1"/>
  <c r="P1193" i="1"/>
  <c r="P1902" i="1"/>
  <c r="P1404" i="1"/>
  <c r="P3185" i="1"/>
  <c r="P1744" i="1"/>
  <c r="P3432" i="1"/>
  <c r="P791" i="1"/>
  <c r="P3499" i="1"/>
  <c r="P2967" i="1"/>
  <c r="P2560" i="1"/>
  <c r="P1364" i="1"/>
  <c r="P3569" i="1"/>
  <c r="P1842" i="1"/>
  <c r="P3666" i="1"/>
  <c r="P3183" i="1"/>
  <c r="P821" i="1"/>
  <c r="P2735" i="1"/>
  <c r="P1471" i="1"/>
  <c r="P324" i="1"/>
  <c r="P277" i="1"/>
  <c r="P3231" i="1"/>
  <c r="P2228" i="1"/>
  <c r="P1468" i="1"/>
  <c r="P2046" i="1"/>
  <c r="P1755" i="1"/>
  <c r="P242" i="1"/>
  <c r="P397" i="1"/>
  <c r="P2451" i="1"/>
  <c r="P1191" i="1"/>
  <c r="P3008" i="1"/>
  <c r="P2223" i="1"/>
  <c r="P2443" i="1"/>
  <c r="P67" i="1"/>
  <c r="P341" i="1"/>
  <c r="P1034" i="1"/>
  <c r="P3775" i="1"/>
  <c r="P2063" i="1"/>
  <c r="P275" i="1"/>
  <c r="P49" i="1"/>
  <c r="P3354" i="1"/>
  <c r="P1037" i="1"/>
  <c r="P3770" i="1"/>
  <c r="P3428" i="1"/>
  <c r="P1505" i="1"/>
  <c r="P532" i="1"/>
  <c r="P3562" i="1"/>
  <c r="P2086" i="1"/>
  <c r="P2314" i="1"/>
  <c r="P2321" i="1"/>
  <c r="P799" i="1"/>
  <c r="P3042" i="1"/>
  <c r="P407" i="1"/>
  <c r="P408" i="1"/>
  <c r="P2835" i="1"/>
  <c r="P1937" i="1"/>
  <c r="P1603" i="1"/>
  <c r="P2812" i="1"/>
  <c r="P2936" i="1"/>
  <c r="P3505" i="1"/>
  <c r="P74" i="1"/>
  <c r="P3699" i="1"/>
  <c r="P50" i="1"/>
  <c r="P2828" i="1"/>
  <c r="P2109" i="1"/>
  <c r="P2794" i="1"/>
  <c r="P832" i="1"/>
  <c r="P1288" i="1"/>
  <c r="P2816" i="1"/>
  <c r="P3598" i="1"/>
  <c r="P3711" i="1"/>
  <c r="P3448" i="1"/>
  <c r="P1665" i="1"/>
  <c r="P3449" i="1"/>
  <c r="P2295" i="1"/>
  <c r="P3380" i="1"/>
  <c r="P3135" i="1"/>
  <c r="P3321" i="1"/>
  <c r="P2838" i="1"/>
  <c r="P2450" i="1"/>
  <c r="P3826" i="1"/>
  <c r="P2607" i="1"/>
  <c r="P333" i="1"/>
  <c r="P1523" i="1"/>
  <c r="P259" i="1"/>
  <c r="P263" i="1"/>
  <c r="P401" i="1"/>
  <c r="P2664" i="1"/>
  <c r="P322" i="1"/>
  <c r="P2110" i="1"/>
  <c r="P398" i="1"/>
  <c r="P82" i="1"/>
  <c r="P351" i="1"/>
  <c r="P1033" i="1"/>
  <c r="P2965" i="1"/>
  <c r="P58" i="1"/>
  <c r="P257" i="1"/>
  <c r="P3778" i="1"/>
  <c r="P1188" i="1"/>
  <c r="P375" i="1"/>
  <c r="P2250" i="1"/>
  <c r="P1373" i="1"/>
  <c r="P1398" i="1"/>
  <c r="P2311" i="1"/>
  <c r="P1934" i="1"/>
  <c r="P2182" i="1"/>
  <c r="P1383" i="1"/>
  <c r="P3497" i="1"/>
  <c r="P1761" i="1"/>
  <c r="P292" i="1"/>
  <c r="P3186" i="1"/>
  <c r="P3275" i="1"/>
  <c r="P2530" i="1"/>
  <c r="P817" i="1"/>
  <c r="P2111" i="1"/>
  <c r="P3051" i="1"/>
  <c r="P3696" i="1"/>
  <c r="P2543" i="1"/>
  <c r="P2308" i="1"/>
  <c r="P343" i="1"/>
  <c r="P3376" i="1"/>
  <c r="P742" i="1"/>
  <c r="P1850" i="1"/>
  <c r="P2490" i="1"/>
  <c r="P2554" i="1"/>
  <c r="P3421" i="1"/>
  <c r="P2942" i="1"/>
  <c r="P3617" i="1"/>
  <c r="P3166" i="1"/>
  <c r="P2831" i="1"/>
  <c r="P107" i="1"/>
  <c r="P2108" i="1"/>
  <c r="P2557" i="1"/>
  <c r="P2294" i="1"/>
  <c r="P3819" i="1"/>
  <c r="P2470" i="1"/>
  <c r="P3409" i="1"/>
  <c r="P649" i="1"/>
  <c r="P17" i="1"/>
  <c r="P1891" i="1"/>
  <c r="P2113" i="1"/>
  <c r="P2309" i="1"/>
  <c r="P3032" i="1"/>
  <c r="P2291" i="1"/>
  <c r="P740" i="1"/>
  <c r="P830" i="1"/>
  <c r="P3309" i="1"/>
  <c r="P3323" i="1"/>
  <c r="P2728" i="1"/>
  <c r="P1951" i="1"/>
  <c r="P2342" i="1"/>
  <c r="P20" i="1"/>
  <c r="P252" i="1"/>
  <c r="P1516" i="1"/>
  <c r="P2334" i="1"/>
  <c r="P387" i="1"/>
  <c r="P2331" i="1"/>
  <c r="P645" i="1"/>
  <c r="P3261" i="1"/>
  <c r="P3019" i="1"/>
  <c r="P2225" i="1"/>
  <c r="P1279" i="1"/>
  <c r="P310" i="1"/>
  <c r="P262" i="1"/>
  <c r="P2820" i="1"/>
  <c r="P751" i="1"/>
  <c r="P1893" i="1"/>
  <c r="P3436" i="1"/>
  <c r="P331" i="1"/>
  <c r="P8" i="1"/>
  <c r="P730" i="1"/>
  <c r="P88" i="1"/>
  <c r="P2286" i="1"/>
  <c r="P1211" i="1"/>
  <c r="P2972" i="1"/>
  <c r="P3241" i="1"/>
  <c r="P3576" i="1"/>
  <c r="P3555" i="1"/>
  <c r="P1274" i="1"/>
  <c r="P3438" i="1"/>
  <c r="P3658" i="1"/>
  <c r="P3687" i="1"/>
  <c r="P2278" i="1"/>
  <c r="P3361" i="1"/>
  <c r="P2173" i="1"/>
  <c r="P2970" i="1"/>
  <c r="P100" i="1"/>
  <c r="P3511" i="1"/>
  <c r="P3366" i="1"/>
  <c r="P2642" i="1"/>
  <c r="P3825" i="1"/>
  <c r="P3249" i="1"/>
  <c r="P378" i="1"/>
  <c r="P2988" i="1"/>
  <c r="P3154" i="1"/>
  <c r="P3259" i="1"/>
  <c r="P3501" i="1"/>
  <c r="P3332" i="1"/>
  <c r="P101" i="1"/>
  <c r="P3395" i="1"/>
  <c r="P3764" i="1"/>
  <c r="P3319" i="1"/>
  <c r="P3821" i="1"/>
  <c r="P3502" i="1"/>
  <c r="P2500" i="1"/>
  <c r="P2636" i="1"/>
  <c r="P2933" i="1"/>
  <c r="P2558" i="1"/>
  <c r="P3052" i="1"/>
  <c r="P3833" i="1"/>
  <c r="P3527" i="1"/>
  <c r="P99" i="1"/>
  <c r="P2218" i="1"/>
  <c r="P286" i="1"/>
  <c r="P1371" i="1"/>
  <c r="P2300" i="1"/>
  <c r="P273" i="1"/>
  <c r="P2070" i="1"/>
  <c r="P1659" i="1"/>
  <c r="P383" i="1"/>
  <c r="P361" i="1"/>
  <c r="P1186" i="1"/>
  <c r="P2665" i="1"/>
  <c r="P315" i="1"/>
  <c r="P2620" i="1"/>
  <c r="P2997" i="1"/>
  <c r="P291" i="1"/>
  <c r="P536" i="1"/>
  <c r="P3306" i="1"/>
  <c r="P415" i="1"/>
  <c r="P1187" i="1"/>
  <c r="P3622" i="1"/>
  <c r="P1375" i="1"/>
  <c r="P1749" i="1"/>
  <c r="P796" i="1"/>
  <c r="P726" i="1"/>
  <c r="P3260" i="1"/>
  <c r="P2115" i="1"/>
  <c r="P3251" i="1"/>
  <c r="P3827" i="1"/>
  <c r="P405" i="1"/>
  <c r="P3442" i="1"/>
  <c r="P94" i="1"/>
  <c r="P2821" i="1"/>
  <c r="P1649" i="1"/>
  <c r="P2116" i="1"/>
  <c r="P2787" i="1"/>
  <c r="P523" i="1"/>
  <c r="P3333" i="1"/>
  <c r="P3504" i="1"/>
  <c r="P809" i="1"/>
  <c r="P861" i="1"/>
  <c r="P3494" i="1"/>
  <c r="P854" i="1"/>
  <c r="P3335" i="1"/>
  <c r="P3823" i="1"/>
  <c r="P3722" i="1"/>
  <c r="P121" i="1"/>
  <c r="P2478" i="1"/>
  <c r="P2934" i="1"/>
  <c r="P2792" i="1"/>
  <c r="P807" i="1"/>
  <c r="P3626" i="1"/>
  <c r="P2994" i="1"/>
  <c r="P3552" i="1"/>
  <c r="P2477" i="1"/>
  <c r="P89" i="1"/>
  <c r="P3780" i="1"/>
  <c r="P2974" i="1"/>
  <c r="P3163" i="1"/>
  <c r="P1827" i="1"/>
  <c r="P2536" i="1"/>
  <c r="P3388" i="1"/>
  <c r="P3568" i="1"/>
  <c r="P1300" i="1"/>
  <c r="P1620" i="1"/>
  <c r="P812" i="1"/>
  <c r="P3545" i="1"/>
  <c r="P105" i="1"/>
  <c r="P2783" i="1"/>
  <c r="P3543" i="1"/>
  <c r="P3834" i="1"/>
  <c r="P1640" i="1"/>
  <c r="P1885" i="1"/>
  <c r="P3370" i="1"/>
  <c r="P3285" i="1"/>
  <c r="P3609" i="1"/>
  <c r="P3565" i="1"/>
  <c r="P4" i="1"/>
  <c r="P3751" i="1"/>
  <c r="P330" i="1"/>
  <c r="P327" i="1"/>
  <c r="P403" i="1"/>
  <c r="P2705" i="1"/>
  <c r="P1473" i="1"/>
  <c r="P2733" i="1"/>
  <c r="P660" i="1"/>
  <c r="P3247" i="1"/>
  <c r="P1195" i="1"/>
  <c r="P2606" i="1"/>
  <c r="P313" i="1"/>
  <c r="P2537" i="1"/>
  <c r="P2249" i="1"/>
  <c r="P2720" i="1"/>
  <c r="P1209" i="1"/>
  <c r="P1507" i="1"/>
  <c r="P2318" i="1"/>
  <c r="P3781" i="1"/>
  <c r="P367" i="1"/>
  <c r="P1222" i="1"/>
  <c r="P3413" i="1"/>
  <c r="P370" i="1"/>
  <c r="P399" i="1"/>
  <c r="P3509" i="1"/>
  <c r="P1618" i="1"/>
  <c r="P5" i="1"/>
  <c r="P2999" i="1"/>
  <c r="P2313" i="1"/>
  <c r="P1189" i="1"/>
  <c r="P48" i="1"/>
  <c r="P808" i="1"/>
  <c r="P1384" i="1"/>
  <c r="P3341" i="1"/>
  <c r="P2731" i="1"/>
  <c r="P793" i="1"/>
  <c r="P2463" i="1"/>
  <c r="P2531" i="1"/>
  <c r="P1631" i="1"/>
  <c r="P3426" i="1"/>
  <c r="P1251" i="1"/>
  <c r="P1352" i="1"/>
  <c r="P114" i="1"/>
  <c r="P1003" i="1"/>
  <c r="P3371" i="1"/>
  <c r="P247" i="1"/>
  <c r="P3750" i="1"/>
  <c r="P3210" i="1"/>
  <c r="P1638" i="1"/>
  <c r="P811" i="1"/>
  <c r="P1275" i="1"/>
  <c r="P3352" i="1"/>
  <c r="P356" i="1"/>
  <c r="P3382" i="1"/>
  <c r="P1278" i="1"/>
  <c r="P3416" i="1"/>
  <c r="P844" i="1"/>
  <c r="P1261" i="1"/>
  <c r="P3440" i="1"/>
  <c r="P1895" i="1"/>
  <c r="P2842" i="1"/>
  <c r="P3367" i="1"/>
  <c r="P3507" i="1"/>
  <c r="P3603" i="1"/>
  <c r="P1246" i="1"/>
  <c r="P756" i="1"/>
  <c r="P3381" i="1"/>
  <c r="P3398" i="1"/>
  <c r="P2292" i="1"/>
  <c r="P3390" i="1"/>
  <c r="P1372" i="1"/>
  <c r="P2089" i="1"/>
  <c r="P3151" i="1"/>
  <c r="P3228" i="1"/>
  <c r="P3401" i="1"/>
  <c r="P312" i="1"/>
  <c r="P782" i="1"/>
  <c r="P813" i="1"/>
  <c r="P3374" i="1"/>
  <c r="P3561" i="1"/>
  <c r="P3670" i="1"/>
  <c r="P3651" i="1"/>
  <c r="P2797" i="1"/>
  <c r="P2544" i="1"/>
  <c r="P831" i="1"/>
  <c r="P1837" i="1"/>
  <c r="P3653" i="1"/>
  <c r="P1639" i="1"/>
  <c r="P2319" i="1"/>
  <c r="P3478" i="1"/>
  <c r="P96" i="1"/>
  <c r="P3665" i="1"/>
  <c r="P2049" i="1"/>
  <c r="P290" i="1"/>
  <c r="P360" i="1"/>
  <c r="P3000" i="1"/>
  <c r="P406" i="1"/>
  <c r="P323" i="1"/>
  <c r="P3284" i="1"/>
  <c r="P3427" i="1"/>
  <c r="P2270" i="1"/>
  <c r="P1219" i="1"/>
  <c r="P2926" i="1"/>
  <c r="P245" i="1"/>
  <c r="P416" i="1"/>
  <c r="P1522" i="1"/>
  <c r="P2666" i="1"/>
  <c r="P3237" i="1"/>
  <c r="P1206" i="1"/>
  <c r="P3264" i="1"/>
  <c r="P3679" i="1"/>
  <c r="P3465" i="1"/>
  <c r="P369" i="1"/>
  <c r="P350" i="1"/>
  <c r="P3175" i="1"/>
  <c r="P3360" i="1"/>
  <c r="P60" i="1"/>
  <c r="P1753" i="1"/>
  <c r="P3768" i="1"/>
  <c r="P1521" i="1"/>
  <c r="P2993" i="1"/>
  <c r="P337" i="1"/>
  <c r="P3018" i="1"/>
  <c r="P3304" i="1"/>
  <c r="P3171" i="1"/>
  <c r="P2941" i="1"/>
  <c r="P3245" i="1"/>
  <c r="P2799" i="1"/>
  <c r="P1664" i="1"/>
  <c r="P1670" i="1"/>
  <c r="P1663" i="1"/>
  <c r="P1029" i="1"/>
  <c r="P358" i="1"/>
  <c r="P1540" i="1"/>
  <c r="P1758" i="1"/>
  <c r="P2166" i="1"/>
  <c r="P3755" i="1"/>
  <c r="P2663" i="1"/>
  <c r="P1616" i="1"/>
  <c r="P62" i="1"/>
  <c r="P752" i="1"/>
  <c r="P3726" i="1"/>
  <c r="P3223" i="1"/>
  <c r="P2176" i="1"/>
  <c r="P1405" i="1"/>
  <c r="P2553" i="1"/>
  <c r="P90" i="1"/>
  <c r="P3717" i="1"/>
  <c r="P3017" i="1"/>
  <c r="P116" i="1"/>
  <c r="P2827" i="1"/>
  <c r="P3669" i="1"/>
  <c r="P3575" i="1"/>
  <c r="P3517" i="1"/>
  <c r="P3627" i="1"/>
  <c r="P3707" i="1"/>
  <c r="P795" i="1"/>
  <c r="P1930" i="1"/>
  <c r="P2542" i="1"/>
  <c r="P3280" i="1"/>
  <c r="P3266" i="1"/>
  <c r="P2935" i="1"/>
  <c r="P2317" i="1"/>
  <c r="P3443" i="1"/>
  <c r="P3599" i="1"/>
  <c r="P2487" i="1"/>
  <c r="P3537" i="1"/>
  <c r="P3282" i="1"/>
  <c r="P3467" i="1"/>
  <c r="P1303" i="1"/>
  <c r="P3430" i="1"/>
  <c r="P537" i="1"/>
  <c r="P2790" i="1"/>
  <c r="P2793" i="1"/>
  <c r="P3680" i="1"/>
  <c r="P3246" i="1"/>
  <c r="P2551" i="1"/>
  <c r="P857" i="1"/>
  <c r="P1035" i="1"/>
  <c r="P2208" i="1"/>
  <c r="P2472" i="1"/>
  <c r="P1833" i="1"/>
  <c r="P1672" i="1"/>
  <c r="P786" i="1"/>
  <c r="P3025" i="1"/>
  <c r="P3297" i="1"/>
  <c r="P1929" i="1"/>
  <c r="P2076" i="1"/>
  <c r="P2493" i="1"/>
  <c r="P1687" i="1"/>
  <c r="P829" i="1"/>
  <c r="P2742" i="1"/>
  <c r="P85" i="1"/>
  <c r="P2715" i="1"/>
  <c r="P294" i="1"/>
  <c r="P2020" i="1"/>
  <c r="P1345" i="1"/>
  <c r="P2711" i="1"/>
  <c r="P2927" i="1"/>
  <c r="P2332" i="1"/>
  <c r="P332" i="1"/>
  <c r="P346" i="1"/>
  <c r="P2461" i="1"/>
  <c r="P3226" i="1"/>
  <c r="P345" i="1"/>
  <c r="P2337" i="1"/>
  <c r="P302" i="1"/>
  <c r="P3252" i="1"/>
  <c r="P2459" i="1"/>
  <c r="P1269" i="1"/>
  <c r="P3255" i="1"/>
  <c r="P1205" i="1"/>
  <c r="P1295" i="1"/>
  <c r="P3340" i="1"/>
  <c r="P1856" i="1"/>
  <c r="P3269" i="1"/>
  <c r="P59" i="1"/>
  <c r="P3288" i="1"/>
  <c r="P2452" i="1"/>
  <c r="P1832" i="1"/>
  <c r="P743" i="1"/>
  <c r="P3216" i="1"/>
  <c r="P3220" i="1"/>
  <c r="P1765" i="1"/>
  <c r="P2616" i="1"/>
  <c r="P1395" i="1"/>
  <c r="P3716" i="1"/>
  <c r="P3300" i="1"/>
  <c r="P3526" i="1"/>
  <c r="P1470" i="1"/>
  <c r="P1897" i="1"/>
  <c r="P1852" i="1"/>
  <c r="P326" i="1"/>
  <c r="P2931" i="1"/>
  <c r="P3271" i="1"/>
  <c r="P109" i="1"/>
  <c r="P1273" i="1"/>
  <c r="P2526" i="1"/>
  <c r="P3230" i="1"/>
  <c r="P1624" i="1"/>
  <c r="P1215" i="1"/>
  <c r="P1899" i="1"/>
  <c r="P1203" i="1"/>
  <c r="P2550" i="1"/>
  <c r="P1253" i="1"/>
  <c r="P835" i="1"/>
  <c r="P3344" i="1"/>
  <c r="P1350" i="1"/>
  <c r="P3544" i="1"/>
  <c r="P3158" i="1"/>
  <c r="P35" i="1"/>
  <c r="P3466" i="1"/>
  <c r="P746" i="1"/>
  <c r="P522" i="1"/>
  <c r="P2984" i="1"/>
  <c r="P2976" i="1"/>
  <c r="P761" i="1"/>
  <c r="P3725" i="1"/>
  <c r="P3162" i="1"/>
  <c r="P3383" i="1"/>
  <c r="P2529" i="1"/>
  <c r="P3307" i="1"/>
  <c r="P2336" i="1"/>
  <c r="P3628" i="1"/>
  <c r="P1634" i="1"/>
  <c r="P3528" i="1"/>
  <c r="P3324" i="1"/>
  <c r="P3188" i="1"/>
  <c r="P3661" i="1"/>
  <c r="P3356" i="1"/>
  <c r="P2804" i="1"/>
  <c r="P3286" i="1"/>
  <c r="P3674" i="1"/>
  <c r="P3508" i="1"/>
  <c r="P3403" i="1"/>
  <c r="P2811" i="1"/>
  <c r="P3563" i="1"/>
  <c r="P1349" i="1"/>
  <c r="P760" i="1"/>
  <c r="P1297" i="1"/>
  <c r="P757" i="1"/>
  <c r="P3550" i="1"/>
  <c r="P3227" i="1"/>
  <c r="P3839" i="1"/>
  <c r="P3474" i="1"/>
  <c r="P1843" i="1"/>
  <c r="P3784" i="1"/>
  <c r="P1287" i="1"/>
  <c r="P409" i="1"/>
  <c r="P3715" i="1"/>
  <c r="P3272" i="1"/>
  <c r="P3500" i="1"/>
  <c r="P2095" i="1"/>
  <c r="P3392" i="1"/>
  <c r="P3760" i="1"/>
  <c r="P3553" i="1"/>
  <c r="P3326" i="1"/>
  <c r="P417" i="1"/>
  <c r="P1888" i="1"/>
  <c r="P3548" i="1"/>
  <c r="P1039" i="1"/>
  <c r="P3551" i="1"/>
  <c r="P2210" i="1"/>
  <c r="P1615" i="1"/>
  <c r="P2221" i="1"/>
  <c r="P1855" i="1"/>
  <c r="P2098" i="1"/>
  <c r="P2640" i="1"/>
  <c r="P3840" i="1"/>
  <c r="P250" i="1"/>
  <c r="P1683" i="1"/>
  <c r="P2310" i="1"/>
  <c r="P2118" i="1"/>
  <c r="P284" i="1"/>
  <c r="P368" i="1"/>
  <c r="P2456" i="1"/>
  <c r="P3239" i="1"/>
  <c r="P413" i="1"/>
  <c r="P319" i="1"/>
  <c r="P295" i="1"/>
  <c r="P317" i="1"/>
  <c r="P653" i="1"/>
  <c r="P420" i="1"/>
  <c r="P1504" i="1"/>
  <c r="P1353" i="1"/>
  <c r="P299" i="1"/>
  <c r="P393" i="1"/>
  <c r="P3238" i="1"/>
  <c r="P1531" i="1"/>
  <c r="P394" i="1"/>
  <c r="P2307" i="1"/>
  <c r="P1512" i="1"/>
  <c r="P3276" i="1"/>
  <c r="P1463" i="1"/>
  <c r="P2340" i="1"/>
  <c r="P3222" i="1"/>
  <c r="P834" i="1"/>
  <c r="P3256" i="1"/>
  <c r="P1207" i="1"/>
  <c r="P362" i="1"/>
  <c r="P3250" i="1"/>
  <c r="P798" i="1"/>
  <c r="P3577" i="1"/>
  <c r="P336" i="1"/>
  <c r="P3423" i="1"/>
  <c r="P56" i="1"/>
  <c r="P2932" i="1"/>
  <c r="P3024" i="1"/>
  <c r="P529" i="1"/>
  <c r="P3457" i="1"/>
  <c r="P3362" i="1"/>
  <c r="P9" i="1"/>
  <c r="P365" i="1"/>
  <c r="P2462" i="1"/>
  <c r="P3664" i="1"/>
  <c r="P3328" i="1"/>
  <c r="P1628" i="1"/>
  <c r="P3379" i="1"/>
  <c r="P1608" i="1"/>
  <c r="P2122" i="1"/>
  <c r="P1829" i="1"/>
  <c r="P3365" i="1"/>
  <c r="P2615" i="1"/>
  <c r="P3184" i="1"/>
  <c r="P3022" i="1"/>
  <c r="P2552" i="1"/>
  <c r="P410" i="1"/>
  <c r="P804" i="1"/>
  <c r="P2094" i="1"/>
  <c r="P16" i="1"/>
  <c r="P2306" i="1"/>
  <c r="P1607" i="1"/>
  <c r="P828" i="1"/>
  <c r="P2800" i="1"/>
  <c r="P2981" i="1"/>
  <c r="P843" i="1"/>
  <c r="P3353" i="1"/>
  <c r="P2055" i="1"/>
  <c r="P3762" i="1"/>
  <c r="P838" i="1"/>
  <c r="P2546" i="1"/>
  <c r="P3723" i="1"/>
  <c r="P2966" i="1"/>
  <c r="P108" i="1"/>
  <c r="P3346" i="1"/>
  <c r="P3758" i="1"/>
  <c r="P1654" i="1"/>
  <c r="P3020" i="1"/>
  <c r="P2940" i="1"/>
  <c r="P32" i="1"/>
  <c r="P3159" i="1"/>
  <c r="P1630" i="1"/>
  <c r="P3420" i="1"/>
  <c r="P3719" i="1"/>
  <c r="P2088" i="1"/>
  <c r="P2713" i="1"/>
  <c r="P1651" i="1"/>
  <c r="P2222" i="1"/>
  <c r="P3152" i="1"/>
  <c r="P2937" i="1"/>
  <c r="P3673" i="1"/>
  <c r="P3384" i="1"/>
  <c r="P1884" i="1"/>
  <c r="P339" i="1"/>
  <c r="P2791" i="1"/>
  <c r="P3005" i="1"/>
  <c r="P3010" i="1"/>
  <c r="P3176" i="1"/>
  <c r="P3439" i="1"/>
  <c r="P3469" i="1"/>
  <c r="P2285" i="1"/>
  <c r="P661" i="1"/>
  <c r="P3242" i="1"/>
  <c r="P12" i="1"/>
  <c r="P1201" i="1"/>
  <c r="P728" i="1"/>
  <c r="P1643" i="1"/>
  <c r="P3322" i="1"/>
  <c r="P3616" i="1"/>
  <c r="P3701" i="1"/>
  <c r="P3815" i="1"/>
  <c r="P42" i="1"/>
  <c r="P3521" i="1"/>
  <c r="P1263" i="1"/>
  <c r="P1858" i="1"/>
  <c r="P3811" i="1"/>
  <c r="P3841" i="1"/>
  <c r="P1286" i="1"/>
  <c r="P1828" i="1"/>
  <c r="P3359" i="1"/>
  <c r="P3476" i="1"/>
  <c r="P3620" i="1"/>
  <c r="P1653" i="1"/>
  <c r="P2121" i="1"/>
  <c r="P3522" i="1"/>
  <c r="P3729" i="1"/>
  <c r="P1673" i="1"/>
  <c r="P1636" i="1"/>
  <c r="P3655" i="1"/>
  <c r="P2605" i="1"/>
  <c r="P3530" i="1"/>
  <c r="P3487" i="1"/>
  <c r="P1846" i="1"/>
  <c r="P3358" i="1"/>
  <c r="P3513" i="1"/>
  <c r="P2496" i="1"/>
  <c r="P255" i="1"/>
  <c r="P19" i="1"/>
  <c r="P3503" i="1"/>
  <c r="P3660" i="1"/>
  <c r="P1610" i="1"/>
  <c r="P1213" i="1"/>
  <c r="P2299" i="1"/>
  <c r="P3040" i="1"/>
  <c r="P3566" i="1"/>
  <c r="P3512" i="1"/>
  <c r="P2302" i="1"/>
  <c r="P3329" i="1"/>
  <c r="P1949" i="1"/>
  <c r="P1625" i="1"/>
  <c r="P3456" i="1"/>
  <c r="P3453" i="1"/>
  <c r="P541" i="1"/>
  <c r="P2219" i="1"/>
  <c r="P3688" i="1"/>
  <c r="P3590" i="1"/>
  <c r="P3559" i="1"/>
  <c r="P344" i="1"/>
  <c r="P3650" i="1"/>
  <c r="P3217" i="1"/>
  <c r="P34" i="1"/>
  <c r="P2986" i="1"/>
  <c r="P727" i="1"/>
  <c r="P1830" i="1"/>
  <c r="P61" i="1"/>
  <c r="P3221" i="1"/>
  <c r="P823" i="1"/>
  <c r="P827" i="1"/>
  <c r="P30" i="1"/>
  <c r="P18" i="1"/>
  <c r="P51" i="1"/>
  <c r="P527" i="1"/>
  <c r="P3318" i="1"/>
  <c r="P2637" i="1"/>
  <c r="P419" i="1"/>
  <c r="P304" i="1"/>
  <c r="P3402" i="1"/>
  <c r="P3408" i="1"/>
  <c r="P2813" i="1"/>
  <c r="P3290" i="1"/>
  <c r="P2541" i="1"/>
  <c r="P1635" i="1"/>
  <c r="P2992" i="1"/>
  <c r="P1268" i="1"/>
  <c r="P2830" i="1"/>
  <c r="P3435" i="1"/>
  <c r="P421" i="1"/>
  <c r="P2527" i="1"/>
  <c r="P2977" i="1"/>
  <c r="P3378" i="1"/>
  <c r="P1658" i="1"/>
  <c r="P1367" i="1"/>
  <c r="P749" i="1"/>
  <c r="P1028" i="1"/>
  <c r="P3312" i="1"/>
  <c r="P2532" i="1"/>
  <c r="P3752" i="1"/>
  <c r="P1745" i="1"/>
  <c r="P2100" i="1"/>
  <c r="P3215" i="1"/>
  <c r="P3386" i="1"/>
  <c r="P2498" i="1"/>
  <c r="P2824" i="1"/>
  <c r="P3334" i="1"/>
  <c r="P3350" i="1"/>
  <c r="P3299" i="1"/>
  <c r="P806" i="1"/>
  <c r="P3571" i="1"/>
  <c r="P3337" i="1"/>
  <c r="P3689" i="1"/>
  <c r="P3592" i="1"/>
  <c r="P801" i="1"/>
  <c r="P2476" i="1"/>
  <c r="P102" i="1"/>
  <c r="P296" i="1"/>
  <c r="P2524" i="1"/>
  <c r="P3765" i="1"/>
  <c r="P3830" i="1"/>
  <c r="P3475" i="1"/>
  <c r="P119" i="1"/>
  <c r="P2533" i="1"/>
  <c r="P2810" i="1"/>
  <c r="P810" i="1"/>
  <c r="P3676" i="1"/>
  <c r="P1290" i="1"/>
  <c r="P3236" i="1"/>
  <c r="P3697" i="1"/>
  <c r="P3604" i="1"/>
  <c r="P84" i="1"/>
  <c r="P533" i="1"/>
  <c r="P3519" i="1"/>
  <c r="P3153" i="1"/>
  <c r="P10" i="1"/>
  <c r="P103" i="1"/>
  <c r="P3343" i="1"/>
  <c r="P3263" i="1"/>
  <c r="P1931" i="1"/>
  <c r="P2973" i="1"/>
  <c r="P654" i="1"/>
  <c r="P2562" i="1"/>
  <c r="P1826" i="1"/>
  <c r="P1859" i="1"/>
  <c r="P2099" i="1"/>
  <c r="P2832" i="1"/>
  <c r="P3377" i="1"/>
  <c r="P3414" i="1"/>
  <c r="P3532" i="1"/>
  <c r="P794" i="1"/>
  <c r="P2179" i="1"/>
  <c r="P2248" i="1"/>
  <c r="P3314" i="1"/>
  <c r="P1304" i="1"/>
  <c r="P2097" i="1"/>
  <c r="P2468" i="1"/>
  <c r="P3289" i="1"/>
  <c r="P3518" i="1"/>
  <c r="P3546" i="1"/>
  <c r="P3776" i="1"/>
  <c r="P1691" i="1"/>
  <c r="P3557" i="1"/>
  <c r="P3558" i="1"/>
  <c r="P2112" i="1"/>
  <c r="P750" i="1"/>
  <c r="P3375" i="1"/>
  <c r="P3777" i="1"/>
  <c r="P22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3277" i="1"/>
  <c r="P1641" i="1"/>
  <c r="P3419" i="1"/>
  <c r="P3703" i="1"/>
  <c r="P1604" i="1"/>
  <c r="P2288" i="1"/>
  <c r="P2489" i="1"/>
  <c r="P3580" i="1"/>
  <c r="P3033" i="1"/>
  <c r="P3429" i="1"/>
  <c r="P3495" i="1"/>
  <c r="P3583" i="1"/>
  <c r="P3766" i="1"/>
  <c r="P3524" i="1"/>
  <c r="P1853" i="1"/>
  <c r="P3615" i="1"/>
  <c r="P859" i="1"/>
  <c r="P1644" i="1"/>
  <c r="P3668" i="1"/>
  <c r="P3771" i="1"/>
  <c r="P2995" i="1"/>
  <c r="P1840" i="1"/>
  <c r="P2290" i="1"/>
  <c r="P2484" i="1"/>
  <c r="P3624" i="1"/>
  <c r="P3817" i="1"/>
  <c r="P392" i="1"/>
  <c r="P1847" i="1"/>
  <c r="P2174" i="1"/>
  <c r="P2823" i="1"/>
  <c r="P2930" i="1"/>
  <c r="P2990" i="1"/>
  <c r="P3187" i="1"/>
  <c r="P3506" i="1"/>
  <c r="P3514" i="1"/>
  <c r="P3810" i="1"/>
  <c r="P75" i="1"/>
  <c r="P2839" i="1"/>
  <c r="P3610" i="1"/>
  <c r="P3554" i="1"/>
  <c r="P784" i="1"/>
  <c r="P388" i="1"/>
  <c r="P52" i="1"/>
  <c r="P92" i="1"/>
  <c r="P3831" i="1"/>
  <c r="P86" i="1"/>
  <c r="P141" i="1"/>
  <c r="P2924" i="1"/>
  <c r="P3002" i="1"/>
  <c r="P3394" i="1"/>
  <c r="P3574" i="1"/>
  <c r="P3581" i="1"/>
  <c r="P3652" i="1"/>
  <c r="P3763" i="1"/>
  <c r="P3496" i="1"/>
  <c r="P3789" i="1"/>
  <c r="P1851" i="1"/>
  <c r="P850" i="1"/>
  <c r="P855" i="1"/>
  <c r="P1824" i="1"/>
  <c r="P2114" i="1"/>
  <c r="P2925" i="1"/>
  <c r="P3547" i="1"/>
  <c r="P3338" i="1"/>
  <c r="P3444" i="1"/>
  <c r="P3662" i="1"/>
  <c r="P1365" i="1"/>
  <c r="P3417" i="1"/>
  <c r="P2171" i="1"/>
  <c r="P3578" i="1"/>
  <c r="P33" i="1"/>
  <c r="P849" i="1"/>
  <c r="P1064" i="1"/>
  <c r="P3799" i="1"/>
  <c r="P3939" i="1"/>
  <c r="P1338" i="1"/>
  <c r="P981" i="1"/>
  <c r="P701" i="1"/>
  <c r="P1006" i="1"/>
  <c r="P709" i="1"/>
  <c r="P1587" i="1"/>
  <c r="P3975" i="1"/>
  <c r="P1007" i="1"/>
  <c r="P3146" i="1"/>
  <c r="P887" i="1"/>
  <c r="P690" i="1"/>
  <c r="P1873" i="1"/>
  <c r="P4108" i="1"/>
  <c r="P1343" i="1"/>
  <c r="P4024" i="1"/>
  <c r="P776" i="1"/>
  <c r="P3125" i="1"/>
  <c r="P1799" i="1"/>
  <c r="P879" i="1"/>
  <c r="P1730" i="1"/>
  <c r="P3064" i="1"/>
  <c r="P3908" i="1"/>
  <c r="P1308" i="1"/>
  <c r="P1777" i="1"/>
  <c r="P1706" i="1"/>
  <c r="P3190" i="1"/>
  <c r="P454" i="1"/>
  <c r="P1078" i="1"/>
  <c r="P2676" i="1"/>
  <c r="P2902" i="1"/>
  <c r="P1794" i="1"/>
  <c r="P4069" i="1"/>
  <c r="P2917" i="1"/>
  <c r="P3073" i="1"/>
  <c r="P3795" i="1"/>
  <c r="P168" i="1"/>
  <c r="P2957" i="1"/>
  <c r="P4041" i="1"/>
  <c r="P1000" i="1"/>
  <c r="P1767" i="1"/>
  <c r="P1914" i="1"/>
  <c r="P3197" i="1"/>
  <c r="P691" i="1"/>
  <c r="P203" i="1"/>
  <c r="P3124" i="1"/>
  <c r="P1772" i="1"/>
  <c r="P4000" i="1"/>
  <c r="P3118" i="1"/>
  <c r="P980" i="1"/>
  <c r="P218" i="1"/>
  <c r="P3204" i="1"/>
  <c r="P1919" i="1"/>
  <c r="P3878" i="1"/>
  <c r="P4058" i="1"/>
  <c r="P1819" i="1"/>
  <c r="P3201" i="1"/>
  <c r="P2757" i="1"/>
  <c r="P3143" i="1"/>
  <c r="P206" i="1"/>
  <c r="P3633" i="1"/>
  <c r="P778" i="1"/>
  <c r="P1243" i="1"/>
  <c r="P485" i="1"/>
  <c r="P2678" i="1"/>
  <c r="P2857" i="1"/>
  <c r="P1339" i="1"/>
  <c r="P1816" i="1"/>
  <c r="P1554" i="1"/>
  <c r="P3904" i="1"/>
  <c r="P1694" i="1"/>
  <c r="P1804" i="1"/>
  <c r="P1788" i="1"/>
  <c r="P3978" i="1"/>
  <c r="P2325" i="1"/>
  <c r="P1021" i="1"/>
  <c r="P971" i="1"/>
  <c r="P4038" i="1"/>
  <c r="P1905" i="1"/>
  <c r="P1921" i="1"/>
  <c r="P962" i="1"/>
  <c r="P3209" i="1"/>
  <c r="P699" i="1"/>
  <c r="P972" i="1"/>
  <c r="P1769" i="1"/>
  <c r="P2703" i="1"/>
  <c r="P1776" i="1"/>
  <c r="P213" i="1"/>
  <c r="P1558" i="1"/>
  <c r="P1009" i="1"/>
  <c r="P1690" i="1"/>
  <c r="P3937" i="1"/>
  <c r="P1908" i="1"/>
  <c r="P956" i="1"/>
  <c r="P1922" i="1"/>
  <c r="P1866" i="1"/>
  <c r="P1719" i="1"/>
  <c r="P963" i="1"/>
  <c r="P2870" i="1"/>
  <c r="P866" i="1"/>
  <c r="P3107" i="1"/>
  <c r="P1989" i="1"/>
  <c r="P198" i="1"/>
  <c r="P2856" i="1"/>
  <c r="P1810" i="1"/>
  <c r="P3846" i="1"/>
  <c r="P1572" i="1"/>
  <c r="P894" i="1"/>
  <c r="P771" i="1"/>
  <c r="P2408" i="1"/>
  <c r="P878" i="1"/>
  <c r="P888" i="1"/>
  <c r="P1108" i="1"/>
  <c r="P1317" i="1"/>
  <c r="P954" i="1"/>
  <c r="P1306" i="1"/>
  <c r="P1782" i="1"/>
  <c r="P1139" i="1"/>
  <c r="P898" i="1"/>
  <c r="P885" i="1"/>
  <c r="P1786" i="1"/>
  <c r="P236" i="1"/>
  <c r="P179" i="1"/>
  <c r="P1912" i="1"/>
  <c r="P961" i="1"/>
  <c r="P673" i="1"/>
  <c r="P1797" i="1"/>
  <c r="P896" i="1"/>
  <c r="P444" i="1"/>
  <c r="P3104" i="1"/>
  <c r="P2323" i="1"/>
  <c r="P2600" i="1"/>
  <c r="P1071" i="1"/>
  <c r="P953" i="1"/>
  <c r="P2891" i="1"/>
  <c r="P4054" i="1"/>
  <c r="P2875" i="1"/>
  <c r="P4003" i="1"/>
  <c r="P932" i="1"/>
  <c r="P4046" i="1"/>
  <c r="P3989" i="1"/>
  <c r="P4037" i="1"/>
  <c r="P3913" i="1"/>
  <c r="P556" i="1"/>
  <c r="P4096" i="1"/>
  <c r="P2913" i="1"/>
  <c r="P901" i="1"/>
  <c r="P1114" i="1"/>
  <c r="P1807" i="1"/>
  <c r="P185" i="1"/>
  <c r="P1781" i="1"/>
  <c r="P767" i="1"/>
  <c r="P3945" i="1"/>
  <c r="P3637" i="1"/>
  <c r="P3916" i="1"/>
  <c r="P695" i="1"/>
  <c r="P1015" i="1"/>
  <c r="P974" i="1"/>
  <c r="P1806" i="1"/>
  <c r="P3985" i="1"/>
  <c r="P3635" i="1"/>
  <c r="P3997" i="1"/>
  <c r="P2645" i="1"/>
  <c r="P713" i="1"/>
  <c r="P2704" i="1"/>
  <c r="P1728" i="1"/>
  <c r="P979" i="1"/>
  <c r="P3853" i="1"/>
  <c r="P600" i="1"/>
  <c r="P4071" i="1"/>
  <c r="P2884" i="1"/>
  <c r="P1551" i="1"/>
  <c r="P1693" i="1"/>
  <c r="P481" i="1"/>
  <c r="P2674" i="1"/>
  <c r="P3900" i="1"/>
  <c r="P182" i="1"/>
  <c r="P3893" i="1"/>
  <c r="P2887" i="1"/>
  <c r="P1313" i="1"/>
  <c r="P1433" i="1"/>
  <c r="P2847" i="1"/>
  <c r="P3960" i="1"/>
  <c r="P3987" i="1"/>
  <c r="P3976" i="1"/>
  <c r="P2863" i="1"/>
  <c r="P1315" i="1"/>
  <c r="P1805" i="1"/>
  <c r="P923" i="1"/>
  <c r="P704" i="1"/>
  <c r="P1689" i="1"/>
  <c r="P1016" i="1"/>
  <c r="P4042" i="1"/>
  <c r="P3639" i="1"/>
  <c r="P1492" i="1"/>
  <c r="P881" i="1"/>
  <c r="P985" i="1"/>
  <c r="P2147" i="1"/>
  <c r="P1004" i="1"/>
  <c r="P936" i="1"/>
  <c r="P3106" i="1"/>
  <c r="P205" i="1"/>
  <c r="P3809" i="1"/>
  <c r="P672" i="1"/>
  <c r="P2129" i="1"/>
  <c r="P1079" i="1"/>
  <c r="P1593" i="1"/>
  <c r="P1230" i="1"/>
  <c r="P2744" i="1"/>
  <c r="P4077" i="1"/>
  <c r="P1548" i="1"/>
  <c r="P2364" i="1"/>
  <c r="P4112" i="1"/>
  <c r="P2159" i="1"/>
  <c r="P2139" i="1"/>
  <c r="P2675" i="1"/>
  <c r="P146" i="1"/>
  <c r="P2684" i="1"/>
  <c r="P952" i="1"/>
  <c r="P964" i="1"/>
  <c r="P4030" i="1"/>
  <c r="P687" i="1"/>
  <c r="P3736" i="1"/>
  <c r="P2749" i="1"/>
  <c r="P547" i="1"/>
  <c r="P703" i="1"/>
  <c r="P3113" i="1"/>
  <c r="P2920" i="1"/>
  <c r="P1439" i="1"/>
  <c r="P2748" i="1"/>
  <c r="P4076" i="1"/>
  <c r="P2922" i="1"/>
  <c r="P3867" i="1"/>
  <c r="P3890" i="1"/>
  <c r="P467" i="1"/>
  <c r="P4104" i="1"/>
  <c r="P682" i="1"/>
  <c r="P679" i="1"/>
  <c r="P1307" i="1"/>
  <c r="P4035" i="1"/>
  <c r="P2699" i="1"/>
  <c r="P1702" i="1"/>
  <c r="P202" i="1"/>
  <c r="P1783" i="1"/>
  <c r="P2780" i="1"/>
  <c r="P2000" i="1"/>
  <c r="P1069" i="1"/>
  <c r="P517" i="1"/>
  <c r="P995" i="1"/>
  <c r="P3111" i="1"/>
  <c r="P2409" i="1"/>
  <c r="P212" i="1"/>
  <c r="P1502" i="1"/>
  <c r="P1692" i="1"/>
  <c r="P241" i="1"/>
  <c r="P3205" i="1"/>
  <c r="P1785" i="1"/>
  <c r="P2598" i="1"/>
  <c r="P4012" i="1"/>
  <c r="P869" i="1"/>
  <c r="P3053" i="1"/>
  <c r="P876" i="1"/>
  <c r="P3957" i="1"/>
  <c r="P3969" i="1"/>
  <c r="P3961" i="1"/>
  <c r="P1019" i="1"/>
  <c r="P152" i="1"/>
  <c r="P3091" i="1"/>
  <c r="P2882" i="1"/>
  <c r="P521" i="1"/>
  <c r="P1577" i="1"/>
  <c r="P2407" i="1"/>
  <c r="P3095" i="1"/>
  <c r="P3136" i="1"/>
  <c r="P595" i="1"/>
  <c r="P671" i="1"/>
  <c r="P674" i="1"/>
  <c r="P3895" i="1"/>
  <c r="P710" i="1"/>
  <c r="P487" i="1"/>
  <c r="P1332" i="1"/>
  <c r="P469" i="1"/>
  <c r="P1798" i="1"/>
  <c r="P2747" i="1"/>
  <c r="P3844" i="1"/>
  <c r="P4059" i="1"/>
  <c r="P1685" i="1"/>
  <c r="P4085" i="1"/>
  <c r="P171" i="1"/>
  <c r="P2919" i="1"/>
  <c r="P912" i="1"/>
  <c r="P4055" i="1"/>
  <c r="P615" i="1"/>
  <c r="P1568" i="1"/>
  <c r="P924" i="1"/>
  <c r="P1986" i="1"/>
  <c r="P2657" i="1"/>
  <c r="P1167" i="1"/>
  <c r="P2326" i="1"/>
  <c r="P3845" i="1"/>
  <c r="P1773" i="1"/>
  <c r="P1739" i="1"/>
  <c r="P183" i="1"/>
  <c r="P4106" i="1"/>
  <c r="P2898" i="1"/>
  <c r="P3974" i="1"/>
  <c r="P1596" i="1"/>
  <c r="P3137" i="1"/>
  <c r="P3739" i="1"/>
  <c r="P2944" i="1"/>
  <c r="P1802" i="1"/>
  <c r="P3109" i="1"/>
  <c r="P2859" i="1"/>
  <c r="P1337" i="1"/>
  <c r="P1787" i="1"/>
  <c r="P1699" i="1"/>
  <c r="P3805" i="1"/>
  <c r="P1766" i="1"/>
  <c r="P1426" i="1"/>
  <c r="P1882" i="1"/>
  <c r="P3741" i="1"/>
  <c r="P3065" i="1"/>
  <c r="P2869" i="1"/>
  <c r="P884" i="1"/>
  <c r="P181" i="1"/>
  <c r="P3984" i="1"/>
  <c r="P3634" i="1"/>
  <c r="P3993" i="1"/>
  <c r="P482" i="1"/>
  <c r="P2659" i="1"/>
  <c r="P1168" i="1"/>
  <c r="P2885" i="1"/>
  <c r="P667" i="1"/>
  <c r="P2517" i="1"/>
  <c r="P4066" i="1"/>
  <c r="P2755" i="1"/>
  <c r="P221" i="1"/>
  <c r="P969" i="1"/>
  <c r="P2679" i="1"/>
  <c r="P1096" i="1"/>
  <c r="P4050" i="1"/>
  <c r="P862" i="1"/>
  <c r="P1098" i="1"/>
  <c r="P3862" i="1"/>
  <c r="P4057" i="1"/>
  <c r="P1417" i="1"/>
  <c r="P868" i="1"/>
  <c r="P2907" i="1"/>
  <c r="P3982" i="1"/>
  <c r="P3899" i="1"/>
  <c r="P3742" i="1"/>
  <c r="P3740" i="1"/>
  <c r="P1240" i="1"/>
  <c r="P474" i="1"/>
  <c r="P628" i="1"/>
  <c r="P3892" i="1"/>
  <c r="P3099" i="1"/>
  <c r="P991" i="1"/>
  <c r="P942" i="1"/>
  <c r="P2958" i="1"/>
  <c r="P4001" i="1"/>
  <c r="P1992" i="1"/>
  <c r="P3998" i="1"/>
  <c r="P2405" i="1"/>
  <c r="P4072" i="1"/>
  <c r="P4022" i="1"/>
  <c r="P1005" i="1"/>
  <c r="P1312" i="1"/>
  <c r="P3850" i="1"/>
  <c r="P3856" i="1"/>
  <c r="P3849" i="1"/>
  <c r="P3951" i="1"/>
  <c r="P207" i="1"/>
  <c r="P3935" i="1"/>
  <c r="P1774" i="1"/>
  <c r="P3646" i="1"/>
  <c r="P189" i="1"/>
  <c r="P3093" i="1"/>
  <c r="P3133" i="1"/>
  <c r="P164" i="1"/>
  <c r="P4032" i="1"/>
  <c r="P4083" i="1"/>
  <c r="P700" i="1"/>
  <c r="P681" i="1"/>
  <c r="P1320" i="1"/>
  <c r="P1784" i="1"/>
  <c r="P2422" i="1"/>
  <c r="P3926" i="1"/>
  <c r="P716" i="1"/>
  <c r="P209" i="1"/>
  <c r="P3102" i="1"/>
  <c r="P968" i="1"/>
  <c r="P1789" i="1"/>
  <c r="P3078" i="1"/>
  <c r="P3872" i="1"/>
  <c r="P982" i="1"/>
  <c r="P934" i="1"/>
  <c r="P2361" i="1"/>
  <c r="P677" i="1"/>
  <c r="P1321" i="1"/>
  <c r="P2872" i="1"/>
  <c r="P3909" i="1"/>
  <c r="P3734" i="1"/>
  <c r="P515" i="1"/>
  <c r="P1090" i="1"/>
  <c r="P1911" i="1"/>
  <c r="P1570" i="1"/>
  <c r="P1803" i="1"/>
  <c r="P1800" i="1"/>
  <c r="P2914" i="1"/>
  <c r="P1245" i="1"/>
  <c r="P1134" i="1"/>
  <c r="P2770" i="1"/>
  <c r="P1779" i="1"/>
  <c r="P2776" i="1"/>
  <c r="P433" i="1"/>
  <c r="P3967" i="1"/>
  <c r="P3101" i="1"/>
  <c r="P3071" i="1"/>
  <c r="P127" i="1"/>
  <c r="P4018" i="1"/>
  <c r="P1095" i="1"/>
  <c r="P946" i="1"/>
  <c r="P989" i="1"/>
  <c r="P1011" i="1"/>
  <c r="P988" i="1"/>
  <c r="P3882" i="1"/>
  <c r="P1814" i="1"/>
  <c r="P3930" i="1"/>
  <c r="P1578" i="1"/>
  <c r="P2002" i="1"/>
  <c r="P137" i="1"/>
  <c r="P3869" i="1"/>
  <c r="P4093" i="1"/>
  <c r="P224" i="1"/>
  <c r="P2140" i="1"/>
  <c r="P1552" i="1"/>
  <c r="P1093" i="1"/>
  <c r="P3737" i="1"/>
  <c r="P3068" i="1"/>
  <c r="P219" i="1"/>
  <c r="P3191" i="1"/>
  <c r="P473" i="1"/>
  <c r="P2655" i="1"/>
  <c r="P1182" i="1"/>
  <c r="P1309" i="1"/>
  <c r="P692" i="1"/>
  <c r="P2597" i="1"/>
  <c r="P1697" i="1"/>
  <c r="P3925" i="1"/>
  <c r="P635" i="1"/>
  <c r="P871" i="1"/>
  <c r="P3195" i="1"/>
  <c r="P950" i="1"/>
  <c r="P3086" i="1"/>
  <c r="P3940" i="1"/>
  <c r="P4040" i="1"/>
  <c r="P3103" i="1"/>
  <c r="P2131" i="1"/>
  <c r="P2760" i="1"/>
  <c r="P3907" i="1"/>
  <c r="P1235" i="1"/>
  <c r="P2658" i="1"/>
  <c r="P1336" i="1"/>
  <c r="P2692" i="1"/>
  <c r="P3066" i="1"/>
  <c r="P3148" i="1"/>
  <c r="P2673" i="1"/>
  <c r="P2368" i="1"/>
  <c r="P2647" i="1"/>
  <c r="P2707" i="1"/>
  <c r="P930" i="1"/>
  <c r="P1457" i="1"/>
  <c r="P143" i="1"/>
  <c r="P3199" i="1"/>
  <c r="P1310" i="1"/>
  <c r="P1713" i="1"/>
  <c r="P1796" i="1"/>
  <c r="P960" i="1"/>
  <c r="P2879" i="1"/>
  <c r="P3733" i="1"/>
  <c r="P1809" i="1"/>
  <c r="P2754" i="1"/>
  <c r="P3936" i="1"/>
  <c r="P2583" i="1"/>
  <c r="P3970" i="1"/>
  <c r="P4098" i="1"/>
  <c r="P1811" i="1"/>
  <c r="P926" i="1"/>
  <c r="P2378" i="1"/>
  <c r="P2145" i="1"/>
  <c r="P4090" i="1"/>
  <c r="P3980" i="1"/>
  <c r="P1580" i="1"/>
  <c r="P3898" i="1"/>
  <c r="P1737" i="1"/>
  <c r="P2761" i="1"/>
  <c r="P4039" i="1"/>
  <c r="P1436" i="1"/>
  <c r="P134" i="1"/>
  <c r="P669" i="1"/>
  <c r="P1326" i="1"/>
  <c r="P2772" i="1"/>
  <c r="P501" i="1"/>
  <c r="P2519" i="1"/>
  <c r="P2758" i="1"/>
  <c r="P3915" i="1"/>
  <c r="P718" i="1"/>
  <c r="P434" i="1"/>
  <c r="P1727" i="1"/>
  <c r="P3988" i="1"/>
  <c r="P1709" i="1"/>
  <c r="P2137" i="1"/>
  <c r="P1872" i="1"/>
  <c r="P945" i="1"/>
  <c r="P199" i="1"/>
  <c r="P1152" i="1"/>
  <c r="P4005" i="1"/>
  <c r="P895" i="1"/>
  <c r="P2126" i="1"/>
  <c r="P3732" i="1"/>
  <c r="P4105" i="1"/>
  <c r="P2125" i="1"/>
  <c r="P3927" i="1"/>
  <c r="P3747" i="1"/>
  <c r="P1045" i="1"/>
  <c r="P1066" i="1"/>
  <c r="P589" i="1"/>
  <c r="P891" i="1"/>
  <c r="P440" i="1"/>
  <c r="P3730" i="1"/>
  <c r="P1082" i="1"/>
  <c r="P4079" i="1"/>
  <c r="P1325" i="1"/>
  <c r="P3077" i="1"/>
  <c r="P3843" i="1"/>
  <c r="P944" i="1"/>
  <c r="P2908" i="1"/>
  <c r="P1148" i="1"/>
  <c r="P2894" i="1"/>
  <c r="P1496" i="1"/>
  <c r="P3803" i="1"/>
  <c r="P1695" i="1"/>
  <c r="P4020" i="1"/>
  <c r="P1584" i="1"/>
  <c r="P3910" i="1"/>
  <c r="P1916" i="1"/>
  <c r="P1550" i="1"/>
  <c r="P2921" i="1"/>
  <c r="P2648" i="1"/>
  <c r="P1001" i="1"/>
  <c r="P1716" i="1"/>
  <c r="P2677" i="1"/>
  <c r="P2778" i="1"/>
  <c r="P2954" i="1"/>
  <c r="P1864" i="1"/>
  <c r="P1091" i="1"/>
  <c r="P666" i="1"/>
  <c r="P460" i="1"/>
  <c r="P4048" i="1"/>
  <c r="P1429" i="1"/>
  <c r="P1432" i="1"/>
  <c r="P147" i="1"/>
  <c r="P1718" i="1"/>
  <c r="P2918" i="1"/>
  <c r="P1493" i="1"/>
  <c r="P1119" i="1"/>
  <c r="P2327" i="1"/>
  <c r="P1997" i="1"/>
  <c r="P3924" i="1"/>
  <c r="P1080" i="1"/>
  <c r="P4013" i="1"/>
  <c r="P686" i="1"/>
  <c r="P2160" i="1"/>
  <c r="P2602" i="1"/>
  <c r="P1341" i="1"/>
  <c r="P4107" i="1"/>
  <c r="P3851" i="1"/>
  <c r="P915" i="1"/>
  <c r="P1100" i="1"/>
  <c r="P1822" i="1"/>
  <c r="P694" i="1"/>
  <c r="P1226" i="1"/>
  <c r="P1435" i="1"/>
  <c r="P448" i="1"/>
  <c r="P997" i="1"/>
  <c r="P1725" i="1"/>
  <c r="P1421" i="1"/>
  <c r="P4034" i="1"/>
  <c r="P1602" i="1"/>
  <c r="P3731" i="1"/>
  <c r="P1778" i="1"/>
  <c r="P1156" i="1"/>
  <c r="P2862" i="1"/>
  <c r="P3640" i="1"/>
  <c r="P4029" i="1"/>
  <c r="P3971" i="1"/>
  <c r="P426" i="1"/>
  <c r="P1441" i="1"/>
  <c r="P1993" i="1"/>
  <c r="P933" i="1"/>
  <c r="P890" i="1"/>
  <c r="P1410" i="1"/>
  <c r="P957" i="1"/>
  <c r="P1319" i="1"/>
  <c r="P1076" i="1"/>
  <c r="P2698" i="1"/>
  <c r="P2672" i="1"/>
  <c r="P187" i="1"/>
  <c r="P987" i="1"/>
  <c r="P1775" i="1"/>
  <c r="P483" i="1"/>
  <c r="P128" i="1"/>
  <c r="P177" i="1"/>
  <c r="P2706" i="1"/>
  <c r="P1170" i="1"/>
  <c r="P1154" i="1"/>
  <c r="P1176" i="1"/>
  <c r="P705" i="1"/>
  <c r="P430" i="1"/>
  <c r="P2144" i="1"/>
  <c r="P917" i="1"/>
  <c r="P624" i="1"/>
  <c r="P1138" i="1"/>
  <c r="P1008" i="1"/>
  <c r="P1722" i="1"/>
  <c r="P3966" i="1"/>
  <c r="P935" i="1"/>
  <c r="P3986" i="1"/>
  <c r="P2599" i="1"/>
  <c r="P4010" i="1"/>
  <c r="P3642" i="1"/>
  <c r="P3649" i="1"/>
  <c r="P1097" i="1"/>
  <c r="P3092" i="1"/>
  <c r="P553" i="1"/>
  <c r="P1181" i="1"/>
  <c r="P500" i="1"/>
  <c r="P1106" i="1"/>
  <c r="P3141" i="1"/>
  <c r="P158" i="1"/>
  <c r="P1792" i="1"/>
  <c r="P2141" i="1"/>
  <c r="P717" i="1"/>
  <c r="P3879" i="1"/>
  <c r="P1870" i="1"/>
  <c r="P2746" i="1"/>
  <c r="P670" i="1"/>
  <c r="P2899" i="1"/>
  <c r="P3994" i="1"/>
  <c r="P3114" i="1"/>
  <c r="P1576" i="1"/>
  <c r="P3648" i="1"/>
  <c r="P2873" i="1"/>
  <c r="P1104" i="1"/>
  <c r="P1983" i="1"/>
  <c r="P873" i="1"/>
  <c r="P1414" i="1"/>
  <c r="P2876" i="1"/>
  <c r="P3859" i="1"/>
  <c r="P193" i="1"/>
  <c r="P4027" i="1"/>
  <c r="P4091" i="1"/>
  <c r="P763" i="1"/>
  <c r="P920" i="1"/>
  <c r="P2858" i="1"/>
  <c r="P3902" i="1"/>
  <c r="P3922" i="1"/>
  <c r="P436" i="1"/>
  <c r="P1574" i="1"/>
  <c r="P1415" i="1"/>
  <c r="P3863" i="1"/>
  <c r="P865" i="1"/>
  <c r="P1711" i="1"/>
  <c r="P2906" i="1"/>
  <c r="P446" i="1"/>
  <c r="P1137" i="1"/>
  <c r="P3897" i="1"/>
  <c r="P4088" i="1"/>
  <c r="P1077" i="1"/>
  <c r="P1430" i="1"/>
  <c r="P1560" i="1"/>
  <c r="P2846" i="1"/>
  <c r="P2133" i="1"/>
  <c r="P3883" i="1"/>
  <c r="P2897" i="1"/>
  <c r="P2888" i="1"/>
  <c r="P3115" i="1"/>
  <c r="P689" i="1"/>
  <c r="P3636" i="1"/>
  <c r="P1228" i="1"/>
  <c r="P3100" i="1"/>
  <c r="P1329" i="1"/>
  <c r="P1985" i="1"/>
  <c r="P3983" i="1"/>
  <c r="P1162" i="1"/>
  <c r="P680" i="1"/>
  <c r="P2949" i="1"/>
  <c r="P3128" i="1"/>
  <c r="P3802" i="1"/>
  <c r="P3098" i="1"/>
  <c r="P605" i="1"/>
  <c r="P2385" i="1"/>
  <c r="P3801" i="1"/>
  <c r="P3132" i="1"/>
  <c r="P1569" i="1"/>
  <c r="P170" i="1"/>
  <c r="P2900" i="1"/>
  <c r="P2852" i="1"/>
  <c r="P2590" i="1"/>
  <c r="P592" i="1"/>
  <c r="P1701" i="1"/>
  <c r="P993" i="1"/>
  <c r="P1770" i="1"/>
  <c r="P769" i="1"/>
  <c r="P3193" i="1"/>
  <c r="P1227" i="1"/>
  <c r="P892" i="1"/>
  <c r="P1793" i="1"/>
  <c r="P1185" i="1"/>
  <c r="P1559" i="1"/>
  <c r="P1562" i="1"/>
  <c r="P4011" i="1"/>
  <c r="P3992" i="1"/>
  <c r="P1184" i="1"/>
  <c r="P3108" i="1"/>
  <c r="P3852" i="1"/>
  <c r="P1544" i="1"/>
  <c r="P1068" i="1"/>
  <c r="P140" i="1"/>
  <c r="P1018" i="1"/>
  <c r="P1903" i="1"/>
  <c r="P977" i="1"/>
  <c r="P662" i="1"/>
  <c r="P2158" i="1"/>
  <c r="P2661" i="1"/>
  <c r="P1771" i="1"/>
  <c r="P1087" i="1"/>
  <c r="P1340" i="1"/>
  <c r="P475" i="1"/>
  <c r="P4097" i="1"/>
  <c r="P1110" i="1"/>
  <c r="P1081" i="1"/>
  <c r="P509" i="1"/>
  <c r="P1020" i="1"/>
  <c r="P1440" i="1"/>
  <c r="P1808" i="1"/>
  <c r="P1177" i="1"/>
  <c r="P3896" i="1"/>
  <c r="P911" i="1"/>
  <c r="P2416" i="1"/>
  <c r="P3871" i="1"/>
  <c r="P3061" i="1"/>
  <c r="P702" i="1"/>
  <c r="P781" i="1"/>
  <c r="P3072" i="1"/>
  <c r="P172" i="1"/>
  <c r="P590" i="1"/>
  <c r="P2345" i="1"/>
  <c r="P3117" i="1"/>
  <c r="P4062" i="1"/>
  <c r="P2503" i="1"/>
  <c r="P3207" i="1"/>
  <c r="P2893" i="1"/>
  <c r="P1047" i="1"/>
  <c r="P2910" i="1"/>
  <c r="P893" i="1"/>
  <c r="P594" i="1"/>
  <c r="P4061" i="1"/>
  <c r="P1242" i="1"/>
  <c r="P1017" i="1"/>
  <c r="P502" i="1"/>
  <c r="P1237" i="1"/>
  <c r="P558" i="1"/>
  <c r="P3069" i="1"/>
  <c r="P907" i="1"/>
  <c r="P3948" i="1"/>
  <c r="P3848" i="1"/>
  <c r="P3912" i="1"/>
  <c r="P2374" i="1"/>
  <c r="P905" i="1"/>
  <c r="P927" i="1"/>
  <c r="P513" i="1"/>
  <c r="P2777" i="1"/>
  <c r="P1458" i="1"/>
  <c r="P607" i="1"/>
  <c r="P3791" i="1"/>
  <c r="P882" i="1"/>
  <c r="P234" i="1"/>
  <c r="P3949" i="1"/>
  <c r="P1102" i="1"/>
  <c r="P1567" i="1"/>
  <c r="P4060" i="1"/>
  <c r="P4113" i="1"/>
  <c r="P2324" i="1"/>
  <c r="P450" i="1"/>
  <c r="P1067" i="1"/>
  <c r="P2384" i="1"/>
  <c r="P900" i="1"/>
  <c r="P551" i="1"/>
  <c r="P619" i="1"/>
  <c r="P186" i="1"/>
  <c r="P1987" i="1"/>
  <c r="P516" i="1"/>
  <c r="P774" i="1"/>
  <c r="P3139" i="1"/>
  <c r="P3964" i="1"/>
  <c r="P156" i="1"/>
  <c r="P3873" i="1"/>
  <c r="P4092" i="1"/>
  <c r="P2951" i="1"/>
  <c r="P3857" i="1"/>
  <c r="P1812" i="1"/>
  <c r="P1422" i="1"/>
  <c r="P1002" i="1"/>
  <c r="P2653" i="1"/>
  <c r="P478" i="1"/>
  <c r="P996" i="1"/>
  <c r="P978" i="1"/>
  <c r="P947" i="1"/>
  <c r="P2134" i="1"/>
  <c r="P2646" i="1"/>
  <c r="P130" i="1"/>
  <c r="P1330" i="1"/>
  <c r="P2383" i="1"/>
  <c r="P465" i="1"/>
  <c r="P2589" i="1"/>
  <c r="P943" i="1"/>
  <c r="P2953" i="1"/>
  <c r="P1592" i="1"/>
  <c r="P1780" i="1"/>
  <c r="P1169" i="1"/>
  <c r="P958" i="1"/>
  <c r="P3847" i="1"/>
  <c r="P3087" i="1"/>
  <c r="P2146" i="1"/>
  <c r="P1129" i="1"/>
  <c r="P1818" i="1"/>
  <c r="P4064" i="1"/>
  <c r="P1327" i="1"/>
  <c r="P2411" i="1"/>
  <c r="P3931" i="1"/>
  <c r="P1910" i="1"/>
  <c r="P975" i="1"/>
  <c r="P1490" i="1"/>
  <c r="P925" i="1"/>
  <c r="P423" i="1"/>
  <c r="P948" i="1"/>
  <c r="P2959" i="1"/>
  <c r="P1105" i="1"/>
  <c r="P1406" i="1"/>
  <c r="P959" i="1"/>
  <c r="P1575" i="1"/>
  <c r="P2516" i="1"/>
  <c r="P3748" i="1"/>
  <c r="P897" i="1"/>
  <c r="P129" i="1"/>
  <c r="P777" i="1"/>
  <c r="P1159" i="1"/>
  <c r="P1487" i="1"/>
  <c r="P2571" i="1"/>
  <c r="P2157" i="1"/>
  <c r="P505" i="1"/>
  <c r="P4049" i="1"/>
  <c r="P3981" i="1"/>
  <c r="P1120" i="1"/>
  <c r="P1483" i="1"/>
  <c r="P2136" i="1"/>
  <c r="P863" i="1"/>
  <c r="P220" i="1"/>
  <c r="P602" i="1"/>
  <c r="P2768" i="1"/>
  <c r="P3744" i="1"/>
  <c r="P2854" i="1"/>
  <c r="P3921" i="1"/>
  <c r="P1598" i="1"/>
  <c r="P1801" i="1"/>
  <c r="P998" i="1"/>
  <c r="P2880" i="1"/>
  <c r="P4095" i="1"/>
  <c r="P4110" i="1"/>
  <c r="P1500" i="1"/>
  <c r="P2781" i="1"/>
  <c r="P1715" i="1"/>
  <c r="P451" i="1"/>
  <c r="P867" i="1"/>
  <c r="P3144" i="1"/>
  <c r="P3962" i="1"/>
  <c r="P4109" i="1"/>
  <c r="P2866" i="1"/>
  <c r="P2861" i="1"/>
  <c r="P3889" i="1"/>
  <c r="P3990" i="1"/>
  <c r="P2593" i="1"/>
  <c r="P1821" i="1"/>
  <c r="P432" i="1"/>
  <c r="P4004" i="1"/>
  <c r="P2135" i="1"/>
  <c r="P3644" i="1"/>
  <c r="P2349" i="1"/>
  <c r="P3860" i="1"/>
  <c r="P3797" i="1"/>
  <c r="P1044" i="1"/>
  <c r="P1917" i="1"/>
  <c r="P4084" i="1"/>
  <c r="P2150" i="1"/>
  <c r="P3081" i="1"/>
  <c r="P1323" i="1"/>
  <c r="P1333" i="1"/>
  <c r="P2149" i="1"/>
  <c r="P1316" i="1"/>
  <c r="P1443" i="1"/>
  <c r="P2431" i="1"/>
  <c r="P678" i="1"/>
  <c r="P610" i="1"/>
  <c r="P559" i="1"/>
  <c r="P3979" i="1"/>
  <c r="P3094" i="1"/>
  <c r="P1328" i="1"/>
  <c r="P2389" i="1"/>
  <c r="P3800" i="1"/>
  <c r="P2511" i="1"/>
  <c r="P707" i="1"/>
  <c r="P2654" i="1"/>
  <c r="P966" i="1"/>
  <c r="P2127" i="1"/>
  <c r="P2686" i="1"/>
  <c r="P2387" i="1"/>
  <c r="P633" i="1"/>
  <c r="P2369" i="1"/>
  <c r="P166" i="1"/>
  <c r="P1915" i="1"/>
  <c r="P697" i="1"/>
  <c r="P1322" i="1"/>
  <c r="P3790" i="1"/>
  <c r="P706" i="1"/>
  <c r="P2390" i="1"/>
  <c r="P424" i="1"/>
  <c r="P1085" i="1"/>
  <c r="P1331" i="1"/>
  <c r="P2152" i="1"/>
  <c r="P510" i="1"/>
  <c r="P452" i="1"/>
  <c r="P965" i="1"/>
  <c r="P222" i="1"/>
  <c r="P155" i="1"/>
  <c r="P2652" i="1"/>
  <c r="P506" i="1"/>
  <c r="P2417" i="1"/>
  <c r="P2426" i="1"/>
  <c r="P622" i="1"/>
  <c r="P967" i="1"/>
  <c r="P685" i="1"/>
  <c r="P2123" i="1"/>
  <c r="P976" i="1"/>
  <c r="P200" i="1"/>
  <c r="P2682" i="1"/>
  <c r="P951" i="1"/>
  <c r="P623" i="1"/>
  <c r="P1920" i="1"/>
  <c r="P693" i="1"/>
  <c r="P1112" i="1"/>
  <c r="P228" i="1"/>
  <c r="P570" i="1"/>
  <c r="P2001" i="1"/>
  <c r="P504" i="1"/>
  <c r="P1050" i="1"/>
  <c r="P1874" i="1"/>
  <c r="P519" i="1"/>
  <c r="P2403" i="1"/>
  <c r="P4036" i="1"/>
  <c r="P715" i="1"/>
  <c r="P721" i="1"/>
  <c r="P1157" i="1"/>
  <c r="P2871" i="1"/>
  <c r="P581" i="1"/>
  <c r="P425" i="1"/>
  <c r="P2413" i="1"/>
  <c r="P603" i="1"/>
  <c r="P3973" i="1"/>
  <c r="P4065" i="1"/>
  <c r="P428" i="1"/>
  <c r="P955" i="1"/>
  <c r="P3901" i="1"/>
  <c r="P4023" i="1"/>
  <c r="P3089" i="1"/>
  <c r="P1868" i="1"/>
  <c r="P3891" i="1"/>
  <c r="P148" i="1"/>
  <c r="P2751" i="1"/>
  <c r="P2328" i="1"/>
  <c r="P2353" i="1"/>
  <c r="P970" i="1"/>
  <c r="P986" i="1"/>
  <c r="P2650" i="1"/>
  <c r="P4019" i="1"/>
  <c r="P3194" i="1"/>
  <c r="P1918" i="1"/>
  <c r="P2567" i="1"/>
  <c r="P2946" i="1"/>
  <c r="P921" i="1"/>
  <c r="P3142" i="1"/>
  <c r="P663" i="1"/>
  <c r="P151" i="1"/>
  <c r="P2601" i="1"/>
  <c r="P720" i="1"/>
  <c r="P1565" i="1"/>
  <c r="P2162" i="1"/>
  <c r="P456" i="1"/>
  <c r="P576" i="1"/>
  <c r="P1573" i="1"/>
  <c r="P1438" i="1"/>
  <c r="P1790" i="1"/>
  <c r="P468" i="1"/>
  <c r="P2564" i="1"/>
  <c r="P2702" i="1"/>
  <c r="P1072" i="1"/>
  <c r="P1563" i="1"/>
  <c r="P880" i="1"/>
  <c r="P999" i="1"/>
  <c r="P874" i="1"/>
  <c r="P458" i="1"/>
  <c r="P3866" i="1"/>
  <c r="P2572" i="1"/>
  <c r="P588" i="1"/>
  <c r="P1084" i="1"/>
  <c r="P1419" i="1"/>
  <c r="P2357" i="1"/>
  <c r="P2683" i="1"/>
  <c r="P1579" i="1"/>
  <c r="P2750" i="1"/>
  <c r="P472" i="1"/>
  <c r="P1705" i="1"/>
  <c r="P2582" i="1"/>
  <c r="P1877" i="1"/>
  <c r="P937" i="1"/>
  <c r="P4101" i="1"/>
  <c r="P1062" i="1"/>
  <c r="P1991" i="1"/>
  <c r="P3796" i="1"/>
  <c r="P3943" i="1"/>
  <c r="P1485" i="1"/>
  <c r="P1155" i="1"/>
  <c r="P2570" i="1"/>
  <c r="P875" i="1"/>
  <c r="P2766" i="1"/>
  <c r="P2868" i="1"/>
  <c r="P3968" i="1"/>
  <c r="P941" i="1"/>
  <c r="P1795" i="1"/>
  <c r="P4007" i="1"/>
  <c r="P939" i="1"/>
  <c r="P1234" i="1"/>
  <c r="P2695" i="1"/>
  <c r="P1791" i="1"/>
  <c r="P2905" i="1"/>
  <c r="P4075" i="1"/>
  <c r="P2649" i="1"/>
  <c r="P2763" i="1"/>
  <c r="P1721" i="1"/>
  <c r="P552" i="1"/>
  <c r="P1726" i="1"/>
  <c r="P4070" i="1"/>
  <c r="P2769" i="1"/>
  <c r="P1712" i="1"/>
  <c r="P775" i="1"/>
  <c r="P914" i="1"/>
  <c r="P883" i="1"/>
  <c r="P1494" i="1"/>
  <c r="P499" i="1"/>
  <c r="P919" i="1"/>
  <c r="P2508" i="1"/>
  <c r="P4021" i="1"/>
  <c r="P1581" i="1"/>
  <c r="P1314" i="1"/>
  <c r="P4067" i="1"/>
  <c r="P4015" i="1"/>
  <c r="P2161" i="1"/>
  <c r="P3203" i="1"/>
  <c r="P3749" i="1"/>
  <c r="P3929" i="1"/>
  <c r="P1231" i="1"/>
  <c r="P2415" i="1"/>
  <c r="P3903" i="1"/>
  <c r="P2764" i="1"/>
  <c r="P2694" i="1"/>
  <c r="P3952" i="1"/>
  <c r="P543" i="1"/>
  <c r="P1101" i="1"/>
  <c r="P2895" i="1"/>
  <c r="P1738" i="1"/>
  <c r="P1094" i="1"/>
  <c r="P2892" i="1"/>
  <c r="P779" i="1"/>
  <c r="P2432" i="1"/>
  <c r="P886" i="1"/>
  <c r="P571" i="1"/>
  <c r="P1135" i="1"/>
  <c r="P1055" i="1"/>
  <c r="P2643" i="1"/>
  <c r="P1456" i="1"/>
  <c r="P1409" i="1"/>
  <c r="P1904" i="1"/>
  <c r="P3868" i="1"/>
  <c r="P1075" i="1"/>
  <c r="P4026" i="1"/>
  <c r="P586" i="1"/>
  <c r="P2843" i="1"/>
  <c r="P3131" i="1"/>
  <c r="P2759" i="1"/>
  <c r="P3123" i="1"/>
  <c r="P3738" i="1"/>
  <c r="P1128" i="1"/>
  <c r="P2386" i="1"/>
  <c r="P546" i="1"/>
  <c r="P2903" i="1"/>
  <c r="P2851" i="1"/>
  <c r="P611" i="1"/>
  <c r="P1244" i="1"/>
  <c r="P1115" i="1"/>
  <c r="P1583" i="1"/>
  <c r="P2585" i="1"/>
  <c r="P2156" i="1"/>
  <c r="P3083" i="1"/>
  <c r="P3198" i="1"/>
  <c r="P3120" i="1"/>
  <c r="P1107" i="1"/>
  <c r="P2437" i="1"/>
  <c r="P2680" i="1"/>
  <c r="P665" i="1"/>
  <c r="P3075" i="1"/>
  <c r="P2955" i="1"/>
  <c r="P696" i="1"/>
  <c r="P2142" i="1"/>
  <c r="P994" i="1"/>
  <c r="P597" i="1"/>
  <c r="P1126" i="1"/>
  <c r="P3082" i="1"/>
  <c r="P631" i="1"/>
  <c r="P575" i="1"/>
  <c r="P191" i="1"/>
  <c r="P3062" i="1"/>
  <c r="P2124" i="1"/>
  <c r="P719" i="1"/>
  <c r="P1597" i="1"/>
  <c r="P2581" i="1"/>
  <c r="P2350" i="1"/>
  <c r="P577" i="1"/>
  <c r="P1042" i="1"/>
  <c r="P1010" i="1"/>
  <c r="P2573" i="1"/>
  <c r="P508" i="1"/>
  <c r="P973" i="1"/>
  <c r="P1012" i="1"/>
  <c r="P491" i="1"/>
  <c r="P675" i="1"/>
  <c r="P1423" i="1"/>
  <c r="P1145" i="1"/>
  <c r="P2886" i="1"/>
  <c r="P1118" i="1"/>
  <c r="P3070" i="1"/>
  <c r="P864" i="1"/>
  <c r="P664" i="1"/>
  <c r="P906" i="1"/>
  <c r="P125" i="1"/>
  <c r="P486" i="1"/>
  <c r="P572" i="1"/>
  <c r="P153" i="1"/>
  <c r="P3911" i="1"/>
  <c r="P2681" i="1"/>
  <c r="P3122" i="1"/>
  <c r="P3090" i="1"/>
  <c r="P1140" i="1"/>
  <c r="P2651" i="1"/>
  <c r="P555" i="1"/>
  <c r="P2569" i="1"/>
  <c r="P3920" i="1"/>
  <c r="P2153" i="1"/>
  <c r="P3200" i="1"/>
  <c r="P573" i="1"/>
  <c r="P1324" i="1"/>
  <c r="P3079" i="1"/>
  <c r="P1407" i="1"/>
  <c r="P714" i="1"/>
  <c r="P1172" i="1"/>
  <c r="P1425" i="1"/>
  <c r="P2370" i="1"/>
  <c r="P1344" i="1"/>
  <c r="P1147" i="1"/>
  <c r="P2660" i="1"/>
  <c r="P904" i="1"/>
  <c r="P2765" i="1"/>
  <c r="P629" i="1"/>
  <c r="P2504" i="1"/>
  <c r="P1909" i="1"/>
  <c r="P2132" i="1"/>
  <c r="P2372" i="1"/>
  <c r="P157" i="1"/>
  <c r="P1013" i="1"/>
  <c r="P1720" i="1"/>
  <c r="P1151" i="1"/>
  <c r="P2512" i="1"/>
  <c r="P3054" i="1"/>
  <c r="P1449" i="1"/>
  <c r="P2690" i="1"/>
  <c r="P1150" i="1"/>
  <c r="P2697" i="1"/>
  <c r="P3080" i="1"/>
  <c r="P545" i="1"/>
  <c r="P2850" i="1"/>
  <c r="P565" i="1"/>
  <c r="P2521" i="1"/>
  <c r="P872" i="1"/>
  <c r="P711" i="1"/>
  <c r="P593" i="1"/>
  <c r="P232" i="1"/>
  <c r="P3085" i="1"/>
  <c r="P2864" i="1"/>
  <c r="P563" i="1"/>
  <c r="P2382" i="1"/>
  <c r="P1117" i="1"/>
  <c r="P684" i="1"/>
  <c r="P507" i="1"/>
  <c r="P2404" i="1"/>
  <c r="P548" i="1"/>
  <c r="P1074" i="1"/>
  <c r="P2656" i="1"/>
  <c r="P192" i="1"/>
  <c r="P3097" i="1"/>
  <c r="P239" i="1"/>
  <c r="P1561" i="1"/>
  <c r="P2440" i="1"/>
  <c r="P3088" i="1"/>
  <c r="P2154" i="1"/>
  <c r="P2587" i="1"/>
  <c r="P2594" i="1"/>
  <c r="P870" i="1"/>
  <c r="P1906" i="1"/>
  <c r="P2395" i="1"/>
  <c r="P561" i="1"/>
  <c r="P488" i="1"/>
  <c r="P2375" i="1"/>
  <c r="P1488" i="1"/>
  <c r="P2138" i="1"/>
  <c r="P1099" i="1"/>
  <c r="P1111" i="1"/>
  <c r="P1070" i="1"/>
  <c r="P457" i="1"/>
  <c r="P2438" i="1"/>
  <c r="P1907" i="1"/>
  <c r="P1103" i="1"/>
  <c r="P3055" i="1"/>
  <c r="P150" i="1"/>
  <c r="P1813" i="1"/>
  <c r="P2348" i="1"/>
  <c r="P1875" i="1"/>
  <c r="P2685" i="1"/>
  <c r="P1160" i="1"/>
  <c r="P2743" i="1"/>
  <c r="P3794" i="1"/>
  <c r="P1164" i="1"/>
  <c r="P2693" i="1"/>
  <c r="P2155" i="1"/>
  <c r="P496" i="1"/>
  <c r="P601" i="1"/>
  <c r="P2410" i="1"/>
  <c r="P2391" i="1"/>
  <c r="P1175" i="1"/>
  <c r="P154" i="1"/>
  <c r="P2881" i="1"/>
  <c r="P1123" i="1"/>
  <c r="P2700" i="1"/>
  <c r="P2436" i="1"/>
  <c r="P596" i="1"/>
  <c r="P992" i="1"/>
  <c r="P1424" i="1"/>
  <c r="P3110" i="1"/>
  <c r="P455" i="1"/>
  <c r="P3855" i="1"/>
  <c r="P1876" i="1"/>
  <c r="P3126" i="1"/>
  <c r="P1990" i="1"/>
  <c r="P940" i="1"/>
  <c r="P462" i="1"/>
  <c r="P2130" i="1"/>
  <c r="P4068" i="1"/>
  <c r="P2393" i="1"/>
  <c r="P1173" i="1"/>
  <c r="P3954" i="1"/>
  <c r="P2356" i="1"/>
  <c r="P461" i="1"/>
  <c r="P3096" i="1"/>
  <c r="P2904" i="1"/>
  <c r="P2950" i="1"/>
  <c r="P3076" i="1"/>
  <c r="P902" i="1"/>
  <c r="P3963" i="1"/>
  <c r="P4043" i="1"/>
  <c r="P4044" i="1"/>
  <c r="P1131" i="1"/>
  <c r="P1740" i="1"/>
  <c r="P599" i="1"/>
  <c r="P3854" i="1"/>
  <c r="P215" i="1"/>
  <c r="P2865" i="1"/>
  <c r="P4094" i="1"/>
  <c r="P2911" i="1"/>
  <c r="P2662" i="1"/>
  <c r="P1688" i="1"/>
  <c r="P640" i="1"/>
  <c r="P1171" i="1"/>
  <c r="P194" i="1"/>
  <c r="P4051" i="1"/>
  <c r="P3928" i="1"/>
  <c r="P1408" i="1"/>
  <c r="P1437" i="1"/>
  <c r="P1088" i="1"/>
  <c r="P1585" i="1"/>
  <c r="P676" i="1"/>
  <c r="P422" i="1"/>
  <c r="P580" i="1"/>
  <c r="P1083" i="1"/>
  <c r="P562" i="1"/>
  <c r="P3105" i="1"/>
  <c r="P1125" i="1"/>
  <c r="P1132" i="1"/>
  <c r="P1717" i="1"/>
  <c r="P3942" i="1"/>
  <c r="P514" i="1"/>
  <c r="P3972" i="1"/>
  <c r="P983" i="1"/>
  <c r="P169" i="1"/>
  <c r="P1545" i="1"/>
  <c r="P1865" i="1"/>
  <c r="P144" i="1"/>
  <c r="P2779" i="1"/>
  <c r="P4086" i="1"/>
  <c r="P3919" i="1"/>
  <c r="P4087" i="1"/>
  <c r="P217" i="1"/>
  <c r="P511" i="1"/>
  <c r="P579" i="1"/>
  <c r="P608" i="1"/>
  <c r="P2398" i="1"/>
  <c r="P2442" i="1"/>
  <c r="P3870" i="1"/>
  <c r="P1703" i="1"/>
  <c r="P1116" i="1"/>
  <c r="P4002" i="1"/>
  <c r="P445" i="1"/>
  <c r="P484" i="1"/>
  <c r="P1566" i="1"/>
  <c r="P632" i="1"/>
  <c r="P3880" i="1"/>
  <c r="P1869" i="1"/>
  <c r="P2128" i="1"/>
  <c r="P2376" i="1"/>
  <c r="P3067" i="1"/>
  <c r="P3112" i="1"/>
  <c r="P3134" i="1"/>
  <c r="P773" i="1"/>
  <c r="P1913" i="1"/>
  <c r="P2687" i="1"/>
  <c r="P122" i="1"/>
  <c r="P1178" i="1"/>
  <c r="P161" i="1"/>
  <c r="P550" i="1"/>
  <c r="P159" i="1"/>
  <c r="P2425" i="1"/>
  <c r="P668" i="1"/>
  <c r="P1413" i="1"/>
  <c r="P2877" i="1"/>
  <c r="P3959" i="1"/>
  <c r="P1420" i="1"/>
  <c r="P1881" i="1"/>
  <c r="P1046" i="1"/>
  <c r="P1543" i="1"/>
  <c r="P598" i="1"/>
  <c r="P427" i="1"/>
  <c r="P3917" i="1"/>
  <c r="P1501" i="1"/>
  <c r="P3947" i="1"/>
  <c r="P3996" i="1"/>
  <c r="P4009" i="1"/>
  <c r="P1121" i="1"/>
  <c r="P2588" i="1"/>
  <c r="P2889" i="1"/>
  <c r="P4081" i="1"/>
  <c r="P765" i="1"/>
  <c r="P442" i="1"/>
  <c r="P1484" i="1"/>
  <c r="P3941" i="1"/>
  <c r="P3808" i="1"/>
  <c r="P1141" i="1"/>
  <c r="P1696" i="1"/>
  <c r="P3121" i="1"/>
  <c r="P1092" i="1"/>
  <c r="P2418" i="1"/>
  <c r="P2420" i="1"/>
  <c r="P449" i="1"/>
  <c r="P163" i="1"/>
  <c r="P2591" i="1"/>
  <c r="P1180" i="1"/>
  <c r="P4074" i="1"/>
  <c r="P638" i="1"/>
  <c r="P1183" i="1"/>
  <c r="P1867" i="1"/>
  <c r="P4115" i="1"/>
  <c r="P196" i="1"/>
  <c r="P2396" i="1"/>
  <c r="P3906" i="1"/>
  <c r="P984" i="1"/>
  <c r="P3060" i="1"/>
  <c r="P1595" i="1"/>
  <c r="P3995" i="1"/>
  <c r="P437" i="1"/>
  <c r="P3807" i="1"/>
  <c r="P780" i="1"/>
  <c r="P2771" i="1"/>
  <c r="P1994" i="1"/>
  <c r="P2948" i="1"/>
  <c r="P2909" i="1"/>
  <c r="P2362" i="1"/>
  <c r="P2915" i="1"/>
  <c r="P3074" i="1"/>
  <c r="P2434" i="1"/>
  <c r="P1453" i="1"/>
  <c r="P637" i="1"/>
  <c r="P4008" i="1"/>
  <c r="P447" i="1"/>
  <c r="P2433" i="1"/>
  <c r="P3631" i="1"/>
  <c r="P1416" i="1"/>
  <c r="P2424" i="1"/>
  <c r="P4006" i="1"/>
  <c r="P2775" i="1"/>
  <c r="P1600" i="1"/>
  <c r="P1130" i="1"/>
  <c r="P1741" i="1"/>
  <c r="P2346" i="1"/>
  <c r="P3119" i="1"/>
  <c r="P3647" i="1"/>
  <c r="P466" i="1"/>
  <c r="P4052" i="1"/>
  <c r="P1049" i="1"/>
  <c r="P1988" i="1"/>
  <c r="P683" i="1"/>
  <c r="P1113" i="1"/>
  <c r="P3861" i="1"/>
  <c r="P4114" i="1"/>
  <c r="P1724" i="1"/>
  <c r="P123" i="1"/>
  <c r="P582" i="1"/>
  <c r="P1547" i="1"/>
  <c r="P1729" i="1"/>
  <c r="P3632" i="1"/>
  <c r="P476" i="1"/>
  <c r="P2427" i="1"/>
  <c r="P1736" i="1"/>
  <c r="P568" i="1"/>
  <c r="P636" i="1"/>
  <c r="P2148" i="1"/>
  <c r="P3858" i="1"/>
  <c r="P4047" i="1"/>
  <c r="P1412" i="1"/>
  <c r="P2423" i="1"/>
  <c r="P214" i="1"/>
  <c r="P4017" i="1"/>
  <c r="P591" i="1"/>
  <c r="P1589" i="1"/>
  <c r="P3864" i="1"/>
  <c r="P585" i="1"/>
  <c r="P3934" i="1"/>
  <c r="P216" i="1"/>
  <c r="P1442" i="1"/>
  <c r="P542" i="1"/>
  <c r="P1499" i="1"/>
  <c r="P3914" i="1"/>
  <c r="P1704" i="1"/>
  <c r="P566" i="1"/>
  <c r="P3057" i="1"/>
  <c r="P3798" i="1"/>
  <c r="P1136" i="1"/>
  <c r="P2916" i="1"/>
  <c r="P2943" i="1"/>
  <c r="P3641" i="1"/>
  <c r="P2696" i="1"/>
  <c r="P2912" i="1"/>
  <c r="P2430" i="1"/>
  <c r="P2691" i="1"/>
  <c r="P173" i="1"/>
  <c r="P2429" i="1"/>
  <c r="P3202" i="1"/>
  <c r="P498" i="1"/>
  <c r="P1318" i="1"/>
  <c r="P578" i="1"/>
  <c r="P2596" i="1"/>
  <c r="P2584" i="1"/>
  <c r="P1452" i="1"/>
  <c r="P698" i="1"/>
  <c r="P3953" i="1"/>
  <c r="P544" i="1"/>
  <c r="P641" i="1"/>
  <c r="P621" i="1"/>
  <c r="P2701" i="1"/>
  <c r="P1549" i="1"/>
  <c r="P1594" i="1"/>
  <c r="P1043" i="1"/>
  <c r="P1879" i="1"/>
  <c r="P1073" i="1"/>
  <c r="P2366" i="1"/>
  <c r="P227" i="1"/>
  <c r="P2363" i="1"/>
  <c r="P3140" i="1"/>
  <c r="P609" i="1"/>
  <c r="P4080" i="1"/>
  <c r="P4102" i="1"/>
  <c r="P1878" i="1"/>
  <c r="P3056" i="1"/>
  <c r="P4045" i="1"/>
  <c r="P443" i="1"/>
  <c r="P583" i="1"/>
  <c r="P620" i="1"/>
  <c r="P441" i="1"/>
  <c r="P931" i="1"/>
  <c r="P1053" i="1"/>
  <c r="P1143" i="1"/>
  <c r="P1601" i="1"/>
  <c r="P3206" i="1"/>
  <c r="P4053" i="1"/>
  <c r="P4111" i="1"/>
  <c r="P617" i="1"/>
  <c r="P1590" i="1"/>
  <c r="P4063" i="1"/>
  <c r="P463" i="1"/>
  <c r="P1086" i="1"/>
  <c r="P4014" i="1"/>
  <c r="P132" i="1"/>
  <c r="P4103" i="1"/>
  <c r="P3876" i="1"/>
  <c r="P3977" i="1"/>
  <c r="P3145" i="1"/>
  <c r="P4078" i="1"/>
  <c r="P560" i="1"/>
  <c r="P1557" i="1"/>
  <c r="P949" i="1"/>
  <c r="P1448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061" i="1"/>
  <c r="P1089" i="1"/>
  <c r="P175" i="1"/>
  <c r="P2514" i="1"/>
  <c r="P133" i="1"/>
  <c r="P712" i="1"/>
  <c r="P1586" i="1"/>
  <c r="P1591" i="1"/>
  <c r="P2845" i="1"/>
  <c r="P3746" i="1"/>
  <c r="P3944" i="1"/>
  <c r="P938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1342" i="1"/>
  <c r="P1582" i="1"/>
  <c r="P2752" i="1"/>
  <c r="P477" i="1"/>
  <c r="P1229" i="1"/>
  <c r="P1486" i="1"/>
  <c r="P1497" i="1"/>
  <c r="P1707" i="1"/>
  <c r="P1995" i="1"/>
  <c r="P2151" i="1"/>
  <c r="P2354" i="1"/>
  <c r="P2373" i="1"/>
  <c r="P2849" i="1"/>
  <c r="P3918" i="1"/>
  <c r="P762" i="1"/>
  <c r="P3745" i="1"/>
  <c r="P1495" i="1"/>
  <c r="P574" i="1"/>
  <c r="P770" i="1"/>
  <c r="P910" i="1"/>
  <c r="P1052" i="1"/>
  <c r="P1056" i="1"/>
  <c r="P1238" i="1"/>
  <c r="P1241" i="1"/>
  <c r="P1335" i="1"/>
  <c r="P2379" i="1"/>
  <c r="P2867" i="1"/>
  <c r="P909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1124" i="1"/>
  <c r="P1996" i="1"/>
  <c r="P2753" i="1"/>
  <c r="P918" i="1"/>
  <c r="P764" i="1"/>
  <c r="P1057" i="1"/>
  <c r="P1553" i="1"/>
  <c r="P126" i="1"/>
  <c r="P768" i="1"/>
  <c r="P1063" i="1"/>
  <c r="P1144" i="1"/>
  <c r="P1411" i="1"/>
  <c r="P1564" i="1"/>
  <c r="P1734" i="1"/>
  <c r="P2400" i="1"/>
  <c r="P2767" i="1"/>
  <c r="P3192" i="1"/>
  <c r="P4028" i="1"/>
  <c r="P2394" i="1"/>
  <c r="P1054" i="1"/>
  <c r="P2853" i="1"/>
  <c r="P1446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165" i="1"/>
  <c r="P145" i="1"/>
  <c r="P922" i="1"/>
  <c r="P1708" i="1"/>
  <c r="P2344" i="1"/>
  <c r="P2883" i="1"/>
  <c r="P3875" i="1"/>
  <c r="P3958" i="1"/>
  <c r="P2745" i="1"/>
  <c r="P176" i="1"/>
  <c r="P204" i="1"/>
  <c r="P471" i="1"/>
  <c r="P1179" i="1"/>
  <c r="P1459" i="1"/>
  <c r="P1555" i="1"/>
  <c r="P1684" i="1"/>
  <c r="P2580" i="1"/>
  <c r="P3865" i="1"/>
  <c r="P429" i="1"/>
  <c r="P903" i="1"/>
  <c r="P1158" i="1"/>
  <c r="P1999" i="1"/>
  <c r="P1161" i="1"/>
  <c r="P149" i="1"/>
  <c r="P439" i="1"/>
  <c r="P497" i="1"/>
  <c r="P928" i="1"/>
  <c r="P1710" i="1"/>
  <c r="P2507" i="1"/>
  <c r="P4025" i="1"/>
  <c r="P520" i="1"/>
  <c r="P470" i="1"/>
  <c r="P549" i="1"/>
  <c r="P557" i="1"/>
  <c r="P230" i="1"/>
  <c r="P1880" i="1"/>
  <c r="P2414" i="1"/>
  <c r="P2439" i="1"/>
  <c r="P2575" i="1"/>
  <c r="P2774" i="1"/>
  <c r="P2848" i="1"/>
  <c r="P3806" i="1"/>
  <c r="P3933" i="1"/>
  <c r="P1815" i="1"/>
  <c r="P4056" i="1"/>
  <c r="P1451" i="1"/>
  <c r="P587" i="1"/>
  <c r="P1174" i="1"/>
  <c r="P3084" i="1"/>
  <c r="P4016" i="1"/>
  <c r="P1146" i="1"/>
  <c r="P2855" i="1"/>
  <c r="P4089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1334" i="1"/>
  <c r="P3196" i="1"/>
  <c r="P490" i="1"/>
  <c r="P1051" i="1"/>
  <c r="P208" i="1"/>
  <c r="P1427" i="1"/>
  <c r="P1445" i="1"/>
  <c r="P2401" i="1"/>
  <c r="P612" i="1"/>
  <c r="P512" i="1"/>
  <c r="P1454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167" i="1"/>
  <c r="P772" i="1"/>
  <c r="P3955" i="1"/>
  <c r="P1163" i="1"/>
  <c r="P2773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518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40" i="1"/>
  <c r="P2359" i="1"/>
  <c r="P229" i="1"/>
  <c r="P495" i="1"/>
  <c r="P1571" i="1"/>
  <c r="P2381" i="1"/>
  <c r="P2388" i="1"/>
  <c r="P2574" i="1"/>
  <c r="P2688" i="1"/>
  <c r="P2890" i="1"/>
  <c r="P3877" i="1"/>
  <c r="P3884" i="1"/>
  <c r="P3950" i="1"/>
  <c r="P2397" i="1"/>
  <c r="P2506" i="1"/>
  <c r="P2568" i="1"/>
  <c r="P1461" i="1"/>
  <c r="P1060" i="1"/>
  <c r="P1133" i="1"/>
  <c r="P1434" i="1"/>
  <c r="P2566" i="1"/>
  <c r="P2509" i="1"/>
  <c r="P554" i="1"/>
  <c r="P210" i="1"/>
  <c r="P223" i="1"/>
  <c r="P489" i="1"/>
  <c r="P564" i="1"/>
  <c r="P1236" i="1"/>
  <c r="P1418" i="1"/>
  <c r="P2352" i="1"/>
  <c r="P2402" i="1"/>
  <c r="P2896" i="1"/>
  <c r="P2947" i="1"/>
  <c r="P3059" i="1"/>
  <c r="P139" i="1"/>
  <c r="P604" i="1"/>
  <c r="P135" i="1"/>
  <c r="P625" i="1"/>
  <c r="P3116" i="1"/>
  <c r="P4100" i="1"/>
  <c r="P613" i="1"/>
  <c r="P2960" i="1"/>
  <c r="P2577" i="1"/>
  <c r="P174" i="1"/>
  <c r="P464" i="1"/>
  <c r="P584" i="1"/>
  <c r="P639" i="1"/>
  <c r="P708" i="1"/>
  <c r="P913" i="1"/>
  <c r="P2513" i="1"/>
  <c r="P2522" i="1"/>
  <c r="P2563" i="1"/>
  <c r="P2782" i="1"/>
  <c r="P3129" i="1"/>
  <c r="P3630" i="1"/>
  <c r="P2380" i="1"/>
  <c r="P2399" i="1"/>
  <c r="P1700" i="1"/>
  <c r="P1447" i="1"/>
  <c r="P1998" i="1"/>
  <c r="P238" i="1"/>
  <c r="P2878" i="1"/>
  <c r="P3638" i="1"/>
  <c r="P2365" i="1"/>
  <c r="P1984" i="1"/>
  <c r="P2515" i="1"/>
  <c r="P142" i="1"/>
  <c r="P1450" i="1"/>
  <c r="P1863" i="1"/>
  <c r="P1698" i="1"/>
  <c r="P235" i="1"/>
  <c r="P3887" i="1"/>
  <c r="P2351" i="1"/>
  <c r="P180" i="1"/>
  <c r="P688" i="1"/>
  <c r="P1232" i="1"/>
  <c r="P2644" i="1"/>
  <c r="P2392" i="1"/>
  <c r="P3063" i="1"/>
  <c r="P225" i="1"/>
  <c r="P233" i="1"/>
  <c r="P3127" i="1"/>
  <c r="P165" i="1"/>
  <c r="P197" i="1"/>
  <c r="P2952" i="1"/>
  <c r="P226" i="1"/>
  <c r="P494" i="1"/>
  <c r="P1462" i="1"/>
  <c r="P2962" i="1"/>
  <c r="P124" i="1"/>
  <c r="P2736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3283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3302" i="1"/>
  <c r="O2529" i="1"/>
  <c r="O3307" i="1"/>
  <c r="O2336" i="1"/>
  <c r="O3628" i="1"/>
  <c r="O1380" i="1"/>
  <c r="O3846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4037" i="1"/>
  <c r="O2556" i="1"/>
  <c r="O854" i="1"/>
  <c r="O532" i="1"/>
  <c r="O3335" i="1"/>
  <c r="O3823" i="1"/>
  <c r="O3352" i="1"/>
  <c r="O2287" i="1"/>
  <c r="O356" i="1"/>
  <c r="O3490" i="1"/>
  <c r="O93" i="1"/>
  <c r="O90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3613" i="1"/>
  <c r="O100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515" i="1"/>
  <c r="O3263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4050" i="1"/>
  <c r="O3625" i="1"/>
  <c r="O3756" i="1"/>
  <c r="O3782" i="1"/>
  <c r="O1859" i="1"/>
  <c r="O2099" i="1"/>
  <c r="O2832" i="1"/>
  <c r="O3377" i="1"/>
  <c r="O3414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866" i="1"/>
  <c r="O3141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3209" i="1"/>
  <c r="O988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2847" i="1"/>
  <c r="O107" i="1"/>
  <c r="O3150" i="1"/>
  <c r="O891" i="1"/>
  <c r="O3805" i="1"/>
  <c r="O2929" i="1"/>
  <c r="O2108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2772" i="1"/>
  <c r="O66" i="1"/>
  <c r="O3479" i="1"/>
  <c r="O1246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3044" i="1"/>
  <c r="O167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3709" i="1"/>
  <c r="O791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3692" i="1"/>
  <c r="O1641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3316" i="1"/>
  <c r="O652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3355" i="1"/>
  <c r="O812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379" i="1"/>
  <c r="O19" i="1"/>
  <c r="O3503" i="1"/>
  <c r="O3660" i="1"/>
  <c r="O87" i="1"/>
  <c r="O3078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2158" i="1"/>
  <c r="O982" i="1"/>
  <c r="O83" i="1"/>
  <c r="O678" i="1"/>
  <c r="O2634" i="1"/>
  <c r="O3904" i="1"/>
  <c r="O198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836" i="1"/>
  <c r="O2104" i="1"/>
  <c r="O80" i="1"/>
  <c r="O1886" i="1"/>
  <c r="O879" i="1"/>
  <c r="O2120" i="1"/>
  <c r="O2408" i="1"/>
  <c r="O848" i="1"/>
  <c r="O1355" i="1"/>
  <c r="O4079" i="1"/>
  <c r="O2661" i="1"/>
  <c r="O1325" i="1"/>
  <c r="O2802" i="1"/>
  <c r="O530" i="1"/>
  <c r="O1743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65" i="1"/>
  <c r="O3718" i="1"/>
  <c r="O3401" i="1"/>
  <c r="O635" i="1"/>
  <c r="O3879" i="1"/>
  <c r="O21" i="1"/>
  <c r="O3593" i="1"/>
  <c r="O1888" i="1"/>
  <c r="O3983" i="1"/>
  <c r="O2437" i="1"/>
  <c r="O3167" i="1"/>
  <c r="O3539" i="1"/>
  <c r="O2964" i="1"/>
  <c r="O1870" i="1"/>
  <c r="O2589" i="1"/>
  <c r="O3460" i="1"/>
  <c r="O1610" i="1"/>
  <c r="O418" i="1"/>
  <c r="O869" i="1"/>
  <c r="O3345" i="1"/>
  <c r="O1298" i="1"/>
  <c r="O1901" i="1"/>
  <c r="O2784" i="1"/>
  <c r="O859" i="1"/>
  <c r="O1644" i="1"/>
  <c r="O3668" i="1"/>
  <c r="O3720" i="1"/>
  <c r="O2789" i="1"/>
  <c r="O2469" i="1"/>
  <c r="O3598" i="1"/>
  <c r="O3106" i="1"/>
  <c r="O3094" i="1"/>
  <c r="O1626" i="1"/>
  <c r="O3567" i="1"/>
  <c r="O1682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3199" i="1"/>
  <c r="O2706" i="1"/>
  <c r="O3534" i="1"/>
  <c r="O2891" i="1"/>
  <c r="O2207" i="1"/>
  <c r="O1310" i="1"/>
  <c r="O1622" i="1"/>
  <c r="O3621" i="1"/>
  <c r="O2208" i="1"/>
  <c r="O1328" i="1"/>
  <c r="O4054" i="1"/>
  <c r="O2407" i="1"/>
  <c r="O3548" i="1"/>
  <c r="O1939" i="1"/>
  <c r="O3437" i="1"/>
  <c r="O3683" i="1"/>
  <c r="O3393" i="1"/>
  <c r="O3319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3009" i="1"/>
  <c r="O1665" i="1"/>
  <c r="O3449" i="1"/>
  <c r="O3473" i="1"/>
  <c r="O2949" i="1"/>
  <c r="O2258" i="1"/>
  <c r="O3309" i="1"/>
  <c r="O3039" i="1"/>
  <c r="O2559" i="1"/>
  <c r="O783" i="1"/>
  <c r="O3845" i="1"/>
  <c r="O3821" i="1"/>
  <c r="O3502" i="1"/>
  <c r="O3862" i="1"/>
  <c r="O1226" i="1"/>
  <c r="O2678" i="1"/>
  <c r="O2500" i="1"/>
  <c r="O648" i="1"/>
  <c r="O3410" i="1"/>
  <c r="O2301" i="1"/>
  <c r="O1835" i="1"/>
  <c r="O1640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3678" i="1"/>
  <c r="O1833" i="1"/>
  <c r="O1672" i="1"/>
  <c r="O1087" i="1"/>
  <c r="O2389" i="1"/>
  <c r="O3582" i="1"/>
  <c r="O786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915" i="1"/>
  <c r="O2511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3397" i="1"/>
  <c r="O2295" i="1"/>
  <c r="O1396" i="1"/>
  <c r="O814" i="1"/>
  <c r="O1154" i="1"/>
  <c r="O3095" i="1"/>
  <c r="O3916" i="1"/>
  <c r="O979" i="1"/>
  <c r="O3512" i="1"/>
  <c r="O1788" i="1"/>
  <c r="O666" i="1"/>
  <c r="O787" i="1"/>
  <c r="O3838" i="1"/>
  <c r="O75" i="1"/>
  <c r="O2193" i="1"/>
  <c r="O1492" i="1"/>
  <c r="O1773" i="1"/>
  <c r="O677" i="1"/>
  <c r="O3369" i="1"/>
  <c r="O2561" i="1"/>
  <c r="O1465" i="1"/>
  <c r="O1176" i="1"/>
  <c r="O1764" i="1"/>
  <c r="O2654" i="1"/>
  <c r="O4057" i="1"/>
  <c r="O960" i="1"/>
  <c r="O3802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3853" i="1"/>
  <c r="O2127" i="1"/>
  <c r="O2085" i="1"/>
  <c r="O2839" i="1"/>
  <c r="O1071" i="1"/>
  <c r="O600" i="1"/>
  <c r="O1739" i="1"/>
  <c r="O3847" i="1"/>
  <c r="O3285" i="1"/>
  <c r="O705" i="1"/>
  <c r="O2746" i="1"/>
  <c r="O2639" i="1"/>
  <c r="O3053" i="1"/>
  <c r="O3813" i="1"/>
  <c r="O758" i="1"/>
  <c r="O3646" i="1"/>
  <c r="O460" i="1"/>
  <c r="O2102" i="1"/>
  <c r="O1855" i="1"/>
  <c r="O745" i="1"/>
  <c r="O3900" i="1"/>
  <c r="O2224" i="1"/>
  <c r="O1825" i="1"/>
  <c r="O2302" i="1"/>
  <c r="O3329" i="1"/>
  <c r="O1439" i="1"/>
  <c r="O1949" i="1"/>
  <c r="O3741" i="1"/>
  <c r="O1435" i="1"/>
  <c r="O2454" i="1"/>
  <c r="O2748" i="1"/>
  <c r="O27" i="1"/>
  <c r="O3610" i="1"/>
  <c r="O1417" i="1"/>
  <c r="O189" i="1"/>
  <c r="O4097" i="1"/>
  <c r="O2686" i="1"/>
  <c r="O2488" i="1"/>
  <c r="O3093" i="1"/>
  <c r="O2933" i="1"/>
  <c r="O4058" i="1"/>
  <c r="O309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3452" i="1"/>
  <c r="O2826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4096" i="1"/>
  <c r="O876" i="1"/>
  <c r="O1391" i="1"/>
  <c r="O997" i="1"/>
  <c r="O2544" i="1"/>
  <c r="O183" i="1"/>
  <c r="O3025" i="1"/>
  <c r="O3297" i="1"/>
  <c r="O3541" i="1"/>
  <c r="O3828" i="1"/>
  <c r="O2957" i="1"/>
  <c r="O4000" i="1"/>
  <c r="O718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3867" i="1"/>
  <c r="O1578" i="1"/>
  <c r="O2879" i="1"/>
  <c r="O1725" i="1"/>
  <c r="O3133" i="1"/>
  <c r="O3075" i="1"/>
  <c r="O881" i="1"/>
  <c r="O1041" i="1"/>
  <c r="O3960" i="1"/>
  <c r="O3987" i="1"/>
  <c r="O4106" i="1"/>
  <c r="O2473" i="1"/>
  <c r="O868" i="1"/>
  <c r="O509" i="1"/>
  <c r="O166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898" i="1"/>
  <c r="O2002" i="1"/>
  <c r="O2907" i="1"/>
  <c r="O1020" i="1"/>
  <c r="O1374" i="1"/>
  <c r="O1929" i="1"/>
  <c r="O3978" i="1"/>
  <c r="O3733" i="1"/>
  <c r="O3411" i="1"/>
  <c r="O2076" i="1"/>
  <c r="O2917" i="1"/>
  <c r="O1296" i="1"/>
  <c r="O3406" i="1"/>
  <c r="O2098" i="1"/>
  <c r="O3087" i="1"/>
  <c r="O2492" i="1"/>
  <c r="O2146" i="1"/>
  <c r="O3702" i="1"/>
  <c r="O1289" i="1"/>
  <c r="O2817" i="1"/>
  <c r="O2955" i="1"/>
  <c r="O388" i="1"/>
  <c r="O2144" i="1"/>
  <c r="O106" i="1"/>
  <c r="O377" i="1"/>
  <c r="O52" i="1"/>
  <c r="O1440" i="1"/>
  <c r="O2267" i="1"/>
  <c r="O759" i="1"/>
  <c r="O3523" i="1"/>
  <c r="O3380" i="1"/>
  <c r="O1808" i="1"/>
  <c r="O605" i="1"/>
  <c r="O696" i="1"/>
  <c r="O3065" i="1"/>
  <c r="O3195" i="1"/>
  <c r="O1402" i="1"/>
  <c r="O1177" i="1"/>
  <c r="O1129" i="1"/>
  <c r="O3609" i="1"/>
  <c r="O4077" i="1"/>
  <c r="O3820" i="1"/>
  <c r="O3293" i="1"/>
  <c r="O3713" i="1"/>
  <c r="O2776" i="1"/>
  <c r="O434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3936" i="1"/>
  <c r="O2899" i="1"/>
  <c r="O2457" i="1"/>
  <c r="O858" i="1"/>
  <c r="O820" i="1"/>
  <c r="O3183" i="1"/>
  <c r="O3890" i="1"/>
  <c r="O3994" i="1"/>
  <c r="O3135" i="1"/>
  <c r="O3321" i="1"/>
  <c r="O3323" i="1"/>
  <c r="O3833" i="1"/>
  <c r="O3527" i="1"/>
  <c r="O2583" i="1"/>
  <c r="O1148" i="1"/>
  <c r="O3565" i="1"/>
  <c r="O3970" i="1"/>
  <c r="O3257" i="1"/>
  <c r="O4" i="1"/>
  <c r="O3751" i="1"/>
  <c r="O3114" i="1"/>
  <c r="O831" i="1"/>
  <c r="O1837" i="1"/>
  <c r="O3653" i="1"/>
  <c r="O3896" i="1"/>
  <c r="O911" i="1"/>
  <c r="O1639" i="1"/>
  <c r="O2493" i="1"/>
  <c r="O1992" i="1"/>
  <c r="O1818" i="1"/>
  <c r="O1576" i="1"/>
  <c r="O3464" i="1"/>
  <c r="O3560" i="1"/>
  <c r="O2869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2894" i="1"/>
  <c r="O3790" i="1"/>
  <c r="O3998" i="1"/>
  <c r="O2641" i="1"/>
  <c r="O4064" i="1"/>
  <c r="O3988" i="1"/>
  <c r="O1709" i="1"/>
  <c r="O1327" i="1"/>
  <c r="O2838" i="1"/>
  <c r="O3407" i="1"/>
  <c r="O3648" i="1"/>
  <c r="O706" i="1"/>
  <c r="O454" i="1"/>
  <c r="O950" i="1"/>
  <c r="O2137" i="1"/>
  <c r="O3086" i="1"/>
  <c r="O3564" i="1"/>
  <c r="O2873" i="1"/>
  <c r="O994" i="1"/>
  <c r="O2163" i="1"/>
  <c r="O2390" i="1"/>
  <c r="O3607" i="1"/>
  <c r="O78" i="1"/>
  <c r="O97" i="1"/>
  <c r="O4048" i="1"/>
  <c r="O2416" i="1"/>
  <c r="O2411" i="1"/>
  <c r="O3809" i="1"/>
  <c r="O4003" i="1"/>
  <c r="O3931" i="1"/>
  <c r="O3871" i="1"/>
  <c r="O3061" i="1"/>
  <c r="O3327" i="1"/>
  <c r="O3982" i="1"/>
  <c r="O1496" i="1"/>
  <c r="O1421" i="1"/>
  <c r="O2807" i="1"/>
  <c r="O3899" i="1"/>
  <c r="O2919" i="1"/>
  <c r="O821" i="1"/>
  <c r="O164" i="1"/>
  <c r="O2385" i="1"/>
  <c r="O1910" i="1"/>
  <c r="O3822" i="1"/>
  <c r="O3695" i="1"/>
  <c r="O2450" i="1"/>
  <c r="O3118" i="1"/>
  <c r="O4071" i="1"/>
  <c r="O424" i="1"/>
  <c r="O3736" i="1"/>
  <c r="O3803" i="1"/>
  <c r="O597" i="1"/>
  <c r="O99" i="1"/>
  <c r="O2219" i="1"/>
  <c r="O3957" i="1"/>
  <c r="O1104" i="1"/>
  <c r="O1126" i="1"/>
  <c r="O2203" i="1"/>
  <c r="O3721" i="1"/>
  <c r="O1429" i="1"/>
  <c r="O2856" i="1"/>
  <c r="O2319" i="1"/>
  <c r="O433" i="1"/>
  <c r="O4034" i="1"/>
  <c r="O975" i="1"/>
  <c r="O24" i="1"/>
  <c r="O3969" i="1"/>
  <c r="O1085" i="1"/>
  <c r="O3706" i="1"/>
  <c r="O1331" i="1"/>
  <c r="O2152" i="1"/>
  <c r="O137" i="1"/>
  <c r="O1432" i="1"/>
  <c r="O702" i="1"/>
  <c r="O3801" i="1"/>
  <c r="O236" i="1"/>
  <c r="O182" i="1"/>
  <c r="O2481" i="1"/>
  <c r="O3496" i="1"/>
  <c r="O4032" i="1"/>
  <c r="O4098" i="1"/>
  <c r="O781" i="1"/>
  <c r="O510" i="1"/>
  <c r="O3940" i="1"/>
  <c r="O452" i="1"/>
  <c r="O2545" i="1"/>
  <c r="O3455" i="1"/>
  <c r="O4066" i="1"/>
  <c r="O3727" i="1"/>
  <c r="O1983" i="1"/>
  <c r="O203" i="1"/>
  <c r="O2755" i="1"/>
  <c r="O1811" i="1"/>
  <c r="O965" i="1"/>
  <c r="O374" i="1"/>
  <c r="O3082" i="1"/>
  <c r="O3472" i="1"/>
  <c r="O1347" i="1"/>
  <c r="O917" i="1"/>
  <c r="O3132" i="1"/>
  <c r="O3013" i="1"/>
  <c r="O3542" i="1"/>
  <c r="O1602" i="1"/>
  <c r="O3731" i="1"/>
  <c r="O1872" i="1"/>
  <c r="O1687" i="1"/>
  <c r="O1490" i="1"/>
  <c r="O222" i="1"/>
  <c r="O155" i="1"/>
  <c r="O3742" i="1"/>
  <c r="O2652" i="1"/>
  <c r="O3688" i="1"/>
  <c r="O2640" i="1"/>
  <c r="O3789" i="1"/>
  <c r="O776" i="1"/>
  <c r="O3425" i="1"/>
  <c r="O4083" i="1"/>
  <c r="O1569" i="1"/>
  <c r="O631" i="1"/>
  <c r="O575" i="1"/>
  <c r="O932" i="1"/>
  <c r="O191" i="1"/>
  <c r="O624" i="1"/>
  <c r="O3477" i="1"/>
  <c r="O147" i="1"/>
  <c r="O1778" i="1"/>
  <c r="O506" i="1"/>
  <c r="O2417" i="1"/>
  <c r="O3062" i="1"/>
  <c r="O3072" i="1"/>
  <c r="O925" i="1"/>
  <c r="O926" i="1"/>
  <c r="O2378" i="1"/>
  <c r="O1156" i="1"/>
  <c r="O873" i="1"/>
  <c r="O170" i="1"/>
  <c r="O172" i="1"/>
  <c r="O3837" i="1"/>
  <c r="O3976" i="1"/>
  <c r="O1414" i="1"/>
  <c r="O2218" i="1"/>
  <c r="O2900" i="1"/>
  <c r="O3478" i="1"/>
  <c r="O2852" i="1"/>
  <c r="O829" i="1"/>
  <c r="O2742" i="1"/>
  <c r="O2426" i="1"/>
  <c r="O2124" i="1"/>
  <c r="O719" i="1"/>
  <c r="O884" i="1"/>
  <c r="O1925" i="1"/>
  <c r="O1851" i="1"/>
  <c r="O4040" i="1"/>
  <c r="O590" i="1"/>
  <c r="O423" i="1"/>
  <c r="O850" i="1"/>
  <c r="O855" i="1"/>
  <c r="O1824" i="1"/>
  <c r="O2114" i="1"/>
  <c r="O2925" i="1"/>
  <c r="O4041" i="1"/>
  <c r="O2857" i="1"/>
  <c r="O3103" i="1"/>
  <c r="O2345" i="1"/>
  <c r="O3117" i="1"/>
  <c r="O622" i="1"/>
  <c r="O967" i="1"/>
  <c r="O685" i="1"/>
  <c r="O3961" i="1"/>
  <c r="O1194" i="1"/>
  <c r="O3294" i="1"/>
  <c r="O1548" i="1"/>
  <c r="O945" i="1"/>
  <c r="O948" i="1"/>
  <c r="O3967" i="1"/>
  <c r="O4062" i="1"/>
  <c r="O2123" i="1"/>
  <c r="O2503" i="1"/>
  <c r="O3399" i="1"/>
  <c r="O901" i="1"/>
  <c r="O1695" i="1"/>
  <c r="O2959" i="1"/>
  <c r="O976" i="1"/>
  <c r="O1597" i="1"/>
  <c r="O200" i="1"/>
  <c r="O3101" i="1"/>
  <c r="O3373" i="1"/>
  <c r="O2581" i="1"/>
  <c r="O2682" i="1"/>
  <c r="O3207" i="1"/>
  <c r="O2893" i="1"/>
  <c r="O951" i="1"/>
  <c r="O2822" i="1"/>
  <c r="O2876" i="1"/>
  <c r="O3826" i="1"/>
  <c r="O3740" i="1"/>
  <c r="O1138" i="1"/>
  <c r="O2350" i="1"/>
  <c r="O2862" i="1"/>
  <c r="O1047" i="1"/>
  <c r="O2910" i="1"/>
  <c r="O199" i="1"/>
  <c r="O623" i="1"/>
  <c r="O96" i="1"/>
  <c r="O2757" i="1"/>
  <c r="O3893" i="1"/>
  <c r="O3859" i="1"/>
  <c r="O893" i="1"/>
  <c r="O1920" i="1"/>
  <c r="O693" i="1"/>
  <c r="O577" i="1"/>
  <c r="O3143" i="1"/>
  <c r="O1112" i="1"/>
  <c r="O2884" i="1"/>
  <c r="O1152" i="1"/>
  <c r="O3547" i="1"/>
  <c r="O3869" i="1"/>
  <c r="O3338" i="1"/>
  <c r="O3444" i="1"/>
  <c r="O3662" i="1"/>
  <c r="O241" i="1"/>
  <c r="O3205" i="1"/>
  <c r="O193" i="1"/>
  <c r="O4027" i="1"/>
  <c r="O594" i="1"/>
  <c r="O4061" i="1"/>
  <c r="O228" i="1"/>
  <c r="O1042" i="1"/>
  <c r="O1010" i="1"/>
  <c r="O2573" i="1"/>
  <c r="O508" i="1"/>
  <c r="O570" i="1"/>
  <c r="O1105" i="1"/>
  <c r="O3672" i="1"/>
  <c r="O1242" i="1"/>
  <c r="O1406" i="1"/>
  <c r="O4091" i="1"/>
  <c r="O1017" i="1"/>
  <c r="O1921" i="1"/>
  <c r="O2131" i="1"/>
  <c r="O2001" i="1"/>
  <c r="O763" i="1"/>
  <c r="O3665" i="1"/>
  <c r="O2760" i="1"/>
  <c r="O1008" i="1"/>
  <c r="O2590" i="1"/>
  <c r="O959" i="1"/>
  <c r="O3538" i="1"/>
  <c r="O504" i="1"/>
  <c r="O973" i="1"/>
  <c r="O3832" i="1"/>
  <c r="O4046" i="1"/>
  <c r="O3136" i="1"/>
  <c r="O2145" i="1"/>
  <c r="O1722" i="1"/>
  <c r="O592" i="1"/>
  <c r="O1575" i="1"/>
  <c r="O1012" i="1"/>
  <c r="O4090" i="1"/>
  <c r="O3640" i="1"/>
  <c r="O1701" i="1"/>
  <c r="O4029" i="1"/>
  <c r="O502" i="1"/>
  <c r="O491" i="1"/>
  <c r="O3980" i="1"/>
  <c r="O993" i="1"/>
  <c r="O1050" i="1"/>
  <c r="O1874" i="1"/>
  <c r="O3974" i="1"/>
  <c r="O3971" i="1"/>
  <c r="O1237" i="1"/>
  <c r="O2516" i="1"/>
  <c r="O85" i="1"/>
  <c r="O888" i="1"/>
  <c r="O1596" i="1"/>
  <c r="O1580" i="1"/>
  <c r="O519" i="1"/>
  <c r="O675" i="1"/>
  <c r="O4093" i="1"/>
  <c r="O426" i="1"/>
  <c r="O2405" i="1"/>
  <c r="O3748" i="1"/>
  <c r="O3590" i="1"/>
  <c r="O4005" i="1"/>
  <c r="O2403" i="1"/>
  <c r="O1365" i="1"/>
  <c r="O3417" i="1"/>
  <c r="O181" i="1"/>
  <c r="O895" i="1"/>
  <c r="O558" i="1"/>
  <c r="O3069" i="1"/>
  <c r="O4036" i="1"/>
  <c r="O1423" i="1"/>
  <c r="O715" i="1"/>
  <c r="O920" i="1"/>
  <c r="O907" i="1"/>
  <c r="O3431" i="1"/>
  <c r="O3948" i="1"/>
  <c r="O897" i="1"/>
  <c r="O721" i="1"/>
  <c r="O1064" i="1"/>
  <c r="O129" i="1"/>
  <c r="O3848" i="1"/>
  <c r="O1157" i="1"/>
  <c r="O1770" i="1"/>
  <c r="O1145" i="1"/>
  <c r="O3912" i="1"/>
  <c r="O2886" i="1"/>
  <c r="O3510" i="1"/>
  <c r="O2169" i="1"/>
  <c r="O179" i="1"/>
  <c r="O1441" i="1"/>
  <c r="O2374" i="1"/>
  <c r="O1118" i="1"/>
  <c r="O1240" i="1"/>
  <c r="O769" i="1"/>
  <c r="O2871" i="1"/>
  <c r="O581" i="1"/>
  <c r="O3070" i="1"/>
  <c r="O3907" i="1"/>
  <c r="O1551" i="1"/>
  <c r="O3984" i="1"/>
  <c r="O3898" i="1"/>
  <c r="O777" i="1"/>
  <c r="O864" i="1"/>
  <c r="O1108" i="1"/>
  <c r="O4072" i="1"/>
  <c r="O3137" i="1"/>
  <c r="O905" i="1"/>
  <c r="O927" i="1"/>
  <c r="O664" i="1"/>
  <c r="O1763" i="1"/>
  <c r="O2171" i="1"/>
  <c r="O3909" i="1"/>
  <c r="O425" i="1"/>
  <c r="O3989" i="1"/>
  <c r="O3193" i="1"/>
  <c r="O1159" i="1"/>
  <c r="O2413" i="1"/>
  <c r="O906" i="1"/>
  <c r="O125" i="1"/>
  <c r="O3739" i="1"/>
  <c r="O1718" i="1"/>
  <c r="O513" i="1"/>
  <c r="O2777" i="1"/>
  <c r="O1487" i="1"/>
  <c r="O486" i="1"/>
  <c r="O2858" i="1"/>
  <c r="O2918" i="1"/>
  <c r="O1458" i="1"/>
  <c r="O2571" i="1"/>
  <c r="O572" i="1"/>
  <c r="O474" i="1"/>
  <c r="O3071" i="1"/>
  <c r="O2749" i="1"/>
  <c r="O1993" i="1"/>
  <c r="O603" i="1"/>
  <c r="O153" i="1"/>
  <c r="O467" i="1"/>
  <c r="O4104" i="1"/>
  <c r="O3973" i="1"/>
  <c r="O3902" i="1"/>
  <c r="O3922" i="1"/>
  <c r="O4065" i="1"/>
  <c r="O3911" i="1"/>
  <c r="O428" i="1"/>
  <c r="O1227" i="1"/>
  <c r="O2681" i="1"/>
  <c r="O3734" i="1"/>
  <c r="O933" i="1"/>
  <c r="O607" i="1"/>
  <c r="O3190" i="1"/>
  <c r="O2887" i="1"/>
  <c r="O1069" i="1"/>
  <c r="O224" i="1"/>
  <c r="O4020" i="1"/>
  <c r="O2923" i="1"/>
  <c r="O2140" i="1"/>
  <c r="O3122" i="1"/>
  <c r="O3966" i="1"/>
  <c r="O955" i="1"/>
  <c r="O3090" i="1"/>
  <c r="O436" i="1"/>
  <c r="O1574" i="1"/>
  <c r="O892" i="1"/>
  <c r="O3901" i="1"/>
  <c r="O4023" i="1"/>
  <c r="O3089" i="1"/>
  <c r="O1868" i="1"/>
  <c r="O1140" i="1"/>
  <c r="O2825" i="1"/>
  <c r="O2651" i="1"/>
  <c r="O912" i="1"/>
  <c r="O555" i="1"/>
  <c r="O2978" i="1"/>
  <c r="O2325" i="1"/>
  <c r="O2364" i="1"/>
  <c r="O935" i="1"/>
  <c r="O2569" i="1"/>
  <c r="O3920" i="1"/>
  <c r="O3891" i="1"/>
  <c r="O2153" i="1"/>
  <c r="O3124" i="1"/>
  <c r="O1235" i="1"/>
  <c r="O3791" i="1"/>
  <c r="O595" i="1"/>
  <c r="O2126" i="1"/>
  <c r="O2157" i="1"/>
  <c r="O148" i="1"/>
  <c r="O505" i="1"/>
  <c r="O882" i="1"/>
  <c r="O4055" i="1"/>
  <c r="O1737" i="1"/>
  <c r="O234" i="1"/>
  <c r="O4049" i="1"/>
  <c r="O3981" i="1"/>
  <c r="O2751" i="1"/>
  <c r="O3200" i="1"/>
  <c r="O1120" i="1"/>
  <c r="O2328" i="1"/>
  <c r="O2353" i="1"/>
  <c r="O1793" i="1"/>
  <c r="O1382" i="1"/>
  <c r="O970" i="1"/>
  <c r="O986" i="1"/>
  <c r="O2650" i="1"/>
  <c r="O573" i="1"/>
  <c r="O1324" i="1"/>
  <c r="O2761" i="1"/>
  <c r="O1483" i="1"/>
  <c r="O4019" i="1"/>
  <c r="O3079" i="1"/>
  <c r="O1407" i="1"/>
  <c r="O714" i="1"/>
  <c r="O2136" i="1"/>
  <c r="O3194" i="1"/>
  <c r="O1918" i="1"/>
  <c r="O642" i="1"/>
  <c r="O1552" i="1"/>
  <c r="O3949" i="1"/>
  <c r="O863" i="1"/>
  <c r="O3578" i="1"/>
  <c r="O3634" i="1"/>
  <c r="O3993" i="1"/>
  <c r="O4022" i="1"/>
  <c r="O3732" i="1"/>
  <c r="O4105" i="1"/>
  <c r="O1493" i="1"/>
  <c r="O1415" i="1"/>
  <c r="O3863" i="1"/>
  <c r="O1185" i="1"/>
  <c r="O1559" i="1"/>
  <c r="O1102" i="1"/>
  <c r="O1567" i="1"/>
  <c r="O220" i="1"/>
  <c r="O602" i="1"/>
  <c r="O2768" i="1"/>
  <c r="O3744" i="1"/>
  <c r="O2567" i="1"/>
  <c r="O2946" i="1"/>
  <c r="O921" i="1"/>
  <c r="O1172" i="1"/>
  <c r="O1425" i="1"/>
  <c r="O2370" i="1"/>
  <c r="O1344" i="1"/>
  <c r="O1147" i="1"/>
  <c r="O3142" i="1"/>
  <c r="O3986" i="1"/>
  <c r="O4060" i="1"/>
  <c r="O2854" i="1"/>
  <c r="O663" i="1"/>
  <c r="O1562" i="1"/>
  <c r="O4113" i="1"/>
  <c r="O1584" i="1"/>
  <c r="O151" i="1"/>
  <c r="O2660" i="1"/>
  <c r="O865" i="1"/>
  <c r="O3921" i="1"/>
  <c r="O2601" i="1"/>
  <c r="O720" i="1"/>
  <c r="O904" i="1"/>
  <c r="O2765" i="1"/>
  <c r="O629" i="1"/>
  <c r="O4112" i="1"/>
  <c r="O2504" i="1"/>
  <c r="O2599" i="1"/>
  <c r="O1711" i="1"/>
  <c r="O2324" i="1"/>
  <c r="O1565" i="1"/>
  <c r="O2162" i="1"/>
  <c r="O1909" i="1"/>
  <c r="O2132" i="1"/>
  <c r="O1119" i="1"/>
  <c r="O450" i="1"/>
  <c r="O456" i="1"/>
  <c r="O2372" i="1"/>
  <c r="O1067" i="1"/>
  <c r="O157" i="1"/>
  <c r="O2863" i="1"/>
  <c r="O4039" i="1"/>
  <c r="O2327" i="1"/>
  <c r="O576" i="1"/>
  <c r="O1573" i="1"/>
  <c r="O1997" i="1"/>
  <c r="O1438" i="1"/>
  <c r="O1790" i="1"/>
  <c r="O468" i="1"/>
  <c r="O2796" i="1"/>
  <c r="O2906" i="1"/>
  <c r="O4011" i="1"/>
  <c r="O2384" i="1"/>
  <c r="O1598" i="1"/>
  <c r="O2564" i="1"/>
  <c r="O1013" i="1"/>
  <c r="O1720" i="1"/>
  <c r="O1151" i="1"/>
  <c r="O2512" i="1"/>
  <c r="O3054" i="1"/>
  <c r="O1449" i="1"/>
  <c r="O2690" i="1"/>
  <c r="O1150" i="1"/>
  <c r="O890" i="1"/>
  <c r="O1410" i="1"/>
  <c r="O2697" i="1"/>
  <c r="O3080" i="1"/>
  <c r="O3677" i="1"/>
  <c r="O3997" i="1"/>
  <c r="O127" i="1"/>
  <c r="O4018" i="1"/>
  <c r="O900" i="1"/>
  <c r="O2702" i="1"/>
  <c r="O1072" i="1"/>
  <c r="O545" i="1"/>
  <c r="O2850" i="1"/>
  <c r="O1801" i="1"/>
  <c r="O3992" i="1"/>
  <c r="O551" i="1"/>
  <c r="O565" i="1"/>
  <c r="O1563" i="1"/>
  <c r="O3910" i="1"/>
  <c r="O998" i="1"/>
  <c r="O880" i="1"/>
  <c r="O999" i="1"/>
  <c r="O874" i="1"/>
  <c r="O2521" i="1"/>
  <c r="O734" i="1"/>
  <c r="O2880" i="1"/>
  <c r="O872" i="1"/>
  <c r="O3924" i="1"/>
  <c r="O458" i="1"/>
  <c r="O711" i="1"/>
  <c r="O593" i="1"/>
  <c r="O1916" i="1"/>
  <c r="O1550" i="1"/>
  <c r="O4010" i="1"/>
  <c r="O619" i="1"/>
  <c r="O4095" i="1"/>
  <c r="O3866" i="1"/>
  <c r="O232" i="1"/>
  <c r="O4110" i="1"/>
  <c r="O2572" i="1"/>
  <c r="O1500" i="1"/>
  <c r="O588" i="1"/>
  <c r="O1084" i="1"/>
  <c r="O3085" i="1"/>
  <c r="O3642" i="1"/>
  <c r="O1419" i="1"/>
  <c r="O2357" i="1"/>
  <c r="O2683" i="1"/>
  <c r="O1579" i="1"/>
  <c r="O2864" i="1"/>
  <c r="O563" i="1"/>
  <c r="O2382" i="1"/>
  <c r="O2781" i="1"/>
  <c r="O2750" i="1"/>
  <c r="O1117" i="1"/>
  <c r="O684" i="1"/>
  <c r="O507" i="1"/>
  <c r="O2404" i="1"/>
  <c r="O548" i="1"/>
  <c r="O2921" i="1"/>
  <c r="O186" i="1"/>
  <c r="O1987" i="1"/>
  <c r="O472" i="1"/>
  <c r="O1705" i="1"/>
  <c r="O2582" i="1"/>
  <c r="O1877" i="1"/>
  <c r="O1074" i="1"/>
  <c r="O2656" i="1"/>
  <c r="O2125" i="1"/>
  <c r="O446" i="1"/>
  <c r="O1137" i="1"/>
  <c r="O3897" i="1"/>
  <c r="O516" i="1"/>
  <c r="O774" i="1"/>
  <c r="O3139" i="1"/>
  <c r="O1715" i="1"/>
  <c r="O937" i="1"/>
  <c r="O4101" i="1"/>
  <c r="O1062" i="1"/>
  <c r="O1991" i="1"/>
  <c r="O3796" i="1"/>
  <c r="O3943" i="1"/>
  <c r="O1485" i="1"/>
  <c r="O1155" i="1"/>
  <c r="O2570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1488" i="1"/>
  <c r="O2138" i="1"/>
  <c r="O4088" i="1"/>
  <c r="O1099" i="1"/>
  <c r="O1080" i="1"/>
  <c r="O1077" i="1"/>
  <c r="O1430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1095" i="1"/>
  <c r="O1184" i="1"/>
  <c r="O1907" i="1"/>
  <c r="O3108" i="1"/>
  <c r="O4109" i="1"/>
  <c r="O1103" i="1"/>
  <c r="O156" i="1"/>
  <c r="O3873" i="1"/>
  <c r="O2866" i="1"/>
  <c r="O941" i="1"/>
  <c r="O1795" i="1"/>
  <c r="O4007" i="1"/>
  <c r="O939" i="1"/>
  <c r="O1234" i="1"/>
  <c r="O2695" i="1"/>
  <c r="O1791" i="1"/>
  <c r="O3055" i="1"/>
  <c r="O150" i="1"/>
  <c r="O1813" i="1"/>
  <c r="O2905" i="1"/>
  <c r="O2348" i="1"/>
  <c r="O3852" i="1"/>
  <c r="O4075" i="1"/>
  <c r="O2649" i="1"/>
  <c r="O2763" i="1"/>
  <c r="O1875" i="1"/>
  <c r="O2685" i="1"/>
  <c r="O1560" i="1"/>
  <c r="O2861" i="1"/>
  <c r="O3889" i="1"/>
  <c r="O1721" i="1"/>
  <c r="O552" i="1"/>
  <c r="O1726" i="1"/>
  <c r="O1160" i="1"/>
  <c r="O2743" i="1"/>
  <c r="O3794" i="1"/>
  <c r="O1164" i="1"/>
  <c r="O2693" i="1"/>
  <c r="O4070" i="1"/>
  <c r="O2769" i="1"/>
  <c r="O1712" i="1"/>
  <c r="O2155" i="1"/>
  <c r="O4092" i="1"/>
  <c r="O3990" i="1"/>
  <c r="O775" i="1"/>
  <c r="O496" i="1"/>
  <c r="O601" i="1"/>
  <c r="O1757" i="1"/>
  <c r="O3649" i="1"/>
  <c r="O2846" i="1"/>
  <c r="O914" i="1"/>
  <c r="O883" i="1"/>
  <c r="O1494" i="1"/>
  <c r="O499" i="1"/>
  <c r="O919" i="1"/>
  <c r="O2508" i="1"/>
  <c r="O2410" i="1"/>
  <c r="O2391" i="1"/>
  <c r="O1175" i="1"/>
  <c r="O154" i="1"/>
  <c r="O2538" i="1"/>
  <c r="O4021" i="1"/>
  <c r="O2881" i="1"/>
  <c r="O1123" i="1"/>
  <c r="O1581" i="1"/>
  <c r="O1314" i="1"/>
  <c r="O4067" i="1"/>
  <c r="O2700" i="1"/>
  <c r="O2593" i="1"/>
  <c r="O4015" i="1"/>
  <c r="O2161" i="1"/>
  <c r="O2436" i="1"/>
  <c r="O596" i="1"/>
  <c r="O992" i="1"/>
  <c r="O1424" i="1"/>
  <c r="O3110" i="1"/>
  <c r="O455" i="1"/>
  <c r="O3855" i="1"/>
  <c r="O1876" i="1"/>
  <c r="O3126" i="1"/>
  <c r="O1093" i="1"/>
  <c r="O2133" i="1"/>
  <c r="O3883" i="1"/>
  <c r="O2951" i="1"/>
  <c r="O3857" i="1"/>
  <c r="O1821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432" i="1"/>
  <c r="O2950" i="1"/>
  <c r="O2897" i="1"/>
  <c r="O4004" i="1"/>
  <c r="O1738" i="1"/>
  <c r="O3076" i="1"/>
  <c r="O1094" i="1"/>
  <c r="O2892" i="1"/>
  <c r="O779" i="1"/>
  <c r="O2432" i="1"/>
  <c r="O902" i="1"/>
  <c r="O3963" i="1"/>
  <c r="O4043" i="1"/>
  <c r="O4044" i="1"/>
  <c r="O1131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4013" i="1"/>
  <c r="O2662" i="1"/>
  <c r="O1688" i="1"/>
  <c r="O640" i="1"/>
  <c r="O1171" i="1"/>
  <c r="O194" i="1"/>
  <c r="O2135" i="1"/>
  <c r="O4051" i="1"/>
  <c r="O3927" i="1"/>
  <c r="O1812" i="1"/>
  <c r="O3644" i="1"/>
  <c r="O2349" i="1"/>
  <c r="O1055" i="1"/>
  <c r="O2643" i="1"/>
  <c r="O1456" i="1"/>
  <c r="O1409" i="1"/>
  <c r="O3928" i="1"/>
  <c r="O1408" i="1"/>
  <c r="O1437" i="1"/>
  <c r="O1088" i="1"/>
  <c r="O1585" i="1"/>
  <c r="O676" i="1"/>
  <c r="O422" i="1"/>
  <c r="O580" i="1"/>
  <c r="O3602" i="1"/>
  <c r="O33" i="1"/>
  <c r="O1904" i="1"/>
  <c r="O1083" i="1"/>
  <c r="O562" i="1"/>
  <c r="O3868" i="1"/>
  <c r="O3105" i="1"/>
  <c r="O1125" i="1"/>
  <c r="O1132" i="1"/>
  <c r="O1717" i="1"/>
  <c r="O3942" i="1"/>
  <c r="O514" i="1"/>
  <c r="O3972" i="1"/>
  <c r="O983" i="1"/>
  <c r="O169" i="1"/>
  <c r="O2215" i="1"/>
  <c r="O849" i="1"/>
  <c r="O3747" i="1"/>
  <c r="O2888" i="1"/>
  <c r="O3860" i="1"/>
  <c r="O3797" i="1"/>
  <c r="O1044" i="1"/>
  <c r="O1075" i="1"/>
  <c r="O4026" i="1"/>
  <c r="O586" i="1"/>
  <c r="O2843" i="1"/>
  <c r="O3131" i="1"/>
  <c r="O2759" i="1"/>
  <c r="O3123" i="1"/>
  <c r="O3738" i="1"/>
  <c r="O112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550" i="1"/>
  <c r="O1917" i="1"/>
  <c r="O2386" i="1"/>
  <c r="O159" i="1"/>
  <c r="O2425" i="1"/>
  <c r="O668" i="1"/>
  <c r="O1413" i="1"/>
  <c r="O2877" i="1"/>
  <c r="O3959" i="1"/>
  <c r="O546" i="1"/>
  <c r="O2903" i="1"/>
  <c r="O1420" i="1"/>
  <c r="O1881" i="1"/>
  <c r="O1046" i="1"/>
  <c r="O1543" i="1"/>
  <c r="O598" i="1"/>
  <c r="O427" i="1"/>
  <c r="O2851" i="1"/>
  <c r="O611" i="1"/>
  <c r="O1244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4074" i="1"/>
  <c r="O638" i="1"/>
  <c r="O1183" i="1"/>
  <c r="O1867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2701" i="1"/>
  <c r="O1549" i="1"/>
  <c r="O1594" i="1"/>
  <c r="O1043" i="1"/>
  <c r="O1879" i="1"/>
  <c r="O1073" i="1"/>
  <c r="O2366" i="1"/>
  <c r="O227" i="1"/>
  <c r="O2363" i="1"/>
  <c r="O3140" i="1"/>
  <c r="O609" i="1"/>
  <c r="O4080" i="1"/>
  <c r="O4102" i="1"/>
  <c r="O1878" i="1"/>
  <c r="O3056" i="1"/>
  <c r="O4045" i="1"/>
  <c r="O443" i="1"/>
  <c r="O583" i="1"/>
  <c r="O620" i="1"/>
  <c r="O441" i="1"/>
  <c r="O931" i="1"/>
  <c r="O1053" i="1"/>
  <c r="O1143" i="1"/>
  <c r="O1601" i="1"/>
  <c r="O3206" i="1"/>
  <c r="O4053" i="1"/>
  <c r="O4111" i="1"/>
  <c r="O617" i="1"/>
  <c r="O1590" i="1"/>
  <c r="O4063" i="1"/>
  <c r="O463" i="1"/>
  <c r="O1086" i="1"/>
  <c r="O4014" i="1"/>
  <c r="O132" i="1"/>
  <c r="O4103" i="1"/>
  <c r="O3876" i="1"/>
  <c r="O3977" i="1"/>
  <c r="O3145" i="1"/>
  <c r="O4078" i="1"/>
  <c r="O560" i="1"/>
  <c r="O1557" i="1"/>
  <c r="O949" i="1"/>
  <c r="O1448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061" i="1"/>
  <c r="O1089" i="1"/>
  <c r="O175" i="1"/>
  <c r="O2514" i="1"/>
  <c r="O133" i="1"/>
  <c r="O712" i="1"/>
  <c r="O1586" i="1"/>
  <c r="O1591" i="1"/>
  <c r="O2845" i="1"/>
  <c r="O3746" i="1"/>
  <c r="O3944" i="1"/>
  <c r="O938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342" i="1"/>
  <c r="O1582" i="1"/>
  <c r="O2752" i="1"/>
  <c r="O477" i="1"/>
  <c r="O1229" i="1"/>
  <c r="O1486" i="1"/>
  <c r="O1497" i="1"/>
  <c r="O1707" i="1"/>
  <c r="O1995" i="1"/>
  <c r="O2151" i="1"/>
  <c r="O2354" i="1"/>
  <c r="O2373" i="1"/>
  <c r="O2849" i="1"/>
  <c r="O3918" i="1"/>
  <c r="O762" i="1"/>
  <c r="O3745" i="1"/>
  <c r="O1495" i="1"/>
  <c r="O574" i="1"/>
  <c r="O770" i="1"/>
  <c r="O910" i="1"/>
  <c r="O1052" i="1"/>
  <c r="O1056" i="1"/>
  <c r="O1238" i="1"/>
  <c r="O1241" i="1"/>
  <c r="O1335" i="1"/>
  <c r="O2379" i="1"/>
  <c r="O2867" i="1"/>
  <c r="O90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124" i="1"/>
  <c r="O1996" i="1"/>
  <c r="O2753" i="1"/>
  <c r="O918" i="1"/>
  <c r="O764" i="1"/>
  <c r="O1057" i="1"/>
  <c r="O1553" i="1"/>
  <c r="O126" i="1"/>
  <c r="O768" i="1"/>
  <c r="O1063" i="1"/>
  <c r="O1144" i="1"/>
  <c r="O1411" i="1"/>
  <c r="O1564" i="1"/>
  <c r="O1734" i="1"/>
  <c r="O2400" i="1"/>
  <c r="O2767" i="1"/>
  <c r="O3192" i="1"/>
  <c r="O4028" i="1"/>
  <c r="O2394" i="1"/>
  <c r="O1054" i="1"/>
  <c r="O2853" i="1"/>
  <c r="O1446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165" i="1"/>
  <c r="O145" i="1"/>
  <c r="O922" i="1"/>
  <c r="O1708" i="1"/>
  <c r="O2344" i="1"/>
  <c r="O2883" i="1"/>
  <c r="O3875" i="1"/>
  <c r="O3958" i="1"/>
  <c r="O2745" i="1"/>
  <c r="O176" i="1"/>
  <c r="O204" i="1"/>
  <c r="O471" i="1"/>
  <c r="O1179" i="1"/>
  <c r="O1459" i="1"/>
  <c r="O1555" i="1"/>
  <c r="O1684" i="1"/>
  <c r="O2580" i="1"/>
  <c r="O3865" i="1"/>
  <c r="O429" i="1"/>
  <c r="O903" i="1"/>
  <c r="O1158" i="1"/>
  <c r="O1999" i="1"/>
  <c r="O1161" i="1"/>
  <c r="O149" i="1"/>
  <c r="O439" i="1"/>
  <c r="O497" i="1"/>
  <c r="O928" i="1"/>
  <c r="O1710" i="1"/>
  <c r="O2507" i="1"/>
  <c r="O4025" i="1"/>
  <c r="O520" i="1"/>
  <c r="O470" i="1"/>
  <c r="O549" i="1"/>
  <c r="O557" i="1"/>
  <c r="O230" i="1"/>
  <c r="O1880" i="1"/>
  <c r="O2414" i="1"/>
  <c r="O2439" i="1"/>
  <c r="O2575" i="1"/>
  <c r="O2774" i="1"/>
  <c r="O2848" i="1"/>
  <c r="O3806" i="1"/>
  <c r="O3933" i="1"/>
  <c r="O1815" i="1"/>
  <c r="O4056" i="1"/>
  <c r="O1451" i="1"/>
  <c r="O587" i="1"/>
  <c r="O1174" i="1"/>
  <c r="O3084" i="1"/>
  <c r="O4016" i="1"/>
  <c r="O1146" i="1"/>
  <c r="O2855" i="1"/>
  <c r="O4089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334" i="1"/>
  <c r="O3196" i="1"/>
  <c r="O490" i="1"/>
  <c r="O1051" i="1"/>
  <c r="O208" i="1"/>
  <c r="O1427" i="1"/>
  <c r="O1445" i="1"/>
  <c r="O2401" i="1"/>
  <c r="O612" i="1"/>
  <c r="O512" i="1"/>
  <c r="O145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167" i="1"/>
  <c r="O772" i="1"/>
  <c r="O3955" i="1"/>
  <c r="O1163" i="1"/>
  <c r="O2773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518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40" i="1"/>
  <c r="O2359" i="1"/>
  <c r="O229" i="1"/>
  <c r="O495" i="1"/>
  <c r="O1571" i="1"/>
  <c r="O2381" i="1"/>
  <c r="O2388" i="1"/>
  <c r="O2574" i="1"/>
  <c r="O2688" i="1"/>
  <c r="O2890" i="1"/>
  <c r="O3877" i="1"/>
  <c r="O3884" i="1"/>
  <c r="O3950" i="1"/>
  <c r="O2397" i="1"/>
  <c r="O2506" i="1"/>
  <c r="O2568" i="1"/>
  <c r="O1461" i="1"/>
  <c r="O1060" i="1"/>
  <c r="O1133" i="1"/>
  <c r="O1434" i="1"/>
  <c r="O2566" i="1"/>
  <c r="O2509" i="1"/>
  <c r="O554" i="1"/>
  <c r="O210" i="1"/>
  <c r="O223" i="1"/>
  <c r="O489" i="1"/>
  <c r="O564" i="1"/>
  <c r="O1236" i="1"/>
  <c r="O1418" i="1"/>
  <c r="O2352" i="1"/>
  <c r="O2402" i="1"/>
  <c r="O2896" i="1"/>
  <c r="O2947" i="1"/>
  <c r="O3059" i="1"/>
  <c r="O139" i="1"/>
  <c r="O604" i="1"/>
  <c r="O135" i="1"/>
  <c r="O625" i="1"/>
  <c r="O3116" i="1"/>
  <c r="O4100" i="1"/>
  <c r="O613" i="1"/>
  <c r="O2960" i="1"/>
  <c r="O2577" i="1"/>
  <c r="O174" i="1"/>
  <c r="O464" i="1"/>
  <c r="O584" i="1"/>
  <c r="O639" i="1"/>
  <c r="O708" i="1"/>
  <c r="O913" i="1"/>
  <c r="O2513" i="1"/>
  <c r="O2522" i="1"/>
  <c r="O2563" i="1"/>
  <c r="O2782" i="1"/>
  <c r="O3129" i="1"/>
  <c r="O3630" i="1"/>
  <c r="O2380" i="1"/>
  <c r="O2399" i="1"/>
  <c r="O1700" i="1"/>
  <c r="O1447" i="1"/>
  <c r="O1998" i="1"/>
  <c r="O238" i="1"/>
  <c r="O2878" i="1"/>
  <c r="O3638" i="1"/>
  <c r="O2365" i="1"/>
  <c r="O1984" i="1"/>
  <c r="O2515" i="1"/>
  <c r="O142" i="1"/>
  <c r="O1450" i="1"/>
  <c r="O1863" i="1"/>
  <c r="O235" i="1"/>
  <c r="O3887" i="1"/>
  <c r="O2351" i="1"/>
  <c r="O180" i="1"/>
  <c r="O688" i="1"/>
  <c r="O1232" i="1"/>
  <c r="O2644" i="1"/>
  <c r="O2392" i="1"/>
  <c r="O3063" i="1"/>
  <c r="O225" i="1"/>
  <c r="O233" i="1"/>
  <c r="O3127" i="1"/>
  <c r="O165" i="1"/>
  <c r="O197" i="1"/>
  <c r="O2952" i="1"/>
  <c r="O226" i="1"/>
  <c r="O494" i="1"/>
  <c r="O1462" i="1"/>
  <c r="O2962" i="1"/>
  <c r="O124" i="1"/>
  <c r="G5" i="18" l="1"/>
  <c r="H5" i="18"/>
  <c r="I13" i="18"/>
  <c r="H13" i="18"/>
  <c r="H3" i="18"/>
  <c r="I3" i="18"/>
  <c r="H4" i="18"/>
  <c r="I4" i="18"/>
  <c r="I6" i="18"/>
  <c r="H6" i="18"/>
  <c r="H8" i="18"/>
  <c r="I8" i="18"/>
  <c r="H7" i="18"/>
  <c r="I7" i="18"/>
  <c r="G6" i="18"/>
  <c r="H9" i="18"/>
  <c r="I9" i="18"/>
  <c r="G7" i="18"/>
  <c r="I10" i="18"/>
  <c r="H10" i="18"/>
  <c r="G8" i="18"/>
  <c r="H11" i="18"/>
  <c r="I11" i="18"/>
  <c r="G9" i="18"/>
  <c r="H12" i="18"/>
  <c r="I12" i="18"/>
  <c r="G10" i="18"/>
  <c r="G11" i="18"/>
  <c r="G12" i="18"/>
  <c r="I2" i="18"/>
  <c r="H2" i="18"/>
</calcChain>
</file>

<file path=xl/sharedStrings.xml><?xml version="1.0" encoding="utf-8"?>
<sst xmlns="http://schemas.openxmlformats.org/spreadsheetml/2006/main" count="33048" uniqueCount="8409">
  <si>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</si>
  <si>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</si>
  <si>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</si>
  <si>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</si>
  <si>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</si>
  <si>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</si>
  <si>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</si>
  <si>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</si>
  <si>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</si>
  <si>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</si>
  <si>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</si>
  <si>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</si>
  <si>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</si>
  <si>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</si>
  <si>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</si>
  <si>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</si>
  <si>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</si>
  <si>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</si>
  <si>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</si>
  <si>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</si>
  <si>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</si>
  <si>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</si>
  <si>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</si>
  <si>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</si>
  <si>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</si>
  <si>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</si>
  <si>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</si>
  <si>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</si>
  <si>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</si>
  <si>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</si>
  <si>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</si>
  <si>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</si>
  <si>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</si>
  <si>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</si>
  <si>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</si>
  <si>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</si>
  <si>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</si>
  <si>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</si>
  <si>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</si>
  <si>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</si>
  <si>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</si>
  <si>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</si>
  <si>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</si>
  <si>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</si>
  <si>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</si>
  <si>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</si>
  <si>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</si>
  <si>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</si>
  <si>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</si>
  <si>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</si>
  <si>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</si>
  <si>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</si>
  <si>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</si>
  <si>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</si>
  <si>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</si>
  <si>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</si>
  <si>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</si>
  <si>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</si>
  <si>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</si>
  <si>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</si>
  <si>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</si>
  <si>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</si>
  <si>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</si>
  <si>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</si>
  <si>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</si>
  <si>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</si>
  <si>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</si>
  <si>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</si>
  <si>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</si>
  <si>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</si>
  <si>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</si>
  <si>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</si>
  <si>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</si>
  <si>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</si>
  <si>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</si>
  <si>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</si>
  <si>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</si>
  <si>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</si>
  <si>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</si>
  <si>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</si>
  <si>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</si>
  <si>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</si>
  <si>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</si>
  <si>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</si>
  <si>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</si>
  <si>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</si>
  <si>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</si>
  <si>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</si>
  <si>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</si>
  <si>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</si>
  <si>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</si>
  <si>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</si>
  <si>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</si>
  <si>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</si>
  <si>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</si>
  <si>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</si>
  <si>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</si>
  <si>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</si>
  <si>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</si>
  <si>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</si>
  <si>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</si>
  <si>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</si>
  <si>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</si>
  <si>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</si>
  <si>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</si>
  <si>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</si>
  <si>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</si>
  <si>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</si>
  <si>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</si>
  <si>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</si>
  <si>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</si>
  <si>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</si>
  <si>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</si>
  <si>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</si>
  <si>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</si>
  <si>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</si>
  <si>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</si>
  <si>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</si>
  <si>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</si>
  <si>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</si>
  <si>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</si>
  <si>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</si>
  <si>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</si>
  <si>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</si>
  <si>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</si>
  <si>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</si>
  <si>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</si>
  <si>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</si>
  <si>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</si>
  <si>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</si>
  <si>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</si>
  <si>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</si>
  <si>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</si>
  <si>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</si>
  <si>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</si>
  <si>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</si>
  <si>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</si>
  <si>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</si>
  <si>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</si>
  <si>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</si>
  <si>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</si>
  <si>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</si>
  <si>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</si>
  <si>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</si>
  <si>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</si>
  <si>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</si>
  <si>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</si>
  <si>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</si>
  <si>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</si>
  <si>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</si>
  <si>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</si>
  <si>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</si>
  <si>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</si>
  <si>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</si>
  <si>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</si>
  <si>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</si>
  <si>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</si>
  <si>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</si>
  <si>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</si>
  <si>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</si>
  <si>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</si>
  <si>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</si>
  <si>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</si>
  <si>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</si>
  <si>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</si>
  <si>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</si>
  <si>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</si>
  <si>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</si>
  <si>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</si>
  <si>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</si>
  <si>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</si>
  <si>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</si>
  <si>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</si>
  <si>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</si>
  <si>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</si>
  <si>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</si>
  <si>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</si>
  <si>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</si>
  <si>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</si>
  <si>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</si>
  <si>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</si>
  <si>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</si>
  <si>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</si>
  <si>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</si>
  <si>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</si>
  <si>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</si>
  <si>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</si>
  <si>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</si>
  <si>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</si>
  <si>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</si>
  <si>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</si>
  <si>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</si>
  <si>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</si>
  <si>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</si>
  <si>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</si>
  <si>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</si>
  <si>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</si>
  <si>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</si>
  <si>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</si>
  <si>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</si>
  <si>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</si>
  <si>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</si>
  <si>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</si>
  <si>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</si>
  <si>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</si>
  <si>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</si>
  <si>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</si>
  <si>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</si>
  <si>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</si>
  <si>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</si>
  <si>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</si>
  <si>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</si>
  <si>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</si>
  <si>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</si>
  <si>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</si>
  <si>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</si>
  <si>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</si>
  <si>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</si>
  <si>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</si>
  <si>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</si>
  <si>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</si>
  <si>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</si>
  <si>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</si>
  <si>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</si>
  <si>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</si>
  <si>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</si>
  <si>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</si>
  <si>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</si>
  <si>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</si>
  <si>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</si>
  <si>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</si>
  <si>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</si>
  <si>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</si>
  <si>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</si>
  <si>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</si>
  <si>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</si>
  <si>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</si>
  <si>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</si>
  <si>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</si>
  <si>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</si>
  <si>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</si>
  <si>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</si>
  <si>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</si>
  <si>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</si>
  <si>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</si>
  <si>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</si>
  <si>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</si>
  <si>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</si>
  <si>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</si>
  <si>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</si>
  <si>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</si>
  <si>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</si>
  <si>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</si>
  <si>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</si>
  <si>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</si>
  <si>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</si>
  <si>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</si>
  <si>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</si>
  <si>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</si>
  <si>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</si>
  <si>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</si>
  <si>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</si>
  <si>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</si>
  <si>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</si>
  <si>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</si>
  <si>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</si>
  <si>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</si>
  <si>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</si>
  <si>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</si>
  <si>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</si>
  <si>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</si>
  <si>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</si>
  <si>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</si>
  <si>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</si>
  <si>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</si>
  <si>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</si>
  <si>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</si>
  <si>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</si>
  <si>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</si>
  <si>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</si>
  <si>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</si>
  <si>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</si>
  <si>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</si>
  <si>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</si>
  <si>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</si>
  <si>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</si>
  <si>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</si>
  <si>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</si>
  <si>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</si>
  <si>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</si>
  <si>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</si>
  <si>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</si>
  <si>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</si>
  <si>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</si>
  <si>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</si>
  <si>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</si>
  <si>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</si>
  <si>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</si>
  <si>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</si>
  <si>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</si>
  <si>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</si>
  <si>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</si>
  <si>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</si>
  <si>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</si>
  <si>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</si>
  <si>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</si>
  <si>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</si>
  <si>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</si>
  <si>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</si>
  <si>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</si>
  <si>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</si>
  <si>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</si>
  <si>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</si>
  <si>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</si>
  <si>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</si>
  <si>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</si>
  <si>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</si>
  <si>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</si>
  <si>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</si>
  <si>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</si>
  <si>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</si>
  <si>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</si>
  <si>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</si>
  <si>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</si>
  <si>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</si>
  <si>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</si>
  <si>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</si>
  <si>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</si>
  <si>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</si>
  <si>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</si>
  <si>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</si>
  <si>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</si>
  <si>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</si>
  <si>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</si>
  <si>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</si>
  <si>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</si>
  <si>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</si>
  <si>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</si>
  <si>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</si>
  <si>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</si>
  <si>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</si>
  <si>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</si>
  <si>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</si>
  <si>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</si>
  <si>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</si>
  <si>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</si>
  <si>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</si>
  <si>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</si>
  <si>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</si>
  <si>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</si>
  <si>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</si>
  <si>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</si>
  <si>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</si>
  <si>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</si>
  <si>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</si>
  <si>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</si>
  <si>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</si>
  <si>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</si>
  <si>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</si>
  <si>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</si>
  <si>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</si>
  <si>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</si>
  <si>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</si>
  <si>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</si>
  <si>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</si>
  <si>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</si>
  <si>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</si>
  <si>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</si>
  <si>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</si>
  <si>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</si>
  <si>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</si>
  <si>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</si>
  <si>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</si>
  <si>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</si>
  <si>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</si>
  <si>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</si>
  <si>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</si>
  <si>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</si>
  <si>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</si>
  <si>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</si>
  <si>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</si>
  <si>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</si>
  <si>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</si>
  <si>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</si>
  <si>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</si>
  <si>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</si>
  <si>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</si>
  <si>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</si>
  <si>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</si>
  <si>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</si>
  <si>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</si>
  <si>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</si>
  <si>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</si>
  <si>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</si>
  <si>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</si>
  <si>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</si>
  <si>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</si>
  <si>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</si>
  <si>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</si>
  <si>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</si>
  <si>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</si>
  <si>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</si>
  <si>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</si>
  <si>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</si>
  <si>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</si>
  <si>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</si>
  <si>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</si>
  <si>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</si>
  <si>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</si>
  <si>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</si>
  <si>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</si>
  <si>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</si>
  <si>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</si>
  <si>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</si>
  <si>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</si>
  <si>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</si>
  <si>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</si>
  <si>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</si>
  <si>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</si>
  <si>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</si>
  <si>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</si>
  <si>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</si>
  <si>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</si>
  <si>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</si>
  <si>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</si>
  <si>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</si>
  <si>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</si>
  <si>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</si>
  <si>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</si>
  <si>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</si>
  <si>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</si>
  <si>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</si>
  <si>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</si>
  <si>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</si>
  <si>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</si>
  <si>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</si>
  <si>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</si>
  <si>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</si>
  <si>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</si>
  <si>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</si>
  <si>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</si>
  <si>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</si>
  <si>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</si>
  <si>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</si>
  <si>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</si>
  <si>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</si>
  <si>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</si>
  <si>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</si>
  <si>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</si>
  <si>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</si>
  <si>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</si>
  <si>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</si>
  <si>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</si>
  <si>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</si>
  <si>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</si>
  <si>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</si>
  <si>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</si>
  <si>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</si>
  <si>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</si>
  <si>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</si>
  <si>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</si>
  <si>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</si>
  <si>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</si>
  <si>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</si>
  <si>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</si>
  <si>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</si>
  <si>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</si>
  <si>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</si>
  <si>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</si>
  <si>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</si>
  <si>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</si>
  <si>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</si>
  <si>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</si>
  <si>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</si>
  <si>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</si>
  <si>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</si>
  <si>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</si>
  <si>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</si>
  <si>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</si>
  <si>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</si>
  <si>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</si>
  <si>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</si>
  <si>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</si>
  <si>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</si>
  <si>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</si>
  <si>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</si>
  <si>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</si>
  <si>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</si>
  <si>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</si>
  <si>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</si>
  <si>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</si>
  <si>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</si>
  <si>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</si>
  <si>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</si>
  <si>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</si>
  <si>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</si>
  <si>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</si>
  <si>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</si>
  <si>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</si>
  <si>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</si>
  <si>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</si>
  <si>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</si>
  <si>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</si>
  <si>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</si>
  <si>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</si>
  <si>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</si>
  <si>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</si>
  <si>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</si>
  <si>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</si>
  <si>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</si>
  <si>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</si>
  <si>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</si>
  <si>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</si>
  <si>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</si>
  <si>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</si>
  <si>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</si>
  <si>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</si>
  <si>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</si>
  <si>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</si>
  <si>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</si>
  <si>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</si>
  <si>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</si>
  <si>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</si>
  <si>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</si>
  <si>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</si>
  <si>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</si>
  <si>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</si>
  <si>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</si>
  <si>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</si>
  <si>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</si>
  <si>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</si>
  <si>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</si>
  <si>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</si>
  <si>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</si>
  <si>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</si>
  <si>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</si>
  <si>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</si>
  <si>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</si>
  <si>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</si>
  <si>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</si>
  <si>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</si>
  <si>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</si>
  <si>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</si>
  <si>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</si>
  <si>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</si>
  <si>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</si>
  <si>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</si>
  <si>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</si>
  <si>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</si>
  <si>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</si>
  <si>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</si>
  <si>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</si>
  <si>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</si>
  <si>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</si>
  <si>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</si>
  <si>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</si>
  <si>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</si>
  <si>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</si>
  <si>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</si>
  <si>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</si>
  <si>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</si>
  <si>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</si>
  <si>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</si>
  <si>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</si>
  <si>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</si>
  <si>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</si>
  <si>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</si>
  <si>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</si>
  <si>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</si>
  <si>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</si>
  <si>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</si>
  <si>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</si>
  <si>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</si>
  <si>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</si>
  <si>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</si>
  <si>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</si>
  <si>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</si>
  <si>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</si>
  <si>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</si>
  <si>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</si>
  <si>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</si>
  <si>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</si>
  <si>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</si>
  <si>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</si>
  <si>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</si>
  <si>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</si>
  <si>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</si>
  <si>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</si>
  <si>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</si>
  <si>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</si>
  <si>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</si>
  <si>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</si>
  <si>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</si>
  <si>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</si>
  <si>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</si>
  <si>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</si>
  <si>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</si>
  <si>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</si>
  <si>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</si>
  <si>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</si>
  <si>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</si>
  <si>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</si>
  <si>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</si>
  <si>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</si>
  <si>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</si>
  <si>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</si>
  <si>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</si>
  <si>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</si>
  <si>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</si>
  <si>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</si>
  <si>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</si>
  <si>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</si>
  <si>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</si>
  <si>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</si>
  <si>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</si>
  <si>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</si>
  <si>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</si>
  <si>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</si>
  <si>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</si>
  <si>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</si>
  <si>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</si>
  <si>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</si>
  <si>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</si>
  <si>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</si>
  <si>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</si>
  <si>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</si>
  <si>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</si>
  <si>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</si>
  <si>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</si>
  <si>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</si>
  <si>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</si>
  <si>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</si>
  <si>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</si>
  <si>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</si>
  <si>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</si>
  <si>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</si>
  <si>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</si>
  <si>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</si>
  <si>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</si>
  <si>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</si>
  <si>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</si>
  <si>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</si>
  <si>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</si>
  <si>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</si>
  <si>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</si>
  <si>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</si>
  <si>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</si>
  <si>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</si>
  <si>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</si>
  <si>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</si>
  <si>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</si>
  <si>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</si>
  <si>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</si>
  <si>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</si>
  <si>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</si>
  <si>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</si>
  <si>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</si>
  <si>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</si>
  <si>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</si>
  <si>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</si>
  <si>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</si>
  <si>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</si>
  <si>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</si>
  <si>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</si>
  <si>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</si>
  <si>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</si>
  <si>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</si>
  <si>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</si>
  <si>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</si>
  <si>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</si>
  <si>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</si>
  <si>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</si>
  <si>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</si>
  <si>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</si>
  <si>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</si>
  <si>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</si>
  <si>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</si>
  <si>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</si>
  <si>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</si>
  <si>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</si>
  <si>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</si>
  <si>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</si>
  <si>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</si>
  <si>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</si>
  <si>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</si>
  <si>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</si>
  <si>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</si>
  <si>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</si>
  <si>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</si>
  <si>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</si>
  <si>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</si>
  <si>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</si>
  <si>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</si>
  <si>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</si>
  <si>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</si>
  <si>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</si>
  <si>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</si>
  <si>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</si>
  <si>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</si>
  <si>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</si>
  <si>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</si>
  <si>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</si>
  <si>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</si>
  <si>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</si>
  <si>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</si>
  <si>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</si>
  <si>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</si>
  <si>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</si>
  <si>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</si>
  <si>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</si>
  <si>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</si>
  <si>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</si>
  <si>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</si>
  <si>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</si>
  <si>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</si>
  <si>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</si>
  <si>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</si>
  <si>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</si>
  <si>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</si>
  <si>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</si>
  <si>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</si>
  <si>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</si>
  <si>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</si>
  <si>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</si>
  <si>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</si>
  <si>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</si>
  <si>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</si>
  <si>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</si>
  <si>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</si>
  <si>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</si>
  <si>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</si>
  <si>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</si>
  <si>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</si>
  <si>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</si>
  <si>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</si>
  <si>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</si>
  <si>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</si>
  <si>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</si>
  <si>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</si>
  <si>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</si>
  <si>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</si>
  <si>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</si>
  <si>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</si>
  <si>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</si>
  <si>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</si>
  <si>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</si>
  <si>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</si>
  <si>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</si>
  <si>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</si>
  <si>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</si>
  <si>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</si>
  <si>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</si>
  <si>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</si>
  <si>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</si>
  <si>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</si>
  <si>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</si>
  <si>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</si>
  <si>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</si>
  <si>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</si>
  <si>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</si>
  <si>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</si>
  <si>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</si>
  <si>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</si>
  <si>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</si>
  <si>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</si>
  <si>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</si>
  <si>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</si>
  <si>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</si>
  <si>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</si>
  <si>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</si>
  <si>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</si>
  <si>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</si>
  <si>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</si>
  <si>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</si>
  <si>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</si>
  <si>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</si>
  <si>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</si>
  <si>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</si>
  <si>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</si>
  <si>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</si>
  <si>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</si>
  <si>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</si>
  <si>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</si>
  <si>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</si>
  <si>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</si>
  <si>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</si>
  <si>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</si>
  <si>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</si>
  <si>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</si>
  <si>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</si>
  <si>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</si>
  <si>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</si>
  <si>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</si>
  <si>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</si>
  <si>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</si>
  <si>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</si>
  <si>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</si>
  <si>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</si>
  <si>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</si>
  <si>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</si>
  <si>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</si>
  <si>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</si>
  <si>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</si>
  <si>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</si>
  <si>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</si>
  <si>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</si>
  <si>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</si>
  <si>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</si>
  <si>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</si>
  <si>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</si>
  <si>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</si>
  <si>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</si>
  <si>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</si>
  <si>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</si>
  <si>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</si>
  <si>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</si>
  <si>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</si>
  <si>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</si>
  <si>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</si>
  <si>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</si>
  <si>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</si>
  <si>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</si>
  <si>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</si>
  <si>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</si>
  <si>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</si>
  <si>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</si>
  <si>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</si>
  <si>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</si>
  <si>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</si>
  <si>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</si>
  <si>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</si>
  <si>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</si>
  <si>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</si>
  <si>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</si>
  <si>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</si>
  <si>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</si>
  <si>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</si>
  <si>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</si>
  <si>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</si>
  <si>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</si>
  <si>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</si>
  <si>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</si>
  <si>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</si>
  <si>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</si>
  <si>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</si>
  <si>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</si>
  <si>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</si>
  <si>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</si>
  <si>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</si>
  <si>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</si>
  <si>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</si>
  <si>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</si>
  <si>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</si>
  <si>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</si>
  <si>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</si>
  <si>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</si>
  <si>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</si>
  <si>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</si>
  <si>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</si>
  <si>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</si>
  <si>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</si>
  <si>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</si>
  <si>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</si>
  <si>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</si>
  <si>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</si>
  <si>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</si>
  <si>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</si>
  <si>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</si>
  <si>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</si>
  <si>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</si>
  <si>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</si>
  <si>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</si>
  <si>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</si>
  <si>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</si>
  <si>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</si>
  <si>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</si>
  <si>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</si>
  <si>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</si>
  <si>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</si>
  <si>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</si>
  <si>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</si>
  <si>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</si>
  <si>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</si>
  <si>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</si>
  <si>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</si>
  <si>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</si>
  <si>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</si>
  <si>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</si>
  <si>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</si>
  <si>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</si>
  <si>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</si>
  <si>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</si>
  <si>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</si>
  <si>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</si>
  <si>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</si>
  <si>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</si>
  <si>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</si>
  <si>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</si>
  <si>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</si>
  <si>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</si>
  <si>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</si>
  <si>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</si>
  <si>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</si>
  <si>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</si>
  <si>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</si>
  <si>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</si>
  <si>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</si>
  <si>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</si>
  <si>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</si>
  <si>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</si>
  <si>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</si>
  <si>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</si>
  <si>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</si>
  <si>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</si>
  <si>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</si>
  <si>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</si>
  <si>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</si>
  <si>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</si>
  <si>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</si>
  <si>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</si>
  <si>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</si>
  <si>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</si>
  <si>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</si>
  <si>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</si>
  <si>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</si>
  <si>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</si>
  <si>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</si>
  <si>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</si>
  <si>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</si>
  <si>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</si>
  <si>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</si>
  <si>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</si>
  <si>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</si>
  <si>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</si>
  <si>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</si>
  <si>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</si>
  <si>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</si>
  <si>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</si>
  <si>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</si>
  <si>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</si>
  <si>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</si>
  <si>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</si>
  <si>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</si>
  <si>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</si>
  <si>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</si>
  <si>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</si>
  <si>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</si>
  <si>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</si>
  <si>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</si>
  <si>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</si>
  <si>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</si>
  <si>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</si>
  <si>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</si>
  <si>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</si>
  <si>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</si>
  <si>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</si>
  <si>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</si>
  <si>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</si>
  <si>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</si>
  <si>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</si>
  <si>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</si>
  <si>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</si>
  <si>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</si>
  <si>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</si>
  <si>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</si>
  <si>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</si>
  <si>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</si>
  <si>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</si>
  <si>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</si>
  <si>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</si>
  <si>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</si>
  <si>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</si>
  <si>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</si>
  <si>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</si>
  <si>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</si>
  <si>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</si>
  <si>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</si>
  <si>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</si>
  <si>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</si>
  <si>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</si>
  <si>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</si>
  <si>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</si>
  <si>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</si>
  <si>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</si>
  <si>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</si>
  <si>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</si>
  <si>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</si>
  <si>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</si>
  <si>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</si>
  <si>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</si>
  <si>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</si>
  <si>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</si>
  <si>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</si>
  <si>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</si>
  <si>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</si>
  <si>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</si>
  <si>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</si>
  <si>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</si>
  <si>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</si>
  <si>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</si>
  <si>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</si>
  <si>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</si>
  <si>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</si>
  <si>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</si>
  <si>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</si>
  <si>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</si>
  <si>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</si>
  <si>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</si>
  <si>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</si>
  <si>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</si>
  <si>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</si>
  <si>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</si>
  <si>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</si>
  <si>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</si>
  <si>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</si>
  <si>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</si>
  <si>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</si>
  <si>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</si>
  <si>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</si>
  <si>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</si>
  <si>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</si>
  <si>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</si>
  <si>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</si>
  <si>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</si>
  <si>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</si>
  <si>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</si>
  <si>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</si>
  <si>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</si>
  <si>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</si>
  <si>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</si>
  <si>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</si>
  <si>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</si>
  <si>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</si>
  <si>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</si>
  <si>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</si>
  <si>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</si>
  <si>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</si>
  <si>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</si>
  <si>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</si>
  <si>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</si>
  <si>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</si>
  <si>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</si>
  <si>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</si>
  <si>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</si>
  <si>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</si>
  <si>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</si>
  <si>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</si>
  <si>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</si>
  <si>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</si>
  <si>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</si>
  <si>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</si>
  <si>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</si>
  <si>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</si>
  <si>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</si>
  <si>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</si>
  <si>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</si>
  <si>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</si>
  <si>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</si>
  <si>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</si>
  <si>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</si>
  <si>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</si>
  <si>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</si>
  <si>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</si>
  <si>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</si>
  <si>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</si>
  <si>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</si>
  <si>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</si>
  <si>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</si>
  <si>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</si>
  <si>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</si>
  <si>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</si>
  <si>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</si>
  <si>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</si>
  <si>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</si>
  <si>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</si>
  <si>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</si>
  <si>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</si>
  <si>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</si>
  <si>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</si>
  <si>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</si>
  <si>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</si>
  <si>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</si>
  <si>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</si>
  <si>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</si>
  <si>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</si>
  <si>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</si>
  <si>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</si>
  <si>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</si>
  <si>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</si>
  <si>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</si>
  <si>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</si>
  <si>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</si>
  <si>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</si>
  <si>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</si>
  <si>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</si>
  <si>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</si>
  <si>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</si>
  <si>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</si>
  <si>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</si>
  <si>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</si>
  <si>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</si>
  <si>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</si>
  <si>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</si>
  <si>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</si>
  <si>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</si>
  <si>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</si>
  <si>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</si>
  <si>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</si>
  <si>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</si>
  <si>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</si>
  <si>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</si>
  <si>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</si>
  <si>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</si>
  <si>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</si>
  <si>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</si>
  <si>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</si>
  <si>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</si>
  <si>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</si>
  <si>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</si>
  <si>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</si>
  <si>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</si>
  <si>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</si>
  <si>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</si>
  <si>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</si>
  <si>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</si>
  <si>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</si>
  <si>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</si>
  <si>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</si>
  <si>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</si>
  <si>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</si>
  <si>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</si>
  <si>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</si>
  <si>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</si>
  <si>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</si>
  <si>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</si>
  <si>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</si>
  <si>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</si>
  <si>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</si>
  <si>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</si>
  <si>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</si>
  <si>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</si>
  <si>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</si>
  <si>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</si>
  <si>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</si>
  <si>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</si>
  <si>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</si>
  <si>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</si>
  <si>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</si>
  <si>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</si>
  <si>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</si>
  <si>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</si>
  <si>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</si>
  <si>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</si>
  <si>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</si>
  <si>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</si>
  <si>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</si>
  <si>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</si>
  <si>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</si>
  <si>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</si>
  <si>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</si>
  <si>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</si>
  <si>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</si>
  <si>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</si>
  <si>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</si>
  <si>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</si>
  <si>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</si>
  <si>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</si>
  <si>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</si>
  <si>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</si>
  <si>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</si>
  <si>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</si>
  <si>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</si>
  <si>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</si>
  <si>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</si>
  <si>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</si>
  <si>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</si>
  <si>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</si>
  <si>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</si>
  <si>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</si>
  <si>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</si>
  <si>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</si>
  <si>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</si>
  <si>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</si>
  <si>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</si>
  <si>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</si>
  <si>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</si>
  <si>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</si>
  <si>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</si>
  <si>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</si>
  <si>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</si>
  <si>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</si>
  <si>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</si>
  <si>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</si>
  <si>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</si>
  <si>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</si>
  <si>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</si>
  <si>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</si>
  <si>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</si>
  <si>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</si>
  <si>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</si>
  <si>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</si>
  <si>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</si>
  <si>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</si>
  <si>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</si>
  <si>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</si>
  <si>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</si>
  <si>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</si>
  <si>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</si>
  <si>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</si>
  <si>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</si>
  <si>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</si>
  <si>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</si>
  <si>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</si>
  <si>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</si>
  <si>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</si>
  <si>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</si>
  <si>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</si>
  <si>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</si>
  <si>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</si>
  <si>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</si>
  <si>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</si>
  <si>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</si>
  <si>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</si>
  <si>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</si>
  <si>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</si>
  <si>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</si>
  <si>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</si>
  <si>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</si>
  <si>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</si>
  <si>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</si>
  <si>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</si>
  <si>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</si>
  <si>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</si>
  <si>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</si>
  <si>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</si>
  <si>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</si>
  <si>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</si>
  <si>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</si>
  <si>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</si>
  <si>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</si>
  <si>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</si>
  <si>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</si>
  <si>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</si>
  <si>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</si>
  <si>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</si>
  <si>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</si>
  <si>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</si>
  <si>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</si>
  <si>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</si>
  <si>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</si>
  <si>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</si>
  <si>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</si>
  <si>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</si>
  <si>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</si>
  <si>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</si>
  <si>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</si>
  <si>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</si>
  <si>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</si>
  <si>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</si>
  <si>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</si>
  <si>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</si>
  <si>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</si>
  <si>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</si>
  <si>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</si>
  <si>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</si>
  <si>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</si>
  <si>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</si>
  <si>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</si>
  <si>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</si>
  <si>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</si>
  <si>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</si>
  <si>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</si>
  <si>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</si>
  <si>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</si>
  <si>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</si>
  <si>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</si>
  <si>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</si>
  <si>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</si>
  <si>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</si>
  <si>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</si>
  <si>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</si>
  <si>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</si>
  <si>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</si>
  <si>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</si>
  <si>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</si>
  <si>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</si>
  <si>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</si>
  <si>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</si>
  <si>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</si>
  <si>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</si>
  <si>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</si>
  <si>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</si>
  <si>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</si>
  <si>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</si>
  <si>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</si>
  <si>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</si>
  <si>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</si>
  <si>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</si>
  <si>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</si>
  <si>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</si>
  <si>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</si>
  <si>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</si>
  <si>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</si>
  <si>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</si>
  <si>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</si>
  <si>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</si>
  <si>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</si>
  <si>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</si>
  <si>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</si>
  <si>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</si>
  <si>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</si>
  <si>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</si>
  <si>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</si>
  <si>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</si>
  <si>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</si>
  <si>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</si>
  <si>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</si>
  <si>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</si>
  <si>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</si>
  <si>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</si>
  <si>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</si>
  <si>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</si>
  <si>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</si>
  <si>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</si>
  <si>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</si>
  <si>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</si>
  <si>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</si>
  <si>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</si>
  <si>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</si>
  <si>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</si>
  <si>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</si>
  <si>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</si>
  <si>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</si>
  <si>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</si>
  <si>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</si>
  <si>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</si>
  <si>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</si>
  <si>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</si>
  <si>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</si>
  <si>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</si>
  <si>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</si>
  <si>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</si>
  <si>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</si>
  <si>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</si>
  <si>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</si>
  <si>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</si>
  <si>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</si>
  <si>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</si>
  <si>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</si>
  <si>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</si>
  <si>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</si>
  <si>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</si>
  <si>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</si>
  <si>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</si>
  <si>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</si>
  <si>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</si>
  <si>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</si>
  <si>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</si>
  <si>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</si>
  <si>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</si>
  <si>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</si>
  <si>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</si>
  <si>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</si>
  <si>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</si>
  <si>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</si>
  <si>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</si>
  <si>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</si>
  <si>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</si>
  <si>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</si>
  <si>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</si>
  <si>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</si>
  <si>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</si>
  <si>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</si>
  <si>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</si>
  <si>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</si>
  <si>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</si>
  <si>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</si>
  <si>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</si>
  <si>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</si>
  <si>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</si>
  <si>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</si>
  <si>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</si>
  <si>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</si>
  <si>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</si>
  <si>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</si>
  <si>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</si>
  <si>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</si>
  <si>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</si>
  <si>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</si>
  <si>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</si>
  <si>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</si>
  <si>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</si>
  <si>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</si>
  <si>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</si>
  <si>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</si>
  <si>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</si>
  <si>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</si>
  <si>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</si>
  <si>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</si>
  <si>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</si>
  <si>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</si>
  <si>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</si>
  <si>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</si>
  <si>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</si>
  <si>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</si>
  <si>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</si>
  <si>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</si>
  <si>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</si>
  <si>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</si>
  <si>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</si>
  <si>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</si>
  <si>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</si>
  <si>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</si>
  <si>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</si>
  <si>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</si>
  <si>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</si>
  <si>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</si>
  <si>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</si>
  <si>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</si>
  <si>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</si>
  <si>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</si>
  <si>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</si>
  <si>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</si>
  <si>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</si>
  <si>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</si>
  <si>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</si>
  <si>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</si>
  <si>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</si>
  <si>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</si>
  <si>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</si>
  <si>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</si>
  <si>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</si>
  <si>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</si>
  <si>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</si>
  <si>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</si>
  <si>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</si>
  <si>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</si>
  <si>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</si>
  <si>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</si>
  <si>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</si>
  <si>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</si>
  <si>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</si>
  <si>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</si>
  <si>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</si>
  <si>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</si>
  <si>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</si>
  <si>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</si>
  <si>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</si>
  <si>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</si>
  <si>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</si>
  <si>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</si>
  <si>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</si>
  <si>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</si>
  <si>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</si>
  <si>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</si>
  <si>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</si>
  <si>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</si>
  <si>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</si>
  <si>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</si>
  <si>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</si>
  <si>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</si>
  <si>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</si>
  <si>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</si>
  <si>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</si>
  <si>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</si>
  <si>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</si>
  <si>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</si>
  <si>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</si>
  <si>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</si>
  <si>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</si>
  <si>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</si>
  <si>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</si>
  <si>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</si>
  <si>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</si>
  <si>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</si>
  <si>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</si>
  <si>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</si>
  <si>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</si>
  <si>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</si>
  <si>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</si>
  <si>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</si>
  <si>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</si>
  <si>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</si>
  <si>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</si>
  <si>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</si>
  <si>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</si>
  <si>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</si>
  <si>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</si>
  <si>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</si>
  <si>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</si>
  <si>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</si>
  <si>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</si>
  <si>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</si>
  <si>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</si>
  <si>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</si>
  <si>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</si>
  <si>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</si>
  <si>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</si>
  <si>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</si>
  <si>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</si>
  <si>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</si>
  <si>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</si>
  <si>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</si>
  <si>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</si>
  <si>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</si>
  <si>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</si>
  <si>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</si>
  <si>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</si>
  <si>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</si>
  <si>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</si>
  <si>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</si>
  <si>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</si>
  <si>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</si>
  <si>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</si>
  <si>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</si>
  <si>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</si>
  <si>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</si>
  <si>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</si>
  <si>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</si>
  <si>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</si>
  <si>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</si>
  <si>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</si>
  <si>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</si>
  <si>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</si>
  <si>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</si>
  <si>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</si>
  <si>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</si>
  <si>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</si>
  <si>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</si>
  <si>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</si>
  <si>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</si>
  <si>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</si>
  <si>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</si>
  <si>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</si>
  <si>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</si>
  <si>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</si>
  <si>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</si>
  <si>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</si>
  <si>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</si>
  <si>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</si>
  <si>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</si>
  <si>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</si>
  <si>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</si>
  <si>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</si>
  <si>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</si>
  <si>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</si>
  <si>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</si>
  <si>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</si>
  <si>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</si>
  <si>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</si>
  <si>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</si>
  <si>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</si>
  <si>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</si>
  <si>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</si>
  <si>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</si>
  <si>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</si>
  <si>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</si>
  <si>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</si>
  <si>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</si>
  <si>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</si>
  <si>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</si>
  <si>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</si>
  <si>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</si>
  <si>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</si>
  <si>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</si>
  <si>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</si>
  <si>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</si>
  <si>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</si>
  <si>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</si>
  <si>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</si>
  <si>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</si>
  <si>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</si>
  <si>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</si>
  <si>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</si>
  <si>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</si>
  <si>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</si>
  <si>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</si>
  <si>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</si>
  <si>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</si>
  <si>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</si>
  <si>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</si>
  <si>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</si>
  <si>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</si>
  <si>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</si>
  <si>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</si>
  <si>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</si>
  <si>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</si>
  <si>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</si>
  <si>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</si>
  <si>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</si>
  <si>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</si>
  <si>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</si>
  <si>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</si>
  <si>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</si>
  <si>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</si>
  <si>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</si>
  <si>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</si>
  <si>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</si>
  <si>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</si>
  <si>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</si>
  <si>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</si>
  <si>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</si>
  <si>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</si>
  <si>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</si>
  <si>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</si>
  <si>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</si>
  <si>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</si>
  <si>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</si>
  <si>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</si>
  <si>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</si>
  <si>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</si>
  <si>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</si>
  <si>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</si>
  <si>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</si>
  <si>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</si>
  <si>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</si>
  <si>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</si>
  <si>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</si>
  <si>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</si>
  <si>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</si>
  <si>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</si>
  <si>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</si>
  <si>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</si>
  <si>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</si>
  <si>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</si>
  <si>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</si>
  <si>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</si>
  <si>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</si>
  <si>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</si>
  <si>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</si>
  <si>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</si>
  <si>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</si>
  <si>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</si>
  <si>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</si>
  <si>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</si>
  <si>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</si>
  <si>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</si>
  <si>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</si>
  <si>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</si>
  <si>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</si>
  <si>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</si>
  <si>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</si>
  <si>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</si>
  <si>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</si>
  <si>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</si>
  <si>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</si>
  <si>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</si>
  <si>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</si>
  <si>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</si>
  <si>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</si>
  <si>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</si>
  <si>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</si>
  <si>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</si>
  <si>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</si>
  <si>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</si>
  <si>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</si>
  <si>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</si>
  <si>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</si>
  <si>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</si>
  <si>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</si>
  <si>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</si>
  <si>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</si>
  <si>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</si>
  <si>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</si>
  <si>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</si>
  <si>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</si>
  <si>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</si>
  <si>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</si>
  <si>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</si>
  <si>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</si>
  <si>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</si>
  <si>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</si>
  <si>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</si>
  <si>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</si>
  <si>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</si>
  <si>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</si>
  <si>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</si>
  <si>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</si>
  <si>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</si>
  <si>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</si>
  <si>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</si>
  <si>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</si>
  <si>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</si>
  <si>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</si>
  <si>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</si>
  <si>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</si>
  <si>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</si>
  <si>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</si>
  <si>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</si>
  <si>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</si>
  <si>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</si>
  <si>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</si>
  <si>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</si>
  <si>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</si>
  <si>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</si>
  <si>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</si>
  <si>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</si>
  <si>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</si>
  <si>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</si>
  <si>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</si>
  <si>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</si>
  <si>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</si>
  <si>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</si>
  <si>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</si>
  <si>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</si>
  <si>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</si>
  <si>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</si>
  <si>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</si>
  <si>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</si>
  <si>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</si>
  <si>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</si>
  <si>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</si>
  <si>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</si>
  <si>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</si>
  <si>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</si>
  <si>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</si>
  <si>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</si>
  <si>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</si>
  <si>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</si>
  <si>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</si>
  <si>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</si>
  <si>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</si>
  <si>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</si>
  <si>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</si>
  <si>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</si>
  <si>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</si>
  <si>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</si>
  <si>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</si>
  <si>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</si>
  <si>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</si>
  <si>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</si>
  <si>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</si>
  <si>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</si>
  <si>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</si>
  <si>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</si>
  <si>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</si>
  <si>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</si>
  <si>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</si>
  <si>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</si>
  <si>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</si>
  <si>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</si>
  <si>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</si>
  <si>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</si>
  <si>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</si>
  <si>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</si>
  <si>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</si>
  <si>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</si>
  <si>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</si>
  <si>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</si>
  <si>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</si>
  <si>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</si>
  <si>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</si>
  <si>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</si>
  <si>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</si>
  <si>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</si>
  <si>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</si>
  <si>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</si>
  <si>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</si>
  <si>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</si>
  <si>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</si>
  <si>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</si>
  <si>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</si>
  <si>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</si>
  <si>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</si>
  <si>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</si>
  <si>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</si>
  <si>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</si>
  <si>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</si>
  <si>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</si>
  <si>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</si>
  <si>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</si>
  <si>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</si>
  <si>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</si>
  <si>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</si>
  <si>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</si>
  <si>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</si>
  <si>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</si>
  <si>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</si>
  <si>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</si>
  <si>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</si>
  <si>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</si>
  <si>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</si>
  <si>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</si>
  <si>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</si>
  <si>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</si>
  <si>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</si>
  <si>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</si>
  <si>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</si>
  <si>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</si>
  <si>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</si>
  <si>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</si>
  <si>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</si>
  <si>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</si>
  <si>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</si>
  <si>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</si>
  <si>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</si>
  <si>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</si>
  <si>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</si>
  <si>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</si>
  <si>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</si>
  <si>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</si>
  <si>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</si>
  <si>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</si>
  <si>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</si>
  <si>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</si>
  <si>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</si>
  <si>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</si>
  <si>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</si>
  <si>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</si>
  <si>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</si>
  <si>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</si>
  <si>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</si>
  <si>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</si>
  <si>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</si>
  <si>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</si>
  <si>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</si>
  <si>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</si>
  <si>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</si>
  <si>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</si>
  <si>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</si>
  <si>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</si>
  <si>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</si>
  <si>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</si>
  <si>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</si>
  <si>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</si>
  <si>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</si>
  <si>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</si>
  <si>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</si>
  <si>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</si>
  <si>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</si>
  <si>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</si>
  <si>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</si>
  <si>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</si>
  <si>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</si>
  <si>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</si>
  <si>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</si>
  <si>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</si>
  <si>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</si>
  <si>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</si>
  <si>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</si>
  <si>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</si>
  <si>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</si>
  <si>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</si>
  <si>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</si>
  <si>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</si>
  <si>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</si>
  <si>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</si>
  <si>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</si>
  <si>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</si>
  <si>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</si>
  <si>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</si>
  <si>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</si>
  <si>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</si>
  <si>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</si>
  <si>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</si>
  <si>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</si>
  <si>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</si>
  <si>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</si>
  <si>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</si>
  <si>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</si>
  <si>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</si>
  <si>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</si>
  <si>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</si>
  <si>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</si>
  <si>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</si>
  <si>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</si>
  <si>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</si>
  <si>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</si>
  <si>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</si>
  <si>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</si>
  <si>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</si>
  <si>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</si>
  <si>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</si>
  <si>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</si>
  <si>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</si>
  <si>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</si>
  <si>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</si>
  <si>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</si>
  <si>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</si>
  <si>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</si>
  <si>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</si>
  <si>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</si>
  <si>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</si>
  <si>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</si>
  <si>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</si>
  <si>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</si>
  <si>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</si>
  <si>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</si>
  <si>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</si>
  <si>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</si>
  <si>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</si>
  <si>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</si>
  <si>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</si>
  <si>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</si>
  <si>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</si>
  <si>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</si>
  <si>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</si>
  <si>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</si>
  <si>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</si>
  <si>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</si>
  <si>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</si>
  <si>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</si>
  <si>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</si>
  <si>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</si>
  <si>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</si>
  <si>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</si>
  <si>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</si>
  <si>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</si>
  <si>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</si>
  <si>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</si>
  <si>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</si>
  <si>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</si>
  <si>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</si>
  <si>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</si>
  <si>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</si>
  <si>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</si>
  <si>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</si>
  <si>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</si>
  <si>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</si>
  <si>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</si>
  <si>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</si>
  <si>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</si>
  <si>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</si>
  <si>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</si>
  <si>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</si>
  <si>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</si>
  <si>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</si>
  <si>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</si>
  <si>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</si>
  <si>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</si>
  <si>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</si>
  <si>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</si>
  <si>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</si>
  <si>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</si>
  <si>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</si>
  <si>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</si>
  <si>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</si>
  <si>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</si>
  <si>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</si>
  <si>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</si>
  <si>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</si>
  <si>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</si>
  <si>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</si>
  <si>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</si>
  <si>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</si>
  <si>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</si>
  <si>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</si>
  <si>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</si>
  <si>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</si>
  <si>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</si>
  <si>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</si>
  <si>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</si>
  <si>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</si>
  <si>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</si>
  <si>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</si>
  <si>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</si>
  <si>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</si>
  <si>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</si>
  <si>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</si>
  <si>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</si>
  <si>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</si>
  <si>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</si>
  <si>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</si>
  <si>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</si>
  <si>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</si>
  <si>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</si>
  <si>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</si>
  <si>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</si>
  <si>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</si>
  <si>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</si>
  <si>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</si>
  <si>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</si>
  <si>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</si>
  <si>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</si>
  <si>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</si>
  <si>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</si>
  <si>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</si>
  <si>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</si>
  <si>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</si>
  <si>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</si>
  <si>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</si>
  <si>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</si>
  <si>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</si>
  <si>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</si>
  <si>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</si>
  <si>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</si>
  <si>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</si>
  <si>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</si>
  <si>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</si>
  <si>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</si>
  <si>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</si>
  <si>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</si>
  <si>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</si>
  <si>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</si>
  <si>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</si>
  <si>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</si>
  <si>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</si>
  <si>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</si>
  <si>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</si>
  <si>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</si>
  <si>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</si>
  <si>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</si>
  <si>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</si>
  <si>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</si>
  <si>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</si>
  <si>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</si>
  <si>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</si>
  <si>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</si>
  <si>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</si>
  <si>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</si>
  <si>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</si>
  <si>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</si>
  <si>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</si>
  <si>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</si>
  <si>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</si>
  <si>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</si>
  <si>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</si>
  <si>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</si>
  <si>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</si>
  <si>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</si>
  <si>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</si>
  <si>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</si>
  <si>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</si>
  <si>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</si>
  <si>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</si>
  <si>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</si>
  <si>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</si>
  <si>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</si>
  <si>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</si>
  <si>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</si>
  <si>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</si>
  <si>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</si>
  <si>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</si>
  <si>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</si>
  <si>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</si>
  <si>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</si>
  <si>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</si>
  <si>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</si>
  <si>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</si>
  <si>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</si>
  <si>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</si>
  <si>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</si>
  <si>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</si>
  <si>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</si>
  <si>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</si>
  <si>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</si>
  <si>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</si>
  <si>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</si>
  <si>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</si>
  <si>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</si>
  <si>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</si>
  <si>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</si>
  <si>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</si>
  <si>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</si>
  <si>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</si>
  <si>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</si>
  <si>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</si>
  <si>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</si>
  <si>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</si>
  <si>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</si>
  <si>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</si>
  <si>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</si>
  <si>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</si>
  <si>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</si>
  <si>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</si>
  <si>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</si>
  <si>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</si>
  <si>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</si>
  <si>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</si>
  <si>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</si>
  <si>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</si>
  <si>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</si>
  <si>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</si>
  <si>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</si>
  <si>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</si>
  <si>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</si>
  <si>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</si>
  <si>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</si>
  <si>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</si>
  <si>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</si>
  <si>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</si>
  <si>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</si>
  <si>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</si>
  <si>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</si>
  <si>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</si>
  <si>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</si>
  <si>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</si>
  <si>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</si>
  <si>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</si>
  <si>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</si>
  <si>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</si>
  <si>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</si>
  <si>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</si>
  <si>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</si>
  <si>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</si>
  <si>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</si>
  <si>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</si>
  <si>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</si>
  <si>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</si>
  <si>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</si>
  <si>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</si>
  <si>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</si>
  <si>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</si>
  <si>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</si>
  <si>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</si>
  <si>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</si>
  <si>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</si>
  <si>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</si>
  <si>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</si>
  <si>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</si>
  <si>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</si>
  <si>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</si>
  <si>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</si>
  <si>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</si>
  <si>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</si>
  <si>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</si>
  <si>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</si>
  <si>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</si>
  <si>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</si>
  <si>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</si>
  <si>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</si>
  <si>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</si>
  <si>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</si>
  <si>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</si>
  <si>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</si>
  <si>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</si>
  <si>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</si>
  <si>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</si>
  <si>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</si>
  <si>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</si>
  <si>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</si>
  <si>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</si>
  <si>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</si>
  <si>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</si>
  <si>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</si>
  <si>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</si>
  <si>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</si>
  <si>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</si>
  <si>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</si>
  <si>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</si>
  <si>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</si>
  <si>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</si>
  <si>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</si>
  <si>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</si>
  <si>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</si>
  <si>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</si>
  <si>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</si>
  <si>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</si>
  <si>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</si>
  <si>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</si>
  <si>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</si>
  <si>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</si>
  <si>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</si>
  <si>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</si>
  <si>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</si>
  <si>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</si>
  <si>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</si>
  <si>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</si>
  <si>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</si>
  <si>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</si>
  <si>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</si>
  <si>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</si>
  <si>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</si>
  <si>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</si>
  <si>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</si>
  <si>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</si>
  <si>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</si>
  <si>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</si>
  <si>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</si>
  <si>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</si>
  <si>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</si>
  <si>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</si>
  <si>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</si>
  <si>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</si>
  <si>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</si>
  <si>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</si>
  <si>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</si>
  <si>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</si>
  <si>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</si>
  <si>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</si>
  <si>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</si>
  <si>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</si>
  <si>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</si>
  <si>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</si>
  <si>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</si>
  <si>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</si>
  <si>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</si>
  <si>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</si>
  <si>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</si>
  <si>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</si>
  <si>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</si>
  <si>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</si>
  <si>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</si>
  <si>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</si>
  <si>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</si>
  <si>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</si>
  <si>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</si>
  <si>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</si>
  <si>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</si>
  <si>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</si>
  <si>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</si>
  <si>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</si>
  <si>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</si>
  <si>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</si>
  <si>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</si>
  <si>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</si>
  <si>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</si>
  <si>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</si>
  <si>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</si>
  <si>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</si>
  <si>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</si>
  <si>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</si>
  <si>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</si>
  <si>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</si>
  <si>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</si>
  <si>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</si>
  <si>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</si>
  <si>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</si>
  <si>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</si>
  <si>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</si>
  <si>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</si>
  <si>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</si>
  <si>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</si>
  <si>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</si>
  <si>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</si>
  <si>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</si>
  <si>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</si>
  <si>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</si>
  <si>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</si>
  <si>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</si>
  <si>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</si>
  <si>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</si>
  <si>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</si>
  <si>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</si>
  <si>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</si>
  <si>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</si>
  <si>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</si>
  <si>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</si>
  <si>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</si>
  <si>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</si>
  <si>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</si>
  <si>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</si>
  <si>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</si>
  <si>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</si>
  <si>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</si>
  <si>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</si>
  <si>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</si>
  <si>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</si>
  <si>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</si>
  <si>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</si>
  <si>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</si>
  <si>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</si>
  <si>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</si>
  <si>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</si>
  <si>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</si>
  <si>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</si>
  <si>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</si>
  <si>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</si>
  <si>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</si>
  <si>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</si>
  <si>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</si>
  <si>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</si>
  <si>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</si>
  <si>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</si>
  <si>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</si>
  <si>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</si>
  <si>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</si>
  <si>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</si>
  <si>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</si>
  <si>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</si>
  <si>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</si>
  <si>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</si>
  <si>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</si>
  <si>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</si>
  <si>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</si>
  <si>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</si>
  <si>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</si>
  <si>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</si>
  <si>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</si>
  <si>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</si>
  <si>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</si>
  <si>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</si>
  <si>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</si>
  <si>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</si>
  <si>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</si>
  <si>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</si>
  <si>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</si>
  <si>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</si>
  <si>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</si>
  <si>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</si>
  <si>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</si>
  <si>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</si>
  <si>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</si>
  <si>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</si>
  <si>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</si>
  <si>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</si>
  <si>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</si>
  <si>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</si>
  <si>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</si>
  <si>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</si>
  <si>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</si>
  <si>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</si>
  <si>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</si>
  <si>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</si>
  <si>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</si>
  <si>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</si>
  <si>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</si>
  <si>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</si>
  <si>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</si>
  <si>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</si>
  <si>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</si>
  <si>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</si>
  <si>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</si>
  <si>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</si>
  <si>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</si>
  <si>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</si>
  <si>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</si>
  <si>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</si>
  <si>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</si>
  <si>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</si>
  <si>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</si>
  <si>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</si>
  <si>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</si>
  <si>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</si>
  <si>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</si>
  <si>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</si>
  <si>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</si>
  <si>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</si>
  <si>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</si>
  <si>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</si>
  <si>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</si>
  <si>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</si>
  <si>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</si>
  <si>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</si>
  <si>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</si>
  <si>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</si>
  <si>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</si>
  <si>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</si>
  <si>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</si>
  <si>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</si>
  <si>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</si>
  <si>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</si>
  <si>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</si>
  <si>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</si>
  <si>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</si>
  <si>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</si>
  <si>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</si>
  <si>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</si>
  <si>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</si>
  <si>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</si>
  <si>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</si>
  <si>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</si>
  <si>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</si>
  <si>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</si>
  <si>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</si>
  <si>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</si>
  <si>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</si>
  <si>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</si>
  <si>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</si>
  <si>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</si>
  <si>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</si>
  <si>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</si>
  <si>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</si>
  <si>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</si>
  <si>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</si>
  <si>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</si>
  <si>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</si>
  <si>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</si>
  <si>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</si>
  <si>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</si>
  <si>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</si>
  <si>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</si>
  <si>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</si>
  <si>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</si>
  <si>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</si>
  <si>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</si>
  <si>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</si>
  <si>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</si>
  <si>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</si>
  <si>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</si>
  <si>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</si>
  <si>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</si>
  <si>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</si>
  <si>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</si>
  <si>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</si>
  <si>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</si>
  <si>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</si>
  <si>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</si>
  <si>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</si>
  <si>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</si>
  <si>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</si>
  <si>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</si>
  <si>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</si>
  <si>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</si>
  <si>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</si>
  <si>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</si>
  <si>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</si>
  <si>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</si>
  <si>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</si>
  <si>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</si>
  <si>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</si>
  <si>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</si>
  <si>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</si>
  <si>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</si>
  <si>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</si>
  <si>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</si>
  <si>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</si>
  <si>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</si>
  <si>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</si>
  <si>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</si>
  <si>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</si>
  <si>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</si>
  <si>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</si>
  <si>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</si>
  <si>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</si>
  <si>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</si>
  <si>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</si>
  <si>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</si>
  <si>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</si>
  <si>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</si>
  <si>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</si>
  <si>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</si>
  <si>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</si>
  <si>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</si>
  <si>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</si>
  <si>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</si>
  <si>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</si>
  <si>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</si>
  <si>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</si>
  <si>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</si>
  <si>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</si>
  <si>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</si>
  <si>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</si>
  <si>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</si>
  <si>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</si>
  <si>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</si>
  <si>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</si>
  <si>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</si>
  <si>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</si>
  <si>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</si>
  <si>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</si>
  <si>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</si>
  <si>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</si>
  <si>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</si>
  <si>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</si>
  <si>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</si>
  <si>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</si>
  <si>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</si>
  <si>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</si>
  <si>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</si>
  <si>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</si>
  <si>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</si>
  <si>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</si>
  <si>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</si>
  <si>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</si>
  <si>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</si>
  <si>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</si>
  <si>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</si>
  <si>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</si>
  <si>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</si>
  <si>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</si>
  <si>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</si>
  <si>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</si>
  <si>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</si>
  <si>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</si>
  <si>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</si>
  <si>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</si>
  <si>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</si>
  <si>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</si>
  <si>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</si>
  <si>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</si>
  <si>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</si>
  <si>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</si>
  <si>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</si>
  <si>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</si>
  <si>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</si>
  <si>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</si>
  <si>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</si>
  <si>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</si>
  <si>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</si>
  <si>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</si>
  <si>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</si>
  <si>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</si>
  <si>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</si>
  <si>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</si>
  <si>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</si>
  <si>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</si>
  <si>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</si>
  <si>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</si>
  <si>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</si>
  <si>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</si>
  <si>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</si>
  <si>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</si>
  <si>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</si>
  <si>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</si>
  <si>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</si>
  <si>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</si>
  <si>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</si>
  <si>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</si>
  <si>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</si>
  <si>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</si>
  <si>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</si>
  <si>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</si>
  <si>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</si>
  <si>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</si>
  <si>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</si>
  <si>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</si>
  <si>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</si>
  <si>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</si>
  <si>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</si>
  <si>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</si>
  <si>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</si>
  <si>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</si>
  <si>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</si>
  <si>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</si>
  <si>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</si>
  <si>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</si>
  <si>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</si>
  <si>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</si>
  <si>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</si>
  <si>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</si>
  <si>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</si>
  <si>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</si>
  <si>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</si>
  <si>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</si>
  <si>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</si>
  <si>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</si>
  <si>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</si>
  <si>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</si>
  <si>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</si>
  <si>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</si>
  <si>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</si>
  <si>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</si>
  <si>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</si>
  <si>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</si>
  <si>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</si>
  <si>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</si>
  <si>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</si>
  <si>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</si>
  <si>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</si>
  <si>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</si>
  <si>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</si>
  <si>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</si>
  <si>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</si>
  <si>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</si>
  <si>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</si>
  <si>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</si>
  <si>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</si>
  <si>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</si>
  <si>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</si>
  <si>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</si>
  <si>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</si>
  <si>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</si>
  <si>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</si>
  <si>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</si>
  <si>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</si>
  <si>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</si>
  <si>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</si>
  <si>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</si>
  <si>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</si>
  <si>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</si>
  <si>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</si>
  <si>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</si>
  <si>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</si>
  <si>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</si>
  <si>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</si>
  <si>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</si>
  <si>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</si>
  <si>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</si>
  <si>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</si>
  <si>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</si>
  <si>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</si>
  <si>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</si>
  <si>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</si>
  <si>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</si>
  <si>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</si>
  <si>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</si>
  <si>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</si>
  <si>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</si>
  <si>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</si>
  <si>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</si>
  <si>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</si>
  <si>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</si>
  <si>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</si>
  <si>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</si>
  <si>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</si>
  <si>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</si>
  <si>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</si>
  <si>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</si>
  <si>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</si>
  <si>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</si>
  <si>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</si>
  <si>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</si>
  <si>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</si>
  <si>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</si>
  <si>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</si>
  <si>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</si>
  <si>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</si>
  <si>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</si>
  <si>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</si>
  <si>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</si>
  <si>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</si>
  <si>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</si>
  <si>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</si>
  <si>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</si>
  <si>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</si>
  <si>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</si>
  <si>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</si>
  <si>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</si>
  <si>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</si>
  <si>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</si>
  <si>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</si>
  <si>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</si>
  <si>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</si>
  <si>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</si>
  <si>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</si>
  <si>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</si>
  <si>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</si>
  <si>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</si>
  <si>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</si>
  <si>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</si>
  <si>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</si>
  <si>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</si>
  <si>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</si>
  <si>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</si>
  <si>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</si>
  <si>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</si>
  <si>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</si>
  <si>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</si>
  <si>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</si>
  <si>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</si>
  <si>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</si>
  <si>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</si>
  <si>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</si>
  <si>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</si>
  <si>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</si>
  <si>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</si>
  <si>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</si>
  <si>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</si>
  <si>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</si>
  <si>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</si>
  <si>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</si>
  <si>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</si>
  <si>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</si>
  <si>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</si>
  <si>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</si>
  <si>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</si>
  <si>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</si>
  <si>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</si>
  <si>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</si>
  <si>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</si>
  <si>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</si>
  <si>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</si>
  <si>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</si>
  <si>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</si>
  <si>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</si>
  <si>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</si>
  <si>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</si>
  <si>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</si>
  <si>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</si>
  <si>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</si>
  <si>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</si>
  <si>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</si>
  <si>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</si>
  <si>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</si>
  <si>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</si>
  <si>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</si>
  <si>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</si>
  <si>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</si>
  <si>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</si>
  <si>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</si>
  <si>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</si>
  <si>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</si>
  <si>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</si>
  <si>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</si>
  <si>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</si>
  <si>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</si>
  <si>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</si>
  <si>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</si>
  <si>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</si>
  <si>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</si>
  <si>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</si>
  <si>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</si>
  <si>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</si>
  <si>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</si>
  <si>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</si>
  <si>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</si>
  <si>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</si>
  <si>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</si>
  <si>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</si>
  <si>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</si>
  <si>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</si>
  <si>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</si>
  <si>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</si>
  <si>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</si>
  <si>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</si>
  <si>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</si>
  <si>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</si>
  <si>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</si>
  <si>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</si>
  <si>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</si>
  <si>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</si>
  <si>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</si>
  <si>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</si>
  <si>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</si>
  <si>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</si>
  <si>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</si>
  <si>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</si>
  <si>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</si>
  <si>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</si>
  <si>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</si>
  <si>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</si>
  <si>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</si>
  <si>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</si>
  <si>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</si>
  <si>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</si>
  <si>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</si>
  <si>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</si>
  <si>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</si>
  <si>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</si>
  <si>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</si>
  <si>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</si>
  <si>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</si>
  <si>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</si>
  <si>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</si>
  <si>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</si>
  <si>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</si>
  <si>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</si>
  <si>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</si>
  <si>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</si>
  <si>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</si>
  <si>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</si>
  <si>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</si>
  <si>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</si>
  <si>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</si>
  <si>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</si>
  <si>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</si>
  <si>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</si>
  <si>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</si>
  <si>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</si>
  <si>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</si>
  <si>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</si>
  <si>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</si>
  <si>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</si>
  <si>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</si>
  <si>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</si>
  <si>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</si>
  <si>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</si>
  <si>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</si>
  <si>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</si>
  <si>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</si>
  <si>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</si>
  <si>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</si>
  <si>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</si>
  <si>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</si>
  <si>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</si>
  <si>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</si>
  <si>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</si>
  <si>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</si>
  <si>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</si>
  <si>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</si>
  <si>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</si>
  <si>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</si>
  <si>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</si>
  <si>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</si>
  <si>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</si>
  <si>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</si>
  <si>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</si>
  <si>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</si>
  <si>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</si>
  <si>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</si>
  <si>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</si>
  <si>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</si>
  <si>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</si>
  <si>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</si>
  <si>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</si>
  <si>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</si>
  <si>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</si>
  <si>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</si>
  <si>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</si>
  <si>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</si>
  <si>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</si>
  <si>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</si>
  <si>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</si>
  <si>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</si>
  <si>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</si>
  <si>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</si>
  <si>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</si>
  <si>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</si>
  <si>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</si>
  <si>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</si>
  <si>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</si>
  <si>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</si>
  <si>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</si>
  <si>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</si>
  <si>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</si>
  <si>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</si>
  <si>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</si>
  <si>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</si>
  <si>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</si>
  <si>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</si>
  <si>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</si>
  <si>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</si>
  <si>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</si>
  <si>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</si>
  <si>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</si>
  <si>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</si>
  <si>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</si>
  <si>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</si>
  <si>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</si>
  <si>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</si>
  <si>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</si>
  <si>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</si>
  <si>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</si>
  <si>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</si>
  <si>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</si>
  <si>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</si>
  <si>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</si>
  <si>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</si>
  <si>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</si>
  <si>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</si>
  <si>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</si>
  <si>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</si>
  <si>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</si>
  <si>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</si>
  <si>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</si>
  <si>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</si>
  <si>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</si>
  <si>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</si>
  <si>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</si>
  <si>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</si>
  <si>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</si>
  <si>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</si>
  <si>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</si>
  <si>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</si>
  <si>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</si>
  <si>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</si>
  <si>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</si>
  <si>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</si>
  <si>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</si>
  <si>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</si>
  <si>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</si>
  <si>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</si>
  <si>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</si>
  <si>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</si>
  <si>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</si>
  <si>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</si>
  <si>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</si>
  <si>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</si>
  <si>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</si>
  <si>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</si>
  <si>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</si>
  <si>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</si>
  <si>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</si>
  <si>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</si>
  <si>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</si>
  <si>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</si>
  <si>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</si>
  <si>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</si>
  <si>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</si>
  <si>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</si>
  <si>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</si>
  <si>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</si>
  <si>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</si>
  <si>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</si>
  <si>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</si>
  <si>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</si>
  <si>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</si>
  <si>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</si>
  <si>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</si>
  <si>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</si>
  <si>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</si>
  <si>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</si>
  <si>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</si>
  <si>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</si>
  <si>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</si>
  <si>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</si>
  <si>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</si>
  <si>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</si>
  <si>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</si>
  <si>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</si>
  <si>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</si>
  <si>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</si>
  <si>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</si>
  <si>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</si>
  <si>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</si>
  <si>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</si>
  <si>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</si>
  <si>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</si>
  <si>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</si>
  <si>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</si>
  <si>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</si>
  <si>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</si>
  <si>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</si>
  <si>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</si>
  <si>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</si>
  <si>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</si>
  <si>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</si>
  <si>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</si>
  <si>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</si>
  <si>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</si>
  <si>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</si>
  <si>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</si>
  <si>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</si>
  <si>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</si>
  <si>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</si>
  <si>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</si>
  <si>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</si>
  <si>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</si>
  <si>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</si>
  <si>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</si>
  <si>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</si>
  <si>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</si>
  <si>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</si>
  <si>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</si>
  <si>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</si>
  <si>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</si>
  <si>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</si>
  <si>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</si>
  <si>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</si>
  <si>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</si>
  <si>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</si>
  <si>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</si>
  <si>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</si>
  <si>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</si>
  <si>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</si>
  <si>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</si>
  <si>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</si>
  <si>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</si>
  <si>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</si>
  <si>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</si>
  <si>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</si>
  <si>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</si>
  <si>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</si>
  <si>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</si>
  <si>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</si>
  <si>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</si>
  <si>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</si>
  <si>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</si>
  <si>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</si>
  <si>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</si>
  <si>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</si>
  <si>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</si>
  <si>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</si>
  <si>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</si>
  <si>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</si>
  <si>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</si>
  <si>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</si>
  <si>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</si>
  <si>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</si>
  <si>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</si>
  <si>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</si>
  <si>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</si>
  <si>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</si>
  <si>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</si>
  <si>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</si>
  <si>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</si>
  <si>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</si>
  <si>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</si>
  <si>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</si>
  <si>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</si>
  <si>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</si>
  <si>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</si>
  <si>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</si>
  <si>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</si>
  <si>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</si>
  <si>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</si>
  <si>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</si>
  <si>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</si>
  <si>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</si>
  <si>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</si>
  <si>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</si>
  <si>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</si>
  <si>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</si>
  <si>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</si>
  <si>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</si>
  <si>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</si>
  <si>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</si>
  <si>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</si>
  <si>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</si>
  <si>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</si>
  <si>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</si>
  <si>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</si>
  <si>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</si>
  <si>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</si>
  <si>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</si>
  <si>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</si>
  <si>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</si>
  <si>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</si>
  <si>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</si>
  <si>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</si>
  <si>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</si>
  <si>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</si>
  <si>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</si>
  <si>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</si>
  <si>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</si>
  <si>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</si>
  <si>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</si>
  <si>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</si>
  <si>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</si>
  <si>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</si>
  <si>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</si>
  <si>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</si>
  <si>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</si>
  <si>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</si>
  <si>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</si>
  <si>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</si>
  <si>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</si>
  <si>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</si>
  <si>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</si>
  <si>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</si>
  <si>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</si>
  <si>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</si>
  <si>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</si>
  <si>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</si>
  <si>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</si>
  <si>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</si>
  <si>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</si>
  <si>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</si>
  <si>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</si>
  <si>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</si>
  <si>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</si>
  <si>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</si>
  <si>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</si>
  <si>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</si>
  <si>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</si>
  <si>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</si>
  <si>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</si>
  <si>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</si>
  <si>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</si>
  <si>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</si>
  <si>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</si>
  <si>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</si>
  <si>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</si>
  <si>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</si>
  <si>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</si>
  <si>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</si>
  <si>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</si>
  <si>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</si>
  <si>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</si>
  <si>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</si>
  <si>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</si>
  <si>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</si>
  <si>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</si>
  <si>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</si>
  <si>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</si>
  <si>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</si>
  <si>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</si>
  <si>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</si>
  <si>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</si>
  <si>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</si>
  <si>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</si>
  <si>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</si>
  <si>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</si>
  <si>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</si>
  <si>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</si>
  <si>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</si>
  <si>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</si>
  <si>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</si>
  <si>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</si>
  <si>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</si>
  <si>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</si>
  <si>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</si>
  <si>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</si>
  <si>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</si>
  <si>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</si>
  <si>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</si>
  <si>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</si>
  <si>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</si>
  <si>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</si>
  <si>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</si>
  <si>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</si>
  <si>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</si>
  <si>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</si>
  <si>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</si>
  <si>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</si>
  <si>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</si>
  <si>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</si>
  <si>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</si>
  <si>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</si>
  <si>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</si>
  <si>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</si>
  <si>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</si>
  <si>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</si>
  <si>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</si>
  <si>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</si>
  <si>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</si>
  <si>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</si>
  <si>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</si>
  <si>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</si>
  <si>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</si>
  <si>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</si>
  <si>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</si>
  <si>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</si>
  <si>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</si>
  <si>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</si>
  <si>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</si>
  <si>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</si>
  <si>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</si>
  <si>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</si>
  <si>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</si>
  <si>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</si>
  <si>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</si>
  <si>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</si>
  <si>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</si>
  <si>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</si>
  <si>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</si>
  <si>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</si>
  <si>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</si>
  <si>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</si>
  <si>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</si>
  <si>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</si>
  <si>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</si>
  <si>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</si>
  <si>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</si>
  <si>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</si>
  <si>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</si>
  <si>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</si>
  <si>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</si>
  <si>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</si>
  <si>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</si>
  <si>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</si>
  <si>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</si>
  <si>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</si>
  <si>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</si>
  <si>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</si>
  <si>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</si>
  <si>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</si>
  <si>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</si>
  <si>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</si>
  <si>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</si>
  <si>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</si>
  <si>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</si>
  <si>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</si>
  <si>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</si>
  <si>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</si>
  <si>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</si>
  <si>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</si>
  <si>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</si>
  <si>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</si>
  <si>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</si>
  <si>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</si>
  <si>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</si>
  <si>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</si>
  <si>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</si>
  <si>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</si>
  <si>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</si>
  <si>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</si>
  <si>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</si>
  <si>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</si>
  <si>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</si>
  <si>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</si>
  <si>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</si>
  <si>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</si>
  <si>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</si>
  <si>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</si>
  <si>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</si>
  <si>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</si>
  <si>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</si>
  <si>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</si>
  <si>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</si>
  <si>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</si>
  <si>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</si>
  <si>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</si>
  <si>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</si>
  <si>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</si>
  <si>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</si>
  <si>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</si>
  <si>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</si>
  <si>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</si>
  <si>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</si>
  <si>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</si>
  <si>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</si>
  <si>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</si>
  <si>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</si>
  <si>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</si>
  <si>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</si>
  <si>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</si>
  <si>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</si>
  <si>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</si>
  <si>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</si>
  <si>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</si>
  <si>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</si>
  <si>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</si>
  <si>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</si>
  <si>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</si>
  <si>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</si>
  <si>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</si>
  <si>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</si>
  <si>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</si>
  <si>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</si>
  <si>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</si>
  <si>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</si>
  <si>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</si>
  <si>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</si>
  <si>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</si>
  <si>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</si>
  <si>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</si>
  <si>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</si>
  <si>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</si>
  <si>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</si>
  <si>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</si>
  <si>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</si>
  <si>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</si>
  <si>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</si>
  <si>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</si>
  <si>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</si>
  <si>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</si>
  <si>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</si>
  <si>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</si>
  <si>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</si>
  <si>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</si>
  <si>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</si>
  <si>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</si>
  <si>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</si>
  <si>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</si>
  <si>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</si>
  <si>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</si>
  <si>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</si>
  <si>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</si>
  <si>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</si>
  <si>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</si>
  <si>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</si>
  <si>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</si>
  <si>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</si>
  <si>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</si>
  <si>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</si>
  <si>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</si>
  <si>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</si>
  <si>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</si>
  <si>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</si>
  <si>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</si>
  <si>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</si>
  <si>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</si>
  <si>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</si>
  <si>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</si>
  <si>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</si>
  <si>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</si>
  <si>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</si>
  <si>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</si>
  <si>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</si>
  <si>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</si>
  <si>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</si>
  <si>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</si>
  <si>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</si>
  <si>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</si>
  <si>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</si>
  <si>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</si>
  <si>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</si>
  <si>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</si>
  <si>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</si>
  <si>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</si>
  <si>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</si>
  <si>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</si>
  <si>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</si>
  <si>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</si>
  <si>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</si>
  <si>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</si>
  <si>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</si>
  <si>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</si>
  <si>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</si>
  <si>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</si>
  <si>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</si>
  <si>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</si>
  <si>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</si>
  <si>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</si>
  <si>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</si>
  <si>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</si>
  <si>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</si>
  <si>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</si>
  <si>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</si>
  <si>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</si>
  <si>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</si>
  <si>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</si>
  <si>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</si>
  <si>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</si>
  <si>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</si>
  <si>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</si>
  <si>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</si>
  <si>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</si>
  <si>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</si>
  <si>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</si>
  <si>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</si>
  <si>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</si>
  <si>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</si>
  <si>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</si>
  <si>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</si>
  <si>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</si>
  <si>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</si>
  <si>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</si>
  <si>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</si>
  <si>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</si>
  <si>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</si>
  <si>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</si>
  <si>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</si>
  <si>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</si>
  <si>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</si>
  <si>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</si>
  <si>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</si>
  <si>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</si>
  <si>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</si>
  <si>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</si>
  <si>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</si>
  <si>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</si>
  <si>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</si>
  <si>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</si>
  <si>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</si>
  <si>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</si>
  <si>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</si>
  <si>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</si>
  <si>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</si>
  <si>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</si>
  <si>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</si>
  <si>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</si>
  <si>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</si>
  <si>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</si>
  <si>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</si>
  <si>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</si>
  <si>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</si>
  <si>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</si>
  <si>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</si>
  <si>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</si>
  <si>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</si>
  <si>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</si>
  <si>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</si>
  <si>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</si>
  <si>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</si>
  <si>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</si>
  <si>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</si>
  <si>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</si>
  <si>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</si>
  <si>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</si>
  <si>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</si>
  <si>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</si>
  <si>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</si>
  <si>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</si>
  <si>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</si>
  <si>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</si>
  <si>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</si>
  <si>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</si>
  <si>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</si>
  <si>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</si>
  <si>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</si>
  <si>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</si>
  <si>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</si>
  <si>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</si>
  <si>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</si>
  <si>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</si>
  <si>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</si>
  <si>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</si>
  <si>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</si>
  <si>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</si>
  <si>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</si>
  <si>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</si>
  <si>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</si>
  <si>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</si>
  <si>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</si>
  <si>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</si>
  <si>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</si>
  <si>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</si>
  <si>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</si>
  <si>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</si>
  <si>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</si>
  <si>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</si>
  <si>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</si>
  <si>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</si>
  <si>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</si>
  <si>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</si>
  <si>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</si>
  <si>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</si>
  <si>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</si>
  <si>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</si>
  <si>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</si>
  <si>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</si>
  <si>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</si>
  <si>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</si>
  <si>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</si>
  <si>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</si>
  <si>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</si>
  <si>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</si>
  <si>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</si>
  <si>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</si>
  <si>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</si>
  <si>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</si>
  <si>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</si>
  <si>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</si>
  <si>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</si>
  <si>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</si>
  <si>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</si>
  <si>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</si>
  <si>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</si>
  <si>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</si>
  <si>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</si>
  <si>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</si>
  <si>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</si>
  <si>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</si>
  <si>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</si>
  <si>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</si>
  <si>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</si>
  <si>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</si>
  <si>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</si>
  <si>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</si>
  <si>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</si>
  <si>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</si>
  <si>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</si>
  <si>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</si>
  <si>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</si>
  <si>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</si>
  <si>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</si>
  <si>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</si>
  <si>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</si>
  <si>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</si>
  <si>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</si>
  <si>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</si>
  <si>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</si>
  <si>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</si>
  <si>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</si>
  <si>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</si>
  <si>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</si>
  <si>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</si>
  <si>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</si>
  <si>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</si>
  <si>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</si>
  <si>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</si>
  <si>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</si>
  <si>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</si>
  <si>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</si>
  <si>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</si>
  <si>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</si>
  <si>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</si>
  <si>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</si>
  <si>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</si>
  <si>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</si>
  <si>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</si>
  <si>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</si>
  <si>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</si>
  <si>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</si>
  <si>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</si>
  <si>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</si>
  <si>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</si>
  <si>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</si>
  <si>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</si>
  <si>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</si>
  <si>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</si>
  <si>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</si>
  <si>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</si>
  <si>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</si>
  <si>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</si>
  <si>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</si>
  <si>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</si>
  <si>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</si>
  <si>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</si>
  <si>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</si>
  <si>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</si>
  <si>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</si>
  <si>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</si>
  <si>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</si>
  <si>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</si>
  <si>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</si>
  <si>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</si>
  <si>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</si>
  <si>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</si>
  <si>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</si>
  <si>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</si>
  <si>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</si>
  <si>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</si>
  <si>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</si>
  <si>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</si>
  <si>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</si>
  <si>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</si>
  <si>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</si>
  <si>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</si>
  <si>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</si>
  <si>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</si>
  <si>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</si>
  <si>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</si>
  <si>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</si>
  <si>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</si>
  <si>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</si>
  <si>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</si>
  <si>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</si>
  <si>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</si>
  <si>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</si>
  <si>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</si>
  <si>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</si>
  <si>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</si>
  <si>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</si>
  <si>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</si>
  <si>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</si>
  <si>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</si>
  <si>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</si>
  <si>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</si>
  <si>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</si>
  <si>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</si>
  <si>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</si>
  <si>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</si>
  <si>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</si>
  <si>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</si>
  <si>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</si>
  <si>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</si>
  <si>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</si>
  <si>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</si>
  <si>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</si>
  <si>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</si>
  <si>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</si>
  <si>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</si>
  <si>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</si>
  <si>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</si>
  <si>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</si>
  <si>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</si>
  <si>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</si>
  <si>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</si>
  <si>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</si>
  <si>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</si>
  <si>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</si>
  <si>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</si>
  <si>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</si>
  <si>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</si>
  <si>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</si>
  <si>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</si>
  <si>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</si>
  <si>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</si>
  <si>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</si>
  <si>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</si>
  <si>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</si>
  <si>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</si>
  <si>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</si>
  <si>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</si>
  <si>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</si>
  <si>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</si>
  <si>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</si>
  <si>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</si>
  <si>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</si>
  <si>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</si>
  <si>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</si>
  <si>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</si>
  <si>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</si>
  <si>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</si>
  <si>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</si>
  <si>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</si>
  <si>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</si>
  <si>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</si>
  <si>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</si>
  <si>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</si>
  <si>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</si>
  <si>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</si>
  <si>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</si>
  <si>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</si>
  <si>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</si>
  <si>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</si>
  <si>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</si>
  <si>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</si>
  <si>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</si>
  <si>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</si>
  <si>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</si>
  <si>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</si>
  <si>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</si>
  <si>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</si>
  <si>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</si>
  <si>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</si>
  <si>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</si>
  <si>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</si>
  <si>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</si>
  <si>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</si>
  <si>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</si>
  <si>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</si>
  <si>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</si>
  <si>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</si>
  <si>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</si>
  <si>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</si>
  <si>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</si>
  <si>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</si>
  <si>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</si>
  <si>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</si>
  <si>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</si>
  <si>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</si>
  <si>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</si>
  <si>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</si>
  <si>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</si>
  <si>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</si>
  <si>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</si>
  <si>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</si>
  <si>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</si>
  <si>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</si>
  <si>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</si>
  <si>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</si>
  <si>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</si>
  <si>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</si>
  <si>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</si>
  <si>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</si>
  <si>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</si>
  <si>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</si>
  <si>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</si>
  <si>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</si>
  <si>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</si>
  <si>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</si>
  <si>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</si>
  <si>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</si>
  <si>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</si>
  <si>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</si>
  <si>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</si>
  <si>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</si>
  <si>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</si>
  <si>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</si>
  <si>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</si>
  <si>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</si>
  <si>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</si>
  <si>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</si>
  <si>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</si>
  <si>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</si>
  <si>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</si>
  <si>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</si>
  <si>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</si>
  <si>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</si>
  <si>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</si>
  <si>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</si>
  <si>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</si>
  <si>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</si>
  <si>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</si>
  <si>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</si>
  <si>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</si>
  <si>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</si>
  <si>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</si>
  <si>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</si>
  <si>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</si>
  <si>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</si>
  <si>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</si>
  <si>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</si>
  <si>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</si>
  <si>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</si>
  <si>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</si>
  <si>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</si>
  <si>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</si>
  <si>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</si>
  <si>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</si>
  <si>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</si>
  <si>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</si>
  <si>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</si>
  <si>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</si>
  <si>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</si>
  <si>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</si>
  <si>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</si>
  <si>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</si>
  <si>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</si>
  <si>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</si>
  <si>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</si>
  <si>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</si>
  <si>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</si>
  <si>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</si>
  <si>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</si>
  <si>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</si>
  <si>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</si>
  <si>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</si>
  <si>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</si>
  <si>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</si>
  <si>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</si>
  <si>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</si>
  <si>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</si>
  <si>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</si>
  <si>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</si>
  <si>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</si>
  <si>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</si>
  <si>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</si>
  <si>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</si>
  <si>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</si>
  <si>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</si>
  <si>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</si>
  <si>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</si>
  <si>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</si>
  <si>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</si>
  <si>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</si>
  <si>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</si>
  <si>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</si>
  <si>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</si>
  <si>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</si>
  <si>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</si>
  <si>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</si>
  <si>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</si>
  <si>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</si>
  <si>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</si>
  <si>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</si>
  <si>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</si>
  <si>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</si>
  <si>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</si>
  <si>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</si>
  <si>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</si>
  <si>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</si>
  <si>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</si>
  <si>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</si>
  <si>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</si>
  <si>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</si>
  <si>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</si>
  <si>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</si>
  <si>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</si>
  <si>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</si>
  <si>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</si>
  <si>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</si>
  <si>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</si>
  <si>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</si>
  <si>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</si>
  <si>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</si>
  <si>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</si>
  <si>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</si>
  <si>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</si>
  <si>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</si>
  <si>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</si>
  <si>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</si>
  <si>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</si>
  <si>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</si>
  <si>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</si>
  <si>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</si>
  <si>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</si>
  <si>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</si>
  <si>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</si>
  <si>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</si>
  <si>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</si>
  <si>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</si>
  <si>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</si>
  <si>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</si>
  <si>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</si>
  <si>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</si>
  <si>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</si>
  <si>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</si>
  <si>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</si>
  <si>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</si>
  <si>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</si>
  <si>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</si>
  <si>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</si>
  <si>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</si>
  <si>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</si>
  <si>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</si>
  <si>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</si>
  <si>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</si>
  <si>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</si>
  <si>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</si>
  <si>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</si>
  <si>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</si>
  <si>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</si>
  <si>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</si>
  <si>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</si>
  <si>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</si>
  <si>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</si>
  <si>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</si>
  <si>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</si>
  <si>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</si>
  <si>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</si>
  <si>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</si>
  <si>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</si>
  <si>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</si>
  <si>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</si>
  <si>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</si>
  <si>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</si>
  <si>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</si>
  <si>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</si>
  <si>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</si>
  <si>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</si>
  <si>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</si>
  <si>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</si>
  <si>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</si>
  <si>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</si>
  <si>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</si>
  <si>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</si>
  <si>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</si>
  <si>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</si>
  <si>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</si>
  <si>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</si>
  <si>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</si>
  <si>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</si>
  <si>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</si>
  <si>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</si>
  <si>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</si>
  <si>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</si>
  <si>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</si>
  <si>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</si>
  <si>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</si>
  <si>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</si>
  <si>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</si>
  <si>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</si>
  <si>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</si>
  <si>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</si>
  <si>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</si>
  <si>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</si>
  <si>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</si>
  <si>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</si>
  <si>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</si>
  <si>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</si>
  <si>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</si>
  <si>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</si>
  <si>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</si>
  <si>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</si>
  <si>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</si>
  <si>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</si>
  <si>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</si>
  <si>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</si>
  <si>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</si>
  <si>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</si>
  <si>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</si>
  <si>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</si>
  <si>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</si>
  <si>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</si>
  <si>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</si>
  <si>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</si>
  <si>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</si>
  <si>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</si>
  <si>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</si>
  <si>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</si>
  <si>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</si>
  <si>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</si>
  <si>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</si>
  <si>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</si>
  <si>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</si>
  <si>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</si>
  <si>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</si>
  <si>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</si>
  <si>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</si>
  <si>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</si>
  <si>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</si>
  <si>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</si>
  <si>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</si>
  <si>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</si>
  <si>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</si>
  <si>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</si>
  <si>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</si>
  <si>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</si>
  <si>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</si>
  <si>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</si>
  <si>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</si>
  <si>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</si>
  <si>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</si>
  <si>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</si>
  <si>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</si>
  <si>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</si>
  <si>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</si>
  <si>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</si>
  <si>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</si>
  <si>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</si>
  <si>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</si>
  <si>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</si>
  <si>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</si>
  <si>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</si>
  <si>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</si>
  <si>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</si>
  <si>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</si>
  <si>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</si>
  <si>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</si>
  <si>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</si>
  <si>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</si>
  <si>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</si>
  <si>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</si>
  <si>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</si>
  <si>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</si>
  <si>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</si>
  <si>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</si>
  <si>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</si>
  <si>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</si>
  <si>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</si>
  <si>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</si>
  <si>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</si>
  <si>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</si>
  <si>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</si>
  <si>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</si>
  <si>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</si>
  <si>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</si>
  <si>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</si>
  <si>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</si>
  <si>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</si>
  <si>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</si>
  <si>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</si>
  <si>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</si>
  <si>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</si>
  <si>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</si>
  <si>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</si>
  <si>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</si>
  <si>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</si>
  <si>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</si>
  <si>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</si>
  <si>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</si>
  <si>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</si>
  <si>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</si>
  <si>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</si>
  <si>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</si>
  <si>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</si>
  <si>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</si>
  <si>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</si>
  <si>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</si>
  <si>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</si>
  <si>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</si>
  <si>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</si>
  <si>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</si>
  <si>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</si>
  <si>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</si>
  <si>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</si>
  <si>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</si>
  <si>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</si>
  <si>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</si>
  <si>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</si>
  <si>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</si>
  <si>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</si>
  <si>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</si>
  <si>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</si>
  <si>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</si>
  <si>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</si>
  <si>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</si>
  <si>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</si>
  <si>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</si>
  <si>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</si>
  <si>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</si>
  <si>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</si>
  <si>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</si>
  <si>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</si>
  <si>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</si>
  <si>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</si>
  <si>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</si>
  <si>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</si>
  <si>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</si>
  <si>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</si>
  <si>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</si>
  <si>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</si>
  <si>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</si>
  <si>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</si>
  <si>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</si>
  <si>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</si>
  <si>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</si>
  <si>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</si>
  <si>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</si>
  <si>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</si>
  <si>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</si>
  <si>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</si>
  <si>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</si>
  <si>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</si>
  <si>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</si>
  <si>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</si>
  <si>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</si>
  <si>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</si>
  <si>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</si>
  <si>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</si>
  <si>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</si>
  <si>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</si>
  <si>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</si>
  <si>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</si>
  <si>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</si>
  <si>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</si>
  <si>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</si>
  <si>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</si>
  <si>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</si>
  <si>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</si>
  <si>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</si>
  <si>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</si>
  <si>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</si>
  <si>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</si>
  <si>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</si>
  <si>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</si>
  <si>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</si>
  <si>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</si>
  <si>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</si>
  <si>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</si>
  <si>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</si>
  <si>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</si>
  <si>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</si>
  <si>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</si>
  <si>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</si>
  <si>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</si>
  <si>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</si>
  <si>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</si>
  <si>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</si>
  <si>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</si>
  <si>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</si>
  <si>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</si>
  <si>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</si>
  <si>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</si>
  <si>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</si>
  <si>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</si>
  <si>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</si>
  <si>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</si>
  <si>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</si>
  <si>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</si>
  <si>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</si>
  <si>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</si>
  <si>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</si>
  <si>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</si>
  <si>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</si>
  <si>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</si>
  <si>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</si>
  <si>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</si>
  <si>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</si>
  <si>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</si>
  <si>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</si>
  <si>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</si>
  <si>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</si>
  <si>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</si>
  <si>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</si>
  <si>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</si>
  <si>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</si>
  <si>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</si>
  <si>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</si>
  <si>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</si>
  <si>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</si>
  <si>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</si>
  <si>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</si>
  <si>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</si>
  <si>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</si>
  <si>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</si>
  <si>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</si>
  <si>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</si>
  <si>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</si>
  <si>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</si>
  <si>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</si>
  <si>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</si>
  <si>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</si>
  <si>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</si>
  <si>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</si>
  <si>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</si>
  <si>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</si>
  <si>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</si>
  <si>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</si>
  <si>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</si>
  <si>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</si>
  <si>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</si>
  <si>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</si>
  <si>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</si>
  <si>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</si>
  <si>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</si>
  <si>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</si>
  <si>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</si>
  <si>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</si>
  <si>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</si>
  <si>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</si>
  <si>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</si>
  <si>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</si>
  <si>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</si>
  <si>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</si>
  <si>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</si>
  <si>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</si>
  <si>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</si>
  <si>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</si>
  <si>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</si>
  <si>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</si>
  <si>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</si>
  <si>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</si>
  <si>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</si>
  <si>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</si>
  <si>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</si>
  <si>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</si>
  <si>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</si>
  <si>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</si>
  <si>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</si>
  <si>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</si>
  <si>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</si>
  <si>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</si>
  <si>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</si>
  <si>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</si>
  <si>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</si>
  <si>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</si>
  <si>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</si>
  <si>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</si>
  <si>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</si>
  <si>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</si>
  <si>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</si>
  <si>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</si>
  <si>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</si>
  <si>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</si>
  <si>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</si>
  <si>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</si>
  <si>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</si>
  <si>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</si>
  <si>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</si>
  <si>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</si>
  <si>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</si>
  <si>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</si>
  <si>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</si>
  <si>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</si>
  <si>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</si>
  <si>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</si>
  <si>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</si>
  <si>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</si>
  <si>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</si>
  <si>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</si>
  <si>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</si>
  <si>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</si>
  <si>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</si>
  <si>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</si>
  <si>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</si>
  <si>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</si>
  <si>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</si>
  <si>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</si>
  <si>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</si>
  <si>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</si>
  <si>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</si>
  <si>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</si>
  <si>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</si>
  <si>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</si>
  <si>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</si>
  <si>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</si>
  <si>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</si>
  <si>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</si>
  <si>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</si>
  <si>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</si>
  <si>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</si>
  <si>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</si>
  <si>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</si>
  <si>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</si>
  <si>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</si>
  <si>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</si>
  <si>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</si>
  <si>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</si>
  <si>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</si>
  <si>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</si>
  <si>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</si>
  <si>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</si>
  <si>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</si>
  <si>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</si>
  <si>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</si>
  <si>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</si>
  <si>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</si>
  <si>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</si>
  <si>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</si>
  <si>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</si>
  <si>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</si>
  <si>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</si>
  <si>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</si>
  <si>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</si>
  <si>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</si>
  <si>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</si>
  <si>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</si>
  <si>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</si>
  <si>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</si>
  <si>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</si>
  <si>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</si>
  <si>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</si>
  <si>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</si>
  <si>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</si>
  <si>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</si>
  <si>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</si>
  <si>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</si>
  <si>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</si>
  <si>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</si>
  <si>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</si>
  <si>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</si>
  <si>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</si>
  <si>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</si>
  <si>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</si>
  <si>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</si>
  <si>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</si>
  <si>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</si>
  <si>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</si>
  <si>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</si>
  <si>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</si>
  <si>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</si>
  <si>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</si>
  <si>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</si>
  <si>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</si>
  <si>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</si>
  <si>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</si>
  <si>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</si>
  <si>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</si>
  <si>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</si>
  <si>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</si>
  <si>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</si>
  <si>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</si>
  <si>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</si>
  <si>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</si>
  <si>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</si>
  <si>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</si>
  <si>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</si>
  <si>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</si>
  <si>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</si>
  <si>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</si>
  <si>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</si>
  <si>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</si>
  <si>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</si>
  <si>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</si>
  <si>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</si>
  <si>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</si>
  <si>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</si>
  <si>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</si>
  <si>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</si>
  <si>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</si>
  <si>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</si>
  <si>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</si>
  <si>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</si>
  <si>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</si>
  <si>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</si>
  <si>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</si>
  <si>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</si>
  <si>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</si>
  <si>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</si>
  <si>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</si>
  <si>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</si>
  <si>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</si>
  <si>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</si>
  <si>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</si>
  <si>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</si>
  <si>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</si>
  <si>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</si>
  <si>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</si>
  <si>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</si>
  <si>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</si>
  <si>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</si>
  <si>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</si>
  <si>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</si>
  <si>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</si>
  <si>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</si>
  <si>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</si>
  <si>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</si>
  <si>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</si>
  <si>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</si>
  <si>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</si>
  <si>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</si>
  <si>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</si>
  <si>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</si>
  <si>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</si>
  <si>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</si>
  <si>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</si>
  <si>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</si>
  <si>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</si>
  <si>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</si>
  <si>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</si>
  <si>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</si>
  <si>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</si>
  <si>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</si>
  <si>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</si>
  <si>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</si>
  <si>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</si>
  <si>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</si>
  <si>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</si>
  <si>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</si>
  <si>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</si>
  <si>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</si>
  <si>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</si>
  <si>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</si>
  <si>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</si>
  <si>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</si>
  <si>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</si>
  <si>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</si>
  <si>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</si>
  <si>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</si>
  <si>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</si>
  <si>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</si>
  <si>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</si>
  <si>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</si>
  <si>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</si>
  <si>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</si>
  <si>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</si>
  <si>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</si>
  <si>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</si>
  <si>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</si>
  <si>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</si>
  <si>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</si>
  <si>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</si>
  <si>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</si>
  <si>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</si>
  <si>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</si>
  <si>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</si>
  <si>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</si>
  <si>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</si>
  <si>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</si>
  <si>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</si>
  <si>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</si>
  <si>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</si>
  <si>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</si>
  <si>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</si>
  <si>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</si>
  <si>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</si>
  <si>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</si>
  <si>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</si>
  <si>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</si>
  <si>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</si>
  <si>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</si>
  <si>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</si>
  <si>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</si>
  <si>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</si>
  <si>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</si>
  <si>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</si>
  <si>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</si>
  <si>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</si>
  <si>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</si>
  <si>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</si>
  <si>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</si>
  <si>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</si>
  <si>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</si>
  <si>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</si>
  <si>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</si>
  <si>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</si>
  <si>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</si>
  <si>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</si>
  <si>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</si>
  <si>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</si>
  <si>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</si>
  <si>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</si>
  <si>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</si>
  <si>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</si>
  <si>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</si>
  <si>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</si>
  <si>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</si>
  <si>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</si>
  <si>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</si>
  <si>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</si>
  <si>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</si>
  <si>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</si>
  <si>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</si>
  <si>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</si>
  <si>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</si>
  <si>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</si>
  <si>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</si>
  <si>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</si>
  <si>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</si>
  <si>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</si>
  <si>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</si>
  <si>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</si>
  <si>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</si>
  <si>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</si>
  <si>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</si>
  <si>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</si>
  <si>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</si>
  <si>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</si>
  <si>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</si>
  <si>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</si>
  <si>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</si>
  <si>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</si>
  <si>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</si>
  <si>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</si>
  <si>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</si>
  <si>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</si>
  <si>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</si>
  <si>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</si>
  <si>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</si>
  <si>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</si>
  <si>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</si>
  <si>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</si>
  <si>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</si>
  <si>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</si>
  <si>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</si>
  <si>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</si>
  <si>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</si>
  <si>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</si>
  <si>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</si>
  <si>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</si>
  <si>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</si>
  <si>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</si>
  <si>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</si>
  <si>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</si>
  <si>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</si>
  <si>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</si>
  <si>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</si>
  <si>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</si>
  <si>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</si>
  <si>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</si>
  <si>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</si>
  <si>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</si>
  <si>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</si>
  <si>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</si>
  <si>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</si>
  <si>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</si>
  <si>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</si>
  <si>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</si>
  <si>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</si>
  <si>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</si>
  <si>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</si>
  <si>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</si>
  <si>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</si>
  <si>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</si>
  <si>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</si>
  <si>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</si>
  <si>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</si>
  <si>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</si>
  <si>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</si>
  <si>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</si>
  <si>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</si>
  <si>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</si>
  <si>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</si>
  <si>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</si>
  <si>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</si>
  <si>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</si>
  <si>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</si>
  <si>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</si>
  <si>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</si>
  <si>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</si>
  <si>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</si>
  <si>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</si>
  <si>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</si>
  <si>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</si>
  <si>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</si>
  <si>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</si>
  <si>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</si>
  <si>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</si>
  <si>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</si>
  <si>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</si>
  <si>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</si>
  <si>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</si>
  <si>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</si>
  <si>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</si>
  <si>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</si>
  <si>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</si>
  <si>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</si>
  <si>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</si>
  <si>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</si>
  <si>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</si>
  <si>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</si>
  <si>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</si>
  <si>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</si>
  <si>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</si>
  <si>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</si>
  <si>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</si>
  <si>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</si>
  <si>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</si>
  <si>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</si>
  <si>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</si>
  <si>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</si>
  <si>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</si>
  <si>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</si>
  <si>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</si>
  <si>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</si>
  <si>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</si>
  <si>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</si>
  <si>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</si>
  <si>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</si>
  <si>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</si>
  <si>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</si>
  <si>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</si>
  <si>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</si>
  <si>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</si>
  <si>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</si>
  <si>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</si>
  <si>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</si>
  <si>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</si>
  <si>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</si>
  <si>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</si>
  <si>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</si>
  <si>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</si>
  <si>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</si>
  <si>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</si>
  <si>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</si>
  <si>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</si>
  <si>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</si>
  <si>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</si>
  <si>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</si>
  <si>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</si>
  <si>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</si>
  <si>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</si>
  <si>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</si>
  <si>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</si>
  <si>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</si>
  <si>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</si>
  <si>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</si>
  <si>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</si>
  <si>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</si>
  <si>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</si>
  <si>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</si>
  <si>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</si>
  <si>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</si>
  <si>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</si>
  <si>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</si>
  <si>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</si>
  <si>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</si>
  <si>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</si>
  <si>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</si>
  <si>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</si>
  <si>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</si>
  <si>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</si>
  <si>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</si>
  <si>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</si>
  <si>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</si>
  <si>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</si>
  <si>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</si>
  <si>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</si>
  <si>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</si>
  <si>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</si>
  <si>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</si>
  <si>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</si>
  <si>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</si>
  <si>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</si>
  <si>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</si>
  <si>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</si>
  <si>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</si>
  <si>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</si>
  <si>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</si>
  <si>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</si>
  <si>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</si>
  <si>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</si>
  <si>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</si>
  <si>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</si>
  <si>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</si>
  <si>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</si>
  <si>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</si>
  <si>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</si>
  <si>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</si>
  <si>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</si>
  <si>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</si>
  <si>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</si>
  <si>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</si>
  <si>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</si>
  <si>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</si>
  <si>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</si>
  <si>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</si>
  <si>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</si>
  <si>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</si>
  <si>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</si>
  <si>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</si>
  <si>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</si>
  <si>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</si>
  <si>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</si>
  <si>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</si>
  <si>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</si>
  <si>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</si>
  <si>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</si>
  <si>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</si>
  <si>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</si>
  <si>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</si>
  <si>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</si>
  <si>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</si>
  <si>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</si>
  <si>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</si>
  <si>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</si>
  <si>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</si>
  <si>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</si>
  <si>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</si>
  <si>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</si>
  <si>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</si>
  <si>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</si>
  <si>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</si>
  <si>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</si>
  <si>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</si>
  <si>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</si>
  <si>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</si>
  <si>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</si>
  <si>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</si>
  <si>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</si>
  <si>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</si>
  <si>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</si>
  <si>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</si>
  <si>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</si>
  <si>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</si>
  <si>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</si>
  <si>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</si>
  <si>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</si>
  <si>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</si>
  <si>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</si>
  <si>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</si>
  <si>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</si>
  <si>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</si>
  <si>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</si>
  <si>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</si>
  <si>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</si>
  <si>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</si>
  <si>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</si>
  <si>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</si>
  <si>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</si>
  <si>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</si>
  <si>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</si>
  <si>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</si>
  <si>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</si>
  <si>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</si>
  <si>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</si>
  <si>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</si>
  <si>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</si>
  <si>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</si>
  <si>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</si>
  <si>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</si>
  <si>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</si>
  <si>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</si>
  <si>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</si>
  <si>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</si>
  <si>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</si>
  <si>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</si>
  <si>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</si>
  <si>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</si>
  <si>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</si>
  <si>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</si>
  <si>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</si>
  <si>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</si>
  <si>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</si>
  <si>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</si>
  <si>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</si>
  <si>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</si>
  <si>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</si>
  <si>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</si>
  <si>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</si>
  <si>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</si>
  <si>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</si>
  <si>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</si>
  <si>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</si>
  <si>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</si>
  <si>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</si>
  <si>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</si>
  <si>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</si>
  <si>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</si>
  <si>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</si>
  <si>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</si>
  <si>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</si>
  <si>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</si>
  <si>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</si>
  <si>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</si>
  <si>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</si>
  <si>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</si>
  <si>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</si>
  <si>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</si>
  <si>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</si>
  <si>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</si>
  <si>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</si>
  <si>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</si>
  <si>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</si>
  <si>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</si>
  <si>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</si>
  <si>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</si>
  <si>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</si>
  <si>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</si>
  <si>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</si>
  <si>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</si>
  <si>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</si>
  <si>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</si>
  <si>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</si>
  <si>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</si>
  <si>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</si>
  <si>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</si>
  <si>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</si>
  <si>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</si>
  <si>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</si>
  <si>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</si>
  <si>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</si>
  <si>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</si>
  <si>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</si>
  <si>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</si>
  <si>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</si>
  <si>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</si>
  <si>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</si>
  <si>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</si>
  <si>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</si>
  <si>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</si>
  <si>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</si>
  <si>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</si>
  <si>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</si>
  <si>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</si>
  <si>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</si>
  <si>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</si>
  <si>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</si>
  <si>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</si>
  <si>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</si>
  <si>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</si>
  <si>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</si>
  <si>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</si>
  <si>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</si>
  <si>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</si>
  <si>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</si>
  <si>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</si>
  <si>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</si>
  <si>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</si>
  <si>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</si>
  <si>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</si>
  <si>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</si>
  <si>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</si>
  <si>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</si>
  <si>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</si>
  <si>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</si>
  <si>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</si>
  <si>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</si>
  <si>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</si>
  <si>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</si>
  <si>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</si>
  <si>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</si>
  <si>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</si>
  <si>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</si>
  <si>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</si>
  <si>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</si>
  <si>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</si>
  <si>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</si>
  <si>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</si>
  <si>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</si>
  <si>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</si>
  <si>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</si>
  <si>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</si>
  <si>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</si>
  <si>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</si>
  <si>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</si>
  <si>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</si>
  <si>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</si>
  <si>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</si>
  <si>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</si>
  <si>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</si>
  <si>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</si>
  <si>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</si>
  <si>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</si>
  <si>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</si>
  <si>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</si>
  <si>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</si>
  <si>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</si>
  <si>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</si>
  <si>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</si>
  <si>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</si>
  <si>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</si>
  <si>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</si>
  <si>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</si>
  <si>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</si>
  <si>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</si>
  <si>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</si>
  <si>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</si>
  <si>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</si>
  <si>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</si>
  <si>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</si>
  <si>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</si>
  <si>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</si>
  <si>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</si>
  <si>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</si>
  <si>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</si>
  <si>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</si>
  <si>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</si>
  <si>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</si>
  <si>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</si>
  <si>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</si>
  <si>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</si>
  <si>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</si>
  <si>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</si>
  <si>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</si>
  <si>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</si>
  <si>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</si>
  <si>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</si>
  <si>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</si>
  <si>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</si>
  <si>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</si>
  <si>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</si>
  <si>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</si>
  <si>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</si>
  <si>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</si>
  <si>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</si>
  <si>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</si>
  <si>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</si>
  <si>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</si>
  <si>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</si>
  <si>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</si>
  <si>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</si>
  <si>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</si>
  <si>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</si>
  <si>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</si>
  <si>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</si>
  <si>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</si>
  <si>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</si>
  <si>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</si>
  <si>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</si>
  <si>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</si>
  <si>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</si>
  <si>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</si>
  <si>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</si>
  <si>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</si>
  <si>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</si>
  <si>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</si>
  <si>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</si>
  <si>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</si>
  <si>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</si>
  <si>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</si>
  <si>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</si>
  <si>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</si>
  <si>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</si>
  <si>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</si>
  <si>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</si>
  <si>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</si>
  <si>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</si>
  <si>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</si>
  <si>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</si>
  <si>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</si>
  <si>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</si>
  <si>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</si>
  <si>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</si>
  <si>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</si>
  <si>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</si>
  <si>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</si>
  <si>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</si>
  <si>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</si>
  <si>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</si>
  <si>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</si>
  <si>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</si>
  <si>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</si>
  <si>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</si>
  <si>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</si>
  <si>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</si>
  <si>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</si>
  <si>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</si>
  <si>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</si>
  <si>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</si>
  <si>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</si>
  <si>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</si>
  <si>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</si>
  <si>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</si>
  <si>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</si>
  <si>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</si>
  <si>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</si>
  <si>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</si>
  <si>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</si>
  <si>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</si>
  <si>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</si>
  <si>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</si>
  <si>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</si>
  <si>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</si>
  <si>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</si>
  <si>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</si>
  <si>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</si>
  <si>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</si>
  <si>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</si>
  <si>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</si>
  <si>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</si>
  <si>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</si>
  <si>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</si>
  <si>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</si>
  <si>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</si>
  <si>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</si>
  <si>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</si>
  <si>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</si>
  <si>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</si>
  <si>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</si>
  <si>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</si>
  <si>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</si>
  <si>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</si>
  <si>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</si>
  <si>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</si>
  <si>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</si>
  <si>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</si>
  <si>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</si>
  <si>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</si>
  <si>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</si>
  <si>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</si>
  <si>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</si>
  <si>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</si>
  <si>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</si>
  <si>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</si>
  <si>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</si>
  <si>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</si>
  <si>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</si>
  <si>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</si>
  <si>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</si>
  <si>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</si>
  <si>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</si>
  <si>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</si>
  <si>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</si>
  <si>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</si>
  <si>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</si>
  <si>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</si>
  <si>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</si>
  <si>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</si>
  <si>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</si>
  <si>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</si>
  <si>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</si>
  <si>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</si>
  <si>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</si>
  <si>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</si>
  <si>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</si>
  <si>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</si>
  <si>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</si>
  <si>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</si>
  <si>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</si>
  <si>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</si>
  <si>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</si>
  <si>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</si>
  <si>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</si>
  <si>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</si>
  <si>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</si>
  <si>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</si>
  <si>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</si>
  <si>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</si>
  <si>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</si>
  <si>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</si>
  <si>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</si>
  <si>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</si>
  <si>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</si>
  <si>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</si>
  <si>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</si>
  <si>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</si>
  <si>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</si>
  <si>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</si>
  <si>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</si>
  <si>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</si>
  <si>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</si>
  <si>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</si>
  <si>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</si>
  <si>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</si>
  <si>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</si>
  <si>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</si>
  <si>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</si>
  <si>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</si>
  <si>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</si>
  <si>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</si>
  <si>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</si>
  <si>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</si>
  <si>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</si>
  <si>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</si>
  <si>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</si>
  <si>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</si>
  <si>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</si>
  <si>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</si>
  <si>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</si>
  <si>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</si>
  <si>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</si>
  <si>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</si>
  <si>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</si>
  <si>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</si>
  <si>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</si>
  <si>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</si>
  <si>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</si>
  <si>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</si>
  <si>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</si>
  <si>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</si>
  <si>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</si>
  <si>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</si>
  <si>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</si>
  <si>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</si>
  <si>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</si>
  <si>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</si>
  <si>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</si>
  <si>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</si>
  <si>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</si>
  <si>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</si>
  <si>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</si>
  <si>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</si>
  <si>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</si>
  <si>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</si>
  <si>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</si>
  <si>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</si>
  <si>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</si>
  <si>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</si>
  <si>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</si>
  <si>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</si>
  <si>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</si>
  <si>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</si>
  <si>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</si>
  <si>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</si>
  <si>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</si>
  <si>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</si>
  <si>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</si>
  <si>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</si>
  <si>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</si>
  <si>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</si>
  <si>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</si>
  <si>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</si>
  <si>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</si>
  <si>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</si>
  <si>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</si>
  <si>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</si>
  <si>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</si>
  <si>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</si>
  <si>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</si>
  <si>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</si>
  <si>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</si>
  <si>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</si>
  <si>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</si>
  <si>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</si>
  <si>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</si>
  <si>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</si>
  <si>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</si>
  <si>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</si>
  <si>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</si>
  <si>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</si>
  <si>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</si>
  <si>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</si>
  <si>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</si>
  <si>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</si>
  <si>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</si>
  <si>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</si>
  <si>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</si>
  <si>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</si>
  <si>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</si>
  <si>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</si>
  <si>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</si>
  <si>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</si>
  <si>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</si>
  <si>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</si>
  <si>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</si>
  <si>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</si>
  <si>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</si>
  <si>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</si>
  <si>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</si>
  <si>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</si>
  <si>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</si>
  <si>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</si>
  <si>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</si>
  <si>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</si>
  <si>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</si>
  <si>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</si>
  <si>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</si>
  <si>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</si>
  <si>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</si>
  <si>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</si>
  <si>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</si>
  <si>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</si>
  <si>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</si>
  <si>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</si>
  <si>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</si>
  <si>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</si>
  <si>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</si>
  <si>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</si>
  <si>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</si>
  <si>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</si>
  <si>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</si>
  <si>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</si>
  <si>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</si>
  <si>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</si>
  <si>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</si>
  <si>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</si>
  <si>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</si>
  <si>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</si>
  <si>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</si>
  <si>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</si>
  <si>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</si>
  <si>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</si>
  <si>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</si>
  <si>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</si>
  <si>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</si>
  <si>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</si>
  <si>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</si>
  <si>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</si>
  <si>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</si>
  <si>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</si>
  <si>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</si>
  <si>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</si>
  <si>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</si>
  <si>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</si>
  <si>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</si>
  <si>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</si>
  <si>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</si>
  <si>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</si>
  <si>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</si>
  <si>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</si>
  <si>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</si>
  <si>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</si>
  <si>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</si>
  <si>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</si>
  <si>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</si>
  <si>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</si>
  <si>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</si>
  <si>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</si>
  <si>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</si>
  <si>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</si>
  <si>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</si>
  <si>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</si>
  <si>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</si>
  <si>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</si>
  <si>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</si>
  <si>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</si>
  <si>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</si>
  <si>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</si>
  <si>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</si>
  <si>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</si>
  <si>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</si>
  <si>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</si>
  <si>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</si>
  <si>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</si>
  <si>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</si>
  <si>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</si>
  <si>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</si>
  <si>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</si>
  <si>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</si>
  <si>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</si>
  <si>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</si>
  <si>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</si>
  <si>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</si>
  <si>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</si>
  <si>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</si>
  <si>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</si>
  <si>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</si>
  <si>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</si>
  <si>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</si>
  <si>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</si>
  <si>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</si>
  <si>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</si>
  <si>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</si>
  <si>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</si>
  <si>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</si>
  <si>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</si>
  <si>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</si>
  <si>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</si>
  <si>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</si>
  <si>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</si>
  <si>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</si>
  <si>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</si>
  <si>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</si>
  <si>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</si>
  <si>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</si>
  <si>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</si>
  <si>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</si>
  <si>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</si>
  <si>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</si>
  <si>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</si>
  <si>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</si>
  <si>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</si>
  <si>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</si>
  <si>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</si>
  <si>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</si>
  <si>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</si>
  <si>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</si>
  <si>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</si>
  <si>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</si>
  <si>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</si>
  <si>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</si>
  <si>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</si>
  <si>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</si>
  <si>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</si>
  <si>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</si>
  <si>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</si>
  <si>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</si>
  <si>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</si>
  <si>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</si>
  <si>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</si>
  <si>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</si>
  <si>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</si>
  <si>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</si>
  <si>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</si>
  <si>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</si>
  <si>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</si>
  <si>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</si>
  <si>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</si>
  <si>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</si>
  <si>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</si>
  <si>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</si>
  <si>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</si>
  <si>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</si>
  <si>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</si>
  <si>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</si>
  <si>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</si>
  <si>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</si>
  <si>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</si>
  <si>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</si>
  <si>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</si>
  <si>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</si>
  <si>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</si>
  <si>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</si>
  <si>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</si>
  <si>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</si>
  <si>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</si>
  <si>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</si>
  <si>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</si>
  <si>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</si>
  <si>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</si>
  <si>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</si>
  <si>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</si>
  <si>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</si>
  <si>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</si>
  <si>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</si>
  <si>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</si>
  <si>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</si>
  <si>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</si>
  <si>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</si>
  <si>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</si>
  <si>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</si>
  <si>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</si>
  <si>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</si>
  <si>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</si>
  <si>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</si>
  <si>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</si>
  <si>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</si>
  <si>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</si>
  <si>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</si>
  <si>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</si>
  <si>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</si>
  <si>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</si>
  <si>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</si>
  <si>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</si>
  <si>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</si>
  <si>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</si>
  <si>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</si>
  <si>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</si>
  <si>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</si>
  <si>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</si>
  <si>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</si>
  <si>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</si>
  <si>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</si>
  <si>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</si>
  <si>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</si>
  <si>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</si>
  <si>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</si>
  <si>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</si>
  <si>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</si>
  <si>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</si>
  <si>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</si>
  <si>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</si>
  <si>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</si>
  <si>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</si>
  <si>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</si>
  <si>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</si>
  <si>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</si>
  <si>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</si>
  <si>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</si>
  <si>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</si>
  <si>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</si>
  <si>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</si>
  <si>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</si>
  <si>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</si>
  <si>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</si>
  <si>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</si>
  <si>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</si>
  <si>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</si>
  <si>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</si>
  <si>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</si>
  <si>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</si>
  <si>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</si>
  <si>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</si>
  <si>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</si>
  <si>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</si>
  <si>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</si>
  <si>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</si>
  <si>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</si>
  <si>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</si>
  <si>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</si>
  <si>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</si>
  <si>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</si>
  <si>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</si>
  <si>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</si>
  <si>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</si>
  <si>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</si>
  <si>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</si>
  <si>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</si>
  <si>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</si>
  <si>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</si>
  <si>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</si>
  <si>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</si>
  <si>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</si>
  <si>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</si>
  <si>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</si>
  <si>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</si>
  <si>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</si>
  <si>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</si>
  <si>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</si>
  <si>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</si>
  <si>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</si>
  <si>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</si>
  <si>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</si>
  <si>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</si>
  <si>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</si>
  <si>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</si>
  <si>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</si>
  <si>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</si>
  <si>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</si>
  <si>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</si>
  <si>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</si>
  <si>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</si>
  <si>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</si>
  <si>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</si>
  <si>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</si>
  <si>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</si>
  <si>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</si>
  <si>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</si>
  <si>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</si>
  <si>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</si>
  <si>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</si>
  <si>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</si>
  <si>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</si>
  <si>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</si>
  <si>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</si>
  <si>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</si>
  <si>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</si>
  <si>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</si>
  <si>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</si>
  <si>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</si>
  <si>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</si>
  <si>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</si>
  <si>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</si>
  <si>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</si>
  <si>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</si>
  <si>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</si>
  <si>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</si>
  <si>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</si>
  <si>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</si>
  <si>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</si>
  <si>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</si>
  <si>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</si>
  <si>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</si>
  <si>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</si>
  <si>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</si>
  <si>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</si>
  <si>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</si>
  <si>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</si>
  <si>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</si>
  <si>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</si>
  <si>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</si>
  <si>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</si>
  <si>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</si>
  <si>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</si>
  <si>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</si>
  <si>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</si>
  <si>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</si>
  <si>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</si>
  <si>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</si>
  <si>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</si>
  <si>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</si>
  <si>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</si>
  <si>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</si>
  <si>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</si>
  <si>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</si>
  <si>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</si>
  <si>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</si>
  <si>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</si>
  <si>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</si>
  <si>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</si>
  <si>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</si>
  <si>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</si>
  <si>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</si>
  <si>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</si>
  <si>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</si>
  <si>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</si>
  <si>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</si>
  <si>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</si>
  <si>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</si>
  <si>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</si>
  <si>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</si>
  <si>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</si>
  <si>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</si>
  <si>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</si>
  <si>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</si>
  <si>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</si>
  <si>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</si>
  <si>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</si>
  <si>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</si>
  <si>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</si>
  <si>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</si>
  <si>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</si>
  <si>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</si>
  <si>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</si>
  <si>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</si>
  <si>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</si>
  <si>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</si>
  <si>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</si>
  <si>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</si>
  <si>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</si>
  <si>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</si>
  <si>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</si>
  <si>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</si>
  <si>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</si>
  <si>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</si>
  <si>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</si>
  <si>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</si>
  <si>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</si>
  <si>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</si>
  <si>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</si>
  <si>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</si>
  <si>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</si>
  <si>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</si>
  <si>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</si>
  <si>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</si>
  <si>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</si>
  <si>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</si>
  <si>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</si>
  <si>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</si>
  <si>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</si>
  <si>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</si>
  <si>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</si>
  <si>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</si>
  <si>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</si>
  <si>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</si>
  <si>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</si>
  <si>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</si>
  <si>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</si>
  <si>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</si>
  <si>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</si>
  <si>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</si>
  <si>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</si>
  <si>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</si>
  <si>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</si>
  <si>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</si>
  <si>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</si>
  <si>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</si>
  <si>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</si>
  <si>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</si>
  <si>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</si>
  <si>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</si>
  <si>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</si>
  <si>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</si>
  <si>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</si>
  <si>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</si>
  <si>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</si>
  <si>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</si>
  <si>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</si>
  <si>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</si>
  <si>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</si>
  <si>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</si>
  <si>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</si>
  <si>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</si>
  <si>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</si>
  <si>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</si>
  <si>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</si>
  <si>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</si>
  <si>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</si>
  <si>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</si>
  <si>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</si>
  <si>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</si>
  <si>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</si>
  <si>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</si>
  <si>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</si>
  <si>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</si>
  <si>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</si>
  <si>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</si>
  <si>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</si>
  <si>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</si>
  <si>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</si>
  <si>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</si>
  <si>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</si>
  <si>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</si>
  <si>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</si>
  <si>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</si>
  <si>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</si>
  <si>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</si>
  <si>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</si>
  <si>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</si>
  <si>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</si>
  <si>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</si>
  <si>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</si>
  <si>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</si>
  <si>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</si>
  <si>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</si>
  <si>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</si>
  <si>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</si>
  <si>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</si>
  <si>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</si>
  <si>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</si>
  <si>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</si>
  <si>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</si>
  <si>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</si>
  <si>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</si>
  <si>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</si>
  <si>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</si>
  <si>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</si>
  <si>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</si>
  <si>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</si>
  <si>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</si>
  <si>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</si>
  <si>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</si>
  <si>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</si>
  <si>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</si>
  <si>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</si>
  <si>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</si>
  <si>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</si>
  <si>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</si>
  <si>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</si>
  <si>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</si>
  <si>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</si>
  <si>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</si>
  <si>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</si>
  <si>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</si>
  <si>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</si>
  <si>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</si>
  <si>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</si>
  <si>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</si>
  <si>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</si>
  <si>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</si>
  <si>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</si>
  <si>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</si>
  <si>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</si>
  <si>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</si>
  <si>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</si>
  <si>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</si>
  <si>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</si>
  <si>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</si>
  <si>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</si>
  <si>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</si>
  <si>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</si>
  <si>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</si>
  <si>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</si>
  <si>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</si>
  <si>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</si>
  <si>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</si>
  <si>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</si>
  <si>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</si>
  <si>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</si>
  <si>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</si>
  <si>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</si>
  <si>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</si>
  <si>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</si>
  <si>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</si>
  <si>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</si>
  <si>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</si>
  <si>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</si>
  <si>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</si>
  <si>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</si>
  <si>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</si>
  <si>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</si>
  <si>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</si>
  <si>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</si>
  <si>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</si>
  <si>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</si>
  <si>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</si>
  <si>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</si>
  <si>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</si>
  <si>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</si>
  <si>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</si>
  <si>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</si>
  <si>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</si>
  <si>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</si>
  <si>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</si>
  <si>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</si>
  <si>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</si>
  <si>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</si>
  <si>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</si>
  <si>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</si>
  <si>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</si>
  <si>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</si>
  <si>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</si>
  <si>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</si>
  <si>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</si>
  <si>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</si>
  <si>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</si>
  <si>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</si>
  <si>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</si>
  <si>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</si>
  <si>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</si>
  <si>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</si>
  <si>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</si>
  <si>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</si>
  <si>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</si>
  <si>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</si>
  <si>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</si>
  <si>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</si>
  <si>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</si>
  <si>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</si>
  <si>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</si>
  <si>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</si>
  <si>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</si>
  <si>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</si>
  <si>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</si>
  <si>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</si>
  <si>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</si>
  <si>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</si>
  <si>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</si>
  <si>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</si>
  <si>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</si>
  <si>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</si>
  <si>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</si>
  <si>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</si>
  <si>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</si>
  <si>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</si>
  <si>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</si>
  <si>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</si>
  <si>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</si>
  <si>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</si>
  <si>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</si>
  <si>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</si>
  <si>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</si>
  <si>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</si>
  <si>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</si>
  <si>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</si>
  <si>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</si>
  <si>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</si>
  <si>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</si>
  <si>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</si>
  <si>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</si>
  <si>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</si>
  <si>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</si>
  <si>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</si>
  <si>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</si>
  <si>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</si>
  <si>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</si>
  <si>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</si>
  <si>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</si>
  <si>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</si>
  <si>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</si>
  <si>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</si>
  <si>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</si>
  <si>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</si>
  <si>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</si>
  <si>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</si>
  <si>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</si>
  <si>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</si>
  <si>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</si>
  <si>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</si>
  <si>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</si>
  <si>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</si>
  <si>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</si>
  <si>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</si>
  <si>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</si>
  <si>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</si>
  <si>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</si>
  <si>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</si>
  <si>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</si>
  <si>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</si>
  <si>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</si>
  <si>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</si>
  <si>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</si>
  <si>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</si>
  <si>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</si>
  <si>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</si>
  <si>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</si>
  <si>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</si>
  <si>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</si>
  <si>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</si>
  <si>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</si>
  <si>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</si>
  <si>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</si>
  <si>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</si>
  <si>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</si>
  <si>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</si>
  <si>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</si>
  <si>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</si>
  <si>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</si>
  <si>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</si>
  <si>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</si>
  <si>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</si>
  <si>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</si>
  <si>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</si>
  <si>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</si>
  <si>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</si>
  <si>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</si>
  <si>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</si>
  <si>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</si>
  <si>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</si>
  <si>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</si>
  <si>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</si>
  <si>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</si>
  <si>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</si>
  <si>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</si>
  <si>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</si>
  <si>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</si>
  <si>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</si>
  <si>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</si>
  <si>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</si>
  <si>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</si>
  <si>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</si>
  <si>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</si>
  <si>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</si>
  <si>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</si>
  <si>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</si>
  <si>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</si>
  <si>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</si>
  <si>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</si>
  <si>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</si>
  <si>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</si>
  <si>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</si>
  <si>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</si>
  <si>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</si>
  <si>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</si>
  <si>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</si>
  <si>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</si>
  <si>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</si>
  <si>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</si>
  <si>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</si>
  <si>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</si>
  <si>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</si>
  <si>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</si>
  <si>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</si>
  <si>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</si>
  <si>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</si>
  <si>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</si>
  <si>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</si>
  <si>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</si>
  <si>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</si>
  <si>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</si>
  <si>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</si>
  <si>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</si>
  <si>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</si>
  <si>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</si>
  <si>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</si>
  <si>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</si>
  <si>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</si>
  <si>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</si>
  <si>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</si>
  <si>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</si>
  <si>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</si>
  <si>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</si>
  <si>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</si>
  <si>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</si>
  <si>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</si>
  <si>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</si>
  <si>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</si>
  <si>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</si>
  <si>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</si>
  <si>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</si>
  <si>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</si>
  <si>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</si>
  <si>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</si>
  <si>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</si>
  <si>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</si>
  <si>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</si>
  <si>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</si>
  <si>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</si>
  <si>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</si>
  <si>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</si>
  <si>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</si>
  <si>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</si>
  <si>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</si>
  <si>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</si>
  <si>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</si>
  <si>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</si>
  <si>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</si>
  <si>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</si>
  <si>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</si>
  <si>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</si>
  <si>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</si>
  <si>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</si>
  <si>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</si>
  <si>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</si>
  <si>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</si>
  <si>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</si>
  <si>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</si>
  <si>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</si>
  <si>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</si>
  <si>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</si>
  <si>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</si>
  <si>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</si>
  <si>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</si>
  <si>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</si>
  <si>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</si>
  <si>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</si>
  <si>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</si>
  <si>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</si>
  <si>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</si>
  <si>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</si>
  <si>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</si>
  <si>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</si>
  <si>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</si>
  <si>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</si>
  <si>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</si>
  <si>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</si>
  <si>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</si>
  <si>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</si>
  <si>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</si>
  <si>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</si>
  <si>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</si>
  <si>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</si>
  <si>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</si>
  <si>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</si>
  <si>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</si>
  <si>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</si>
  <si>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</si>
  <si>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</si>
  <si>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</si>
  <si>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</si>
  <si>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</si>
  <si>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</si>
  <si>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</si>
  <si>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</si>
  <si>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</si>
  <si>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</si>
  <si>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</si>
  <si>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</si>
  <si>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</si>
  <si>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</si>
  <si>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</si>
  <si>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</si>
  <si>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</si>
  <si>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</si>
  <si>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</si>
  <si>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</si>
  <si>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</si>
  <si>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</si>
  <si>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</si>
  <si>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</si>
  <si>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</si>
  <si>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</si>
  <si>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</si>
  <si>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</si>
  <si>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</si>
  <si>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</si>
  <si>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</si>
  <si>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</si>
  <si>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</si>
  <si>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</si>
  <si>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</si>
  <si>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</si>
  <si>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</si>
  <si>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</si>
  <si>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</si>
  <si>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</si>
  <si>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</si>
  <si>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</si>
  <si>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</si>
  <si>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</si>
  <si>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</si>
  <si>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</si>
  <si>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</si>
  <si>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</si>
  <si>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</si>
  <si>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</si>
  <si>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</si>
  <si>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</si>
  <si>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</si>
  <si>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</si>
  <si>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</si>
  <si>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</si>
  <si>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</si>
  <si>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</si>
  <si>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</si>
  <si>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</si>
  <si>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</si>
  <si>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</si>
  <si>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</si>
  <si>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</si>
  <si>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</si>
  <si>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</si>
  <si>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</si>
  <si>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</si>
  <si>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</si>
  <si>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</si>
  <si>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</si>
  <si>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</si>
  <si>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</si>
  <si>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</si>
  <si>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</si>
  <si>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</si>
  <si>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</si>
  <si>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</si>
  <si>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</si>
  <si>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</si>
  <si>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</si>
  <si>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</si>
  <si>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</si>
  <si>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</si>
  <si>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</si>
  <si>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</si>
  <si>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</si>
  <si>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</si>
  <si>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</si>
  <si>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</si>
  <si>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</si>
  <si>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</si>
  <si>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</si>
  <si>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</si>
  <si>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</si>
  <si>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</si>
  <si>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</si>
  <si>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</si>
  <si>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</si>
  <si>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</si>
  <si>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</si>
  <si>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</si>
  <si>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</si>
  <si>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</si>
  <si>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</si>
  <si>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</si>
  <si>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</si>
  <si>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</si>
  <si>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</si>
  <si>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</si>
  <si>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</si>
  <si>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</si>
  <si>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</si>
  <si>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</si>
  <si>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</si>
  <si>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</si>
  <si>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</si>
  <si>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</si>
  <si>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</si>
  <si>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</si>
  <si>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</si>
  <si>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</si>
  <si>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</si>
  <si>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</si>
  <si>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</si>
  <si>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</si>
  <si>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</si>
  <si>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</si>
  <si>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</si>
  <si>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</si>
  <si>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</si>
  <si>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</si>
  <si>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</si>
  <si>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</si>
  <si>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</si>
  <si>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</si>
  <si>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</si>
  <si>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</si>
  <si>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</si>
  <si>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</si>
  <si>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</si>
  <si>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</si>
  <si>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</si>
  <si>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</si>
  <si>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</si>
  <si>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</si>
  <si>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</si>
  <si>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</si>
  <si>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</si>
  <si>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</si>
  <si>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</si>
  <si>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</si>
  <si>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</si>
  <si>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</si>
  <si>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</si>
  <si>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</si>
  <si>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</si>
  <si>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</si>
  <si>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</si>
  <si>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</si>
  <si>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</si>
  <si>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</si>
  <si>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</si>
  <si>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</si>
  <si>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</si>
  <si>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</si>
  <si>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</si>
  <si>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</si>
  <si>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</si>
  <si>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</si>
  <si>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</si>
  <si>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</si>
  <si>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</si>
  <si>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</si>
  <si>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</si>
  <si>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</si>
  <si>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</si>
  <si>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</si>
  <si>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</si>
  <si>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</si>
  <si>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</si>
  <si>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</si>
  <si>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</si>
  <si>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</si>
  <si>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</si>
  <si>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</si>
  <si>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</si>
  <si>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</si>
  <si>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</si>
  <si>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</si>
  <si>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</si>
  <si>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</si>
  <si>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</si>
  <si>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</si>
  <si>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</si>
  <si>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</si>
  <si>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</si>
  <si>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</si>
  <si>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</si>
  <si>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</si>
  <si>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</si>
  <si>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</si>
  <si>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</si>
  <si>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</si>
  <si>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</si>
  <si>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</si>
  <si>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</si>
  <si>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</si>
  <si>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</si>
  <si>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</si>
  <si>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</si>
  <si>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</si>
  <si>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</si>
  <si>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</si>
  <si>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</si>
  <si>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</si>
  <si>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</si>
  <si>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</si>
  <si>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</si>
  <si>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</si>
  <si>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</si>
  <si>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</si>
  <si>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</si>
  <si>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</si>
  <si>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</si>
  <si>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</si>
  <si>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</si>
  <si>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</si>
  <si>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</si>
  <si>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</si>
  <si>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</si>
  <si>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</si>
  <si>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</si>
  <si>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</si>
  <si>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</si>
  <si>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</si>
  <si>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</si>
  <si>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</si>
  <si>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</si>
  <si>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</si>
  <si>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</si>
  <si>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</si>
  <si>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</si>
  <si>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</si>
  <si>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</si>
  <si>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</si>
  <si>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</si>
  <si>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</si>
  <si>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</si>
  <si>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</si>
  <si>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</si>
  <si>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</si>
  <si>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</si>
  <si>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</si>
  <si>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</si>
  <si>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</si>
  <si>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</si>
  <si>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</si>
  <si>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</si>
  <si>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</si>
  <si>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</si>
  <si>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</si>
  <si>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</si>
  <si>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</si>
  <si>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</si>
  <si>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</si>
  <si>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</si>
  <si>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</si>
  <si>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</si>
  <si>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</si>
  <si>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</si>
  <si>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</si>
  <si>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</si>
  <si>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</si>
  <si>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</si>
  <si>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</si>
  <si>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</si>
  <si>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</si>
  <si>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</si>
  <si>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</si>
  <si>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</si>
  <si>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</si>
  <si>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</si>
  <si>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</si>
  <si>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</si>
  <si>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</si>
  <si>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</si>
  <si>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</si>
  <si>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</si>
  <si>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</si>
  <si>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</si>
  <si>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</si>
  <si>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</si>
  <si>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</si>
  <si>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</si>
  <si>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</si>
  <si>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</si>
  <si>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</si>
  <si>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</si>
  <si>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</si>
  <si>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</si>
  <si>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</si>
  <si>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</si>
  <si>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</si>
  <si>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</si>
  <si>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</si>
  <si>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</si>
  <si>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</si>
  <si>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</si>
  <si>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</si>
  <si>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</si>
  <si>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</si>
  <si>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</si>
  <si>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</si>
  <si>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</si>
  <si>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</si>
  <si>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</si>
  <si>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</si>
  <si>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</si>
  <si>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</si>
  <si>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</si>
  <si>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</si>
  <si>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</si>
  <si>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</si>
  <si>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</si>
  <si>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</si>
  <si>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</si>
  <si>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</si>
  <si>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</si>
  <si>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</si>
  <si>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</si>
  <si>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</si>
  <si>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</si>
  <si>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</si>
  <si>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</si>
  <si>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</si>
  <si>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</si>
  <si>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</si>
  <si>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</si>
  <si>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</si>
  <si>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</si>
  <si>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</si>
  <si>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</si>
  <si>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</si>
  <si>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</si>
  <si>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</si>
  <si>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</si>
  <si>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</si>
  <si>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</si>
  <si>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</si>
  <si>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</si>
  <si>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</si>
  <si>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</si>
  <si>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</si>
  <si>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</si>
  <si>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</si>
  <si>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</si>
  <si>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</si>
  <si>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</si>
  <si>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</si>
  <si>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</si>
  <si>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</si>
  <si>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</si>
  <si>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</si>
  <si>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</si>
  <si>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</si>
  <si>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</si>
  <si>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</si>
  <si>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</si>
  <si>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</si>
  <si>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</si>
  <si>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</si>
  <si>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</si>
  <si>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</si>
  <si>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</si>
  <si>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</si>
  <si>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</si>
  <si>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</si>
  <si>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</si>
  <si>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</si>
  <si>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</si>
  <si>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</si>
  <si>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</si>
  <si>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</si>
  <si>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</si>
  <si>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</si>
  <si>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</si>
  <si>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</si>
  <si>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</si>
  <si>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</si>
  <si>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</si>
  <si>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</si>
  <si>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</si>
  <si>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</si>
  <si>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</si>
  <si>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</si>
  <si>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</si>
  <si>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</si>
  <si>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</si>
  <si>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</si>
  <si>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</si>
  <si>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</si>
  <si>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</si>
  <si>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</si>
  <si>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</si>
  <si>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</si>
  <si>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</si>
  <si>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</si>
  <si>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</si>
  <si>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</si>
  <si>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</si>
  <si>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</si>
  <si>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</si>
  <si>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</si>
  <si>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</si>
  <si>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</si>
  <si>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</si>
  <si>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</si>
  <si>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</si>
  <si>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</si>
  <si>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</si>
  <si>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</si>
  <si>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</si>
  <si>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</si>
  <si>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</si>
  <si>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</si>
  <si>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</si>
  <si>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</si>
  <si>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</si>
  <si>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</si>
  <si>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</si>
  <si>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</si>
  <si>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</si>
  <si>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</si>
  <si>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</si>
  <si>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</si>
  <si>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</si>
  <si>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</si>
  <si>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</si>
  <si>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</si>
  <si>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</si>
  <si>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</si>
  <si>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</si>
  <si>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</si>
  <si>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</si>
  <si>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</si>
  <si>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</si>
  <si>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</si>
  <si>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</si>
  <si>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</si>
  <si>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</si>
  <si>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</si>
  <si>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</si>
  <si>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</si>
  <si>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</si>
  <si>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</si>
  <si>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</si>
  <si>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</si>
  <si>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</si>
  <si>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</si>
  <si>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</si>
  <si>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</si>
  <si>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</si>
  <si>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</si>
  <si>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</si>
  <si>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</si>
  <si>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</si>
  <si>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</si>
  <si>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</si>
  <si>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</si>
  <si>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</si>
  <si>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</si>
  <si>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</si>
  <si>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</si>
  <si>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</si>
  <si>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</si>
  <si>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</si>
  <si>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</si>
  <si>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</si>
  <si>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</si>
  <si>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</si>
  <si>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</si>
  <si>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</si>
  <si>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</si>
  <si>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</si>
  <si>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</si>
  <si>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</si>
  <si>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</si>
  <si>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</si>
  <si>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</si>
  <si>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</si>
  <si>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</si>
  <si>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</si>
  <si>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</si>
  <si>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</si>
  <si>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</si>
  <si>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</si>
  <si>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</si>
  <si>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</si>
  <si>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</si>
  <si>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</si>
  <si>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</si>
  <si>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</si>
  <si>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</si>
  <si>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</si>
  <si>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</si>
  <si>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</si>
  <si>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</si>
  <si>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</si>
  <si>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</si>
  <si>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</si>
  <si>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</si>
  <si>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</si>
  <si>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</si>
  <si>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</si>
  <si>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</si>
  <si>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</si>
  <si>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</si>
  <si>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</si>
  <si>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</si>
  <si>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</si>
  <si>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</si>
  <si>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</si>
  <si>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</si>
  <si>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</si>
  <si>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</si>
  <si>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</si>
  <si>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</si>
  <si>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</si>
  <si>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</si>
  <si>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</si>
  <si>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</si>
  <si>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</si>
  <si>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</si>
  <si>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</si>
  <si>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</si>
  <si>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</si>
  <si>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</si>
  <si>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</si>
  <si>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</si>
  <si>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</si>
  <si>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</si>
  <si>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</si>
  <si>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</si>
  <si>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</si>
  <si>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</si>
  <si>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</si>
  <si>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</si>
  <si>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</si>
  <si>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</si>
  <si>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</si>
  <si>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</si>
  <si>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</si>
  <si>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</si>
  <si>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</si>
  <si>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</si>
  <si>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</si>
  <si>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</si>
  <si>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</si>
  <si>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</si>
  <si>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</si>
  <si>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</si>
  <si>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</si>
  <si>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</si>
  <si>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</si>
  <si>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</si>
  <si>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</si>
  <si>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</si>
  <si>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</si>
  <si>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</si>
  <si>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</si>
  <si>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</si>
  <si>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</si>
  <si>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</si>
  <si>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</si>
  <si>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</si>
  <si>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</si>
  <si>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</si>
  <si>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</si>
  <si>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</si>
  <si>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</si>
  <si>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</si>
  <si>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</si>
  <si>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</si>
  <si>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</si>
  <si>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</si>
  <si>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</si>
  <si>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</si>
  <si>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</si>
  <si>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</si>
  <si>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</si>
  <si>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</si>
  <si>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</si>
  <si>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</si>
  <si>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</si>
  <si>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</si>
  <si>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</si>
  <si>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</si>
  <si>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</si>
  <si>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</si>
  <si>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</si>
  <si>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</si>
  <si>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</si>
  <si>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</si>
  <si>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</si>
  <si>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</si>
  <si>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</si>
  <si>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</si>
  <si>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</si>
  <si>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</si>
  <si>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</si>
  <si>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</si>
  <si>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</si>
  <si>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</si>
  <si>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</si>
  <si>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</si>
  <si>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</si>
  <si>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</si>
  <si>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</si>
  <si>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</si>
  <si>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</si>
  <si>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</si>
  <si>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</si>
  <si>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</si>
  <si>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</si>
  <si>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</si>
  <si>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</si>
  <si>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</si>
  <si>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</si>
  <si>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</si>
  <si>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</si>
  <si>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</si>
  <si>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</si>
  <si>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</si>
  <si>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</si>
  <si>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</si>
  <si>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</si>
  <si>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</si>
  <si>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</si>
  <si>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</si>
  <si>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</si>
  <si>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</si>
  <si>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</si>
  <si>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</si>
  <si>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</si>
  <si>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</si>
  <si>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</si>
  <si>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</si>
  <si>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</si>
  <si>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</si>
  <si>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</si>
  <si>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</si>
  <si>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</si>
  <si>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</si>
  <si>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</si>
  <si>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</si>
  <si>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</si>
  <si>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</si>
  <si>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</si>
  <si>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</si>
  <si>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</si>
  <si>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</si>
  <si>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</si>
  <si>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</si>
  <si>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</si>
  <si>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</si>
  <si>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</si>
  <si>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</si>
  <si>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</si>
  <si>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</si>
  <si>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</si>
  <si>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</si>
  <si>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</si>
  <si>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</si>
  <si>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</si>
  <si>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</si>
  <si>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</si>
  <si>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</si>
  <si>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</si>
  <si>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</si>
  <si>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</si>
  <si>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</si>
  <si>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</si>
  <si>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</si>
  <si>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</si>
  <si>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</si>
  <si>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</si>
  <si>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</si>
  <si>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</si>
  <si>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</si>
  <si>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</si>
  <si>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</si>
  <si>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</si>
  <si>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</si>
  <si>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</si>
  <si>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</si>
  <si>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</si>
  <si>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</si>
  <si>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</si>
  <si>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</si>
  <si>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</si>
  <si>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</si>
  <si>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</si>
  <si>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</si>
  <si>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</si>
  <si>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</si>
  <si>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</si>
  <si>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</si>
  <si>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</si>
  <si>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</si>
  <si>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</si>
  <si>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</si>
  <si>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</si>
  <si>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</si>
  <si>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</si>
  <si>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</si>
  <si>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</si>
  <si>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</si>
  <si>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</si>
  <si>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</si>
  <si>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</si>
  <si>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</si>
  <si>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</si>
  <si>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</si>
  <si>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</si>
  <si>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</si>
  <si>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</si>
  <si>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</si>
  <si>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</si>
  <si>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</si>
  <si>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</si>
  <si>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</si>
  <si>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</si>
  <si>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</si>
  <si>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</si>
  <si>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</si>
  <si>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</si>
  <si>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</si>
  <si>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</si>
  <si>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</si>
  <si>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</si>
  <si>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</si>
  <si>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</si>
  <si>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</si>
  <si>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</si>
  <si>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</si>
  <si>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</si>
  <si>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</si>
  <si>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</si>
  <si>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</si>
  <si>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</si>
  <si>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</si>
  <si>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</si>
  <si>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</si>
  <si>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</si>
  <si>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</si>
  <si>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</si>
  <si>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</si>
  <si>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</si>
  <si>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</si>
  <si>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</si>
  <si>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</si>
  <si>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</si>
  <si>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</si>
  <si>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</si>
  <si>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</si>
  <si>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</si>
  <si>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</si>
  <si>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</si>
  <si>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</si>
  <si>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</si>
  <si>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</si>
  <si>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</si>
  <si>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</si>
  <si>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</si>
  <si>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</si>
  <si>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</si>
  <si>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</si>
  <si>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</si>
  <si>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</si>
  <si>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</si>
  <si>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</si>
  <si>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</si>
  <si>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</si>
  <si>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</si>
  <si>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</si>
  <si>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</si>
  <si>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</si>
  <si>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</si>
  <si>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</si>
  <si>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</si>
  <si>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</si>
  <si>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</si>
  <si>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</si>
  <si>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</si>
  <si>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</si>
  <si>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</si>
  <si>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</si>
  <si>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</si>
  <si>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</si>
  <si>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</si>
  <si>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</si>
  <si>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</si>
  <si>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</si>
  <si>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</si>
  <si>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</si>
  <si>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</si>
  <si>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</si>
  <si>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</si>
  <si>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</si>
  <si>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</si>
  <si>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</si>
  <si>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</si>
  <si>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</si>
  <si>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</si>
  <si>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</si>
  <si>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</si>
  <si>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</si>
  <si>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</si>
  <si>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</si>
  <si>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</si>
  <si>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</si>
  <si>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</si>
  <si>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</si>
  <si>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</si>
  <si>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</si>
  <si>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</si>
  <si>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</si>
  <si>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</si>
  <si>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</si>
  <si>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</si>
  <si>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</si>
  <si>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</si>
  <si>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</si>
  <si>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</si>
  <si>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</si>
  <si>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</si>
  <si>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</si>
  <si>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</si>
  <si>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</si>
  <si>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</si>
  <si>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</si>
  <si>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</si>
  <si>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</si>
  <si>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</si>
  <si>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</si>
  <si>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</si>
  <si>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</si>
  <si>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</si>
  <si>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</si>
  <si>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</si>
  <si>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</si>
  <si>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</si>
  <si>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</si>
  <si>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</si>
  <si>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</si>
  <si>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</si>
  <si>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</si>
  <si>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</si>
  <si>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</si>
  <si>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</si>
  <si>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</si>
  <si>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</si>
  <si>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</si>
  <si>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</si>
  <si>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</si>
  <si>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</si>
  <si>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</si>
  <si>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</si>
  <si>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</si>
  <si>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</si>
  <si>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</si>
  <si>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</si>
  <si>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</si>
  <si>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</si>
  <si>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</si>
  <si>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</si>
  <si>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</si>
  <si>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</si>
  <si>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</si>
  <si>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</si>
  <si>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</si>
  <si>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</si>
  <si>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</si>
  <si>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</si>
  <si>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</si>
  <si>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</si>
  <si>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</si>
  <si>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</si>
  <si>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</si>
  <si>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</si>
  <si>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</si>
  <si>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</si>
  <si>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</si>
  <si>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</si>
  <si>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</si>
  <si>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</si>
  <si>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</si>
  <si>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</si>
  <si>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</si>
  <si>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</si>
  <si>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</si>
  <si>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</si>
  <si>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</si>
  <si>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</si>
  <si>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</si>
  <si>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</si>
  <si>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</si>
  <si>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</si>
  <si>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</si>
  <si>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</si>
  <si>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</si>
  <si>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</si>
  <si>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</si>
  <si>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</si>
  <si>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</si>
  <si>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</si>
  <si>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</si>
  <si>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</si>
  <si>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</si>
  <si>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</si>
  <si>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</si>
  <si>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</si>
  <si>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</si>
  <si>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</si>
  <si>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</si>
  <si>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</si>
  <si>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</si>
  <si>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</si>
  <si>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</si>
  <si>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</si>
  <si>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</si>
  <si>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</si>
  <si>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</si>
  <si>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</si>
  <si>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</si>
  <si>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</si>
  <si>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</si>
  <si>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</si>
  <si>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</si>
  <si>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</si>
  <si>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</si>
  <si>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</si>
  <si>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</si>
  <si>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</si>
  <si>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</si>
  <si>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</si>
  <si>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</si>
  <si>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</si>
  <si>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</si>
  <si>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</si>
  <si>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</si>
  <si>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</si>
  <si>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</si>
  <si>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</si>
  <si>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</si>
  <si>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</si>
  <si>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</si>
  <si>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</si>
  <si>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</si>
  <si>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</si>
  <si>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</si>
  <si>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</si>
  <si>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</si>
  <si>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</si>
  <si>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</si>
  <si>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</si>
  <si>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</si>
  <si>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</si>
  <si>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</si>
  <si>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</si>
  <si>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</si>
  <si>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</si>
  <si>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</si>
  <si>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</si>
  <si>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</si>
  <si>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</si>
  <si>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</si>
  <si>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</si>
  <si>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</si>
  <si>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</si>
  <si>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</si>
  <si>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</si>
  <si>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</si>
  <si>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</si>
  <si>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</si>
  <si>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</si>
  <si>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</si>
  <si>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</si>
  <si>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</si>
  <si>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</si>
  <si>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</si>
  <si>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</si>
  <si>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</si>
  <si>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</si>
  <si>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</si>
  <si>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</si>
  <si>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</si>
  <si>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</si>
  <si>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</si>
  <si>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</si>
  <si>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</si>
  <si>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</si>
  <si>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</si>
  <si>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</si>
  <si>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</si>
  <si>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</si>
  <si>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</si>
  <si>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</si>
  <si>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</si>
  <si>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</si>
  <si>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</si>
  <si>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</si>
  <si>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</si>
  <si>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</si>
  <si>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</si>
  <si>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</si>
  <si>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</si>
  <si>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</si>
  <si>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</si>
  <si>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</si>
  <si>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</si>
  <si>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</si>
  <si>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</si>
  <si>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</si>
  <si>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</si>
  <si>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</si>
  <si>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</si>
  <si>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</si>
  <si>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</si>
  <si>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</si>
  <si>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</si>
  <si>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</si>
  <si>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</si>
  <si>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</si>
  <si>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</si>
  <si>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</si>
  <si>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</si>
  <si>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</si>
  <si>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</si>
  <si>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</si>
  <si>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</si>
  <si>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</si>
  <si>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</si>
  <si>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</si>
  <si>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</si>
  <si>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</si>
  <si>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</si>
  <si>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</si>
  <si>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</si>
  <si>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</si>
  <si>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</si>
  <si>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</si>
  <si>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</si>
  <si>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</si>
  <si>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</si>
  <si>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</si>
  <si>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</si>
  <si>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</si>
  <si>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</si>
  <si>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</si>
  <si>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</si>
  <si>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</si>
  <si>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</si>
  <si>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</si>
  <si>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</si>
  <si>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</si>
  <si>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</si>
  <si>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</si>
  <si>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</si>
  <si>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</si>
  <si>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</si>
  <si>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</si>
  <si>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</si>
  <si>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</si>
  <si>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</si>
  <si>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</si>
  <si>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</si>
  <si>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</si>
  <si>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</si>
  <si>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</si>
  <si>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</si>
  <si>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</si>
  <si>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</si>
  <si>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</si>
  <si>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</si>
  <si>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</si>
  <si>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</si>
  <si>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</si>
  <si>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</si>
  <si>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</si>
  <si>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</si>
  <si>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</si>
  <si>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</si>
  <si>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</si>
  <si>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</si>
  <si>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</si>
  <si>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</si>
  <si>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</si>
  <si>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</si>
  <si>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</si>
  <si>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</si>
  <si>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</si>
  <si>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</si>
  <si>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</si>
  <si>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</si>
  <si>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</si>
  <si>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</si>
  <si>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</si>
  <si>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</si>
  <si>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</si>
  <si>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</si>
  <si>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</si>
  <si>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</si>
  <si>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</si>
  <si>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</si>
  <si>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</si>
  <si>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</si>
  <si>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</si>
  <si>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</si>
  <si>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</si>
  <si>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</si>
  <si>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</si>
  <si>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</si>
  <si>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</si>
  <si>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</si>
  <si>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</si>
  <si>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</si>
  <si>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</si>
  <si>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</si>
  <si>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</si>
  <si>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</si>
  <si>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</si>
  <si>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</si>
  <si>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</si>
  <si>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</si>
  <si>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</si>
  <si>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</si>
  <si>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</si>
  <si>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</si>
  <si>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</si>
  <si>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</si>
  <si>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</si>
  <si>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</si>
  <si>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</si>
  <si>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</si>
  <si>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</si>
  <si>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</si>
  <si>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</si>
  <si>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</si>
  <si>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</si>
  <si>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</si>
  <si>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</si>
  <si>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</si>
  <si>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</si>
  <si>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</si>
  <si>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</si>
  <si>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</si>
  <si>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</si>
  <si>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</si>
  <si>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</si>
  <si>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</si>
  <si>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</si>
  <si>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</si>
  <si>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</si>
  <si>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</si>
  <si>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</si>
  <si>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</si>
  <si>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</si>
  <si>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</si>
  <si>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</si>
  <si>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</si>
  <si>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</si>
  <si>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</si>
  <si>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</si>
  <si>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</si>
  <si>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</si>
  <si>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</si>
  <si>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</si>
  <si>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</si>
  <si>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</si>
  <si>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</si>
  <si>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</si>
  <si>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</si>
  <si>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</si>
  <si>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</si>
  <si>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</si>
  <si>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</si>
  <si>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</si>
  <si>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</si>
  <si>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</si>
  <si>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</si>
  <si>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</si>
  <si>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</si>
  <si>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</si>
  <si>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</si>
  <si>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</si>
  <si>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</si>
  <si>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</si>
  <si>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</si>
  <si>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</si>
  <si>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</si>
  <si>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</si>
  <si>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</si>
  <si>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</si>
  <si>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</si>
  <si>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</si>
  <si>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</si>
  <si>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</si>
  <si>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</si>
  <si>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</si>
  <si>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</si>
  <si>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</si>
  <si>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</si>
  <si>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</si>
  <si>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</si>
  <si>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</si>
  <si>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</si>
  <si>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</si>
  <si>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</si>
  <si>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</si>
  <si>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</si>
  <si>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</si>
  <si>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</si>
  <si>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</si>
  <si>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</si>
  <si>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</si>
  <si>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</si>
  <si>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</si>
  <si>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</si>
  <si>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</si>
  <si>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</si>
  <si>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</si>
  <si>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</si>
  <si>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</si>
  <si>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</si>
  <si>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</si>
  <si>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</si>
  <si>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</si>
  <si>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</si>
  <si>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</si>
  <si>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</si>
  <si>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</si>
  <si>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</si>
  <si>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</si>
  <si>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</si>
  <si>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</si>
  <si>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</si>
  <si>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</si>
  <si>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</si>
  <si>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</si>
  <si>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</si>
  <si>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</si>
  <si>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</si>
  <si>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</si>
  <si>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</si>
  <si>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</si>
  <si>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</si>
  <si>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</si>
  <si>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</si>
  <si>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</si>
  <si>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</si>
  <si>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</si>
  <si>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</si>
  <si>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</si>
  <si>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</si>
  <si>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</si>
  <si>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</si>
  <si>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</si>
  <si>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</si>
  <si>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</si>
  <si>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</si>
  <si>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</si>
  <si>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</si>
  <si>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</si>
  <si>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</si>
  <si>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</si>
  <si>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</si>
  <si>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</si>
  <si>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</si>
  <si>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</si>
  <si>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</si>
  <si>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</si>
  <si>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</si>
  <si>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</si>
  <si>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</si>
  <si>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</si>
  <si>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</si>
  <si>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</si>
  <si>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</si>
  <si>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</si>
  <si>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</si>
  <si>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</si>
  <si>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</si>
  <si>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</si>
  <si>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</si>
  <si>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</si>
  <si>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</si>
  <si>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</si>
  <si>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</si>
  <si>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</si>
  <si>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</si>
  <si>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</si>
  <si>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</si>
  <si>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</si>
  <si>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</si>
  <si>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</si>
  <si>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</si>
  <si>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</si>
  <si>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</si>
  <si>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</si>
  <si>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</si>
  <si>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</si>
  <si>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</si>
  <si>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</si>
  <si>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</si>
  <si>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</si>
  <si>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</si>
  <si>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</si>
  <si>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</si>
  <si>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</si>
  <si>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</si>
  <si>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</si>
  <si>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</si>
  <si>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</si>
  <si>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</si>
  <si>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</si>
  <si>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</si>
  <si>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</si>
  <si>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</si>
  <si>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</si>
  <si>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</si>
  <si>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</si>
  <si>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</si>
  <si>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</si>
  <si>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</si>
  <si>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</si>
  <si>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</si>
  <si>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</si>
  <si>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</si>
  <si>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</si>
  <si>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</si>
  <si>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</si>
  <si>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</si>
  <si>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</si>
  <si>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</si>
  <si>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</si>
  <si>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</si>
  <si>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</si>
  <si>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</si>
  <si>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</si>
  <si>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</si>
  <si>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</si>
  <si>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</si>
  <si>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</si>
  <si>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</si>
  <si>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</si>
  <si>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</si>
  <si>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</si>
  <si>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</si>
  <si>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</si>
  <si>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</si>
  <si>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</si>
  <si>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</si>
  <si>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</si>
  <si>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</si>
  <si>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</si>
  <si>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</si>
  <si>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</si>
  <si>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</si>
  <si>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</si>
  <si>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</si>
  <si>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</si>
  <si>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</si>
  <si>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</si>
  <si>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</si>
  <si>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</si>
  <si>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</si>
  <si>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</si>
  <si>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</si>
  <si>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</si>
  <si>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</si>
  <si>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</si>
  <si>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</si>
  <si>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</si>
  <si>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</si>
  <si>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</si>
  <si>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</si>
  <si>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</si>
  <si>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</si>
  <si>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</si>
  <si>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</si>
  <si>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</si>
  <si>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</si>
  <si>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</si>
  <si>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</si>
  <si>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</si>
  <si>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</si>
  <si>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</si>
  <si>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</si>
  <si>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</si>
  <si>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</si>
  <si>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</si>
  <si>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</si>
  <si>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</si>
  <si>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</si>
  <si>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</si>
  <si>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</si>
  <si>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</si>
  <si>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</si>
  <si>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</si>
  <si>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</si>
  <si>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</si>
  <si>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</si>
  <si>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</si>
  <si>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</si>
  <si>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</si>
  <si>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</si>
  <si>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</si>
  <si>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</si>
  <si>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</si>
  <si>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</si>
  <si>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</si>
  <si>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</si>
  <si>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</si>
  <si>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</si>
  <si>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</si>
  <si>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</si>
  <si>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</si>
  <si>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</si>
  <si>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</si>
  <si>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</si>
  <si>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</si>
  <si>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</si>
  <si>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</si>
  <si>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</si>
  <si>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</si>
  <si>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</si>
  <si>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</si>
  <si>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</si>
  <si>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</si>
  <si>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</si>
  <si>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</si>
  <si>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</si>
  <si>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</si>
  <si>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</si>
  <si>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</si>
  <si>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</si>
  <si>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</si>
  <si>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</si>
  <si>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</si>
  <si>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</si>
  <si>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</si>
  <si>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</si>
  <si>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</si>
  <si>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</si>
  <si>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</si>
  <si>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</si>
  <si>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</si>
  <si>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</si>
  <si>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</si>
  <si>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</si>
  <si>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</si>
  <si>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</si>
  <si>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</si>
  <si>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</si>
  <si>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</si>
  <si>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</si>
  <si>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</si>
  <si>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</si>
  <si>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</si>
  <si>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</si>
  <si>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</si>
  <si>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</si>
  <si>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</si>
  <si>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</si>
  <si>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</si>
  <si>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</si>
  <si>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</si>
  <si>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</si>
  <si>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</si>
  <si>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</si>
  <si>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</si>
  <si>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</si>
  <si>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</si>
  <si>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</si>
  <si>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</si>
  <si>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</si>
  <si>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</si>
  <si>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</si>
  <si>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</si>
  <si>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</si>
  <si>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</si>
  <si>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</si>
  <si>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</si>
  <si>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</si>
  <si>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</si>
  <si>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</si>
  <si>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</si>
  <si>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</si>
  <si>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</si>
  <si>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</si>
  <si>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</si>
  <si>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</si>
  <si>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</si>
  <si>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</si>
  <si>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</si>
  <si>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</si>
  <si>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</si>
  <si>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</si>
  <si>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</si>
  <si>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</si>
  <si>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</si>
  <si>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</si>
  <si>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</si>
  <si>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</si>
  <si>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</si>
  <si>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</si>
  <si>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</si>
  <si>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</si>
  <si>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</si>
  <si>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</si>
  <si>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</si>
  <si>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</si>
  <si>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</si>
  <si>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</si>
  <si>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</si>
  <si>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</si>
  <si>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</si>
  <si>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</si>
  <si>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</si>
  <si>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</si>
  <si>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</si>
  <si>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</si>
  <si>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</si>
  <si>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</si>
  <si>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</si>
  <si>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</si>
  <si>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</si>
  <si>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</si>
  <si>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</si>
  <si>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</si>
  <si>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</si>
  <si>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</si>
  <si>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</si>
  <si>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</si>
  <si>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</si>
  <si>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</si>
  <si>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</si>
  <si>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</si>
  <si>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</si>
  <si>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</si>
  <si>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</si>
  <si>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</si>
  <si>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</si>
  <si>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</si>
  <si>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</si>
  <si>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</si>
  <si>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</si>
  <si>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</si>
  <si>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</si>
  <si>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</si>
  <si>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</si>
  <si>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</si>
  <si>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</si>
  <si>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</si>
  <si>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</si>
  <si>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</si>
  <si>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</si>
  <si>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</si>
  <si>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</si>
  <si>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</si>
  <si>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</si>
  <si>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</si>
  <si>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</si>
  <si>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</si>
  <si>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</si>
  <si>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</si>
  <si>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</si>
  <si>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</si>
  <si>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</si>
  <si>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</si>
  <si>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</si>
  <si>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</si>
  <si>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</si>
  <si>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</si>
  <si>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</si>
  <si>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</si>
  <si>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</si>
  <si>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</si>
  <si>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</si>
  <si>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</si>
  <si>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</si>
  <si>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</si>
  <si>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</si>
  <si>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</si>
  <si>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</si>
  <si>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</si>
  <si>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</si>
  <si>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</si>
  <si>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</si>
  <si>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</si>
  <si>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</si>
  <si>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</si>
  <si>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</si>
  <si>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</si>
  <si>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</si>
  <si>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</si>
  <si>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</si>
  <si>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</si>
  <si>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</si>
  <si>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</si>
  <si>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</si>
  <si>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</si>
  <si>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</si>
  <si>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</si>
  <si>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</si>
  <si>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</si>
  <si>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</si>
  <si>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</si>
  <si>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</si>
  <si>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</si>
  <si>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</si>
  <si>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</si>
  <si>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</si>
  <si>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</si>
  <si>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</si>
  <si>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</si>
  <si>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</si>
  <si>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</si>
  <si>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</si>
  <si>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</si>
  <si>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</si>
  <si>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</si>
  <si>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</si>
  <si>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</si>
  <si>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</si>
  <si>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</si>
  <si>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</si>
  <si>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</si>
  <si>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</si>
  <si>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</si>
  <si>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</si>
  <si>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</si>
  <si>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</si>
  <si>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</si>
  <si>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</si>
  <si>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</si>
  <si>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</si>
  <si>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</si>
  <si>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</si>
  <si>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</si>
  <si>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</si>
  <si>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</si>
  <si>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</si>
  <si>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</si>
  <si>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</si>
  <si>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</si>
  <si>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</si>
  <si>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</si>
  <si>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</si>
  <si>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</si>
  <si>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</si>
  <si>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</si>
  <si>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</si>
  <si>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</si>
  <si>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</si>
  <si>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</si>
  <si>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</si>
  <si>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</si>
  <si>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</si>
  <si>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</si>
  <si>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</si>
  <si>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</si>
  <si>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</si>
  <si>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</si>
  <si>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</si>
  <si>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</si>
  <si>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</si>
  <si>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</si>
  <si>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</si>
  <si>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</si>
  <si>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</si>
  <si>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</si>
  <si>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</si>
  <si>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</si>
  <si>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</si>
  <si>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</si>
  <si>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</si>
  <si>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</si>
  <si>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</si>
  <si>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</si>
  <si>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</si>
  <si>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</si>
  <si>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</si>
  <si>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</si>
  <si>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</si>
  <si>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</si>
  <si>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</si>
  <si>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</si>
  <si>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</si>
  <si>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</si>
  <si>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</si>
  <si>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</si>
  <si>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</si>
  <si>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</si>
  <si>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</si>
  <si>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</si>
  <si>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</si>
  <si>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</si>
  <si>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</si>
  <si>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</si>
  <si>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</si>
  <si>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</si>
  <si>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</si>
  <si>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</si>
  <si>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</si>
  <si>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</si>
  <si>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</si>
  <si>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</si>
  <si>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</si>
  <si>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</si>
  <si>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</si>
  <si>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</si>
  <si>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</si>
  <si>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</si>
  <si>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</si>
  <si>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</si>
  <si>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</si>
  <si>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</si>
  <si>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</si>
  <si>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</si>
  <si>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</si>
  <si>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</si>
  <si>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</si>
  <si>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</si>
  <si>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</si>
  <si>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</si>
  <si>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</si>
  <si>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</si>
  <si>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</si>
  <si>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</si>
  <si>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</si>
  <si>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</si>
  <si>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</si>
  <si>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</si>
  <si>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</si>
  <si>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</si>
  <si>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</si>
  <si>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</si>
  <si>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</si>
  <si>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</si>
  <si>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</si>
  <si>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</si>
  <si>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</si>
  <si>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</si>
  <si>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</si>
  <si>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</si>
  <si>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</si>
  <si>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</si>
  <si>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</si>
  <si>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</si>
  <si>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</si>
  <si>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</si>
  <si>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</si>
  <si>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</si>
  <si>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</si>
  <si>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</si>
  <si>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</si>
  <si>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</si>
  <si>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</si>
  <si>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</si>
  <si>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</si>
  <si>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</si>
  <si>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</si>
  <si>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</si>
  <si>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</si>
  <si>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</si>
  <si>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</si>
  <si>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</si>
  <si>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</si>
  <si>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</si>
  <si>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</si>
  <si>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</si>
  <si>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</si>
  <si>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</si>
  <si>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</si>
  <si>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</si>
  <si>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</si>
  <si>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</si>
  <si>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</si>
  <si>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</si>
  <si>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</si>
  <si>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</si>
  <si>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</si>
  <si>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</si>
  <si>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</si>
  <si>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</si>
  <si>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</si>
  <si>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</si>
  <si>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</si>
  <si>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</si>
  <si>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</si>
  <si>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</si>
  <si>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</si>
  <si>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</si>
  <si>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</si>
  <si>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</si>
  <si>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</si>
  <si>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</si>
  <si>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</si>
  <si>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</si>
  <si>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</si>
  <si>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</si>
  <si>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</si>
  <si>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</si>
  <si>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</si>
  <si>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</si>
  <si>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</si>
  <si>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</si>
  <si>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</si>
  <si>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</si>
  <si>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</si>
  <si>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</si>
  <si>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</si>
  <si>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</si>
  <si>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</si>
  <si>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</si>
  <si>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</si>
  <si>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</si>
  <si>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</si>
  <si>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</si>
  <si>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</si>
  <si>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</si>
  <si>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</si>
  <si>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</si>
  <si>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</si>
  <si>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</si>
  <si>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</si>
  <si>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</si>
  <si>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</si>
  <si>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</si>
  <si>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</si>
  <si>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</si>
  <si>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</si>
  <si>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</si>
  <si>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</si>
  <si>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</si>
  <si>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</si>
  <si>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</si>
  <si>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</si>
  <si>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</si>
  <si>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</si>
  <si>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</si>
  <si>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</si>
  <si>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</si>
  <si>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</si>
  <si>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</si>
  <si>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</si>
  <si>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</si>
  <si>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</si>
  <si>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</si>
  <si>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</si>
  <si>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</si>
  <si>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</si>
  <si>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</si>
  <si>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</si>
  <si>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</si>
  <si>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</si>
  <si>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</si>
  <si>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</si>
  <si>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</si>
  <si>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</si>
  <si>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</si>
  <si>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</si>
  <si>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</si>
  <si>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</si>
  <si>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</si>
  <si>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</si>
  <si>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</si>
  <si>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</si>
  <si>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</si>
  <si>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</si>
  <si>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</si>
  <si>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</si>
  <si>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</si>
  <si>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</si>
  <si>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</si>
  <si>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</si>
  <si>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</si>
  <si>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</si>
  <si>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</si>
  <si>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</si>
  <si>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</si>
  <si>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</si>
  <si>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</si>
  <si>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</si>
  <si>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</si>
  <si>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</si>
  <si>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</si>
  <si>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</si>
  <si>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</si>
  <si>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</si>
  <si>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</si>
  <si>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</si>
  <si>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</si>
  <si>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</si>
  <si>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</si>
  <si>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</si>
  <si>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</si>
  <si>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</si>
  <si>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</si>
  <si>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</si>
  <si>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</si>
  <si>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</si>
  <si>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</si>
  <si>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</si>
  <si>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</si>
  <si>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</si>
  <si>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</si>
  <si>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</si>
  <si>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</si>
  <si>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</si>
  <si>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</si>
  <si>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</si>
  <si>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</si>
  <si>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</si>
  <si>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</si>
  <si>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</si>
  <si>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</si>
  <si>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</si>
  <si>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</si>
  <si>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</si>
  <si>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</si>
  <si>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</si>
  <si>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</si>
  <si>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</si>
  <si>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</si>
  <si>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</si>
  <si>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</si>
  <si>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</si>
  <si>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</si>
  <si>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</si>
  <si>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</si>
  <si>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</si>
  <si>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</si>
  <si>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</si>
  <si>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</si>
  <si>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</si>
  <si>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</si>
  <si>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</si>
  <si>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</si>
  <si>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</si>
  <si>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</si>
  <si>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</si>
  <si>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</si>
  <si>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</si>
  <si>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</si>
  <si>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</si>
  <si>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</si>
  <si>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</si>
  <si>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</si>
  <si>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</si>
  <si>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</si>
  <si>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</si>
  <si>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</si>
  <si>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</si>
  <si>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</si>
  <si>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</si>
  <si>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</si>
  <si>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</si>
  <si>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</si>
  <si>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</si>
  <si>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</si>
  <si>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</si>
  <si>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</si>
  <si>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</si>
  <si>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</si>
  <si>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</si>
  <si>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</si>
  <si>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</si>
  <si>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</si>
  <si>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</si>
  <si>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</si>
  <si>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</si>
  <si>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</si>
  <si>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</si>
  <si>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</si>
  <si>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</si>
  <si>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</si>
  <si>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</si>
  <si>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</si>
  <si>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</si>
  <si>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</si>
  <si>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</si>
  <si>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</si>
  <si>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</si>
  <si>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</si>
  <si>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</si>
  <si>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</si>
  <si>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</si>
  <si>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</si>
  <si>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</si>
  <si>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</si>
  <si>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</si>
  <si>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</si>
  <si>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</si>
  <si>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</si>
  <si>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</si>
  <si>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</si>
  <si>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</si>
  <si>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</si>
  <si>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</si>
  <si>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</si>
  <si>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</si>
  <si>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</si>
  <si>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</si>
  <si>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</si>
  <si>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</si>
  <si>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</si>
  <si>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</si>
  <si>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</si>
  <si>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</si>
  <si>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</si>
  <si>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</si>
  <si>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</si>
  <si>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</si>
  <si>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</si>
  <si>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</si>
  <si>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</si>
  <si>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</si>
  <si>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</si>
  <si>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</si>
  <si>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</si>
  <si>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</si>
  <si>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</si>
  <si>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</si>
  <si>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</si>
  <si>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</si>
  <si>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</si>
  <si>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</si>
  <si>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</si>
  <si>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</si>
  <si>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</si>
  <si>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</si>
  <si>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</si>
  <si>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</si>
  <si>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</si>
  <si>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</si>
  <si>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</si>
  <si>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</si>
  <si>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</si>
  <si>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</si>
  <si>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</si>
  <si>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</si>
  <si>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</si>
  <si>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</si>
  <si>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</si>
  <si>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</si>
  <si>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</si>
  <si>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</si>
  <si>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</si>
  <si>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</si>
  <si>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</si>
  <si>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</si>
  <si>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</si>
  <si>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</si>
  <si>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</si>
  <si>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</si>
  <si>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</si>
  <si>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</si>
  <si>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</si>
  <si>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</si>
  <si>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</si>
  <si>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</si>
  <si>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</si>
  <si>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</si>
  <si>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</si>
  <si>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</si>
  <si>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</si>
  <si>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</si>
  <si>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</si>
  <si>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</si>
  <si>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</si>
  <si>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</si>
  <si>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</si>
  <si>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</si>
  <si>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</si>
  <si>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</si>
  <si>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</si>
  <si>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</si>
  <si>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</si>
  <si>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</si>
  <si>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</si>
  <si>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</si>
  <si>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</si>
  <si>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</si>
  <si>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</si>
  <si>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</si>
  <si>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</si>
  <si>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</si>
  <si>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</si>
  <si>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</si>
  <si>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</si>
  <si>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</si>
  <si>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</si>
  <si>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</si>
  <si>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</si>
  <si>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</si>
  <si>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</si>
  <si>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</si>
  <si>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</si>
  <si>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</si>
  <si>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</si>
  <si>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</si>
  <si>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</si>
  <si>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</si>
  <si>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</si>
  <si>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</si>
  <si>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</si>
  <si>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</si>
  <si>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</si>
  <si>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</si>
  <si>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</si>
  <si>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</si>
  <si>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</si>
  <si>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</si>
  <si>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</si>
  <si>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</si>
  <si>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</si>
  <si>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</si>
  <si>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</si>
  <si>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</si>
  <si>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</si>
  <si>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</si>
  <si>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</si>
  <si>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</si>
  <si>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</si>
  <si>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</si>
  <si>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</si>
  <si>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</si>
  <si>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</si>
  <si>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</si>
  <si>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</si>
  <si>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</si>
  <si>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</si>
  <si>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</si>
  <si>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</si>
  <si>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</si>
  <si>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</si>
  <si>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</si>
  <si>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</si>
  <si>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</si>
  <si>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</si>
  <si>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</si>
  <si>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</si>
  <si>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</si>
  <si>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</si>
  <si>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</si>
  <si>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</si>
  <si>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</si>
  <si>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</si>
  <si>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</si>
  <si>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</si>
  <si>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</si>
  <si>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</si>
  <si>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</si>
  <si>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</si>
  <si>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</si>
  <si>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</si>
  <si>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</si>
  <si>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</si>
  <si>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</si>
  <si>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</si>
  <si>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</si>
  <si>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</si>
  <si>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</si>
  <si>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</si>
  <si>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</si>
  <si>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</si>
  <si>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</si>
  <si>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</si>
  <si>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</si>
  <si>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</si>
  <si>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</si>
  <si>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</si>
  <si>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</si>
  <si>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</si>
  <si>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</si>
  <si>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</si>
  <si>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</si>
  <si>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</si>
  <si>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</si>
  <si>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</si>
  <si>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</si>
  <si>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</si>
  <si>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</si>
  <si>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</si>
  <si>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</si>
  <si>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</si>
  <si>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</si>
  <si>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</si>
  <si>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</si>
  <si>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</si>
  <si>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</si>
  <si>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</si>
  <si>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</si>
  <si>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</si>
  <si>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</si>
  <si>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</si>
  <si>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</si>
  <si>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</si>
  <si>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</si>
  <si>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</si>
  <si>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</si>
  <si>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</si>
  <si>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</si>
  <si>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</si>
  <si>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</si>
  <si>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</si>
  <si>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</si>
  <si>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</si>
  <si>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</si>
  <si>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</si>
  <si>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</si>
  <si>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</si>
  <si>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</si>
  <si>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</si>
  <si>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</si>
  <si>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</si>
  <si>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</si>
  <si>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</si>
  <si>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</si>
  <si>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</si>
  <si>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</si>
  <si>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</si>
  <si>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</si>
  <si>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</si>
  <si>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</si>
  <si>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</si>
  <si>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</si>
  <si>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</si>
  <si>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</si>
  <si>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</si>
  <si>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</si>
  <si>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</si>
  <si>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</si>
  <si>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</si>
  <si>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</si>
  <si>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</si>
  <si>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</si>
  <si>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</si>
  <si>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</si>
  <si>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</si>
  <si>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</si>
  <si>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</si>
  <si>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</si>
  <si>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</si>
  <si>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</si>
  <si>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</si>
  <si>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</si>
  <si>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</si>
  <si>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</si>
  <si>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</si>
  <si>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</si>
  <si>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</si>
  <si>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</si>
  <si>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</si>
  <si>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</si>
  <si>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</si>
  <si>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</si>
  <si>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</si>
  <si>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</si>
  <si>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</si>
  <si>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</si>
  <si>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</si>
  <si>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</si>
  <si>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</si>
  <si>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</si>
  <si>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</si>
  <si>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</si>
  <si>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</si>
  <si>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</si>
  <si>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</si>
  <si>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</si>
  <si>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</si>
  <si>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</si>
  <si>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</si>
  <si>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</si>
  <si>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</si>
  <si>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</si>
  <si>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</si>
  <si>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</si>
  <si>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</si>
  <si>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</si>
  <si>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</si>
  <si>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</si>
  <si>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</si>
  <si>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</si>
  <si>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</si>
  <si>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</si>
  <si>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</si>
  <si>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</si>
  <si>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</si>
  <si>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</si>
  <si>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</si>
  <si>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</si>
  <si>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</si>
  <si>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</si>
  <si>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</si>
  <si>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</si>
  <si>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</si>
  <si>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</si>
  <si>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</si>
  <si>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</si>
  <si>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</si>
  <si>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</si>
  <si>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</si>
  <si>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</si>
  <si>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</si>
  <si>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</si>
  <si>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</si>
  <si>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</si>
  <si>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</si>
  <si>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</si>
  <si>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</si>
  <si>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</si>
  <si>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</si>
  <si>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</si>
  <si>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</si>
  <si>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</si>
  <si>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</si>
  <si>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</si>
  <si>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</si>
  <si>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</si>
  <si>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</si>
  <si>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</si>
  <si>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</si>
  <si>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</si>
  <si>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</si>
  <si>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</si>
  <si>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</si>
  <si>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</si>
  <si>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</si>
  <si>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</si>
  <si>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</si>
  <si>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</si>
  <si>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</si>
  <si>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</si>
  <si>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</si>
  <si>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</si>
  <si>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</si>
  <si>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</si>
  <si>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</si>
  <si>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</si>
  <si>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</si>
  <si>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</si>
  <si>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</si>
  <si>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</si>
  <si>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</si>
  <si>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</si>
  <si>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</si>
  <si>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</si>
  <si>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</si>
  <si>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</si>
  <si>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</si>
  <si>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</si>
  <si>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</si>
  <si>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</si>
  <si>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</si>
  <si>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</si>
  <si>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</si>
  <si>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</si>
  <si>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</si>
  <si>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</si>
  <si>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</si>
  <si>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</si>
  <si>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</si>
  <si>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</si>
  <si>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</si>
  <si>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</si>
  <si>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</si>
  <si>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</si>
  <si>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</si>
  <si>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</si>
  <si>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</si>
  <si>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</si>
  <si>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</si>
  <si>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</si>
  <si>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</si>
  <si>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</si>
  <si>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</si>
  <si>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</si>
  <si>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</si>
  <si>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</si>
  <si>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</si>
  <si>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</si>
  <si>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</si>
  <si>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</si>
  <si>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</si>
  <si>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</si>
  <si>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</si>
  <si>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</si>
  <si>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</si>
  <si>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</si>
  <si>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</si>
  <si>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</si>
  <si>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</si>
  <si>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</si>
  <si>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</si>
  <si>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</si>
  <si>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</si>
  <si>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</si>
  <si>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</si>
  <si>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</si>
  <si>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</si>
  <si>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</si>
  <si>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</si>
  <si>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</si>
  <si>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</si>
  <si>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</si>
  <si>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</si>
  <si>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</si>
  <si>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</si>
  <si>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</si>
  <si>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</si>
  <si>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</si>
  <si>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</si>
  <si>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</si>
  <si>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</si>
  <si>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</si>
  <si>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</si>
  <si>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</si>
  <si>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</si>
  <si>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</si>
  <si>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</si>
  <si>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</si>
  <si>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</si>
  <si>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</si>
  <si>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</si>
  <si>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</si>
  <si>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</si>
  <si>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</si>
  <si>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</si>
  <si>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</si>
  <si>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</si>
  <si>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</si>
  <si>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</si>
  <si>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</si>
  <si>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</si>
  <si>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</si>
  <si>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</si>
  <si>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</si>
  <si>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</si>
  <si>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</si>
  <si>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</si>
  <si>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</si>
  <si>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</si>
  <si>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</si>
  <si>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</si>
  <si>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</si>
  <si>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</si>
  <si>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</si>
  <si>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</si>
  <si>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</si>
  <si>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</si>
  <si>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</si>
  <si>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</si>
  <si>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</si>
  <si>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</si>
  <si>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</si>
  <si>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</si>
  <si>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</si>
  <si>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</si>
  <si>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</si>
  <si>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</si>
  <si>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</si>
  <si>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</si>
  <si>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</si>
  <si>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</si>
  <si>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</si>
  <si>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</si>
  <si>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</si>
  <si>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</si>
  <si>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</si>
  <si>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</si>
  <si>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</si>
  <si>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</si>
  <si>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</si>
  <si>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</si>
  <si>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</si>
  <si>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</si>
  <si>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</si>
  <si>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</si>
  <si>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</si>
  <si>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</si>
  <si>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</si>
  <si>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</si>
  <si>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</si>
  <si>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</si>
  <si>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</si>
  <si>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</si>
  <si>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</si>
  <si>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</si>
  <si>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</si>
  <si>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</si>
  <si>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</si>
  <si>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</si>
  <si>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</si>
  <si>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</si>
  <si>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</si>
  <si>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</si>
  <si>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</si>
  <si>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</si>
  <si>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</si>
  <si>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</si>
  <si>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</si>
  <si>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</si>
  <si>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</si>
  <si>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</si>
  <si>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</si>
  <si>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</si>
  <si>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</si>
  <si>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</si>
  <si>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</si>
  <si>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</si>
  <si>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</si>
  <si>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</si>
  <si>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</si>
  <si>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</si>
  <si>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</si>
  <si>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</si>
  <si>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</si>
  <si>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</si>
  <si>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</si>
  <si>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</si>
  <si>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</si>
  <si>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</si>
  <si>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</si>
  <si>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</si>
  <si>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</si>
  <si>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</si>
  <si>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</si>
  <si>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</si>
  <si>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</si>
  <si>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</si>
  <si>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</si>
  <si>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</si>
  <si>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</si>
  <si>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</si>
  <si>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</si>
  <si>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</si>
  <si>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</si>
  <si>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</si>
  <si>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</si>
  <si>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</si>
  <si>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</si>
  <si>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</si>
  <si>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</si>
  <si>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</si>
  <si>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</si>
  <si>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</si>
  <si>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</si>
  <si>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</si>
  <si>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</si>
  <si>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</si>
  <si>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</si>
  <si>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</si>
  <si>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</si>
  <si>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</si>
  <si>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</si>
  <si>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</si>
  <si>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</si>
  <si>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</si>
  <si>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</si>
  <si>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</si>
  <si>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</si>
  <si>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</si>
  <si>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</si>
  <si>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</si>
  <si>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</si>
  <si>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</si>
  <si>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</si>
  <si>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</si>
  <si>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</si>
  <si>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</si>
  <si>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</si>
  <si>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</si>
  <si>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</si>
  <si>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</si>
  <si>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</si>
  <si>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</si>
  <si>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Donation.</t>
  </si>
  <si>
    <t xml:space="preserve">Percentage Funded 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</si>
  <si>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</si>
  <si>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</si>
  <si>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</si>
  <si>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</si>
  <si>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</si>
  <si>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</si>
  <si>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</si>
  <si>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</si>
  <si>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</si>
  <si>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</si>
  <si>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</si>
  <si>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</si>
  <si>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</si>
  <si>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</si>
  <si>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</si>
  <si>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</si>
  <si>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</si>
  <si>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</si>
  <si>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</si>
  <si>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</si>
  <si>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</si>
  <si>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</si>
  <si>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</si>
  <si>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</si>
  <si>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</si>
  <si>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</si>
  <si>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</si>
  <si>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</si>
  <si>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</si>
  <si>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</si>
  <si>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</si>
  <si>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</si>
  <si>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</si>
  <si>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</si>
  <si>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</si>
  <si>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</si>
  <si>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</si>
  <si>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</si>
  <si>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</si>
  <si>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</si>
  <si>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</si>
  <si>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</si>
  <si>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</si>
  <si>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</si>
  <si>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</si>
  <si>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</si>
  <si>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</si>
  <si>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</si>
  <si>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</si>
  <si>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</si>
  <si>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</si>
  <si>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</si>
  <si>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</si>
  <si>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</si>
  <si>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</si>
  <si>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</si>
  <si>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</si>
  <si>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</si>
  <si>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</si>
  <si>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</si>
  <si>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</si>
  <si>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</si>
  <si>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</si>
  <si>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</si>
  <si>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</si>
  <si>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</si>
  <si>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</si>
  <si>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</si>
  <si>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</si>
  <si>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</si>
  <si>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</si>
  <si>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</si>
  <si>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</si>
  <si>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</si>
  <si>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Failed</t>
  </si>
  <si>
    <t>Successfull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</si>
  <si>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</si>
  <si>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</si>
  <si>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</si>
  <si>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</si>
  <si>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</si>
  <si>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</si>
  <si>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</si>
  <si>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</si>
  <si>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</si>
  <si>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</si>
  <si>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</si>
  <si>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</si>
  <si>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Date Created Conversion</t>
  </si>
  <si>
    <t xml:space="preserve">Goal </t>
  </si>
  <si>
    <t xml:space="preserve">Number Successful </t>
  </si>
  <si>
    <t xml:space="preserve">Number Failed </t>
  </si>
  <si>
    <t xml:space="preserve">Number Canceled </t>
  </si>
  <si>
    <t xml:space="preserve">Total Projects  </t>
  </si>
  <si>
    <t xml:space="preserve">Percentage Successful </t>
  </si>
  <si>
    <t xml:space="preserve">Percentage Failed </t>
  </si>
  <si>
    <t>Percentage Canceled</t>
  </si>
  <si>
    <t>Less Than 1000</t>
  </si>
  <si>
    <t>Greather than 50000</t>
  </si>
  <si>
    <t>Average Donation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</si>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</sst>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-F800]dddd\,\ mmmm\ dd\,\ yyyy"/>
    <numFmt numFmtId="165" formatCode="_(&quot;$&quot;* #,##0_);_(&quot;$&quot;* \(#,##0\);_(&quot;$&quot;* &quot;-&quot;??_);_(@_)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65" fontId="0" fillId="0" borderId="0" xfId="2" applyNumberFormat="1" applyFont="1"/>
    <xf numFmtId="0" fontId="0" fillId="0" borderId="0" xfId="0" applyAlignment="1">
      <alignment horizontal="left" vertical="center"/>
    </xf>
    <xf numFmtId="10" fontId="0" fillId="0" borderId="0" xfId="1" applyNumberFormat="1" applyFont="1"/>
    <xf numFmtId="0" fontId="0" fillId="0" borderId="0" xfId="1" applyNumberFormat="1" applyFont="1"/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/>
    </xf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15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colors>
    <mruColors>
      <color rgb="FFBF3A49"/>
      <color rgb="FFED7A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0D-4A46-A837-6340C699755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0D-4A46-A837-6340C699755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0D-4A46-A837-6340C6997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9651647"/>
        <c:axId val="1956052207"/>
      </c:lineChart>
      <c:catAx>
        <c:axId val="204965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052207"/>
        <c:crosses val="autoZero"/>
        <c:auto val="1"/>
        <c:lblAlgn val="ctr"/>
        <c:lblOffset val="100"/>
        <c:noMultiLvlLbl val="0"/>
      </c:catAx>
      <c:valAx>
        <c:axId val="195605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65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4E-0C4E-A34C-A00CA273C0BD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4E-0C4E-A34C-A00CA273C0BD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4E-0C4E-A34C-A00CA273C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0913840"/>
        <c:axId val="2078958111"/>
      </c:lineChart>
      <c:catAx>
        <c:axId val="100091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958111"/>
        <c:crossesAt val="0"/>
        <c:auto val="1"/>
        <c:lblAlgn val="ctr"/>
        <c:lblOffset val="100"/>
        <c:noMultiLvlLbl val="0"/>
      </c:catAx>
      <c:valAx>
        <c:axId val="207895811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913840"/>
        <c:crosses val="autoZero"/>
        <c:crossBetween val="between"/>
        <c:min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5-D844-B204-4D31DFF8721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F1-F540-9A19-F099D16713C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F1-F540-9A19-F099D16713C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F1-F540-9A19-F099D16713C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415223807"/>
        <c:axId val="414949711"/>
      </c:barChart>
      <c:catAx>
        <c:axId val="41522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949711"/>
        <c:crosses val="autoZero"/>
        <c:auto val="1"/>
        <c:lblAlgn val="ctr"/>
        <c:lblOffset val="100"/>
        <c:noMultiLvlLbl val="0"/>
      </c:catAx>
      <c:valAx>
        <c:axId val="414949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22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72-DB42-95E0-4BE666DBA2CA}"/>
            </c:ext>
          </c:extLst>
        </c:ser>
        <c:ser>
          <c:idx val="1"/>
          <c:order val="1"/>
          <c:tx>
            <c:strRef>
              <c:f>'Subcategory Statistic'!$C$4:$C$5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28-BF48-82B0-57C80275BC36}"/>
            </c:ext>
          </c:extLst>
        </c:ser>
        <c:ser>
          <c:idx val="2"/>
          <c:order val="2"/>
          <c:tx>
            <c:strRef>
              <c:f>'Subcategory Statistic'!$D$4:$D$5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28-BF48-82B0-57C80275B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3870416"/>
        <c:axId val="2093872064"/>
      </c:barChart>
      <c:catAx>
        <c:axId val="209387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872064"/>
        <c:crosses val="autoZero"/>
        <c:auto val="1"/>
        <c:lblAlgn val="ctr"/>
        <c:lblOffset val="100"/>
        <c:noMultiLvlLbl val="0"/>
      </c:catAx>
      <c:valAx>
        <c:axId val="20938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87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4F-2B48-A676-95E7C078300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F-2B48-A676-95E7C078300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C4F-2B48-A676-95E7C078300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C4F-2B48-A676-95E7C0783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3535"/>
        <c:axId val="65428719"/>
      </c:lineChart>
      <c:catAx>
        <c:axId val="802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8719"/>
        <c:crosses val="autoZero"/>
        <c:auto val="1"/>
        <c:lblAlgn val="ctr"/>
        <c:lblOffset val="100"/>
        <c:noMultiLvlLbl val="0"/>
      </c:catAx>
      <c:valAx>
        <c:axId val="6542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558800</xdr:colOff>
      <xdr:row>8</xdr:row>
      <xdr:rowOff>165100</xdr:rowOff>
    </xdr:from>
    <xdr:to>
      <xdr:col>18</xdr:col>
      <xdr:colOff>660400</xdr:colOff>
      <xdr:row>34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D516B3-F616-1C4D-A547-BA026D6BC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482600</xdr:colOff>
      <xdr:row>16</xdr:row>
      <xdr:rowOff>101600</xdr:rowOff>
    </xdr:from>
    <xdr:to>
      <xdr:col>16</xdr:col>
      <xdr:colOff>736600</xdr:colOff>
      <xdr:row>48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51CB67-FB66-8D46-852E-18AA01FDF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31750</xdr:rowOff>
    </xdr:from>
    <xdr:to>
      <xdr:col>27</xdr:col>
      <xdr:colOff>431800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5CBEEE-0386-D441-A30A-C693769E4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2</xdr:row>
      <xdr:rowOff>177800</xdr:rowOff>
    </xdr:from>
    <xdr:to>
      <xdr:col>21</xdr:col>
      <xdr:colOff>596900</xdr:colOff>
      <xdr:row>48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BDBF62-F944-AA48-8605-CFF65EFC8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6350</xdr:rowOff>
    </xdr:from>
    <xdr:to>
      <xdr:col>16</xdr:col>
      <xdr:colOff>800100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6E3391-3F96-BA49-A263-AD0552112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8.851822916666" createdVersion="6" refreshedVersion="6" minRefreshableVersion="3" recordCount="4115" xr:uid="{CDE62B66-03EB-4840-9E2E-0BE40C66202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 count="4115">
        <n v="2734"/>
        <n v="2243"/>
        <n v="1253"/>
        <n v="1012"/>
        <n v="2014"/>
        <n v="3840"/>
        <n v="2611"/>
        <n v="78"/>
        <n v="2245"/>
        <n v="2259"/>
        <n v="2185"/>
        <n v="2269"/>
        <n v="1943"/>
        <n v="2075"/>
        <n v="2721"/>
        <n v="642"/>
        <n v="1958"/>
        <n v="2624"/>
        <n v="2242"/>
        <n v="2272"/>
        <n v="1660"/>
        <n v="2231"/>
        <n v="1478"/>
        <n v="2228"/>
        <n v="2234"/>
        <n v="1970"/>
        <n v="1961"/>
        <n v="2192"/>
        <n v="1978"/>
        <n v="2187"/>
        <n v="2735"/>
        <n v="2250"/>
        <n v="2625"/>
        <n v="2197"/>
        <n v="2225"/>
        <n v="2016"/>
        <n v="1762"/>
        <n v="2617"/>
        <n v="2011"/>
        <n v="2045"/>
        <n v="2241"/>
        <n v="1948"/>
        <n v="1944"/>
        <n v="1215"/>
        <n v="2261"/>
        <n v="2270"/>
        <n v="2202"/>
        <n v="1954"/>
        <n v="1972"/>
        <n v="1476"/>
        <n v="2601"/>
        <n v="2627"/>
        <n v="2257"/>
        <n v="2024"/>
        <n v="1969"/>
        <n v="1512"/>
        <n v="2076"/>
        <n v="2200"/>
        <n v="2194"/>
        <n v="2236"/>
        <n v="2327"/>
        <n v="2182"/>
        <n v="2336"/>
        <n v="2080"/>
        <n v="2043"/>
        <n v="2189"/>
        <n v="1401"/>
        <n v="2232"/>
        <n v="2013"/>
        <n v="2727"/>
        <n v="2183"/>
        <n v="2019"/>
        <n v="1532"/>
        <n v="2050"/>
        <n v="2254"/>
        <n v="2994"/>
        <n v="1465"/>
        <n v="2193"/>
        <n v="2310"/>
        <n v="2447"/>
        <n v="1380"/>
        <n v="2038"/>
        <n v="1534"/>
        <n v="2188"/>
        <n v="2607"/>
        <n v="2275"/>
        <n v="2280"/>
        <n v="1977"/>
        <n v="1955"/>
        <n v="77"/>
        <n v="2034"/>
        <n v="314"/>
        <n v="2739"/>
        <n v="2201"/>
        <n v="2001"/>
        <n v="2267"/>
        <n v="1344"/>
        <n v="2244"/>
        <n v="1974"/>
        <n v="1967"/>
        <n v="2029"/>
        <n v="1980"/>
        <n v="2633"/>
        <n v="2052"/>
        <n v="2237"/>
        <n v="1021"/>
        <n v="2707"/>
        <n v="2299"/>
        <n v="1945"/>
        <n v="1976"/>
        <n v="1030"/>
        <n v="3726"/>
        <n v="3153"/>
        <n v="2233"/>
        <n v="3811"/>
        <n v="2260"/>
        <n v="2602"/>
        <n v="1194"/>
        <n v="2010"/>
        <n v="2266"/>
        <n v="3001"/>
        <n v="2070"/>
        <n v="736"/>
        <n v="3353"/>
        <n v="2003"/>
        <n v="43"/>
        <n v="1837"/>
        <n v="2009"/>
        <n v="246"/>
        <n v="2609"/>
        <n v="2032"/>
        <n v="538"/>
        <n v="3025"/>
        <n v="644"/>
        <n v="2037"/>
        <n v="3708"/>
        <n v="2265"/>
        <n v="2724"/>
        <n v="1257"/>
        <n v="1956"/>
        <n v="2339"/>
        <n v="306"/>
        <n v="2214"/>
        <n v="1192"/>
        <n v="3444"/>
        <n v="2079"/>
        <n v="2255"/>
        <n v="3582"/>
        <n v="3292"/>
        <n v="1968"/>
        <n v="2184"/>
        <n v="2271"/>
        <n v="318"/>
        <n v="1528"/>
        <n v="2071"/>
        <n v="2021"/>
        <n v="1222"/>
        <n v="645"/>
        <n v="1504"/>
        <n v="2252"/>
        <n v="1610"/>
        <n v="2240"/>
        <n v="2278"/>
        <n v="1196"/>
        <n v="654"/>
        <n v="843"/>
        <n v="2486"/>
        <n v="2715"/>
        <n v="1630"/>
        <n v="1971"/>
        <n v="1833"/>
        <n v="1965"/>
        <n v="1198"/>
        <n v="1964"/>
        <n v="1752"/>
        <n v="1973"/>
        <n v="382"/>
        <n v="1210"/>
        <n v="2328"/>
        <n v="2105"/>
        <n v="1197"/>
        <n v="2722"/>
        <n v="1376"/>
        <n v="3652"/>
        <n v="1536"/>
        <n v="2175"/>
        <n v="2006"/>
        <n v="2040"/>
        <n v="108"/>
        <n v="2737"/>
        <n v="3024"/>
        <n v="2224"/>
        <n v="1287"/>
        <n v="2815"/>
        <n v="1923"/>
        <n v="262"/>
        <n v="3718"/>
        <n v="757"/>
        <n v="1023"/>
        <n v="2012"/>
        <n v="2004"/>
        <n v="2708"/>
        <n v="831"/>
        <n v="304"/>
        <n v="285"/>
        <n v="3818"/>
        <n v="2030"/>
        <n v="1953"/>
        <n v="2115"/>
        <n v="3830"/>
        <n v="2608"/>
        <n v="3391"/>
        <n v="2256"/>
        <n v="3366"/>
        <n v="2273"/>
        <n v="109"/>
        <n v="2066"/>
        <n v="1386"/>
        <n v="3362"/>
        <n v="856"/>
        <n v="2002"/>
        <n v="1507"/>
        <n v="3471"/>
        <n v="387"/>
        <n v="656"/>
        <n v="1258"/>
        <n v="3037"/>
        <n v="1951"/>
        <n v="1383"/>
        <n v="2333"/>
        <n v="2035"/>
        <n v="1283"/>
        <n v="3314"/>
        <n v="3408"/>
        <n v="3719"/>
        <n v="1975"/>
        <n v="1966"/>
        <n v="1524"/>
        <n v="383"/>
        <n v="1020"/>
        <n v="1518"/>
        <n v="1839"/>
        <n v="1349"/>
        <n v="788"/>
        <n v="2443"/>
        <n v="2499"/>
        <n v="1378"/>
        <n v="2057"/>
        <n v="2728"/>
        <n v="1674"/>
        <n v="1750"/>
        <n v="1255"/>
        <n v="3599"/>
        <n v="3462"/>
        <n v="2025"/>
        <n v="1950"/>
        <n v="1250"/>
        <n v="1836"/>
        <n v="2213"/>
        <n v="2065"/>
        <n v="1202"/>
        <n v="1254"/>
        <n v="1952"/>
        <n v="81"/>
        <n v="2060"/>
        <n v="2211"/>
        <n v="2545"/>
        <n v="1926"/>
        <n v="844"/>
        <n v="1962"/>
        <n v="2020"/>
        <n v="2064"/>
        <n v="258"/>
        <n v="3046"/>
        <n v="3456"/>
        <n v="3460"/>
        <n v="1475"/>
        <n v="3155"/>
        <n v="1374"/>
        <n v="2619"/>
        <n v="2636"/>
        <n v="2835"/>
        <n v="1937"/>
        <n v="3707"/>
        <n v="3443"/>
        <n v="2190"/>
        <n v="252"/>
        <n v="2282"/>
        <n v="2281"/>
        <n v="3395"/>
        <n v="3605"/>
        <n v="37"/>
        <n v="1356"/>
        <n v="389"/>
        <n v="2041"/>
        <n v="2455"/>
        <n v="2456"/>
        <n v="785"/>
        <n v="2170"/>
        <n v="1537"/>
        <n v="2264"/>
        <n v="823"/>
        <n v="2465"/>
        <n v="3537"/>
        <n v="3007"/>
        <n v="3508"/>
        <n v="2033"/>
        <n v="299"/>
        <n v="745"/>
        <n v="2989"/>
        <n v="272"/>
        <n v="287"/>
        <n v="2313"/>
        <n v="1531"/>
        <n v="2973"/>
        <n v="1679"/>
        <n v="3306"/>
        <n v="3591"/>
        <n v="3255"/>
        <n v="357"/>
        <n v="1653"/>
        <n v="1525"/>
        <n v="3654"/>
        <n v="2445"/>
        <n v="2291"/>
        <n v="1881"/>
        <n v="1360"/>
        <n v="64"/>
        <n v="2996"/>
        <n v="2612"/>
        <n v="1218"/>
        <n v="1933"/>
        <n v="3178"/>
        <n v="2229"/>
        <n v="1375"/>
        <n v="2302"/>
        <n v="3603"/>
        <n v="2668"/>
        <n v="3449"/>
        <n v="2477"/>
        <n v="3343"/>
        <n v="1940"/>
        <n v="2976"/>
        <n v="2730"/>
        <n v="346"/>
        <n v="3293"/>
        <n v="2615"/>
        <n v="2834"/>
        <n v="1640"/>
        <n v="2249"/>
        <n v="3521"/>
        <n v="1957"/>
        <n v="3028"/>
        <n v="2446"/>
        <n v="2058"/>
        <n v="2055"/>
        <n v="1829"/>
        <n v="35"/>
        <n v="1400"/>
        <n v="1501"/>
        <n v="3048"/>
        <n v="1888"/>
        <n v="1264"/>
        <n v="2637"/>
        <n v="12"/>
        <n v="1760"/>
        <n v="3265"/>
        <n v="2639"/>
        <n v="1464"/>
        <n v="2969"/>
        <n v="3165"/>
        <n v="2222"/>
        <n v="1275"/>
        <n v="1517"/>
        <n v="3610"/>
        <n v="2023"/>
        <n v="1666"/>
        <n v="1188"/>
        <n v="2179"/>
        <n v="3231"/>
        <n v="3166"/>
        <n v="13"/>
        <n v="3483"/>
        <n v="813"/>
        <n v="3835"/>
        <n v="732"/>
        <n v="1219"/>
        <n v="2666"/>
        <n v="3309"/>
        <n v="739"/>
        <n v="2630"/>
        <n v="3010"/>
        <n v="3491"/>
        <n v="1515"/>
        <n v="279"/>
        <n v="2227"/>
        <n v="3013"/>
        <n v="1959"/>
        <n v="2314"/>
        <n v="280"/>
        <n v="1631"/>
        <n v="3534"/>
        <n v="274"/>
        <n v="727"/>
        <n v="2553"/>
        <n v="2523"/>
        <n v="3716"/>
        <n v="2215"/>
        <n v="818"/>
        <n v="2543"/>
        <n v="1274"/>
        <n v="1208"/>
        <n v="1625"/>
        <n v="1278"/>
        <n v="850"/>
        <n v="111"/>
        <n v="3486"/>
        <n v="62"/>
        <n v="2453"/>
        <n v="3696"/>
        <n v="26"/>
        <n v="1761"/>
        <n v="2710"/>
        <n v="3272"/>
        <n v="1855"/>
        <n v="3712"/>
        <n v="2262"/>
        <n v="2279"/>
        <n v="2073"/>
        <n v="2056"/>
        <n v="2235"/>
        <n v="3827"/>
        <n v="270"/>
        <n v="2181"/>
        <n v="3609"/>
        <n v="3349"/>
        <n v="3452"/>
        <n v="76"/>
        <n v="3536"/>
        <n v="1248"/>
        <n v="800"/>
        <n v="2205"/>
        <n v="812"/>
        <n v="3450"/>
        <n v="3785"/>
        <n v="2209"/>
        <n v="278"/>
        <n v="1513"/>
        <n v="1946"/>
        <n v="3470"/>
        <n v="2794"/>
        <n v="2296"/>
        <n v="3047"/>
        <n v="3562"/>
        <n v="2048"/>
        <n v="1746"/>
        <n v="61"/>
        <n v="2738"/>
        <n v="2063"/>
        <n v="276"/>
        <n v="783"/>
        <n v="2117"/>
        <n v="1463"/>
        <n v="743"/>
        <n v="2983"/>
        <n v="269"/>
        <n v="2199"/>
        <n v="655"/>
        <n v="1346"/>
        <n v="3033"/>
        <n v="2258"/>
        <n v="2166"/>
        <n v="2621"/>
        <n v="1216"/>
        <n v="2103"/>
        <n v="1617"/>
        <n v="2294"/>
        <n v="1291"/>
        <n v="3328"/>
        <n v="3771"/>
        <n v="266"/>
        <n v="1533"/>
        <n v="2725"/>
        <n v="1890"/>
        <n v="1607"/>
        <n v="838"/>
        <n v="1038"/>
        <n v="1898"/>
        <n v="19"/>
        <n v="1389"/>
        <n v="2620"/>
        <n v="790"/>
        <n v="2331"/>
        <n v="3612"/>
        <n v="720"/>
        <n v="3296"/>
        <n v="858"/>
        <n v="3558"/>
        <n v="640"/>
        <n v="2059"/>
        <n v="1"/>
        <n v="786"/>
        <n v="3777"/>
        <n v="1655"/>
        <n v="3480"/>
        <n v="3026"/>
        <n v="1832"/>
        <n v="3820"/>
        <n v="42"/>
        <n v="36"/>
        <n v="380"/>
        <n v="2816"/>
        <n v="402"/>
        <n v="1650"/>
        <n v="3394"/>
        <n v="653"/>
        <n v="2610"/>
        <n v="2277"/>
        <n v="113"/>
        <n v="3710"/>
        <n v="1296"/>
        <n v="2723"/>
        <n v="649"/>
        <n v="3457"/>
        <n v="1669"/>
        <n v="3814"/>
        <n v="115"/>
        <n v="3423"/>
        <n v="3675"/>
        <n v="1522"/>
        <n v="1472"/>
        <n v="2178"/>
        <n v="256"/>
        <n v="3334"/>
        <n v="3682"/>
        <n v="2165"/>
        <n v="3684"/>
        <n v="3461"/>
        <n v="3371"/>
        <n v="1846"/>
        <n v="1942"/>
        <n v="1252"/>
        <n v="3482"/>
        <n v="3340"/>
        <n v="3669"/>
        <n v="3420"/>
        <n v="3405"/>
        <n v="0"/>
        <n v="2238"/>
        <n v="1387"/>
        <n v="303"/>
        <n v="1479"/>
        <n v="817"/>
        <n v="1921"/>
        <n v="2632"/>
        <n v="1675"/>
        <n v="2100"/>
        <n v="409"/>
        <n v="1892"/>
        <n v="2039"/>
        <n v="1539"/>
        <n v="1352"/>
        <n v="2472"/>
        <n v="327"/>
        <n v="3300"/>
        <n v="3611"/>
        <n v="2102"/>
        <n v="3704"/>
        <n v="2820"/>
        <n v="1530"/>
        <n v="1195"/>
        <n v="1388"/>
        <n v="1300"/>
        <n v="1821"/>
        <n v="3439"/>
        <n v="1884"/>
        <n v="2118"/>
        <n v="1190"/>
        <n v="2251"/>
        <n v="247"/>
        <n v="2301"/>
        <n v="2489"/>
        <n v="820"/>
        <n v="824"/>
        <n v="1353"/>
        <n v="2452"/>
        <n v="295"/>
        <n v="2198"/>
        <n v="2026"/>
        <n v="3045"/>
        <n v="3301"/>
        <n v="3159"/>
        <n v="1619"/>
        <n v="2937"/>
        <n v="2204"/>
        <n v="2800"/>
        <n v="3751"/>
        <n v="1899"/>
        <n v="781"/>
        <n v="1860"/>
        <n v="25"/>
        <n v="2801"/>
        <n v="3289"/>
        <n v="2479"/>
        <n v="259"/>
        <n v="2036"/>
        <n v="722"/>
        <n v="730"/>
        <n v="267"/>
        <n v="1658"/>
        <n v="1535"/>
        <n v="2099"/>
        <n v="1859"/>
        <n v="2163"/>
        <n v="1214"/>
        <n v="646"/>
        <n v="3529"/>
        <n v="3027"/>
        <n v="39"/>
        <n v="2078"/>
        <n v="3266"/>
        <n v="374"/>
        <n v="2712"/>
        <n v="834"/>
        <n v="729"/>
        <n v="3148"/>
        <n v="2927"/>
        <n v="2622"/>
        <n v="110"/>
        <n v="3232"/>
        <n v="3565"/>
        <n v="95"/>
        <n v="1748"/>
        <n v="2051"/>
        <n v="305"/>
        <n v="1034"/>
        <n v="1303"/>
        <n v="3606"/>
        <n v="34"/>
        <n v="851"/>
        <n v="3271"/>
        <n v="529"/>
        <n v="1354"/>
        <n v="2104"/>
        <n v="2817"/>
        <n v="3577"/>
        <n v="3755"/>
        <n v="3345"/>
        <n v="3413"/>
        <n v="3429"/>
        <n v="3600"/>
        <n v="2493"/>
        <n v="55"/>
        <n v="2981"/>
        <n v="1212"/>
        <n v="3783"/>
        <n v="3676"/>
        <n v="2978"/>
        <n v="3693"/>
        <n v="2921"/>
        <n v="2069"/>
        <n v="3691"/>
        <n v="2239"/>
        <n v="51"/>
        <n v="3256"/>
        <n v="753"/>
        <n v="2803"/>
        <n v="2478"/>
        <n v="102"/>
        <n v="2629"/>
        <n v="3589"/>
        <n v="2813"/>
        <n v="3252"/>
        <n v="1673"/>
        <n v="3538"/>
        <n v="3268"/>
        <n v="3487"/>
        <n v="3042"/>
        <n v="3479"/>
        <n v="2495"/>
        <n v="410"/>
        <n v="2936"/>
        <n v="3531"/>
        <n v="3490"/>
        <n v="1039"/>
        <n v="2471"/>
        <n v="3136"/>
        <n v="3453"/>
        <n v="648"/>
        <n v="351"/>
        <n v="3036"/>
        <n v="1963"/>
        <n v="3242"/>
        <n v="2173"/>
        <n v="3162"/>
        <n v="3466"/>
        <n v="1667"/>
        <n v="412"/>
        <n v="3592"/>
        <n v="79"/>
        <n v="814"/>
        <n v="3032"/>
        <n v="1930"/>
        <n v="68"/>
        <n v="70"/>
        <n v="3587"/>
        <n v="2067"/>
        <n v="3725"/>
        <n v="1941"/>
        <n v="2442"/>
        <n v="657"/>
        <n v="1399"/>
        <n v="2230"/>
        <n v="734"/>
        <n v="1366"/>
        <n v="1361"/>
        <n v="388"/>
        <n v="2176"/>
        <n v="731"/>
        <n v="2807"/>
        <n v="1200"/>
        <n v="3212"/>
        <n v="2532"/>
        <n v="251"/>
        <n v="2028"/>
        <n v="3210"/>
        <n v="3318"/>
        <n v="3355"/>
        <n v="3594"/>
        <n v="85"/>
        <n v="3692"/>
        <n v="3323"/>
        <n v="3459"/>
        <n v="3533"/>
        <n v="9"/>
        <n v="2022"/>
        <n v="333"/>
        <n v="340"/>
        <n v="2017"/>
        <n v="1523"/>
        <n v="398"/>
        <n v="1262"/>
        <n v="1643"/>
        <n v="2926"/>
        <n v="3222"/>
        <n v="3616"/>
        <n v="1648"/>
        <n v="1357"/>
        <n v="1635"/>
        <n v="1842"/>
        <n v="1470"/>
        <n v="1289"/>
        <n v="2295"/>
        <n v="3227"/>
        <n v="1611"/>
        <n v="2669"/>
        <n v="2492"/>
        <n v="372"/>
        <n v="1345"/>
        <n v="2005"/>
        <n v="1509"/>
        <n v="1282"/>
        <n v="1843"/>
        <n v="2042"/>
        <n v="362"/>
        <n v="2085"/>
        <n v="1934"/>
        <n v="1384"/>
        <n v="1299"/>
        <n v="3496"/>
        <n v="3168"/>
        <n v="71"/>
        <n v="3458"/>
        <n v="1372"/>
        <n v="3409"/>
        <n v="1896"/>
        <n v="3011"/>
        <n v="2823"/>
        <n v="4"/>
        <n v="345"/>
        <n v="1749"/>
        <n v="532"/>
        <n v="2736"/>
        <n v="323"/>
        <n v="2665"/>
        <n v="29"/>
        <n v="2554"/>
        <n v="1355"/>
        <n v="803"/>
        <n v="2218"/>
        <n v="3703"/>
        <n v="3540"/>
        <n v="370"/>
        <n v="2168"/>
        <n v="3468"/>
        <n v="2985"/>
        <n v="721"/>
        <n v="737"/>
        <n v="3281"/>
        <n v="3308"/>
        <n v="1247"/>
        <n v="1604"/>
        <n v="1664"/>
        <n v="837"/>
        <n v="3571"/>
        <n v="3810"/>
        <n v="846"/>
        <n v="2962"/>
        <n v="1394"/>
        <n v="1294"/>
        <n v="3404"/>
        <n v="3019"/>
        <n v="2046"/>
        <n v="281"/>
        <n v="1621"/>
        <n v="2318"/>
        <n v="523"/>
        <n v="11"/>
        <n v="2094"/>
        <n v="2285"/>
        <n v="3488"/>
        <n v="1847"/>
        <n v="3290"/>
        <n v="1931"/>
        <n v="537"/>
        <n v="3706"/>
        <n v="1473"/>
        <n v="2490"/>
        <n v="3700"/>
        <n v="2027"/>
        <n v="2031"/>
        <n v="2049"/>
        <n v="2717"/>
        <n v="3009"/>
        <n v="1526"/>
        <n v="3211"/>
        <n v="2091"/>
        <n v="3005"/>
        <n v="840"/>
        <n v="2716"/>
        <n v="2547"/>
        <n v="845"/>
        <n v="291"/>
        <n v="45"/>
        <n v="2195"/>
        <n v="2287"/>
        <n v="849"/>
        <n v="3416"/>
        <n v="91"/>
        <n v="733"/>
        <n v="2089"/>
        <n v="3623"/>
        <n v="3754"/>
        <n v="3780"/>
        <n v="2274"/>
        <n v="1245"/>
        <n v="2827"/>
        <n v="2838"/>
        <n v="3690"/>
        <n v="3180"/>
        <n v="1654"/>
        <n v="416"/>
        <n v="2782"/>
        <n v="2787"/>
        <n v="2191"/>
        <n v="3539"/>
        <n v="104"/>
        <n v="375"/>
        <n v="2167"/>
        <n v="1755"/>
        <n v="1364"/>
        <n v="641"/>
        <n v="296"/>
        <n v="1024"/>
        <n v="309"/>
        <n v="301"/>
        <n v="3481"/>
        <n v="3209"/>
        <n v="2784"/>
        <n v="3233"/>
        <n v="1665"/>
        <n v="2484"/>
        <n v="1265"/>
        <n v="3585"/>
        <n v="822"/>
        <n v="751"/>
        <n v="3595"/>
        <n v="3347"/>
        <n v="66"/>
        <n v="23"/>
        <n v="3816"/>
        <n v="1263"/>
        <n v="2999"/>
        <n v="2467"/>
        <n v="3532"/>
        <n v="3367"/>
        <n v="3617"/>
        <n v="3826"/>
        <n v="1960"/>
        <n v="1256"/>
        <n v="854"/>
        <n v="2720"/>
        <n v="263"/>
        <n v="3147"/>
        <n v="1540"/>
        <n v="2732"/>
        <n v="1834"/>
        <n v="1744"/>
        <n v="264"/>
        <n v="536"/>
        <n v="3689"/>
        <n v="3513"/>
        <n v="2786"/>
        <n v="1678"/>
        <n v="1609"/>
        <n v="3370"/>
        <n v="1624"/>
        <n v="1680"/>
        <n v="2557"/>
        <n v="756"/>
        <n v="3294"/>
        <n v="1480"/>
        <n v="336"/>
        <n v="254"/>
        <n v="1852"/>
        <n v="1268"/>
        <n v="1028"/>
        <n v="352"/>
        <n v="1936"/>
        <n v="3527"/>
        <n v="2799"/>
        <n v="839"/>
        <n v="3276"/>
        <n v="3012"/>
        <n v="3387"/>
        <n v="3177"/>
        <n v="835"/>
        <n v="1246"/>
        <n v="1627"/>
        <n v="3767"/>
        <n v="2008"/>
        <n v="3833"/>
        <n v="3329"/>
        <n v="2824"/>
        <n v="22"/>
        <n v="2077"/>
        <n v="355"/>
        <n v="2714"/>
        <n v="3187"/>
        <n v="379"/>
        <n v="1938"/>
        <n v="52"/>
        <n v="2007"/>
        <n v="2263"/>
        <n v="3655"/>
        <n v="1757"/>
        <n v="1885"/>
        <n v="3021"/>
        <n v="3217"/>
        <n v="3299"/>
        <n v="3167"/>
        <n v="2088"/>
        <n v="3584"/>
        <n v="67"/>
        <n v="2463"/>
        <n v="3313"/>
        <n v="1922"/>
        <n v="3303"/>
        <n v="1377"/>
        <n v="528"/>
        <n v="2796"/>
        <n v="1823"/>
        <n v="1359"/>
        <n v="2161"/>
        <n v="2536"/>
        <n v="1979"/>
        <n v="2062"/>
        <n v="1467"/>
        <n v="350"/>
        <n v="2616"/>
        <n v="2631"/>
        <n v="2451"/>
        <n v="1270"/>
        <n v="3389"/>
        <n v="3241"/>
        <n v="2090"/>
        <n v="816"/>
        <n v="89"/>
        <n v="75"/>
        <n v="798"/>
        <n v="2081"/>
        <n v="1676"/>
        <n v="522"/>
        <n v="2832"/>
        <n v="3172"/>
        <n v="1022"/>
        <n v="3176"/>
        <n v="3477"/>
        <n v="96"/>
        <n v="2804"/>
        <n v="3784"/>
        <n v="1758"/>
        <n v="1894"/>
        <n v="2783"/>
        <n v="1206"/>
        <n v="3665"/>
        <n v="371"/>
        <n v="735"/>
        <n v="3547"/>
        <n v="2054"/>
        <n v="283"/>
        <n v="316"/>
        <n v="2196"/>
        <n v="377"/>
        <n v="1397"/>
        <n v="2966"/>
        <n v="1615"/>
        <n v="1745"/>
        <n v="2212"/>
        <n v="3279"/>
        <n v="1367"/>
        <n v="3158"/>
        <n v="2967"/>
        <n v="3179"/>
        <n v="3523"/>
        <n v="3673"/>
        <n v="244"/>
        <n v="116"/>
        <n v="1260"/>
        <n v="1924"/>
        <n v="2977"/>
        <n v="3484"/>
        <n v="1392"/>
        <n v="3570"/>
        <n v="2623"/>
        <n v="63"/>
        <n v="526"/>
        <n v="787"/>
        <n v="2469"/>
        <n v="2483"/>
        <n v="3580"/>
        <n v="3291"/>
        <n v="3711"/>
        <n v="326"/>
        <n v="332"/>
        <n v="3034"/>
        <n v="3004"/>
        <n v="241"/>
        <n v="3014"/>
        <n v="2538"/>
        <n v="242"/>
        <n v="249"/>
        <n v="2253"/>
        <n v="2015"/>
        <n v="3765"/>
        <n v="3154"/>
        <n v="3361"/>
        <n v="3554"/>
        <n v="2812"/>
        <n v="118"/>
        <n v="3489"/>
        <n v="319"/>
        <n v="2526"/>
        <n v="2481"/>
        <n v="2497"/>
        <n v="3604"/>
        <n v="3680"/>
        <n v="3469"/>
        <n v="2101"/>
        <n v="3478"/>
        <n v="1672"/>
        <n v="1620"/>
        <n v="3619"/>
        <n v="3836"/>
        <n v="2083"/>
        <n v="2500"/>
        <n v="3752"/>
        <n v="74"/>
        <n v="1659"/>
        <n v="3325"/>
        <n v="3475"/>
        <n v="347"/>
        <n v="2706"/>
        <n v="384"/>
        <n v="27"/>
        <n v="1223"/>
        <n v="1511"/>
        <n v="795"/>
        <n v="1309"/>
        <n v="400"/>
        <n v="1029"/>
        <n v="1379"/>
        <n v="312"/>
        <n v="1677"/>
        <n v="3285"/>
        <n v="752"/>
        <n v="394"/>
        <n v="1036"/>
        <n v="2162"/>
        <n v="1395"/>
        <n v="2546"/>
        <n v="1474"/>
        <n v="2806"/>
        <n v="378"/>
        <n v="1358"/>
        <n v="3238"/>
        <n v="3263"/>
        <n v="2626"/>
        <n v="3170"/>
        <n v="801"/>
        <n v="3383"/>
        <n v="650"/>
        <n v="3435"/>
        <n v="3681"/>
        <n v="3397"/>
        <n v="2072"/>
        <n v="361"/>
        <n v="1477"/>
        <n v="307"/>
        <n v="1508"/>
        <n v="1280"/>
        <n v="3163"/>
        <n v="1279"/>
        <n v="2337"/>
        <n v="3246"/>
        <n v="69"/>
        <n v="1939"/>
        <n v="2793"/>
        <n v="1754"/>
        <n v="2533"/>
        <n v="1281"/>
        <n v="3786"/>
        <n v="268"/>
        <n v="265"/>
        <n v="1645"/>
        <n v="1368"/>
        <n v="3698"/>
        <n v="2210"/>
        <n v="3398"/>
        <n v="2839"/>
        <n v="3683"/>
        <n v="1887"/>
        <n v="3661"/>
        <n v="2462"/>
        <n v="2831"/>
        <n v="3593"/>
        <n v="746"/>
        <n v="1221"/>
        <n v="2464"/>
        <n v="3657"/>
        <n v="1506"/>
        <n v="3722"/>
        <n v="2082"/>
        <n v="3251"/>
        <n v="2667"/>
        <n v="742"/>
        <n v="1741"/>
        <n v="3568"/>
        <n v="93"/>
        <n v="2559"/>
        <n v="1025"/>
        <n v="277"/>
        <n v="393"/>
        <n v="3029"/>
        <n v="2987"/>
        <n v="2186"/>
        <n v="1297"/>
        <n v="338"/>
        <n v="3043"/>
        <n v="3402"/>
        <n v="2606"/>
        <n v="1644"/>
        <n v="3041"/>
        <n v="1385"/>
        <n v="364"/>
        <n v="369"/>
        <n v="3772"/>
        <n v="2458"/>
        <n v="3822"/>
        <n v="2961"/>
        <n v="3175"/>
        <n v="3781"/>
        <n v="1398"/>
        <n v="3759"/>
        <n v="3315"/>
        <n v="5"/>
        <n v="1527"/>
        <n v="3223"/>
        <n v="3621"/>
        <n v="53"/>
        <n v="3230"/>
        <n v="3337"/>
        <n v="38"/>
        <n v="3311"/>
        <n v="3448"/>
        <n v="1646"/>
        <n v="3679"/>
        <n v="3432"/>
        <n v="2203"/>
        <n v="3812"/>
        <n v="1292"/>
        <n v="1925"/>
        <n v="3518"/>
        <n v="3346"/>
        <n v="3598"/>
        <n v="2537"/>
        <n v="2628"/>
        <n v="1391"/>
        <n v="1612"/>
        <n v="3514"/>
        <n v="2805"/>
        <n v="3670"/>
        <n v="298"/>
        <n v="353"/>
        <n v="24"/>
        <n v="3035"/>
        <n v="3039"/>
        <n v="1269"/>
        <n v="21"/>
        <n v="1516"/>
        <n v="286"/>
        <n v="3128"/>
        <n v="2521"/>
        <n v="3044"/>
        <n v="1684"/>
        <n v="3586"/>
        <n v="3171"/>
        <n v="3002"/>
        <n v="2303"/>
        <n v="2719"/>
        <n v="1858"/>
        <n v="723"/>
        <n v="3260"/>
        <n v="2320"/>
        <n v="3277"/>
        <n v="1462"/>
        <n v="524"/>
        <n v="1290"/>
        <n v="3757"/>
        <n v="2980"/>
        <n v="3688"/>
        <n v="3702"/>
        <n v="3422"/>
        <n v="3834"/>
        <n v="2444"/>
        <n v="3410"/>
        <n v="3583"/>
        <n v="1390"/>
        <n v="1191"/>
        <n v="1900"/>
        <n v="1402"/>
        <n v="3183"/>
        <n v="1742"/>
        <n v="3430"/>
        <n v="789"/>
        <n v="3497"/>
        <n v="2965"/>
        <n v="2558"/>
        <n v="1362"/>
        <n v="3567"/>
        <n v="1840"/>
        <n v="3664"/>
        <n v="3181"/>
        <n v="819"/>
        <n v="2733"/>
        <n v="1469"/>
        <n v="322"/>
        <n v="275"/>
        <n v="3229"/>
        <n v="2226"/>
        <n v="1466"/>
        <n v="2044"/>
        <n v="1753"/>
        <n v="240"/>
        <n v="395"/>
        <n v="2449"/>
        <n v="1189"/>
        <n v="3006"/>
        <n v="2221"/>
        <n v="2441"/>
        <n v="65"/>
        <n v="339"/>
        <n v="1032"/>
        <n v="3773"/>
        <n v="2061"/>
        <n v="273"/>
        <n v="47"/>
        <n v="3352"/>
        <n v="1035"/>
        <n v="3768"/>
        <n v="3426"/>
        <n v="1503"/>
        <n v="530"/>
        <n v="3560"/>
        <n v="2084"/>
        <n v="2312"/>
        <n v="2319"/>
        <n v="797"/>
        <n v="3040"/>
        <n v="405"/>
        <n v="406"/>
        <n v="2833"/>
        <n v="1935"/>
        <n v="1601"/>
        <n v="2810"/>
        <n v="2934"/>
        <n v="3503"/>
        <n v="72"/>
        <n v="3697"/>
        <n v="48"/>
        <n v="2826"/>
        <n v="2107"/>
        <n v="2792"/>
        <n v="830"/>
        <n v="1286"/>
        <n v="2814"/>
        <n v="3596"/>
        <n v="3709"/>
        <n v="3446"/>
        <n v="1663"/>
        <n v="3447"/>
        <n v="2293"/>
        <n v="3378"/>
        <n v="3133"/>
        <n v="3319"/>
        <n v="2836"/>
        <n v="2448"/>
        <n v="3824"/>
        <n v="2605"/>
        <n v="331"/>
        <n v="1521"/>
        <n v="257"/>
        <n v="261"/>
        <n v="399"/>
        <n v="2662"/>
        <n v="320"/>
        <n v="2108"/>
        <n v="396"/>
        <n v="80"/>
        <n v="349"/>
        <n v="1031"/>
        <n v="2963"/>
        <n v="56"/>
        <n v="255"/>
        <n v="3776"/>
        <n v="1186"/>
        <n v="373"/>
        <n v="2248"/>
        <n v="1371"/>
        <n v="1396"/>
        <n v="2309"/>
        <n v="1932"/>
        <n v="2180"/>
        <n v="1381"/>
        <n v="3495"/>
        <n v="1759"/>
        <n v="290"/>
        <n v="3184"/>
        <n v="3273"/>
        <n v="2528"/>
        <n v="815"/>
        <n v="2109"/>
        <n v="3049"/>
        <n v="3694"/>
        <n v="2541"/>
        <n v="2306"/>
        <n v="341"/>
        <n v="3374"/>
        <n v="740"/>
        <n v="1848"/>
        <n v="2488"/>
        <n v="2552"/>
        <n v="3419"/>
        <n v="2940"/>
        <n v="3615"/>
        <n v="3164"/>
        <n v="2829"/>
        <n v="105"/>
        <n v="2106"/>
        <n v="2555"/>
        <n v="2292"/>
        <n v="3817"/>
        <n v="2468"/>
        <n v="3407"/>
        <n v="647"/>
        <n v="15"/>
        <n v="1889"/>
        <n v="2111"/>
        <n v="2307"/>
        <n v="3030"/>
        <n v="2289"/>
        <n v="738"/>
        <n v="828"/>
        <n v="3307"/>
        <n v="3321"/>
        <n v="2726"/>
        <n v="1949"/>
        <n v="2340"/>
        <n v="18"/>
        <n v="250"/>
        <n v="1514"/>
        <n v="2332"/>
        <n v="385"/>
        <n v="2329"/>
        <n v="643"/>
        <n v="3259"/>
        <n v="3017"/>
        <n v="2223"/>
        <n v="1277"/>
        <n v="308"/>
        <n v="260"/>
        <n v="2818"/>
        <n v="749"/>
        <n v="1891"/>
        <n v="3434"/>
        <n v="329"/>
        <n v="6"/>
        <n v="728"/>
        <n v="86"/>
        <n v="2284"/>
        <n v="1209"/>
        <n v="2970"/>
        <n v="3239"/>
        <n v="3574"/>
        <n v="3553"/>
        <n v="1272"/>
        <n v="3436"/>
        <n v="3656"/>
        <n v="3685"/>
        <n v="2276"/>
        <n v="3359"/>
        <n v="2171"/>
        <n v="2968"/>
        <n v="98"/>
        <n v="3509"/>
        <n v="3364"/>
        <n v="2640"/>
        <n v="3823"/>
        <n v="3247"/>
        <n v="376"/>
        <n v="2986"/>
        <n v="3152"/>
        <n v="3257"/>
        <n v="3499"/>
        <n v="3330"/>
        <n v="99"/>
        <n v="3393"/>
        <n v="3762"/>
        <n v="3317"/>
        <n v="3819"/>
        <n v="3500"/>
        <n v="2498"/>
        <n v="2634"/>
        <n v="2931"/>
        <n v="2556"/>
        <n v="3050"/>
        <n v="3831"/>
        <n v="3525"/>
        <n v="97"/>
        <n v="2216"/>
        <n v="284"/>
        <n v="1369"/>
        <n v="2298"/>
        <n v="271"/>
        <n v="2068"/>
        <n v="1657"/>
        <n v="381"/>
        <n v="359"/>
        <n v="1184"/>
        <n v="2663"/>
        <n v="313"/>
        <n v="2618"/>
        <n v="2995"/>
        <n v="289"/>
        <n v="534"/>
        <n v="3304"/>
        <n v="413"/>
        <n v="1185"/>
        <n v="3620"/>
        <n v="1373"/>
        <n v="1747"/>
        <n v="794"/>
        <n v="724"/>
        <n v="3258"/>
        <n v="2113"/>
        <n v="3249"/>
        <n v="3825"/>
        <n v="403"/>
        <n v="3440"/>
        <n v="92"/>
        <n v="2819"/>
        <n v="1647"/>
        <n v="2114"/>
        <n v="2785"/>
        <n v="521"/>
        <n v="3331"/>
        <n v="3502"/>
        <n v="807"/>
        <n v="859"/>
        <n v="3492"/>
        <n v="852"/>
        <n v="3333"/>
        <n v="3821"/>
        <n v="3720"/>
        <n v="119"/>
        <n v="2476"/>
        <n v="2932"/>
        <n v="2790"/>
        <n v="805"/>
        <n v="3624"/>
        <n v="2992"/>
        <n v="3550"/>
        <n v="2475"/>
        <n v="87"/>
        <n v="3778"/>
        <n v="2972"/>
        <n v="3161"/>
        <n v="1825"/>
        <n v="2534"/>
        <n v="3386"/>
        <n v="3566"/>
        <n v="1298"/>
        <n v="1618"/>
        <n v="810"/>
        <n v="3543"/>
        <n v="103"/>
        <n v="2781"/>
        <n v="3541"/>
        <n v="3832"/>
        <n v="1638"/>
        <n v="1883"/>
        <n v="3368"/>
        <n v="3283"/>
        <n v="3607"/>
        <n v="3563"/>
        <n v="2"/>
        <n v="3749"/>
        <n v="328"/>
        <n v="325"/>
        <n v="401"/>
        <n v="2703"/>
        <n v="1471"/>
        <n v="2731"/>
        <n v="658"/>
        <n v="3245"/>
        <n v="1193"/>
        <n v="2604"/>
        <n v="311"/>
        <n v="2535"/>
        <n v="2247"/>
        <n v="2718"/>
        <n v="1207"/>
        <n v="1505"/>
        <n v="2316"/>
        <n v="3779"/>
        <n v="365"/>
        <n v="1220"/>
        <n v="3411"/>
        <n v="368"/>
        <n v="397"/>
        <n v="3507"/>
        <n v="1616"/>
        <n v="3"/>
        <n v="2997"/>
        <n v="2311"/>
        <n v="1187"/>
        <n v="46"/>
        <n v="806"/>
        <n v="1382"/>
        <n v="3339"/>
        <n v="2729"/>
        <n v="791"/>
        <n v="2461"/>
        <n v="2529"/>
        <n v="1629"/>
        <n v="3424"/>
        <n v="1249"/>
        <n v="1350"/>
        <n v="112"/>
        <n v="1001"/>
        <n v="3369"/>
        <n v="245"/>
        <n v="3748"/>
        <n v="3208"/>
        <n v="1636"/>
        <n v="809"/>
        <n v="1273"/>
        <n v="3350"/>
        <n v="354"/>
        <n v="3380"/>
        <n v="1276"/>
        <n v="3414"/>
        <n v="842"/>
        <n v="1259"/>
        <n v="3438"/>
        <n v="1893"/>
        <n v="2840"/>
        <n v="3365"/>
        <n v="3505"/>
        <n v="3601"/>
        <n v="1244"/>
        <n v="754"/>
        <n v="3379"/>
        <n v="3396"/>
        <n v="2290"/>
        <n v="3388"/>
        <n v="1370"/>
        <n v="2087"/>
        <n v="3149"/>
        <n v="3226"/>
        <n v="3399"/>
        <n v="310"/>
        <n v="780"/>
        <n v="811"/>
        <n v="3372"/>
        <n v="3559"/>
        <n v="3668"/>
        <n v="3649"/>
        <n v="2795"/>
        <n v="2542"/>
        <n v="829"/>
        <n v="1835"/>
        <n v="3651"/>
        <n v="1637"/>
        <n v="2317"/>
        <n v="3476"/>
        <n v="94"/>
        <n v="3663"/>
        <n v="2047"/>
        <n v="288"/>
        <n v="358"/>
        <n v="2998"/>
        <n v="404"/>
        <n v="321"/>
        <n v="3282"/>
        <n v="3425"/>
        <n v="2268"/>
        <n v="1217"/>
        <n v="2924"/>
        <n v="243"/>
        <n v="414"/>
        <n v="1520"/>
        <n v="2664"/>
        <n v="3235"/>
        <n v="1204"/>
        <n v="3262"/>
        <n v="3677"/>
        <n v="3463"/>
        <n v="367"/>
        <n v="348"/>
        <n v="3173"/>
        <n v="3358"/>
        <n v="58"/>
        <n v="1751"/>
        <n v="3766"/>
        <n v="1519"/>
        <n v="2991"/>
        <n v="335"/>
        <n v="3016"/>
        <n v="3302"/>
        <n v="3169"/>
        <n v="2939"/>
        <n v="3243"/>
        <n v="2797"/>
        <n v="1662"/>
        <n v="1668"/>
        <n v="1661"/>
        <n v="1027"/>
        <n v="356"/>
        <n v="1538"/>
        <n v="1756"/>
        <n v="2164"/>
        <n v="3753"/>
        <n v="2661"/>
        <n v="1614"/>
        <n v="60"/>
        <n v="750"/>
        <n v="3724"/>
        <n v="3221"/>
        <n v="2174"/>
        <n v="1403"/>
        <n v="2551"/>
        <n v="88"/>
        <n v="3715"/>
        <n v="3015"/>
        <n v="114"/>
        <n v="2825"/>
        <n v="3667"/>
        <n v="3573"/>
        <n v="3515"/>
        <n v="3625"/>
        <n v="3705"/>
        <n v="793"/>
        <n v="1928"/>
        <n v="2540"/>
        <n v="3278"/>
        <n v="3264"/>
        <n v="2933"/>
        <n v="2315"/>
        <n v="3441"/>
        <n v="3597"/>
        <n v="2485"/>
        <n v="3535"/>
        <n v="3280"/>
        <n v="3465"/>
        <n v="1301"/>
        <n v="3428"/>
        <n v="535"/>
        <n v="2788"/>
        <n v="2791"/>
        <n v="3678"/>
        <n v="3244"/>
        <n v="2549"/>
        <n v="855"/>
        <n v="1033"/>
        <n v="2206"/>
        <n v="2470"/>
        <n v="1831"/>
        <n v="1670"/>
        <n v="784"/>
        <n v="3023"/>
        <n v="3295"/>
        <n v="1927"/>
        <n v="2074"/>
        <n v="2491"/>
        <n v="1685"/>
        <n v="827"/>
        <n v="2740"/>
        <n v="83"/>
        <n v="2713"/>
        <n v="292"/>
        <n v="2018"/>
        <n v="1343"/>
        <n v="2709"/>
        <n v="2925"/>
        <n v="2330"/>
        <n v="330"/>
        <n v="344"/>
        <n v="2459"/>
        <n v="3224"/>
        <n v="343"/>
        <n v="2335"/>
        <n v="300"/>
        <n v="3250"/>
        <n v="2457"/>
        <n v="1267"/>
        <n v="3253"/>
        <n v="1203"/>
        <n v="1293"/>
        <n v="3338"/>
        <n v="1854"/>
        <n v="3267"/>
        <n v="57"/>
        <n v="3286"/>
        <n v="2450"/>
        <n v="1830"/>
        <n v="741"/>
        <n v="3214"/>
        <n v="3218"/>
        <n v="1763"/>
        <n v="2614"/>
        <n v="1393"/>
        <n v="3714"/>
        <n v="3298"/>
        <n v="3524"/>
        <n v="1468"/>
        <n v="1895"/>
        <n v="1850"/>
        <n v="324"/>
        <n v="2929"/>
        <n v="3269"/>
        <n v="107"/>
        <n v="1271"/>
        <n v="2524"/>
        <n v="3228"/>
        <n v="1622"/>
        <n v="1213"/>
        <n v="1897"/>
        <n v="1201"/>
        <n v="2548"/>
        <n v="1251"/>
        <n v="833"/>
        <n v="3342"/>
        <n v="1348"/>
        <n v="3542"/>
        <n v="3156"/>
        <n v="33"/>
        <n v="3464"/>
        <n v="744"/>
        <n v="520"/>
        <n v="2982"/>
        <n v="2974"/>
        <n v="759"/>
        <n v="3723"/>
        <n v="3160"/>
        <n v="3381"/>
        <n v="2527"/>
        <n v="3305"/>
        <n v="2334"/>
        <n v="3626"/>
        <n v="1632"/>
        <n v="3526"/>
        <n v="3322"/>
        <n v="3186"/>
        <n v="3659"/>
        <n v="3354"/>
        <n v="2802"/>
        <n v="3284"/>
        <n v="3672"/>
        <n v="3506"/>
        <n v="3401"/>
        <n v="2809"/>
        <n v="3561"/>
        <n v="1347"/>
        <n v="758"/>
        <n v="1295"/>
        <n v="755"/>
        <n v="3548"/>
        <n v="3225"/>
        <n v="3837"/>
        <n v="3472"/>
        <n v="1841"/>
        <n v="3782"/>
        <n v="1285"/>
        <n v="407"/>
        <n v="3713"/>
        <n v="3270"/>
        <n v="3498"/>
        <n v="2093"/>
        <n v="3390"/>
        <n v="3758"/>
        <n v="3551"/>
        <n v="3324"/>
        <n v="415"/>
        <n v="1886"/>
        <n v="3546"/>
        <n v="1037"/>
        <n v="3549"/>
        <n v="2208"/>
        <n v="1613"/>
        <n v="2219"/>
        <n v="1853"/>
        <n v="2096"/>
        <n v="2638"/>
        <n v="3838"/>
        <n v="248"/>
        <n v="1681"/>
        <n v="2308"/>
        <n v="2116"/>
        <n v="282"/>
        <n v="366"/>
        <n v="2454"/>
        <n v="3237"/>
        <n v="411"/>
        <n v="317"/>
        <n v="293"/>
        <n v="315"/>
        <n v="651"/>
        <n v="418"/>
        <n v="1502"/>
        <n v="1351"/>
        <n v="297"/>
        <n v="391"/>
        <n v="3236"/>
        <n v="1529"/>
        <n v="392"/>
        <n v="2305"/>
        <n v="1510"/>
        <n v="3274"/>
        <n v="1461"/>
        <n v="2338"/>
        <n v="3220"/>
        <n v="832"/>
        <n v="3254"/>
        <n v="1205"/>
        <n v="360"/>
        <n v="3248"/>
        <n v="796"/>
        <n v="3575"/>
        <n v="334"/>
        <n v="3421"/>
        <n v="54"/>
        <n v="2930"/>
        <n v="3022"/>
        <n v="527"/>
        <n v="3455"/>
        <n v="3360"/>
        <n v="7"/>
        <n v="363"/>
        <n v="2460"/>
        <n v="3662"/>
        <n v="3326"/>
        <n v="1626"/>
        <n v="3377"/>
        <n v="1606"/>
        <n v="2120"/>
        <n v="1827"/>
        <n v="3363"/>
        <n v="2613"/>
        <n v="3182"/>
        <n v="3020"/>
        <n v="2550"/>
        <n v="408"/>
        <n v="802"/>
        <n v="2092"/>
        <n v="14"/>
        <n v="2304"/>
        <n v="1605"/>
        <n v="826"/>
        <n v="2798"/>
        <n v="2979"/>
        <n v="841"/>
        <n v="3351"/>
        <n v="2053"/>
        <n v="3760"/>
        <n v="836"/>
        <n v="2544"/>
        <n v="3721"/>
        <n v="2964"/>
        <n v="106"/>
        <n v="3344"/>
        <n v="3756"/>
        <n v="1652"/>
        <n v="3018"/>
        <n v="2938"/>
        <n v="30"/>
        <n v="3157"/>
        <n v="1628"/>
        <n v="3418"/>
        <n v="3717"/>
        <n v="2086"/>
        <n v="2711"/>
        <n v="1649"/>
        <n v="2220"/>
        <n v="3150"/>
        <n v="2935"/>
        <n v="3671"/>
        <n v="3382"/>
        <n v="1882"/>
        <n v="337"/>
        <n v="2789"/>
        <n v="3003"/>
        <n v="3008"/>
        <n v="3174"/>
        <n v="3437"/>
        <n v="3467"/>
        <n v="2283"/>
        <n v="659"/>
        <n v="3240"/>
        <n v="10"/>
        <n v="1199"/>
        <n v="726"/>
        <n v="1641"/>
        <n v="3320"/>
        <n v="3614"/>
        <n v="3699"/>
        <n v="3813"/>
        <n v="40"/>
        <n v="3519"/>
        <n v="1261"/>
        <n v="1856"/>
        <n v="3809"/>
        <n v="3839"/>
        <n v="1284"/>
        <n v="1826"/>
        <n v="3357"/>
        <n v="3474"/>
        <n v="3618"/>
        <n v="1651"/>
        <n v="2119"/>
        <n v="3520"/>
        <n v="3727"/>
        <n v="1671"/>
        <n v="1634"/>
        <n v="3653"/>
        <n v="2603"/>
        <n v="3528"/>
        <n v="3485"/>
        <n v="1844"/>
        <n v="3356"/>
        <n v="3511"/>
        <n v="2494"/>
        <n v="253"/>
        <n v="17"/>
        <n v="3501"/>
        <n v="3658"/>
        <n v="1608"/>
        <n v="1211"/>
        <n v="2297"/>
        <n v="3038"/>
        <n v="3564"/>
        <n v="3510"/>
        <n v="2300"/>
        <n v="3327"/>
        <n v="1947"/>
        <n v="1623"/>
        <n v="3454"/>
        <n v="3451"/>
        <n v="539"/>
        <n v="2217"/>
        <n v="3686"/>
        <n v="3588"/>
        <n v="3557"/>
        <n v="342"/>
        <n v="3648"/>
        <n v="3215"/>
        <n v="32"/>
        <n v="2984"/>
        <n v="725"/>
        <n v="1828"/>
        <n v="59"/>
        <n v="3219"/>
        <n v="821"/>
        <n v="825"/>
        <n v="28"/>
        <n v="16"/>
        <n v="49"/>
        <n v="525"/>
        <n v="3316"/>
        <n v="2635"/>
        <n v="417"/>
        <n v="302"/>
        <n v="3400"/>
        <n v="3406"/>
        <n v="2811"/>
        <n v="3288"/>
        <n v="2539"/>
        <n v="1633"/>
        <n v="2990"/>
        <n v="1266"/>
        <n v="2828"/>
        <n v="3433"/>
        <n v="419"/>
        <n v="2525"/>
        <n v="2975"/>
        <n v="3376"/>
        <n v="1656"/>
        <n v="1365"/>
        <n v="747"/>
        <n v="1026"/>
        <n v="3310"/>
        <n v="2530"/>
        <n v="3750"/>
        <n v="1743"/>
        <n v="2098"/>
        <n v="3213"/>
        <n v="3384"/>
        <n v="2496"/>
        <n v="2822"/>
        <n v="3332"/>
        <n v="3348"/>
        <n v="3297"/>
        <n v="804"/>
        <n v="3569"/>
        <n v="3335"/>
        <n v="3687"/>
        <n v="3590"/>
        <n v="799"/>
        <n v="2474"/>
        <n v="100"/>
        <n v="294"/>
        <n v="2522"/>
        <n v="3763"/>
        <n v="3828"/>
        <n v="3473"/>
        <n v="117"/>
        <n v="2531"/>
        <n v="2808"/>
        <n v="808"/>
        <n v="3674"/>
        <n v="1288"/>
        <n v="3234"/>
        <n v="3695"/>
        <n v="3602"/>
        <n v="82"/>
        <n v="531"/>
        <n v="3517"/>
        <n v="3151"/>
        <n v="8"/>
        <n v="101"/>
        <n v="3341"/>
        <n v="3261"/>
        <n v="1929"/>
        <n v="2971"/>
        <n v="652"/>
        <n v="2560"/>
        <n v="1824"/>
        <n v="1857"/>
        <n v="2097"/>
        <n v="2830"/>
        <n v="3375"/>
        <n v="3412"/>
        <n v="3530"/>
        <n v="792"/>
        <n v="2177"/>
        <n v="2246"/>
        <n v="3312"/>
        <n v="1302"/>
        <n v="2095"/>
        <n v="2466"/>
        <n v="3287"/>
        <n v="3516"/>
        <n v="3544"/>
        <n v="3774"/>
        <n v="1689"/>
        <n v="3555"/>
        <n v="3556"/>
        <n v="2110"/>
        <n v="748"/>
        <n v="3373"/>
        <n v="3775"/>
        <n v="20"/>
        <n v="533"/>
        <n v="3216"/>
        <n v="1603"/>
        <n v="41"/>
        <n v="44"/>
        <n v="2207"/>
        <n v="2473"/>
        <n v="2480"/>
        <n v="3385"/>
        <n v="3403"/>
        <n v="3431"/>
        <n v="3445"/>
        <n v="3627"/>
        <n v="3770"/>
        <n v="3275"/>
        <n v="1639"/>
        <n v="3417"/>
        <n v="3701"/>
        <n v="1602"/>
        <n v="2286"/>
        <n v="2487"/>
        <n v="3578"/>
        <n v="3031"/>
        <n v="3427"/>
        <n v="3493"/>
        <n v="3581"/>
        <n v="3764"/>
        <n v="3522"/>
        <n v="1851"/>
        <n v="3613"/>
        <n v="857"/>
        <n v="1642"/>
        <n v="3666"/>
        <n v="3769"/>
        <n v="2993"/>
        <n v="1838"/>
        <n v="2288"/>
        <n v="2482"/>
        <n v="3622"/>
        <n v="3815"/>
        <n v="390"/>
        <n v="1845"/>
        <n v="2172"/>
        <n v="2821"/>
        <n v="2928"/>
        <n v="2988"/>
        <n v="3185"/>
        <n v="3504"/>
        <n v="3512"/>
        <n v="3808"/>
        <n v="73"/>
        <n v="2837"/>
        <n v="3608"/>
        <n v="3552"/>
        <n v="782"/>
        <n v="386"/>
        <n v="50"/>
        <n v="90"/>
        <n v="3829"/>
        <n v="84"/>
        <n v="139"/>
        <n v="2922"/>
        <n v="3000"/>
        <n v="3392"/>
        <n v="3572"/>
        <n v="3579"/>
        <n v="3650"/>
        <n v="3761"/>
        <n v="3494"/>
        <n v="3787"/>
        <n v="1849"/>
        <n v="848"/>
        <n v="853"/>
        <n v="1822"/>
        <n v="2112"/>
        <n v="2923"/>
        <n v="3545"/>
        <n v="3336"/>
        <n v="3442"/>
        <n v="3660"/>
        <n v="1363"/>
        <n v="3415"/>
        <n v="2169"/>
        <n v="3576"/>
        <n v="31"/>
        <n v="847"/>
        <n v="1062"/>
        <n v="3797"/>
        <n v="3937"/>
        <n v="1336"/>
        <n v="979"/>
        <n v="699"/>
        <n v="1004"/>
        <n v="707"/>
        <n v="1585"/>
        <n v="3973"/>
        <n v="1005"/>
        <n v="3144"/>
        <n v="885"/>
        <n v="688"/>
        <n v="1871"/>
        <n v="4106"/>
        <n v="1341"/>
        <n v="4022"/>
        <n v="774"/>
        <n v="3123"/>
        <n v="1797"/>
        <n v="877"/>
        <n v="1728"/>
        <n v="3062"/>
        <n v="3906"/>
        <n v="1306"/>
        <n v="1775"/>
        <n v="1704"/>
        <n v="3188"/>
        <n v="452"/>
        <n v="1076"/>
        <n v="2674"/>
        <n v="2900"/>
        <n v="1792"/>
        <n v="4067"/>
        <n v="2915"/>
        <n v="3071"/>
        <n v="3793"/>
        <n v="166"/>
        <n v="2955"/>
        <n v="4039"/>
        <n v="998"/>
        <n v="1765"/>
        <n v="1912"/>
        <n v="3195"/>
        <n v="689"/>
        <n v="201"/>
        <n v="3122"/>
        <n v="1770"/>
        <n v="3998"/>
        <n v="3116"/>
        <n v="978"/>
        <n v="216"/>
        <n v="3202"/>
        <n v="1917"/>
        <n v="3876"/>
        <n v="4056"/>
        <n v="1817"/>
        <n v="3199"/>
        <n v="2755"/>
        <n v="3141"/>
        <n v="204"/>
        <n v="3631"/>
        <n v="776"/>
        <n v="1241"/>
        <n v="483"/>
        <n v="2676"/>
        <n v="2855"/>
        <n v="1337"/>
        <n v="1814"/>
        <n v="1552"/>
        <n v="3902"/>
        <n v="1692"/>
        <n v="1802"/>
        <n v="1786"/>
        <n v="3976"/>
        <n v="2323"/>
        <n v="1019"/>
        <n v="969"/>
        <n v="4036"/>
        <n v="1903"/>
        <n v="1919"/>
        <n v="960"/>
        <n v="3207"/>
        <n v="697"/>
        <n v="970"/>
        <n v="1767"/>
        <n v="2701"/>
        <n v="1774"/>
        <n v="211"/>
        <n v="1556"/>
        <n v="1007"/>
        <n v="1688"/>
        <n v="3935"/>
        <n v="1906"/>
        <n v="954"/>
        <n v="1920"/>
        <n v="1864"/>
        <n v="1717"/>
        <n v="961"/>
        <n v="2868"/>
        <n v="864"/>
        <n v="3105"/>
        <n v="1987"/>
        <n v="196"/>
        <n v="2854"/>
        <n v="1808"/>
        <n v="3844"/>
        <n v="1570"/>
        <n v="892"/>
        <n v="769"/>
        <n v="2406"/>
        <n v="876"/>
        <n v="886"/>
        <n v="1106"/>
        <n v="1315"/>
        <n v="952"/>
        <n v="1304"/>
        <n v="1780"/>
        <n v="1137"/>
        <n v="896"/>
        <n v="883"/>
        <n v="1784"/>
        <n v="234"/>
        <n v="177"/>
        <n v="1910"/>
        <n v="959"/>
        <n v="671"/>
        <n v="1795"/>
        <n v="894"/>
        <n v="442"/>
        <n v="3102"/>
        <n v="2321"/>
        <n v="2598"/>
        <n v="1069"/>
        <n v="951"/>
        <n v="2889"/>
        <n v="4052"/>
        <n v="2873"/>
        <n v="4001"/>
        <n v="930"/>
        <n v="4044"/>
        <n v="3987"/>
        <n v="4035"/>
        <n v="3911"/>
        <n v="554"/>
        <n v="4094"/>
        <n v="2911"/>
        <n v="899"/>
        <n v="1112"/>
        <n v="1805"/>
        <n v="183"/>
        <n v="1779"/>
        <n v="765"/>
        <n v="3943"/>
        <n v="3635"/>
        <n v="3914"/>
        <n v="693"/>
        <n v="1013"/>
        <n v="972"/>
        <n v="1804"/>
        <n v="3983"/>
        <n v="3633"/>
        <n v="3995"/>
        <n v="2643"/>
        <n v="711"/>
        <n v="2702"/>
        <n v="1726"/>
        <n v="977"/>
        <n v="3851"/>
        <n v="598"/>
        <n v="4069"/>
        <n v="2882"/>
        <n v="1549"/>
        <n v="1691"/>
        <n v="479"/>
        <n v="2672"/>
        <n v="3898"/>
        <n v="180"/>
        <n v="3891"/>
        <n v="2885"/>
        <n v="1311"/>
        <n v="1431"/>
        <n v="2845"/>
        <n v="3958"/>
        <n v="3985"/>
        <n v="3974"/>
        <n v="2861"/>
        <n v="1313"/>
        <n v="1803"/>
        <n v="921"/>
        <n v="702"/>
        <n v="1687"/>
        <n v="1014"/>
        <n v="4040"/>
        <n v="3637"/>
        <n v="1490"/>
        <n v="879"/>
        <n v="983"/>
        <n v="2145"/>
        <n v="1002"/>
        <n v="934"/>
        <n v="3104"/>
        <n v="203"/>
        <n v="3807"/>
        <n v="670"/>
        <n v="2127"/>
        <n v="1077"/>
        <n v="1591"/>
        <n v="1228"/>
        <n v="2742"/>
        <n v="4075"/>
        <n v="1546"/>
        <n v="2362"/>
        <n v="4110"/>
        <n v="2157"/>
        <n v="2137"/>
        <n v="2673"/>
        <n v="144"/>
        <n v="2682"/>
        <n v="950"/>
        <n v="962"/>
        <n v="4028"/>
        <n v="685"/>
        <n v="3734"/>
        <n v="2747"/>
        <n v="545"/>
        <n v="701"/>
        <n v="3111"/>
        <n v="2918"/>
        <n v="1437"/>
        <n v="2746"/>
        <n v="4074"/>
        <n v="2920"/>
        <n v="3865"/>
        <n v="3888"/>
        <n v="465"/>
        <n v="4102"/>
        <n v="680"/>
        <n v="677"/>
        <n v="1305"/>
        <n v="4033"/>
        <n v="2697"/>
        <n v="1700"/>
        <n v="200"/>
        <n v="1781"/>
        <n v="2778"/>
        <n v="1998"/>
        <n v="1067"/>
        <n v="515"/>
        <n v="993"/>
        <n v="3109"/>
        <n v="2407"/>
        <n v="210"/>
        <n v="1500"/>
        <n v="1690"/>
        <n v="239"/>
        <n v="3203"/>
        <n v="1783"/>
        <n v="2596"/>
        <n v="4010"/>
        <n v="867"/>
        <n v="3051"/>
        <n v="874"/>
        <n v="3955"/>
        <n v="3967"/>
        <n v="3959"/>
        <n v="1017"/>
        <n v="150"/>
        <n v="3089"/>
        <n v="2880"/>
        <n v="519"/>
        <n v="1575"/>
        <n v="2405"/>
        <n v="3093"/>
        <n v="3134"/>
        <n v="593"/>
        <n v="669"/>
        <n v="672"/>
        <n v="3893"/>
        <n v="708"/>
        <n v="485"/>
        <n v="1330"/>
        <n v="467"/>
        <n v="1796"/>
        <n v="2745"/>
        <n v="3842"/>
        <n v="4057"/>
        <n v="1683"/>
        <n v="4083"/>
        <n v="169"/>
        <n v="2917"/>
        <n v="910"/>
        <n v="4053"/>
        <n v="613"/>
        <n v="1566"/>
        <n v="922"/>
        <n v="1984"/>
        <n v="2655"/>
        <n v="1165"/>
        <n v="2324"/>
        <n v="3843"/>
        <n v="1771"/>
        <n v="1737"/>
        <n v="181"/>
        <n v="4104"/>
        <n v="2896"/>
        <n v="3972"/>
        <n v="1594"/>
        <n v="3135"/>
        <n v="3737"/>
        <n v="2942"/>
        <n v="1800"/>
        <n v="3107"/>
        <n v="2857"/>
        <n v="1335"/>
        <n v="1785"/>
        <n v="1697"/>
        <n v="3803"/>
        <n v="1764"/>
        <n v="1424"/>
        <n v="1880"/>
        <n v="3739"/>
        <n v="3063"/>
        <n v="2867"/>
        <n v="882"/>
        <n v="179"/>
        <n v="3982"/>
        <n v="3632"/>
        <n v="3991"/>
        <n v="480"/>
        <n v="2657"/>
        <n v="1166"/>
        <n v="2883"/>
        <n v="665"/>
        <n v="2515"/>
        <n v="4064"/>
        <n v="2753"/>
        <n v="219"/>
        <n v="967"/>
        <n v="2677"/>
        <n v="1094"/>
        <n v="4048"/>
        <n v="860"/>
        <n v="1096"/>
        <n v="3860"/>
        <n v="4055"/>
        <n v="1415"/>
        <n v="866"/>
        <n v="2905"/>
        <n v="3980"/>
        <n v="3897"/>
        <n v="3740"/>
        <n v="3738"/>
        <n v="1238"/>
        <n v="472"/>
        <n v="626"/>
        <n v="3890"/>
        <n v="3097"/>
        <n v="989"/>
        <n v="940"/>
        <n v="2956"/>
        <n v="3999"/>
        <n v="1990"/>
        <n v="3996"/>
        <n v="2403"/>
        <n v="4070"/>
        <n v="4020"/>
        <n v="1003"/>
        <n v="1310"/>
        <n v="3848"/>
        <n v="3854"/>
        <n v="3847"/>
        <n v="3949"/>
        <n v="205"/>
        <n v="3933"/>
        <n v="1772"/>
        <n v="3644"/>
        <n v="187"/>
        <n v="3091"/>
        <n v="3131"/>
        <n v="162"/>
        <n v="4030"/>
        <n v="4081"/>
        <n v="698"/>
        <n v="679"/>
        <n v="1318"/>
        <n v="1782"/>
        <n v="2420"/>
        <n v="3924"/>
        <n v="714"/>
        <n v="207"/>
        <n v="3100"/>
        <n v="966"/>
        <n v="1787"/>
        <n v="3076"/>
        <n v="3870"/>
        <n v="980"/>
        <n v="932"/>
        <n v="2359"/>
        <n v="675"/>
        <n v="1319"/>
        <n v="2870"/>
        <n v="3907"/>
        <n v="3732"/>
        <n v="513"/>
        <n v="1088"/>
        <n v="1909"/>
        <n v="1568"/>
        <n v="1801"/>
        <n v="1798"/>
        <n v="2912"/>
        <n v="1243"/>
        <n v="1132"/>
        <n v="2768"/>
        <n v="1777"/>
        <n v="2774"/>
        <n v="431"/>
        <n v="3965"/>
        <n v="3099"/>
        <n v="3069"/>
        <n v="125"/>
        <n v="4016"/>
        <n v="1093"/>
        <n v="944"/>
        <n v="987"/>
        <n v="1009"/>
        <n v="986"/>
        <n v="3880"/>
        <n v="1812"/>
        <n v="3928"/>
        <n v="1576"/>
        <n v="2000"/>
        <n v="135"/>
        <n v="3867"/>
        <n v="4091"/>
        <n v="222"/>
        <n v="2138"/>
        <n v="1550"/>
        <n v="1091"/>
        <n v="3735"/>
        <n v="3066"/>
        <n v="217"/>
        <n v="3189"/>
        <n v="471"/>
        <n v="2653"/>
        <n v="1180"/>
        <n v="1307"/>
        <n v="690"/>
        <n v="2595"/>
        <n v="1695"/>
        <n v="3923"/>
        <n v="633"/>
        <n v="869"/>
        <n v="3193"/>
        <n v="948"/>
        <n v="3084"/>
        <n v="3938"/>
        <n v="4038"/>
        <n v="3101"/>
        <n v="2129"/>
        <n v="2758"/>
        <n v="3905"/>
        <n v="1233"/>
        <n v="2656"/>
        <n v="1334"/>
        <n v="2690"/>
        <n v="3064"/>
        <n v="3146"/>
        <n v="2671"/>
        <n v="2366"/>
        <n v="2645"/>
        <n v="2705"/>
        <n v="928"/>
        <n v="1455"/>
        <n v="141"/>
        <n v="3197"/>
        <n v="1308"/>
        <n v="1711"/>
        <n v="1794"/>
        <n v="958"/>
        <n v="2877"/>
        <n v="3731"/>
        <n v="1807"/>
        <n v="2752"/>
        <n v="3934"/>
        <n v="2581"/>
        <n v="3968"/>
        <n v="4096"/>
        <n v="1809"/>
        <n v="924"/>
        <n v="2376"/>
        <n v="2143"/>
        <n v="4088"/>
        <n v="3978"/>
        <n v="1578"/>
        <n v="3896"/>
        <n v="1735"/>
        <n v="2759"/>
        <n v="4037"/>
        <n v="1434"/>
        <n v="132"/>
        <n v="667"/>
        <n v="1324"/>
        <n v="2770"/>
        <n v="499"/>
        <n v="2517"/>
        <n v="2756"/>
        <n v="3913"/>
        <n v="716"/>
        <n v="432"/>
        <n v="1725"/>
        <n v="3986"/>
        <n v="1707"/>
        <n v="2135"/>
        <n v="1870"/>
        <n v="943"/>
        <n v="197"/>
        <n v="1150"/>
        <n v="4003"/>
        <n v="893"/>
        <n v="2124"/>
        <n v="3730"/>
        <n v="4103"/>
        <n v="2123"/>
        <n v="3925"/>
        <n v="3745"/>
        <n v="1043"/>
        <n v="1064"/>
        <n v="587"/>
        <n v="889"/>
        <n v="438"/>
        <n v="3728"/>
        <n v="1080"/>
        <n v="4077"/>
        <n v="1323"/>
        <n v="3075"/>
        <n v="3841"/>
        <n v="942"/>
        <n v="2906"/>
        <n v="1146"/>
        <n v="2892"/>
        <n v="1494"/>
        <n v="3801"/>
        <n v="1693"/>
        <n v="4018"/>
        <n v="1582"/>
        <n v="3908"/>
        <n v="1914"/>
        <n v="1548"/>
        <n v="2919"/>
        <n v="2646"/>
        <n v="999"/>
        <n v="1714"/>
        <n v="2675"/>
        <n v="2776"/>
        <n v="2952"/>
        <n v="1862"/>
        <n v="1089"/>
        <n v="664"/>
        <n v="458"/>
        <n v="4046"/>
        <n v="1427"/>
        <n v="1430"/>
        <n v="145"/>
        <n v="1716"/>
        <n v="2916"/>
        <n v="1491"/>
        <n v="1117"/>
        <n v="2325"/>
        <n v="1995"/>
        <n v="3922"/>
        <n v="1078"/>
        <n v="4011"/>
        <n v="684"/>
        <n v="2158"/>
        <n v="2600"/>
        <n v="1339"/>
        <n v="4105"/>
        <n v="3849"/>
        <n v="913"/>
        <n v="1098"/>
        <n v="1820"/>
        <n v="692"/>
        <n v="1224"/>
        <n v="1433"/>
        <n v="446"/>
        <n v="995"/>
        <n v="1723"/>
        <n v="1419"/>
        <n v="4032"/>
        <n v="1600"/>
        <n v="3729"/>
        <n v="1776"/>
        <n v="1154"/>
        <n v="2860"/>
        <n v="3638"/>
        <n v="4027"/>
        <n v="3969"/>
        <n v="424"/>
        <n v="1439"/>
        <n v="1991"/>
        <n v="931"/>
        <n v="888"/>
        <n v="1408"/>
        <n v="955"/>
        <n v="1317"/>
        <n v="1074"/>
        <n v="2696"/>
        <n v="2670"/>
        <n v="185"/>
        <n v="985"/>
        <n v="1773"/>
        <n v="481"/>
        <n v="126"/>
        <n v="175"/>
        <n v="2704"/>
        <n v="1168"/>
        <n v="1152"/>
        <n v="1174"/>
        <n v="703"/>
        <n v="428"/>
        <n v="2142"/>
        <n v="915"/>
        <n v="622"/>
        <n v="1136"/>
        <n v="1006"/>
        <n v="1720"/>
        <n v="3964"/>
        <n v="933"/>
        <n v="3984"/>
        <n v="2597"/>
        <n v="4008"/>
        <n v="3640"/>
        <n v="3647"/>
        <n v="1095"/>
        <n v="3090"/>
        <n v="551"/>
        <n v="1179"/>
        <n v="498"/>
        <n v="1104"/>
        <n v="3139"/>
        <n v="156"/>
        <n v="1790"/>
        <n v="2139"/>
        <n v="715"/>
        <n v="3877"/>
        <n v="1868"/>
        <n v="2744"/>
        <n v="668"/>
        <n v="2897"/>
        <n v="3992"/>
        <n v="3112"/>
        <n v="1574"/>
        <n v="3646"/>
        <n v="2871"/>
        <n v="1102"/>
        <n v="1981"/>
        <n v="871"/>
        <n v="1412"/>
        <n v="2874"/>
        <n v="3857"/>
        <n v="191"/>
        <n v="4025"/>
        <n v="4089"/>
        <n v="761"/>
        <n v="918"/>
        <n v="2856"/>
        <n v="3900"/>
        <n v="3920"/>
        <n v="434"/>
        <n v="1572"/>
        <n v="1413"/>
        <n v="3861"/>
        <n v="863"/>
        <n v="1709"/>
        <n v="2904"/>
        <n v="444"/>
        <n v="1135"/>
        <n v="3895"/>
        <n v="4086"/>
        <n v="1075"/>
        <n v="1428"/>
        <n v="1558"/>
        <n v="2844"/>
        <n v="2131"/>
        <n v="3881"/>
        <n v="2895"/>
        <n v="2886"/>
        <n v="3113"/>
        <n v="687"/>
        <n v="3634"/>
        <n v="1226"/>
        <n v="3098"/>
        <n v="1327"/>
        <n v="1983"/>
        <n v="3981"/>
        <n v="1160"/>
        <n v="678"/>
        <n v="2947"/>
        <n v="3126"/>
        <n v="3800"/>
        <n v="3096"/>
        <n v="603"/>
        <n v="2383"/>
        <n v="3799"/>
        <n v="3130"/>
        <n v="1567"/>
        <n v="168"/>
        <n v="2898"/>
        <n v="2850"/>
        <n v="2588"/>
        <n v="590"/>
        <n v="1699"/>
        <n v="991"/>
        <n v="1768"/>
        <n v="767"/>
        <n v="3191"/>
        <n v="1225"/>
        <n v="890"/>
        <n v="1791"/>
        <n v="1183"/>
        <n v="1557"/>
        <n v="1560"/>
        <n v="4009"/>
        <n v="3990"/>
        <n v="1182"/>
        <n v="3106"/>
        <n v="3850"/>
        <n v="1542"/>
        <n v="1066"/>
        <n v="138"/>
        <n v="1016"/>
        <n v="1901"/>
        <n v="975"/>
        <n v="660"/>
        <n v="2156"/>
        <n v="2659"/>
        <n v="1769"/>
        <n v="1085"/>
        <n v="1338"/>
        <n v="473"/>
        <n v="4095"/>
        <n v="1108"/>
        <n v="1079"/>
        <n v="507"/>
        <n v="1018"/>
        <n v="1438"/>
        <n v="1806"/>
        <n v="1175"/>
        <n v="3894"/>
        <n v="909"/>
        <n v="2414"/>
        <n v="3869"/>
        <n v="3059"/>
        <n v="700"/>
        <n v="779"/>
        <n v="3070"/>
        <n v="170"/>
        <n v="588"/>
        <n v="2343"/>
        <n v="3115"/>
        <n v="4060"/>
        <n v="2501"/>
        <n v="3205"/>
        <n v="2891"/>
        <n v="1045"/>
        <n v="2908"/>
        <n v="891"/>
        <n v="592"/>
        <n v="4059"/>
        <n v="1240"/>
        <n v="1015"/>
        <n v="500"/>
        <n v="1235"/>
        <n v="556"/>
        <n v="3067"/>
        <n v="905"/>
        <n v="3946"/>
        <n v="3846"/>
        <n v="3910"/>
        <n v="2372"/>
        <n v="903"/>
        <n v="925"/>
        <n v="511"/>
        <n v="2775"/>
        <n v="1456"/>
        <n v="605"/>
        <n v="3789"/>
        <n v="880"/>
        <n v="232"/>
        <n v="3947"/>
        <n v="1100"/>
        <n v="1565"/>
        <n v="4058"/>
        <n v="4111"/>
        <n v="2322"/>
        <n v="448"/>
        <n v="1065"/>
        <n v="2382"/>
        <n v="898"/>
        <n v="549"/>
        <n v="617"/>
        <n v="184"/>
        <n v="1985"/>
        <n v="514"/>
        <n v="772"/>
        <n v="3137"/>
        <n v="3962"/>
        <n v="154"/>
        <n v="3871"/>
        <n v="4090"/>
        <n v="2949"/>
        <n v="3855"/>
        <n v="1810"/>
        <n v="1420"/>
        <n v="1000"/>
        <n v="2651"/>
        <n v="476"/>
        <n v="994"/>
        <n v="976"/>
        <n v="945"/>
        <n v="2132"/>
        <n v="2644"/>
        <n v="128"/>
        <n v="1328"/>
        <n v="2381"/>
        <n v="463"/>
        <n v="2587"/>
        <n v="941"/>
        <n v="2951"/>
        <n v="1590"/>
        <n v="1778"/>
        <n v="1167"/>
        <n v="956"/>
        <n v="3845"/>
        <n v="3085"/>
        <n v="2144"/>
        <n v="1127"/>
        <n v="1816"/>
        <n v="4062"/>
        <n v="1325"/>
        <n v="2409"/>
        <n v="3929"/>
        <n v="1908"/>
        <n v="973"/>
        <n v="1488"/>
        <n v="923"/>
        <n v="421"/>
        <n v="946"/>
        <n v="2957"/>
        <n v="1103"/>
        <n v="1404"/>
        <n v="957"/>
        <n v="1573"/>
        <n v="2514"/>
        <n v="3746"/>
        <n v="895"/>
        <n v="127"/>
        <n v="775"/>
        <n v="1157"/>
        <n v="1485"/>
        <n v="2569"/>
        <n v="2155"/>
        <n v="503"/>
        <n v="4047"/>
        <n v="3979"/>
        <n v="1118"/>
        <n v="1481"/>
        <n v="2134"/>
        <n v="861"/>
        <n v="218"/>
        <n v="600"/>
        <n v="2766"/>
        <n v="3742"/>
        <n v="2852"/>
        <n v="3919"/>
        <n v="1596"/>
        <n v="1799"/>
        <n v="996"/>
        <n v="2878"/>
        <n v="4093"/>
        <n v="4108"/>
        <n v="1498"/>
        <n v="2779"/>
        <n v="1713"/>
        <n v="449"/>
        <n v="865"/>
        <n v="3142"/>
        <n v="3960"/>
        <n v="4107"/>
        <n v="2864"/>
        <n v="2859"/>
        <n v="3887"/>
        <n v="3988"/>
        <n v="2591"/>
        <n v="1819"/>
        <n v="430"/>
        <n v="4002"/>
        <n v="2133"/>
        <n v="3642"/>
        <n v="2347"/>
        <n v="3858"/>
        <n v="3795"/>
        <n v="1042"/>
        <n v="1915"/>
        <n v="4082"/>
        <n v="2148"/>
        <n v="3079"/>
        <n v="1321"/>
        <n v="1331"/>
        <n v="2147"/>
        <n v="1314"/>
        <n v="1441"/>
        <n v="2429"/>
        <n v="676"/>
        <n v="608"/>
        <n v="557"/>
        <n v="3977"/>
        <n v="3092"/>
        <n v="1326"/>
        <n v="2387"/>
        <n v="3798"/>
        <n v="2509"/>
        <n v="705"/>
        <n v="2652"/>
        <n v="964"/>
        <n v="2125"/>
        <n v="2684"/>
        <n v="2385"/>
        <n v="631"/>
        <n v="2367"/>
        <n v="164"/>
        <n v="1913"/>
        <n v="695"/>
        <n v="1320"/>
        <n v="3788"/>
        <n v="704"/>
        <n v="2388"/>
        <n v="422"/>
        <n v="1083"/>
        <n v="1329"/>
        <n v="2150"/>
        <n v="508"/>
        <n v="450"/>
        <n v="963"/>
        <n v="220"/>
        <n v="153"/>
        <n v="2650"/>
        <n v="504"/>
        <n v="2415"/>
        <n v="2424"/>
        <n v="620"/>
        <n v="965"/>
        <n v="683"/>
        <n v="2121"/>
        <n v="974"/>
        <n v="198"/>
        <n v="2680"/>
        <n v="949"/>
        <n v="621"/>
        <n v="1918"/>
        <n v="691"/>
        <n v="1110"/>
        <n v="226"/>
        <n v="568"/>
        <n v="1999"/>
        <n v="502"/>
        <n v="1048"/>
        <n v="1872"/>
        <n v="517"/>
        <n v="2401"/>
        <n v="4034"/>
        <n v="713"/>
        <n v="719"/>
        <n v="1155"/>
        <n v="2869"/>
        <n v="579"/>
        <n v="423"/>
        <n v="2411"/>
        <n v="601"/>
        <n v="3971"/>
        <n v="4063"/>
        <n v="426"/>
        <n v="953"/>
        <n v="3899"/>
        <n v="4021"/>
        <n v="3087"/>
        <n v="1866"/>
        <n v="3889"/>
        <n v="146"/>
        <n v="2749"/>
        <n v="2326"/>
        <n v="2351"/>
        <n v="968"/>
        <n v="984"/>
        <n v="2648"/>
        <n v="4017"/>
        <n v="3192"/>
        <n v="1916"/>
        <n v="2565"/>
        <n v="2944"/>
        <n v="919"/>
        <n v="3140"/>
        <n v="661"/>
        <n v="149"/>
        <n v="2599"/>
        <n v="718"/>
        <n v="1563"/>
        <n v="2160"/>
        <n v="454"/>
        <n v="574"/>
        <n v="1571"/>
        <n v="1436"/>
        <n v="1788"/>
        <n v="466"/>
        <n v="2562"/>
        <n v="2700"/>
        <n v="1070"/>
        <n v="1561"/>
        <n v="878"/>
        <n v="997"/>
        <n v="872"/>
        <n v="456"/>
        <n v="3864"/>
        <n v="2570"/>
        <n v="586"/>
        <n v="1082"/>
        <n v="1417"/>
        <n v="2355"/>
        <n v="2681"/>
        <n v="1577"/>
        <n v="2748"/>
        <n v="470"/>
        <n v="1703"/>
        <n v="2580"/>
        <n v="1875"/>
        <n v="935"/>
        <n v="4099"/>
        <n v="1060"/>
        <n v="1989"/>
        <n v="3794"/>
        <n v="3941"/>
        <n v="1483"/>
        <n v="1153"/>
        <n v="2568"/>
        <n v="873"/>
        <n v="2764"/>
        <n v="2866"/>
        <n v="3966"/>
        <n v="939"/>
        <n v="1793"/>
        <n v="4005"/>
        <n v="937"/>
        <n v="1232"/>
        <n v="2693"/>
        <n v="1789"/>
        <n v="2903"/>
        <n v="4073"/>
        <n v="2647"/>
        <n v="2761"/>
        <n v="1719"/>
        <n v="550"/>
        <n v="1724"/>
        <n v="4068"/>
        <n v="2767"/>
        <n v="1710"/>
        <n v="773"/>
        <n v="912"/>
        <n v="881"/>
        <n v="1492"/>
        <n v="497"/>
        <n v="917"/>
        <n v="2506"/>
        <n v="4019"/>
        <n v="1579"/>
        <n v="1312"/>
        <n v="4065"/>
        <n v="4013"/>
        <n v="2159"/>
        <n v="3201"/>
        <n v="3747"/>
        <n v="3927"/>
        <n v="1229"/>
        <n v="2413"/>
        <n v="3901"/>
        <n v="2762"/>
        <n v="2692"/>
        <n v="3950"/>
        <n v="541"/>
        <n v="1099"/>
        <n v="2893"/>
        <n v="1736"/>
        <n v="1092"/>
        <n v="2890"/>
        <n v="777"/>
        <n v="2430"/>
        <n v="884"/>
        <n v="569"/>
        <n v="1133"/>
        <n v="1053"/>
        <n v="2641"/>
        <n v="1454"/>
        <n v="1407"/>
        <n v="1902"/>
        <n v="3866"/>
        <n v="1073"/>
        <n v="4024"/>
        <n v="584"/>
        <n v="2841"/>
        <n v="3129"/>
        <n v="2757"/>
        <n v="3121"/>
        <n v="3736"/>
        <n v="1126"/>
        <n v="2384"/>
        <n v="544"/>
        <n v="2901"/>
        <n v="2849"/>
        <n v="609"/>
        <n v="1242"/>
        <n v="1113"/>
        <n v="1581"/>
        <n v="2583"/>
        <n v="2154"/>
        <n v="3081"/>
        <n v="3196"/>
        <n v="3118"/>
        <n v="1105"/>
        <n v="2435"/>
        <n v="2678"/>
        <n v="663"/>
        <n v="3073"/>
        <n v="2953"/>
        <n v="694"/>
        <n v="2140"/>
        <n v="992"/>
        <n v="595"/>
        <n v="1124"/>
        <n v="3080"/>
        <n v="629"/>
        <n v="573"/>
        <n v="189"/>
        <n v="3060"/>
        <n v="2122"/>
        <n v="717"/>
        <n v="1595"/>
        <n v="2579"/>
        <n v="2348"/>
        <n v="575"/>
        <n v="1040"/>
        <n v="1008"/>
        <n v="2571"/>
        <n v="506"/>
        <n v="971"/>
        <n v="1010"/>
        <n v="489"/>
        <n v="673"/>
        <n v="1421"/>
        <n v="1143"/>
        <n v="2884"/>
        <n v="1116"/>
        <n v="3068"/>
        <n v="862"/>
        <n v="662"/>
        <n v="904"/>
        <n v="123"/>
        <n v="484"/>
        <n v="570"/>
        <n v="151"/>
        <n v="3909"/>
        <n v="2679"/>
        <n v="3120"/>
        <n v="3088"/>
        <n v="1138"/>
        <n v="2649"/>
        <n v="553"/>
        <n v="2567"/>
        <n v="3918"/>
        <n v="2151"/>
        <n v="3198"/>
        <n v="571"/>
        <n v="1322"/>
        <n v="3077"/>
        <n v="1405"/>
        <n v="712"/>
        <n v="1170"/>
        <n v="1423"/>
        <n v="2368"/>
        <n v="1342"/>
        <n v="1145"/>
        <n v="2658"/>
        <n v="902"/>
        <n v="2763"/>
        <n v="627"/>
        <n v="2502"/>
        <n v="1907"/>
        <n v="2130"/>
        <n v="2370"/>
        <n v="155"/>
        <n v="1011"/>
        <n v="1718"/>
        <n v="1149"/>
        <n v="2510"/>
        <n v="3052"/>
        <n v="1447"/>
        <n v="2688"/>
        <n v="1148"/>
        <n v="2695"/>
        <n v="3078"/>
        <n v="543"/>
        <n v="2848"/>
        <n v="563"/>
        <n v="2519"/>
        <n v="870"/>
        <n v="709"/>
        <n v="591"/>
        <n v="230"/>
        <n v="3083"/>
        <n v="2862"/>
        <n v="561"/>
        <n v="2380"/>
        <n v="1115"/>
        <n v="682"/>
        <n v="505"/>
        <n v="2402"/>
        <n v="546"/>
        <n v="1072"/>
        <n v="2654"/>
        <n v="190"/>
        <n v="3095"/>
        <n v="237"/>
        <n v="1559"/>
        <n v="2438"/>
        <n v="3086"/>
        <n v="2152"/>
        <n v="2585"/>
        <n v="2592"/>
        <n v="868"/>
        <n v="1904"/>
        <n v="2393"/>
        <n v="559"/>
        <n v="486"/>
        <n v="2373"/>
        <n v="1486"/>
        <n v="2136"/>
        <n v="1097"/>
        <n v="1109"/>
        <n v="1068"/>
        <n v="455"/>
        <n v="2436"/>
        <n v="1905"/>
        <n v="1101"/>
        <n v="3053"/>
        <n v="148"/>
        <n v="1811"/>
        <n v="2346"/>
        <n v="1873"/>
        <n v="2683"/>
        <n v="1158"/>
        <n v="2741"/>
        <n v="3792"/>
        <n v="1162"/>
        <n v="2691"/>
        <n v="2153"/>
        <n v="494"/>
        <n v="599"/>
        <n v="2408"/>
        <n v="2389"/>
        <n v="1173"/>
        <n v="152"/>
        <n v="2879"/>
        <n v="1121"/>
        <n v="2698"/>
        <n v="2434"/>
        <n v="594"/>
        <n v="990"/>
        <n v="1422"/>
        <n v="3108"/>
        <n v="453"/>
        <n v="3853"/>
        <n v="1874"/>
        <n v="3124"/>
        <n v="1988"/>
        <n v="938"/>
        <n v="460"/>
        <n v="2128"/>
        <n v="4066"/>
        <n v="2391"/>
        <n v="1171"/>
        <n v="3952"/>
        <n v="2354"/>
        <n v="459"/>
        <n v="3094"/>
        <n v="2902"/>
        <n v="2948"/>
        <n v="3074"/>
        <n v="900"/>
        <n v="3961"/>
        <n v="4041"/>
        <n v="4042"/>
        <n v="1129"/>
        <n v="1738"/>
        <n v="597"/>
        <n v="3852"/>
        <n v="213"/>
        <n v="2863"/>
        <n v="4092"/>
        <n v="2909"/>
        <n v="2660"/>
        <n v="1686"/>
        <n v="638"/>
        <n v="1169"/>
        <n v="192"/>
        <n v="4049"/>
        <n v="3926"/>
        <n v="1406"/>
        <n v="1435"/>
        <n v="1086"/>
        <n v="1583"/>
        <n v="674"/>
        <n v="420"/>
        <n v="578"/>
        <n v="1081"/>
        <n v="560"/>
        <n v="3103"/>
        <n v="1123"/>
        <n v="1130"/>
        <n v="1715"/>
        <n v="3940"/>
        <n v="512"/>
        <n v="3970"/>
        <n v="981"/>
        <n v="167"/>
        <n v="1543"/>
        <n v="1863"/>
        <n v="142"/>
        <n v="2777"/>
        <n v="4084"/>
        <n v="3917"/>
        <n v="4085"/>
        <n v="215"/>
        <n v="509"/>
        <n v="577"/>
        <n v="606"/>
        <n v="2396"/>
        <n v="2440"/>
        <n v="3868"/>
        <n v="1701"/>
        <n v="1114"/>
        <n v="4000"/>
        <n v="443"/>
        <n v="482"/>
        <n v="1564"/>
        <n v="630"/>
        <n v="3878"/>
        <n v="1867"/>
        <n v="2126"/>
        <n v="2374"/>
        <n v="3065"/>
        <n v="3110"/>
        <n v="3132"/>
        <n v="771"/>
        <n v="1911"/>
        <n v="2685"/>
        <n v="120"/>
        <n v="1176"/>
        <n v="159"/>
        <n v="548"/>
        <n v="157"/>
        <n v="2423"/>
        <n v="666"/>
        <n v="1411"/>
        <n v="2875"/>
        <n v="3957"/>
        <n v="1418"/>
        <n v="1879"/>
        <n v="1044"/>
        <n v="1541"/>
        <n v="596"/>
        <n v="425"/>
        <n v="3915"/>
        <n v="1499"/>
        <n v="3945"/>
        <n v="3994"/>
        <n v="4007"/>
        <n v="1119"/>
        <n v="2586"/>
        <n v="2887"/>
        <n v="4079"/>
        <n v="763"/>
        <n v="440"/>
        <n v="1482"/>
        <n v="3939"/>
        <n v="3806"/>
        <n v="1139"/>
        <n v="1694"/>
        <n v="3119"/>
        <n v="1090"/>
        <n v="2416"/>
        <n v="2418"/>
        <n v="447"/>
        <n v="161"/>
        <n v="2589"/>
        <n v="1178"/>
        <n v="4072"/>
        <n v="636"/>
        <n v="1181"/>
        <n v="1865"/>
        <n v="4113"/>
        <n v="194"/>
        <n v="2394"/>
        <n v="3904"/>
        <n v="982"/>
        <n v="3058"/>
        <n v="1593"/>
        <n v="3993"/>
        <n v="435"/>
        <n v="3805"/>
        <n v="778"/>
        <n v="2769"/>
        <n v="1992"/>
        <n v="2946"/>
        <n v="2907"/>
        <n v="2360"/>
        <n v="2913"/>
        <n v="3072"/>
        <n v="2432"/>
        <n v="1451"/>
        <n v="635"/>
        <n v="4006"/>
        <n v="445"/>
        <n v="2431"/>
        <n v="3629"/>
        <n v="1414"/>
        <n v="2422"/>
        <n v="4004"/>
        <n v="2773"/>
        <n v="1598"/>
        <n v="1128"/>
        <n v="1739"/>
        <n v="2344"/>
        <n v="3117"/>
        <n v="3645"/>
        <n v="464"/>
        <n v="4050"/>
        <n v="1047"/>
        <n v="1986"/>
        <n v="681"/>
        <n v="1111"/>
        <n v="3859"/>
        <n v="4112"/>
        <n v="1722"/>
        <n v="121"/>
        <n v="580"/>
        <n v="1545"/>
        <n v="1727"/>
        <n v="3630"/>
        <n v="474"/>
        <n v="2425"/>
        <n v="1734"/>
        <n v="566"/>
        <n v="634"/>
        <n v="2146"/>
        <n v="3856"/>
        <n v="4045"/>
        <n v="1410"/>
        <n v="2421"/>
        <n v="212"/>
        <n v="4015"/>
        <n v="589"/>
        <n v="1587"/>
        <n v="3862"/>
        <n v="583"/>
        <n v="3932"/>
        <n v="214"/>
        <n v="1440"/>
        <n v="540"/>
        <n v="1497"/>
        <n v="3912"/>
        <n v="1702"/>
        <n v="564"/>
        <n v="3055"/>
        <n v="3796"/>
        <n v="1134"/>
        <n v="2914"/>
        <n v="2941"/>
        <n v="3639"/>
        <n v="2694"/>
        <n v="2910"/>
        <n v="2428"/>
        <n v="2689"/>
        <n v="171"/>
        <n v="2427"/>
        <n v="3200"/>
        <n v="496"/>
        <n v="1316"/>
        <n v="576"/>
        <n v="2594"/>
        <n v="2582"/>
        <n v="1450"/>
        <n v="696"/>
        <n v="3951"/>
        <n v="542"/>
        <n v="639"/>
        <n v="619"/>
        <n v="2699"/>
        <n v="1547"/>
        <n v="1592"/>
        <n v="1041"/>
        <n v="1877"/>
        <n v="1071"/>
        <n v="2364"/>
        <n v="225"/>
        <n v="2361"/>
        <n v="3138"/>
        <n v="607"/>
        <n v="4078"/>
        <n v="4100"/>
        <n v="1876"/>
        <n v="3054"/>
        <n v="4043"/>
        <n v="441"/>
        <n v="581"/>
        <n v="618"/>
        <n v="439"/>
        <n v="929"/>
        <n v="1051"/>
        <n v="1141"/>
        <n v="1599"/>
        <n v="3204"/>
        <n v="4051"/>
        <n v="4109"/>
        <n v="615"/>
        <n v="1588"/>
        <n v="4061"/>
        <n v="461"/>
        <n v="1084"/>
        <n v="4012"/>
        <n v="130"/>
        <n v="4101"/>
        <n v="3874"/>
        <n v="3975"/>
        <n v="3143"/>
        <n v="4076"/>
        <n v="558"/>
        <n v="1555"/>
        <n v="947"/>
        <n v="1446"/>
        <n v="182"/>
        <n v="193"/>
        <n v="436"/>
        <n v="490"/>
        <n v="887"/>
        <n v="1063"/>
        <n v="1426"/>
        <n v="1544"/>
        <n v="1731"/>
        <n v="2353"/>
        <n v="2365"/>
        <n v="2417"/>
        <n v="2858"/>
        <n v="3892"/>
        <n v="1059"/>
        <n v="1087"/>
        <n v="173"/>
        <n v="2512"/>
        <n v="131"/>
        <n v="710"/>
        <n v="1584"/>
        <n v="1589"/>
        <n v="2843"/>
        <n v="3744"/>
        <n v="3942"/>
        <n v="936"/>
        <n v="176"/>
        <n v="188"/>
        <n v="477"/>
        <n v="604"/>
        <n v="914"/>
        <n v="1442"/>
        <n v="1496"/>
        <n v="1586"/>
        <n v="1766"/>
        <n v="2358"/>
        <n v="2842"/>
        <n v="3733"/>
        <n v="3791"/>
        <n v="3903"/>
        <n v="1340"/>
        <n v="1580"/>
        <n v="2750"/>
        <n v="475"/>
        <n v="1227"/>
        <n v="1484"/>
        <n v="1495"/>
        <n v="1705"/>
        <n v="1993"/>
        <n v="2149"/>
        <n v="2352"/>
        <n v="2371"/>
        <n v="2847"/>
        <n v="3916"/>
        <n v="760"/>
        <n v="3743"/>
        <n v="1493"/>
        <n v="572"/>
        <n v="768"/>
        <n v="908"/>
        <n v="1050"/>
        <n v="1054"/>
        <n v="1236"/>
        <n v="1239"/>
        <n v="1333"/>
        <n v="2377"/>
        <n v="2865"/>
        <n v="907"/>
        <n v="136"/>
        <n v="229"/>
        <n v="433"/>
        <n v="897"/>
        <n v="1046"/>
        <n v="1125"/>
        <n v="1730"/>
        <n v="1740"/>
        <n v="1815"/>
        <n v="2345"/>
        <n v="2419"/>
        <n v="2590"/>
        <n v="2872"/>
        <n v="2943"/>
        <n v="3641"/>
        <n v="3802"/>
        <n v="3921"/>
        <n v="3989"/>
        <n v="3997"/>
        <n v="4080"/>
        <n v="1122"/>
        <n v="1994"/>
        <n v="2751"/>
        <n v="916"/>
        <n v="762"/>
        <n v="1055"/>
        <n v="1551"/>
        <n v="124"/>
        <n v="766"/>
        <n v="1061"/>
        <n v="1142"/>
        <n v="1409"/>
        <n v="1562"/>
        <n v="1732"/>
        <n v="2398"/>
        <n v="2765"/>
        <n v="3190"/>
        <n v="4026"/>
        <n v="2392"/>
        <n v="1052"/>
        <n v="2851"/>
        <n v="1444"/>
        <n v="134"/>
        <n v="158"/>
        <n v="160"/>
        <n v="186"/>
        <n v="429"/>
        <n v="516"/>
        <n v="616"/>
        <n v="624"/>
        <n v="628"/>
        <n v="764"/>
        <n v="875"/>
        <n v="988"/>
        <n v="1140"/>
        <n v="1231"/>
        <n v="1458"/>
        <n v="1489"/>
        <n v="1712"/>
        <n v="1721"/>
        <n v="2341"/>
        <n v="2518"/>
        <n v="2760"/>
        <n v="3206"/>
        <n v="3944"/>
        <n v="4031"/>
        <n v="1163"/>
        <n v="143"/>
        <n v="920"/>
        <n v="1706"/>
        <n v="2342"/>
        <n v="2881"/>
        <n v="3873"/>
        <n v="3956"/>
        <n v="2743"/>
        <n v="174"/>
        <n v="202"/>
        <n v="469"/>
        <n v="1177"/>
        <n v="1457"/>
        <n v="1553"/>
        <n v="1682"/>
        <n v="2578"/>
        <n v="3863"/>
        <n v="427"/>
        <n v="901"/>
        <n v="1156"/>
        <n v="1997"/>
        <n v="1159"/>
        <n v="147"/>
        <n v="437"/>
        <n v="495"/>
        <n v="926"/>
        <n v="1708"/>
        <n v="2505"/>
        <n v="4023"/>
        <n v="518"/>
        <n v="468"/>
        <n v="547"/>
        <n v="555"/>
        <n v="228"/>
        <n v="1878"/>
        <n v="2412"/>
        <n v="2437"/>
        <n v="2573"/>
        <n v="2772"/>
        <n v="2846"/>
        <n v="3804"/>
        <n v="3931"/>
        <n v="1813"/>
        <n v="4054"/>
        <n v="1449"/>
        <n v="585"/>
        <n v="1172"/>
        <n v="3082"/>
        <n v="4014"/>
        <n v="1144"/>
        <n v="2853"/>
        <n v="4087"/>
        <n v="199"/>
        <n v="235"/>
        <n v="478"/>
        <n v="491"/>
        <n v="501"/>
        <n v="567"/>
        <n v="612"/>
        <n v="614"/>
        <n v="1056"/>
        <n v="1057"/>
        <n v="1107"/>
        <n v="1164"/>
        <n v="1429"/>
        <n v="1487"/>
        <n v="1729"/>
        <n v="1733"/>
        <n v="1869"/>
        <n v="2356"/>
        <n v="2375"/>
        <n v="2433"/>
        <n v="2439"/>
        <n v="2503"/>
        <n v="2574"/>
        <n v="2576"/>
        <n v="2584"/>
        <n v="2593"/>
        <n v="2754"/>
        <n v="2899"/>
        <n v="2959"/>
        <n v="3884"/>
        <n v="3886"/>
        <n v="3930"/>
        <n v="3963"/>
        <n v="4097"/>
        <n v="1332"/>
        <n v="3194"/>
        <n v="488"/>
        <n v="1049"/>
        <n v="206"/>
        <n v="1425"/>
        <n v="1443"/>
        <n v="2399"/>
        <n v="610"/>
        <n v="510"/>
        <n v="1452"/>
        <n v="906"/>
        <n v="1597"/>
        <n v="1818"/>
        <n v="2141"/>
        <n v="2404"/>
        <n v="2410"/>
        <n v="2577"/>
        <n v="2687"/>
        <n v="2954"/>
        <n v="3790"/>
        <n v="3872"/>
        <n v="3879"/>
        <n v="3883"/>
        <n v="165"/>
        <n v="770"/>
        <n v="3953"/>
        <n v="1161"/>
        <n v="2771"/>
        <n v="129"/>
        <n v="451"/>
        <n v="457"/>
        <n v="632"/>
        <n v="927"/>
        <n v="1554"/>
        <n v="2426"/>
        <n v="2508"/>
        <n v="2563"/>
        <n v="3741"/>
        <n v="3936"/>
        <n v="4029"/>
        <n v="4071"/>
        <n v="2516"/>
        <n v="209"/>
        <n v="565"/>
        <n v="625"/>
        <n v="1120"/>
        <n v="1147"/>
        <n v="1151"/>
        <n v="1237"/>
        <n v="1453"/>
        <n v="2369"/>
        <n v="3056"/>
        <n v="3145"/>
        <n v="3643"/>
        <n v="3954"/>
        <n v="238"/>
        <n v="2357"/>
        <n v="227"/>
        <n v="493"/>
        <n v="1569"/>
        <n v="2379"/>
        <n v="2386"/>
        <n v="2572"/>
        <n v="2686"/>
        <n v="2888"/>
        <n v="3875"/>
        <n v="3882"/>
        <n v="3948"/>
        <n v="2395"/>
        <n v="2504"/>
        <n v="2566"/>
        <n v="1459"/>
        <n v="1058"/>
        <n v="1131"/>
        <n v="1432"/>
        <n v="2564"/>
        <n v="2507"/>
        <n v="552"/>
        <n v="208"/>
        <n v="221"/>
        <n v="487"/>
        <n v="562"/>
        <n v="1234"/>
        <n v="1416"/>
        <n v="2350"/>
        <n v="2400"/>
        <n v="2894"/>
        <n v="2945"/>
        <n v="3057"/>
        <n v="137"/>
        <n v="602"/>
        <n v="133"/>
        <n v="623"/>
        <n v="3114"/>
        <n v="4098"/>
        <n v="611"/>
        <n v="2958"/>
        <n v="2575"/>
        <n v="172"/>
        <n v="462"/>
        <n v="582"/>
        <n v="637"/>
        <n v="706"/>
        <n v="911"/>
        <n v="2511"/>
        <n v="2520"/>
        <n v="2561"/>
        <n v="2780"/>
        <n v="3127"/>
        <n v="3628"/>
        <n v="2378"/>
        <n v="2397"/>
        <n v="1698"/>
        <n v="1445"/>
        <n v="1996"/>
        <n v="236"/>
        <n v="2876"/>
        <n v="3636"/>
        <n v="2363"/>
        <n v="1982"/>
        <n v="2513"/>
        <n v="140"/>
        <n v="1448"/>
        <n v="1861"/>
        <n v="1696"/>
        <n v="233"/>
        <n v="3885"/>
        <n v="2349"/>
        <n v="178"/>
        <n v="686"/>
        <n v="1230"/>
        <n v="2642"/>
        <n v="2390"/>
        <n v="3061"/>
        <n v="223"/>
        <n v="231"/>
        <n v="3125"/>
        <n v="163"/>
        <n v="195"/>
        <n v="2950"/>
        <n v="224"/>
        <n v="492"/>
        <n v="1460"/>
        <n v="2960"/>
        <n v="122"/>
        <m/>
      </sharedItems>
    </cacheField>
    <cacheField name="name" numFmtId="0">
      <sharedItems containsDate="1" containsBlank="1" containsMixedTypes="1" minDate="2008-11-04T00:00:00" maxDate="2008-11-05T00:00:00" count="4108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Historic Robotic Spacecraft Poster Series Two"/>
        <s v="Samurai Dwarves (Korobokuru)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Weighitz: Weigh Smarter"/>
        <s v="GOAT LORDS.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KiÃ«n Light: Intelligent daylight at your fingertips"/>
        <s v="LEAVING ATLANTA THE FILM"/>
        <s v="ArduSat - Your Arduino Experiment in Space"/>
        <s v="PocketLab Voyager | Explore Science in Your World"/>
        <s v="Shakespeare Orange County's HAMLET: Match This!"/>
        <s v="The Other Room â€“ Cardiffâ€™s First Pub Theatre"/>
        <s v="Sofft: Blocks Stains &amp; Softens Clothes!"/>
        <s v="Pedal Power -- Human Scale Energy For Everyday Tasks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Jumbo Jets - Jet Set Expansion Set #2"/>
        <s v="REALLY REALLY"/>
        <s v="Dick Whittington - our 2016 community pantomime!"/>
        <s v="XSHIFTER: World's First Affordable Wireless Shifting System"/>
        <s v="Liguria"/>
        <s v="Man vs Meeple Season One Kickstarter"/>
        <s v="Friend Request: Accepted"/>
        <s v="Don't Go Outside: Tokyo Street Photos"/>
        <s v="easyFeed Automatic Pet Feeder w/ Webcam and Amazon Delivery"/>
        <s v="m!lTone- Portable Air Synth &amp; MIDI controller"/>
        <s v="Project Pilgrim"/>
        <s v="Carbon Fiber Collar Stays"/>
        <s v="RYU X RIO"/>
        <s v="Punkapocalyptic - Black Blood Children Band"/>
        <s v="So The Story Goes: The New Album by &quot;Just Joe&quot; Altier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od Good Comedy Theatre (Philadelphia, PA)"/>
        <s v="Golden Grenade Records Their Debut EP"/>
        <s v="castAR: the most versatile AR &amp; VR system"/>
        <s v="HAIRcyclopedia Vol. 2 - The Vault"/>
        <s v="BoardX: The Open Source Miniature Motherboard [Redemption]"/>
        <s v="The White Desert: Wildlife &amp; Antarctica photobook"/>
        <s v="Clairy: The Most Amazing Natural Air Purifier"/>
        <s v="Adfectus Book"/>
        <s v="Lightpack 2 - Ultimate Light Orchestra For Your Living Room"/>
        <s v="99% Declaration Mini-Doc"/>
        <s v="Det Andra GÃ¶teborg"/>
        <s v="Bravado Spice | Bigger &amp; Bolder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Build a New Home for Improv Comedy in Pittsburgh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Angel Comedy Club"/>
        <s v="Let The 7Horse Run!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Garage Beacon - Turn your phone into a garage door remote"/>
        <s v="MALTESE CROSS: The First Album"/>
        <s v="Gypsy Stage Presents &quot;The Importance of Being Earnest&quot;"/>
        <s v="POWERHEAD - Wir wollen ins Studio!!!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Mustard Plug New Record!"/>
        <s v="Help SHE&amp;HER PRODUCTIONS raise money for our new space in the West Bottoms!!"/>
        <s v="Connect. Code. Create. With SBrick Plus"/>
        <s v="Help Monochrome Seasons Fund His New Album ''Space Culture''"/>
        <s v="Two Hundred Chocolate Truffles"/>
        <s v="OpenBCI: Biosensing for Everybody"/>
        <s v="Sketching In Stereo 3rd Album!"/>
        <s v="The White Bike"/>
        <s v="&quot;She Has a Name&quot; on tour"/>
        <s v="Corium"/>
        <s v="Bugle2: A DIY Phono Preamp"/>
        <s v="InkCase Plus: E Ink screen for Android phone"/>
        <s v="Heath - Limited Edition Split Zine - Make 100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VEGA: One-of-A-Kind Coffee that Changes Lives"/>
        <s v="Ryan Hamilton : UK House Party Tour 2013"/>
        <s v="SIX BY SEVEN"/>
        <s v="CableKnife - The World's best cable insulation stripper"/>
        <s v="Multi-Function SSD Shield for the Raspberry Pi 2"/>
        <s v="Candice Russell New EP: IGNITE"/>
        <s v="Love Wins- A Powerful Book of LGBTQ Love Stories"/>
        <s v="The Space Bards Present Their First Album, &quot;Neon Milk&quot;!"/>
        <s v="Promised Land"/>
        <s v="Upstart Crows of Santa Fe Stage Weapons"/>
        <s v="BuddyGuard: Smart Home Security In One Device"/>
        <s v="Trebuchette - the snap-together, desktop trebuchet"/>
        <s v="Willy Porter - Human Kindness"/>
        <s v="KICKSTART OUR &lt;+3"/>
        <s v="WINTER WALK WITH ME ~ Hasenfang Album"/>
        <s v="Snooperscopeâ„¢: Night Vision for Your Smartphone iPhone iPad"/>
        <s v="&quot;Angus O'Callaghan. Melbourne.&quot; 1968 - 1971"/>
        <s v="Album4"/>
        <s v="Nix Color Sensor"/>
        <s v="Carrying Place: A film of Maine hauntings"/>
        <s v="SmartQuad 4-Port (9.6 Amps / 48W) Travel USB Charger"/>
        <s v="Kickstart the Future (of Telefuture)"/>
        <s v="Larchmere String Quartet Debut Album: Music by Stephan Krehl"/>
        <s v="Invisible Allies - Hyperdimensional Animals"/>
        <s v="FROSTBURN - Lords of the Trident's new album!"/>
        <s v="AttoDuino - Turbocharged, Wireless, Arduino Compatible"/>
        <s v="Low Voltage Metal Sensor for use with Arduino type boards"/>
        <s v="Lightpack â€” ambient backlight for your displays"/>
        <s v="HOW TO START A REVOLUTION a new documentary film"/>
        <s v="improvMANIA Improv Comedy Theater - Chandler, Arizona"/>
        <s v="THIEF"/>
        <s v="Pushers"/>
        <s v="30-Hour Comedy Podcast Marathon and Tour"/>
        <s v="Stage Adaptation of Studio Ghibli's Princess Mononoke"/>
        <s v="Sisters of Murphyâ€™s full-length album"/>
        <s v="Mars on Earth: An Art Residency"/>
        <s v="Starduster II - Photographing Earth from Near-Space"/>
        <s v="Land of the Three Towers"/>
        <s v="GBS Detroit Presents My Pal Val"/>
        <s v="A KC Fringe World Premiere: DESPERATE ACTS"/>
        <s v="Reading of a New Play by Garrett Zuercher"/>
        <s v="Overlords of Infamy - A Board Game of Silly Super-Villainy!"/>
        <s v="Good Grief: Making CARTOON COLLEGE - a documentary about comics"/>
        <s v="Sage King's Debut Album"/>
        <s v="Lewis Robertson Band EP!"/>
        <s v="MIRAMAR"/>
        <s v="Amateur production of The Blue Room by David Hare"/>
        <s v="The Journey"/>
        <s v="Kick-in-the-A** Starter: Between the Lines, the Book"/>
        <s v="The Food Cure"/>
        <s v="The Aspect - Reinventing the Grow Light for Interior Design"/>
        <s v="Yo Mama's Sauces &amp; Rubs"/>
        <s v="Beef Sticks to Chomp On!!"/>
        <s v="Treedom's NEW album fund!"/>
        <s v="STETSON'S NEW EP"/>
        <s v="FACE TO FAITH | MOUNT KAILASH | TIBET photobook"/>
        <s v="Thunder Alley : Crew Chief by Richard Launius - Final Lap!"/>
        <s v="Debut Album"/>
        <s v="The Lion Oh My - Our first full length release"/>
        <s v="The Untold Tales of the Brothers Grimm"/>
        <s v="Bethlem"/>
        <s v="Roll The Dice Theatre Company"/>
        <s v="BrewNanny Home Brew Monitor"/>
        <s v="ReMade: The Rebirth of the Maker Movement"/>
        <s v="Help Launch the Most Amazing Online Organizing Guide Ever."/>
        <s v="Let's Light Up The Gem!"/>
        <s v="Do It Again... Promoting the Film About My Irrational Quest to Reunite the Kinks"/>
        <s v="In Country: A Documentary Film (POSTPRODUCTION)"/>
        <s v="A SUNNY DAY IN GLASGOW"/>
        <s v="Smell the [City of] Roses"/>
        <s v="CST's As You Like It goes to Canada!"/>
        <s v="Do You Want to Ride on my Rocket Ship? - An Album Pre-Order"/>
        <s v="The Complete Works of William Shakespeare (Abridged)"/>
        <s v="The Boy at the Edge of Everything NEXT STAGE RESIDENT SHOW"/>
        <s v="Henry V"/>
        <s v="JOURNEY OM: Into the Heart of India â€¢ A Cinematic Pilgrimage"/>
        <s v="The Narrative 2011 Spring Tour with Eisley"/>
        <s v="Silver Hour: a photo book by Alex Westfall"/>
        <s v="Funding for 'Cooked' a dark comedy by Christopher Adams"/>
        <s v="Joe's Cellar Phase 1 - Sit down, shut up &amp; EAT!"/>
        <s v="Create thatwasthen's new album with them!"/>
        <s v="Story Rock by The Jolly Llamas -- Our First Album!"/>
        <s v="So Bad, It's Good! - A Book of Bad Movies"/>
        <s v="Millennial, The Movie"/>
        <s v="Sea Tea Improv's Comedy Theater in Hartford, CT"/>
        <s v="Starscraper: The Next Generation of Suborbital Rockets"/>
        <s v="The Alaska Range"/>
        <s v="Magic Punches are making debut LP with producer John Askew"/>
        <s v="Cutting Off Kate Bush"/>
        <s v="Tessen - A quick-playing card game set in feudal Japan"/>
        <s v="PAMPA FOLKS - 1st &quot;Indie Pop Western&quot; Album"/>
        <s v="Wildcat Strike's 2nd album release - Digital Age"/>
        <s v="Thank You For Waiting"/>
        <s v="UOttawa Makermobile"/>
        <s v="Love Letters To My Children, directed by Charles J. Ouda"/>
        <s v="The Girl Who Touched the Stars"/>
        <s v="History Grows: New K. Record"/>
        <s v="Pizza Delique"/>
        <s v="Yaba - Portable Speaker &amp; Guitar Amp"/>
        <s v="THE ABILITY EXCHANGE - a documentary"/>
        <s v="Threefold Social Organism Theatre Project"/>
        <s v="Action Man (GI Joe) Mission Mercury 10"/>
        <s v="Thank You For Smoking"/>
        <s v="Lovers and Poets- music video"/>
        <s v="Centurion: Legionaries of Rome"/>
        <s v="As the Naked Lead the Blind (Play)"/>
        <s v="freeSoC and freeSoC Mini"/>
        <s v="A Home for Vegas Theatre Hub"/>
        <s v="Brooklyn Cookie Company is growing!"/>
        <s v="Raspberry Pi Debug Clip"/>
        <s v="The I2C and SPI Education System"/>
        <s v="Help JUICE (Boston) Record Their First Album"/>
        <s v="Why Adam? A TV show about the science behind everyday life!"/>
        <s v="Stone Kings: From Creation To Devastation"/>
        <s v="This is Nowhere"/>
        <s v="December Match Campaign"/>
        <s v="STACIE COLLINS' new cd is RECORDED but needs a KICK-START cause &quot;SOMETIMES YA GOTTA&quot;"/>
        <s v="Bear. is recording their first ep!"/>
        <s v="SPEED OF LIGHT: Biggest Mystery of the Universe"/>
        <s v="Spinward Traveller (T.V. Pilot)"/>
        <s v="Portraits by Aris Jerome"/>
        <s v="&quot;Where was I&quot; - an autobiographical play on Dementia"/>
        <s v="Mission Space"/>
        <s v="Science Studio"/>
        <s v="Dog Sees God - Calgary Production"/>
        <s v="THE MOON PLAY"/>
        <s v="Passing Shot: Dice Tennis Game"/>
        <s v="BLOODGOOD's 1st Studio Album in 22 Years!"/>
        <s v="THE WATCHERS:  a book of the Wait Watchers photographs"/>
        <s v="The Florence Company presents 'America'"/>
        <s v="Atmoph Window - Your Room Can Be Anywhere"/>
        <s v="Venus On Fire + Extraordinary Producer = Legendary New EP"/>
        <s v="Because Dance."/>
        <s v="Woodhouse EP"/>
        <s v="Strong Poison Stage Play adapted fr. Dorothy L. Sayers novel"/>
        <s v="Verdigris - A Play by Jim Beaver"/>
        <s v="Can't Go Home"/>
        <s v="The Faculty Lounge"/>
        <s v="Rules of Civility and Decent Behavior"/>
        <s v="Support new theatre piece IT DOESN'T MATTER"/>
        <s v="Chess puzzles in your pocket: a new eBook"/>
        <s v="The Box"/>
        <s v="StartMart - NEW $40,000 Stretch Goal to Match $40,000 Grant"/>
        <s v="Collision Course"/>
        <s v="Brother's Keeper: Lessons Learned in Gaining Access"/>
        <s v="Asteroid What! - Very Near Earth Asteroids"/>
        <s v="Put Your Money Where Your Ear Is!"/>
        <s v="William Shakespeare's The Tempest"/>
        <s v="Eyes as Big as Plates"/>
        <s v="Instructions on Parting"/>
        <s v="Mechabrick - A Minifig/Mecha board game and models"/>
        <s v="Barebones Black Box Theater in Braddock, PA"/>
        <s v="Heat Seek NYC"/>
        <s v="Eliot &amp; Ead's First Studio Album, &quot;The Flyover States&quot;"/>
        <s v="Korengal Theatrical Release"/>
        <s v="The Sweet Remains record their sophomore studio album!"/>
        <s v="Night of Ashes"/>
        <s v="In Search of Nabad (Documentary Film)"/>
        <s v="CHRISTIAN MERCY: Compassion, Proclamation, and Power"/>
        <s v="Help Fund Tara's Album of Rare 18-19th Century Italian Songs"/>
        <s v="Pater Noster Project"/>
        <s v="Sylvia (a benefit show)"/>
        <s v="&quot;Something to See, Not to Say&quot; - Anemometer's First EP Album"/>
        <s v="Repair Orwell's tour van for a West Coast Tour!"/>
        <s v="AM 1610 :: The Station &gt;&gt; Live Studio Project &gt; Phase 1"/>
        <s v="Assembly of Dust - &quot;Sun Shot&quot;"/>
        <s v="Into The Great White Sands"/>
        <s v="Redemption's New DVD!"/>
        <s v="Jay Gonzalez presents &quot;The Bitter Suite&quot;"/>
        <s v="Yet Further: Sioum's Second Full-Length Album"/>
        <s v="Judi Dench is Cool in Person"/>
        <s v="Might As Well Live: Dorothy Parker Does Hollywood Fringe"/>
        <s v="SPECIMEN 0625c - Sci-Fi Thriller"/>
        <s v="Bounce Jerky - Natural - Hand-Crafted - Quality"/>
        <s v="&quot;Lifted&quot; - The Theatre Shed's 10 Year Anniversary Show"/>
        <s v="You, Me &amp; Sicily:  Part I Editing"/>
        <s v="I Wanted To See Boobs"/>
        <s v="House of Yes"/>
        <s v="&quot;Next Stop&quot; - Adjusting to dating in NYC"/>
        <s v="Motion Device Debut EP"/>
        <s v="IT'S JUST MY LIFE"/>
        <s v="Riders: A Game About Cheating Doomsday"/>
        <s v="Zombie Apocalypse Geocaching"/>
        <s v="abode - The Future of Home Security."/>
        <s v="TYLT Energi Backpack - charge your mobile devices on the go."/>
        <s v="Miniature Scenery Terrain for Tabletop gaming and Wargames"/>
        <s v="BROKEN BISCUITS EDINBURGH"/>
        <s v="rock on: inside the archive of an unlikely rock photographer"/>
        <s v="Broken Contract Rulebook Relaunch"/>
        <s v="KHOJALY - Giving a voice to refugees across the world"/>
        <s v="MEASURE FOR MEASURE: an all-female adaptation"/>
        <s v="On the Verge (Or, The Geography of Yearning) goes Steampunk!"/>
        <s v="Star Wars: Insidious"/>
        <s v="Paria Exchange at Dave's Leicester Comedy Festival"/>
        <s v="The Vandies // Full length album!"/>
        <s v="LF4 WildFire"/>
        <s v="Lestat - Midnight Toll Video"/>
        <s v="Don Walrus wants to press a record!!"/>
        <s v="The Beautiful House"/>
        <s v="Send &quot;Pawn&quot; to Edinburgh!"/>
        <s v="NYPC's North American (+ Colombia!) Tour May 2014 - Part 2"/>
        <s v="The Babushkas of Chernobyl"/>
        <s v="Russian Interiors"/>
        <s v="eMersion Gesture Control System for Music Performance &amp; More"/>
        <s v="She Kills Monsters"/>
        <s v="Dusk Theatre Company presents... Macbeth Rebothered"/>
        <s v="HAMELL ON TRIAL IS RECORDING AN ALBUM"/>
        <s v="Acting V Senior Showcase"/>
        <s v="ThreeWay - A new play about dating and relationships."/>
        <s v="The Siva Cycle Atom - Powering your life one pedal at a time"/>
        <s v="Edge â€¢ France | Witnessing Those Unseen"/>
        <s v="SPLITTING THE SYNAPSE"/>
        <s v="iPhone7 inVIIctus batterycase customize 3D printed top cover"/>
        <s v="Up to 4 axis Beaglebone black based CNC control"/>
        <s v="Abalimi"/>
        <s v="Fund The Red Masque's New Album, &quot;Mythalogue&quot;"/>
        <s v="You Said It Would Go Down Like This"/>
        <s v="The River Runs Through Us, a Six-Part Public Radio Series"/>
        <s v="A Tale as Rich as Soil: Preserving Valmont's History"/>
        <s v="Build the House of Dad's!"/>
        <s v="Islam and the Future of Tolerance: The Movie"/>
        <s v="Decadolo. Flip it!"/>
        <s v="Spark: The Watch That Keeps You Awake"/>
        <s v="Anthology of Stories from LGBT Nepal"/>
        <s v="Stagelights Studio by Pam Kinter, Greensboro"/>
        <s v="A Sundered World"/>
        <s v="Johnny Rock &amp; Friends: For The Record"/>
        <s v="Vulcan I: Rocket Powered by 3D Printed Engine"/>
        <s v="In Training: a book of Bonsai photographs"/>
        <s v="Matthew Moon's New Album"/>
        <s v="The Coffis Brothers 2nd Album!"/>
        <s v="Monte Pittman's new album &quot;M.P.3: The Power Of Three, Pt. 2&quot;"/>
        <s v="Enso Theatre Ensemble's &quot;Pride &amp; Prejudice&quot;"/>
        <s v="3 Days In Savannah Part II"/>
        <s v="COME OUT SWINGIN'!"/>
        <s v="The Eventful Life of Al Hawkes"/>
        <s v="The Cancer Family Book Project"/>
        <s v="Digital MPPT and Solar BMS for a Net Zero energy House"/>
        <s v="The Spring Standards LIVE at the Arden Gild Hall!"/>
        <s v="New Tour Bus for The Slants"/>
        <s v="Be a part of The Paper Melody's next chapter: EP and Videos"/>
        <s v="Last of the Lost Boys: New Music from Matthew Blake"/>
        <s v="Degenerate Matters EP Funding Campaign"/>
        <s v="Brouhaha (an Original Sitcom)"/>
        <s v="Pre-order DANCEHALL's first record!!!"/>
        <s v="#TeamMopra - Save the Mopra Telescope &amp; Map the Milky Way"/>
        <s v="3 Years Hollow is Going On Their First Ever Tour!"/>
        <s v="Meadowlands Chocolate"/>
        <s v="Welcome Back To Harlem: A Hellfighter's Story"/>
        <s v="Without Utterance: Tales from the Other Side of Language"/>
        <s v="Alix in Wundergarten"/>
        <s v="Gehtika - New Album - A Monster in Mourning"/>
        <s v="SPILL - A verbatim show about sex"/>
        <s v="Carbon mini bikes / race / MTB / FAT ~ Carbon tow placement"/>
        <s v="riots - Affordable wireless IoT microcontrollers and sensors"/>
        <s v="FannibalFest Fan Convention"/>
        <s v="New Album: BRICK AND MORTAR. New Book: HITLESS WONDER."/>
        <s v="The Musical Adventure of Mimi and the Ghosts"/>
        <s v="Meg Porter Debut EP!"/>
        <s v="Georgia - the full cast production"/>
        <s v="The Bohemian Balcony - A Creative Space For All"/>
        <s v="Black Swan Theories Debut CD"/>
        <s v="TUSENTACK THEATRE"/>
        <s v="BROS TV Pilot (Iraq)"/>
        <s v="THE LISTENING BOX"/>
        <s v="Steamboat Springs Van Clan"/>
        <s v="In My Head - A new mental health theatre project"/>
        <s v="DVD Jesus Alive Again: From the Last Supper to the Ascension"/>
        <s v="The Psalm Praise Project, Vol. 2"/>
        <s v="Buffer: Edinburgh Fringe 2014"/>
        <s v="Wearsafe: Wearable technology on a mission to save lives"/>
        <s v="Restore the Pluto Discovery Telescope"/>
        <s v="Police Precinct"/>
        <s v="&quot;The First Day&quot; by Julia Othmer- Music Video"/>
        <s v="&quot;Loving Alanis&quot; Rocky Mountain Regional Premier"/>
        <s v="Quirky Bird Theatre's Young Actors on Tour"/>
        <s v="Mega Bar: The most versatile and affordable workout product."/>
        <s v="VIVO Solar Bag"/>
        <s v="The Impossible Adventures Of Supernova Jones"/>
        <s v="Summer Gill 'Stormy Weather' EP"/>
        <s v="Eyes Shut. Door Open - A New Play by Cassie M. Seinuk"/>
        <s v="The World's Greatest Lover"/>
        <s v="And That's How The Story Goes"/>
        <s v="Memoir of a Forgotten Past"/>
        <s v="INSIDE TRACKS: Alone Across the Outback"/>
        <s v="The Longest Shortest Time: Season 2"/>
        <s v="The Letter Black - New Record"/>
        <s v="POW WOW: Share the arts community of Hawaii"/>
        <s v="The Saltbox Theatre Collective Seed Money Project"/>
        <s v="&quot;Unexpectedly Expecting&quot; - A One-Woman Show"/>
        <s v="Le Temps Nous Est ComtÃ©"/>
        <s v="Cassiopeia"/>
        <s v="Foolish Mortals present Shakespeare's Twelfth Night"/>
        <s v="Red Planet (or One Way Ticket) Staged Reading"/>
        <s v="Michael Angelo Batio &quot;Intermezzo&quot; Album Project"/>
        <s v="building the world's longest marble run relaunch"/>
        <s v="Remaster and Re-release &quot;Reality vs the Optimist&quot; on vinyl."/>
        <s v="Old Trunk - Edinburgh 2014"/>
        <s v="King Lear"/>
        <s v="Prowl Theatre Company"/>
        <s v="Rounds. Set design campaign."/>
        <s v="Seance Theatre Performs Noel Coward's Blithe Spirit"/>
        <s v="GIRLS STATE a new musical comedy TV project"/>
        <s v="28mm Fantasy Miniature range Feral Orcs!"/>
        <s v="FAMILY BUSINESS KICKSTARTER"/>
        <s v="The Forest for the Trees"/>
        <s v="Let's Talk Calmly About Security and Privacy"/>
        <s v="Dead Fish Handshake - follow up record to Across State Lines"/>
        <s v="The Fine Spirits are making an album!"/>
        <s v="University Rocket Science"/>
        <s v="The Great Party's Debut Album!"/>
        <s v="GBS Detroit Presents The Skylit Letter"/>
        <s v="The Lost Generation"/>
        <s v="Nemes wants you to be able to hear their new songs!"/>
        <s v="ODIN2: Smart Projector for movies, video calls, and apps"/>
        <s v="The Music Never Stopped:Epic Live Music Photos by Bob Minkin"/>
        <s v="Will's SmileBook Project"/>
        <s v="Help Ben Hardt Release 3 Albums In 9 Months!"/>
        <s v="Finding Beauty In the Rubble"/>
        <s v="MAX &amp; ELSA: NO MUSIC. NO CHILDREN."/>
        <s v="Xavier Project: Leftovers"/>
        <s v="The Guru releases &quot;Native Sun&quot;"/>
        <s v="Constellations by Nick Payne at the Nottingham New Theatre"/>
        <s v="MTA's National Theatre Connections Show!"/>
        <s v="A 4-year-old's Portrait of the American West"/>
        <s v="CALAMITA/Ã€ project"/>
        <s v="Ghosts of Jupiter: The Great Bright Horses"/>
        <s v="Before The Lights Go Up"/>
        <s v="Glass Cloud on the road!"/>
        <s v="Cirque Inspired Alice's Adventures in Wonderland"/>
        <s v="Glad Hearts New Album: Twenty Two - On Vinyl!"/>
        <s v="PORCHES. vs. THE U.S.A."/>
        <s v="The Reality Of Chronic Illness - The Book"/>
        <s v="Werewolf: Full Moon Expansion"/>
        <s v="Deja-Vu: Dissecting Memory on Camera"/>
        <s v="Time Crash"/>
        <s v="&quot;Death Anxiety&quot;, a new album by Pocket Vinyl"/>
        <s v="Wyatt Lowe &amp; the Ottomatics Summer 2014 Tour!"/>
        <s v="Hi Ho Silver Oh - The West Coast Tour"/>
        <s v="Finish The Script! - A College Writing Course in Book Form"/>
        <s v="Kickstart for a Startup Nebraska Food Business"/>
        <s v="Rocky Horror Saved My Life - A Fan Documentary"/>
        <s v="Rivals: Masters of the Deep"/>
        <s v="MIDI Sprout - Biodata Sonification Device"/>
        <s v="Colorado ACTS Black Box Painting"/>
        <s v="right left with heels: US Premiere at City Garage"/>
        <s v="Waxwing: A New Play"/>
        <s v="Casual Encounters: The Quest For a PA"/>
        <s v="UCAS"/>
        <s v="Press Mirror Kisses' New Album &quot;Heartbeats&quot; on Vinyl"/>
        <s v="EUTCo presents 'One Flew Over the Cuckoo's Nest'"/>
        <s v="GGC Productions 2016"/>
        <s v="Ukulele Songs from the Zombie Apocalypse"/>
        <s v="Touring the United States This July"/>
        <s v="A Simple Complex's 2013 CD Release Party DVD"/>
        <s v="RAM- An independent writer's breakthrough tv production"/>
        <s v="A Dream Play"/>
        <s v="Help take 'Conversations With Rats' to Edinburgh Fringe 2017"/>
        <s v="FUEL FAKE NATIVES"/>
        <s v="The Colossus Of Destiny - A Melvins Tale"/>
        <s v="L.E.D Portable Charger"/>
        <s v="The BANGGAI Rescue Project"/>
        <s v="Encyclopedia of Surfing"/>
        <s v="Uncharted Amazon"/>
        <s v="New Amy Rivard album!!!"/>
        <s v="Small Steps Are Giant Leaps"/>
        <s v="Roosevelt Died."/>
        <s v="Queen Kwong Tour to London and Paris"/>
        <s v="Help MONGREL record our new cd !"/>
        <s v="Framed Himalaya: Lachen Valley (Campaign Part - 2)"/>
        <s v="Body Armor - The Super Female Police Officer of the Future!!"/>
        <s v="Face Off Theatre Company Inaugural Season 2015-2016"/>
        <s v="Help ReNew the Rainbow Stage (&amp; office) for Future Stars"/>
        <s v="Deep Cuts - Series"/>
        <s v="Hoterway - Hot shower from the first second"/>
        <s v="Macbeth"/>
        <s v="Bird Language with Jon Young; an instructional video"/>
        <s v="The Voix De Ville! : A Pop-up Theater and Cabaret"/>
        <s v="VANS Warped Tour or BUST!"/>
        <s v="The Malformation of Health Care"/>
        <s v="The Aurora Project: A Sci-Fi Epic by Bella Poynton"/>
        <s v="The Addams Family Comes To Tuscaloosa"/>
        <s v="U-PHOS: Upgraded Pulsating Heatpipe Only for Space"/>
        <s v="Earlids"/>
        <s v="Honorable Men - Poor Yorick's Players 2016 Season"/>
        <s v="The Honeymoon is Over - An Original Play by Zakry Fin"/>
        <s v="Gotham Knight Terrors: Comedic Batman Short"/>
        <s v="So It Is: Vancouver"/>
        <s v="YOYO WARRIOR - A premium yoyo for any budget"/>
        <s v="My Friend Mott-ly"/>
        <s v="American Pixels - a Game Music Tribute Album by Mazedude"/>
        <s v="Forward Arena Theatre Company: Summer Season"/>
        <s v="Critical Ambition - BLINK by Phil Porter"/>
        <s v="#Josh: T.V. Show Sizzle Reel"/>
        <s v="M.F.Crew, 1er Album &quot;First Ride&quot;"/>
        <s v="Saxon Court at Southwark Playhouse"/>
        <s v="Snowglobe Theatre presents: &quot;Much Ado about Nothing&quot;"/>
        <s v="We Beat Leukaemia: my family's journey with childhood cancer"/>
        <s v="In the Raw: the ink &amp; the Echo's debut album"/>
        <s v="After The End"/>
        <s v="The Laramie Project in Utah County"/>
        <s v="Retro Rhapsody"/>
        <s v="Ultramarine Girl: A Cup Full of Courage"/>
        <s v="Edward Albee's The Goat, or Who is Sylvia?"/>
        <s v="Virtual Reality - A play about autism, family and The Sims."/>
        <s v="Pariah"/>
        <s v="Lets Make A Record Together!"/>
        <s v="Di FAMILY"/>
        <s v="Creation of the Dublin Circus Centre"/>
        <s v="Faces of Yoga: A Coffee Table Photo Book"/>
        <s v="Help DORO &amp; DIEGA find their way to the Orlando FRINGE 2016"/>
        <s v="The Black and White Theatre Company Inc."/>
        <s v="The Fall of Wallace Winter at the Plaza Theatre"/>
        <s v="Jason (Georgia on My Mind)"/>
        <s v="Fools Rush In: A Cabaret Benefiting BC/EFA Kickstarter"/>
        <s v="RaceCapture and Podium: Race it. Share it. Prove it."/>
        <s v="Most Dangerous Man in America (WEB DuBois) by Amiri  Baraka"/>
        <s v="Pro Tabletop Gaming Audio Collection"/>
        <s v="SKY CITY HAYA"/>
        <s v="Paperhand Puppet Intervention 16th Annual Summer Show"/>
        <s v="Dirshuni: Israeli Women Writing Midrash, volume 2"/>
        <s v="Princess Cut: A young girl's reality inside a TN sex ring"/>
        <s v="&quot;Safer in the Sky&quot;: Should We Run's debut album launch."/>
        <s v="Dear God No!"/>
        <s v="Project Dragonfly - Sail to the Stars"/>
        <s v="God is a Woman (The Untitled Mitchell Buckley Project)"/>
        <s v="Hi, Are You Single? by Ryan J. Haddad"/>
        <s v="Modern Love"/>
        <s v="Mastering and Vinyl Production for The Astronomer LP"/>
        <s v="'Mooring' - Vocal Point Theatre Project"/>
        <s v="EgoPo's Hairy Ape Tours to the Provincetown Festival"/>
        <s v="Jericho Creek"/>
        <s v="HOPE MILL THEATRE - CHAIR FUND"/>
        <s v="Civil Rogues"/>
        <s v="Vinyl Pressing for &quot;Nine Different Kinds of Gone&quot;"/>
        <s v="January's Story - A One Of A Kind Transgender Woman"/>
        <s v="Put Music in our Musical: Rosetown Playhouse"/>
        <s v="The Reinvention of Lily Johnson"/>
        <s v="2016 Next Stage Residents Class Presents: When She Had Wings"/>
        <s v="Becoming Rainbow: A Music, Art &amp; Virtual Reality Experience"/>
        <s v="Confused Disciples - &quot;Sleepamation&quot;"/>
        <s v="Heroines"/>
        <s v="'Patagonia' - by Robert George"/>
        <s v="Audio Jacket"/>
        <s v="YO GALGO â€œA documentary film about the Spanish sighthoundâ€"/>
        <s v="Save the Studio!"/>
        <s v="AirEnergy 3D - A 3D printed, opensource, mobile wind turbine"/>
        <s v="First Day Off in a Long Time by Brian Finkelstein"/>
        <s v="Brother K's first full length album, One Eyed King"/>
        <s v="Your Radio Adventure!"/>
        <s v="Spotlight Youth Theater Production of Wizard"/>
        <s v="Celeste Amadee &quot;A Sign of Weakness&quot; EP and Music Video"/>
        <s v="Southern Oregon VS. LNG"/>
        <s v="boom- a play by Peter Sinn Nachtrieb"/>
        <s v="Japanese/International Short Film &quot;Mtn.&quot;"/>
        <s v="Help Pat The Human Get A Tour Van!"/>
        <s v="Silent Valley : A Haunting"/>
        <s v="Magnetic Flowers Presents: Old, Cold. Losing It."/>
        <s v="King Eider: Short Film"/>
        <s v="Scraps"/>
        <s v="Blue Stockings @ The Cockpit Theatre"/>
        <s v="Luminite (LED lighting)"/>
        <s v="Mine by Polly Teale A Paper Parachutes Production"/>
        <s v="Gramofon: Modern Cloud Jukebox"/>
        <s v="Young Mountain Tea: A New White Tea from India's Himalayas"/>
        <s v="Shine: first App control Laser Light Bluetooth Headphones"/>
        <s v="Rocket And A Bomb Live DVD/Album + new Michael Knott 7&quot;EP"/>
        <s v="Little Dungeon: Turtle Rock"/>
        <s v="Sideswiped"/>
        <s v="Kick It! A Tribute to the A.K.s"/>
        <s v="Me, Myself &amp; I - the dark art of big wall soloing"/>
        <s v="Another Man's Treasure documentary"/>
        <s v="Mike Farley Band - New Album!"/>
        <s v="Portland Boat Tours:  From Dream to Business"/>
        <s v="The Commission Theatre Co."/>
        <s v="Modern Nomads"/>
        <s v="Campo Maldito"/>
        <s v="The Pacific Guitar Ensemble's Debut Recording!"/>
        <s v="The Way Back to Yarasquin: A Coffee Pilgrimage"/>
        <s v="Building the Open Source Bussard Fusion Reactor "/>
        <s v="&quot;The Red Herring&quot; World Premiere"/>
        <s v="ROOMIES - Atlantic Canada Tour 2016-17"/>
        <s v="Jelly Beans at Theatre503"/>
        <s v="HEDDA"/>
        <s v="In Her Voice: short film"/>
        <s v="An Evening With Durang"/>
        <s v="Migrants' Theatre"/>
        <s v="CYRIL THE SQUIRREL a magical children's theatre tour"/>
        <s v="Young Philosophers Theater Company Winter Productions"/>
        <s v="The Academy: Mockumentary Sitcom TV Pilot"/>
        <s v="Acanvas: The cord-free art display and streaming platform"/>
        <s v="CUBAN FOOD STORIES - A Feature Documentary"/>
        <s v="Somaliland: The Abaarso Story"/>
        <s v="SparkLab: the educational build-mobile!"/>
        <s v="Contact by Jake Shivery"/>
        <s v="Picking Up the Pieces: Child Holocaust Survivors Rebuild"/>
        <s v="WPG Drummer Boy's band &quot;Bold as Lions&quot; Releases debut album!"/>
        <s v="This Is All Now's Brand New Album!!"/>
        <s v="Mirror Image - An Original Musical"/>
        <s v="Shakespeare in ASL - and FREE for everyone"/>
        <s v="Taming of the Shrew - New Wimbledon Theatre"/>
        <s v="Arches - Wide Awake on Vinyl "/>
        <s v="Becoming Alicia"/>
        <s v="The World Over's New EP, &quot;MOUNTAINS&quot;."/>
        <s v="Stereo Dogs! 14-Year Old Teen Rock Band Plan CD Project!"/>
        <s v="The CASAMENA Radio Hour Volume 1 CDx2"/>
        <s v="No Brains for Dinner"/>
        <s v="SHADOWRAPTR: The Second Coming. (Sophomore LP)"/>
        <s v="a colder water than here - VAULT 2017"/>
        <s v="Skelton-Luns CD/7&quot;             No Big Deal."/>
        <s v="Oceana High School MAKER club requesting a 3D Printer"/>
        <s v="SUPER NICE EP 2012"/>
        <s v="Wild Equus"/>
        <s v="Tell the World - My journey from Islam to Christianity"/>
        <s v="bassAware Holster"/>
        <s v="Claudius Schulze: STATE OF NATURE"/>
        <s v="Natalie York presents: &quot;PROMISES&quot;"/>
        <s v="Jeremy Buck &amp; The Bang â€“ Brand New Album and 2 Music Videos"/>
        <s v="SoundBrake- Headphone gadget alerts you to outside sounds"/>
        <s v="THE RIDGE: TEN FOR THIRTY"/>
        <s v="Eikon // Dustin Hecocks Records His Debut Album"/>
        <s v="The City Never Sleeps Needs A Tour Vehicle!"/>
        <s v="Manny Manriquez' new rock opera journey: Outland Warrior"/>
        <s v="The (out)Siders Project"/>
        <s v="Resurrecting LIZZIE BORDEN LIVE"/>
        <s v="Cosmicomics"/>
        <s v="Diggin Deep to help find &quot;A Man, Buried&quot;"/>
        <s v="J. Lee Vocque's BASED ON ACTUAL EVENTS"/>
        <s v="Ted Lukas &amp; the Misled new CD - &quot;FEED&quot;"/>
        <s v="Who Said Theatre Presents: The Calm"/>
        <s v="the bridge"/>
        <s v="Katharsis Teatro en Navidad"/>
        <s v="Seliges Theater presents &quot;The God of Carnage&quot;"/>
        <s v="Party Monsters"/>
        <s v="Red Wolf Revival: An Uncertain Tomorrow"/>
        <s v="E FOTOGRAFESCHE RECKBLECK - 367 DEEG AM AUSLAND ASAZ"/>
        <s v="Walken On Sunshine"/>
        <s v="Open Source Programmable Solar BMS Li-ion, LiFePO4 dev board"/>
        <s v="White Ravens: A feature-length documentary film"/>
        <s v="Gilman Playground Builds a Tech Center"/>
        <s v="The JOB Prelude."/>
        <s v="Patagonia Winds: Wind Quintet Commission Project"/>
        <s v="Internationalisation of Sherlock's Home: The Empty House"/>
        <s v="The Beautiful Refrain's &quot;Page One&quot; Project"/>
        <s v="Idiot Stare &quot;Unknown to Millions&quot; CD"/>
        <s v="REBATEnsemble Presents: &quot;The Tempest&quot; by William Shakespeare"/>
        <s v="The Silence at the Song's End"/>
        <s v="Hola Mohalla: Festival of Soldier Saints"/>
        <s v="PIZAZZ: Pigeons Playing Ping Pong's New Album"/>
        <s v="Publicity for &quot;When Yellow Were the Stars on Earth&quot;"/>
        <s v="React Aerial Studio"/>
        <s v="Celebrating Brit Shalom â€” Now at CelebratingBritShalom.Com"/>
        <s v="Eat Mendocino: Writing the Book"/>
        <s v="KICK It's Not How High. It's How Strong! Written &amp; Performed"/>
        <s v="A Hand of Talons"/>
        <s v="BRAIN DEAD to record debut EP with SLAYER producer!"/>
        <s v="Totally &quot;not&quot; For Drugs: A Kentucky Knife Fight music video"/>
        <s v="Grace Sings Grace"/>
        <s v="Take 147 - Nothin' to Lose CD Project"/>
        <s v="Cans at Theatre503"/>
        <s v="Romeo &amp; Juliet"/>
        <s v="CURVE: The debut album from Miroist needs awesome merch"/>
        <s v="Grassroots Shakespeare Company â€¢ Arizona"/>
        <s v="&quot;Intrusive Thoughts&quot;: first full LP by The Reckless Scamps"/>
        <s v="HELMER'S LOO"/>
        <s v="Montclair Shakespeare Series: A Midsummer Night's Dream"/>
        <s v="Small town theatre, the Gibson Theatre goes Digital"/>
        <s v="CoAction Hero: 32-bit Open-Source ARM Cortex-M3 Board"/>
        <s v="Do It Again: One Man's Quest to Reunite the Kinks"/>
        <s v="The First Full Length Fifth Freedom Album"/>
        <s v="Songs For Unusual Creatures"/>
        <s v="&quot;The Star on My Heart&quot; Original Play Project on Holocaust"/>
        <s v="2016 TAPR DCC Video on HamRadioNow"/>
        <s v="Seashell Radio: Slick Machine album and US tour!"/>
        <s v="Blue Sky Alert &amp; The Retro Rock Machine of Fun"/>
        <s v="Gorilla Theater Productions Presents: Phase 3"/>
        <s v="Deathtrap America Spring 2015 Tour"/>
        <s v="Get JunkBox Theatre To Edinburgh Fringe!"/>
        <s v="New Lions After Dark EP!"/>
        <s v="Be A Buddy Not A Bully (Anti-Bullying Stage Play TOUR)"/>
        <s v="The Drama Factory presents : The Magic Flute"/>
        <s v="ONE LOVES ONLY FORM"/>
        <s v="The Offbeats Summer Tour 2012"/>
        <s v="Generations (Senior Project)"/>
        <s v="Cmoar Virtual Reality Headset with integrated electronics"/>
        <s v="Linkio: the $100 Smart Home Devices Solution"/>
        <s v="LOCK8 - the World's First Smart Bike Lock"/>
        <s v="A Home for Comedy in Vermont!"/>
        <s v="Montauk Surf Museum"/>
        <s v="BODYSCAPES II: Theater of Life"/>
        <s v="Titus &amp; Two Conversations. Huzzah!"/>
        <s v="Tiffany Alvord's First Album of Original Songs"/>
        <s v="Pangea House Revitalization Project"/>
        <s v="Carl King's New Album: Grand Architects Of The Universe"/>
        <s v="Berlin's first international, alternative comedy stage!"/>
        <s v="Classical Guitar Music of Hawaii"/>
        <s v="Shadow and Steel: The new album from Master Sword"/>
        <s v="Zoe Goes Running - The Film: Running The Tour De France"/>
        <s v="The Art of the Lift"/>
        <s v="Purgatoria: City of Angels"/>
        <s v="Crushed Out - TEETH - album pre-order / 12&quot; vinyl LP debut"/>
        <s v="The Nightingale: A Gothic Fairytale"/>
        <s v="'I and The Village' by Silva Semerciyan - World Premiere"/>
        <s v="OVERTIME: A Cerebral Horror Short Inspired by the Classics"/>
        <s v="Sinatra Cookbook - Recipes for the Ruby framework"/>
        <s v="Little Moses EP"/>
        <s v="Since I've Been Here"/>
        <s v="Little Shop of Horrors"/>
        <s v="Melissa Youth OnSTAGE Season 5. Act Like you Mean it!"/>
        <s v="Ryubix Manor--Madness, Betrayal, Murder, Vengeance... Family"/>
        <s v="Help Smokey Folk Create Our First Album &amp; Music Video"/>
        <s v="The Pennington School Alumni Theater Series: Charlie &amp; Bruno"/>
        <s v="Pickles &amp; Hargraves Murder Mystery Comedy at the FringeNYC"/>
        <s v="We Rise"/>
        <s v="Glass Mountain: An Original Fairytale"/>
        <s v="sandy mcknight records 3 new songs with your kind assistance"/>
        <s v="Fire in the Heart of the City"/>
        <s v="Better Than Ever Productions presents Geezer Game"/>
        <s v="Oracle b*sides and Hawkeye Plainview present SUPER-WELLESIAN"/>
        <s v="SpecForce Rangers: Outlanders Phase 4"/>
        <s v="Chokehold"/>
        <s v="Good 'Ol Trumpet"/>
        <s v="Project Reconnect: WHERE WE ARE NOW"/>
        <s v="Planes and Planets needs to get their EP finished!!"/>
        <s v="Just One Block: The Extraordinary Journey Around The Block"/>
        <s v="&quot;The Rock History Through J.S.Fuck&quot; ExtremeRock Double Album"/>
        <s v="Help fund research of dual action compression breast pump"/>
        <s v="Bel Borba Is Here!"/>
        <s v="The Last Art Fact Album Ever"/>
        <s v="SOLE SURVIVOR FILM - Finishing Funds"/>
        <s v="WORLD FAIR"/>
        <s v="FIX THE FITZ"/>
        <s v="King Kirby, a play by Crystal Skillman and Fred Van Lente"/>
        <s v="&quot;The Santaland Diaries&quot; by David Sedaris in Los Angeles 2014"/>
        <s v="64 Squares"/>
        <s v="Simply Put is recording an album!"/>
        <s v="Kickstart Kiya Heartwood's &quot;Bold Swimmer&quot; solo CD."/>
        <s v="The Five One [NEW ALBUM] RED BLUE GREEN GOLD"/>
        <s v="The Lost Boy (a play)"/>
        <s v="Soul Easy - Making music for our friends."/>
        <s v="Surviving the Journey: Letters from the Railroad"/>
        <s v="The Flu Season"/>
        <s v="Sea Life by Lucy Catherine at The Hope Theatre"/>
        <s v="A Stagnant Fever: Short Film"/>
        <s v="Bad Boy of Beauty and Bride Crashers!"/>
        <s v="AFTER LIFE: Minnesota Fringe Festival 2014"/>
        <s v="New Tropic Bombs EP ~ &quot;Return to Bomber Bay&quot;"/>
        <s v="RAT Fund-Riser"/>
        <s v="Nature Boy Explorer EP"/>
        <s v="&quot;I Will Speak For Myself&quot;"/>
        <s v="Only Forever at The Hope Theatre"/>
        <s v="One Good Night by Aisling Caffrey"/>
        <s v="DAY OF THE DOG by Blue Sparrow Theatre Company"/>
        <s v="TREKKAYAK"/>
        <s v="DylanCarlson Wonders from the House of Albion lp/cd/dvd/book"/>
        <s v="Westfield Massacre - Sophomore Album &amp; Tour"/>
        <s v="The Comedy Project"/>
        <s v="AMERICAN WINTER: A Documentary Film"/>
        <s v="The Eternal Space Brings the Old Penn Station Back to Life"/>
        <s v="Organic Portraits / A Photo Book of Polaroid &amp; Film Images"/>
        <s v="BrightFingers â€” The Fast &amp; Fun Way To Learn Typing"/>
        <s v="TDJ - All Part of the Plan EP/Tour"/>
        <s v="Water World"/>
        <s v="A Moment in Her Story,  1970s Boston Women's Movement"/>
        <s v="Much Further Out Than You Thought @ Edinburgh Fringe 2015"/>
        <s v="Random Us"/>
        <s v="Send Truth AND Consequences To TNT's 2014 Youth Conference"/>
        <s v="Fierce"/>
        <s v="Cassandra Violet &quot;Beyond the Fray&quot; Music Video"/>
        <s v="Get Still the Sky's Limit on the Road! (&amp; with a new album!)"/>
        <s v="&quot;I'm Alright&quot;...an Enso Theatre Education production."/>
        <s v="Joey De Noble needs YOUR help!"/>
        <s v="Kick Out a Record"/>
        <s v="European Tour"/>
        <s v="Shemdegi Sadguri: photopoetic commentary on Eastern Europe"/>
        <s v="old man's Gift"/>
        <s v="The Stage at KDHX"/>
        <s v="Celluloid Wizards in the Video Wasteland"/>
        <s v="&quot;I Clown You&quot; Documentary"/>
        <s v="Radiolucent - Electric City."/>
        <s v="Full Devil Jacket 2nd Album Release"/>
        <s v="BRAND NEW GUYVER ALBUM &quot;Alien on Earth&quot; + Extras"/>
        <s v="Art Therapy: The Movie - The Final Push"/>
        <s v="Grandkids Record a Full-length Album!"/>
        <s v="Darryl Reuben Hall's THE DINNER Nat'l Premiere in NY Fest!"/>
        <s v="Yuri in Edinburgh"/>
        <s v="The Waffle Stompers - We'll Never Die"/>
        <s v="We The Astronomers"/>
        <s v="Up-lifting Up-Fit!"/>
        <s v="LIBERTY! EQUALITY! AND FIREWORKS!... A Civil Rights Play"/>
        <s v="Tilted Field presents NO STATIC AT ALL in New York City"/>
        <s v="Samuel B. Lupowitz &amp; The Ego Band - first album release"/>
        <s v="Candy Warpop &quot;Smilef**ker&quot; Music Video"/>
        <s v="River Of Thorns - First CD Release"/>
        <s v="Accidental Artists Lab"/>
        <s v="smartCaster: Open source automatic roto-casting machine"/>
        <s v="Shakespeare is Boffo! Teachers' Edition"/>
        <s v="Jestia and Raedon"/>
        <s v="The Rooftop"/>
        <s v="CREATURES OF HABIT!"/>
        <s v="4SeTVâ„¢ - Watch 4 TV Channels on Any Screen At Once"/>
        <s v="REZA ABDOH -Theatre Visionary"/>
        <s v="The Crane Theater"/>
        <s v="OCTOBER IN THE CHAIR &amp; Other Fragile Things...This Halloween"/>
        <s v="The Unknowns"/>
        <s v="Jon Shirley: Live Worship Album + Short Film"/>
        <s v="Kode Orange - New TV Series"/>
        <s v="&quot;Hello, World!&quot; - Modern Biotechnology for High Schools"/>
        <s v="Corvus Corax Miniatures - Outcasts"/>
        <s v="The Tumbleweed Zephyr"/>
        <s v="The Resurgence of Femininity Photo Thesis"/>
        <s v="KATA 'The Rising' - Double LP (Vinyl Release)"/>
        <s v="BEEP! BEEP! 2ND STORY IS ON THE MOVE!"/>
        <s v="Wake Up Call @ IRT Theater"/>
        <s v="The Maid, in the Common Room, with the FiancÃ©: A Comedy"/>
        <s v="Destiny is Judd Nelson: a new play at FringeNYC"/>
        <s v="Chris Dorman - Sita worldwide"/>
        <s v="Pramkicker - Edinburgh and Beyond"/>
        <s v="You are a Priest Forever"/>
        <s v="Emma Ate the Lion &quot;Songs Two Count Too&quot;"/>
        <s v="Melbin the Accidental"/>
        <s v="Low Weather // Debut Album"/>
        <s v="VisiÃ³n Latino Theatre Company"/>
        <s v="Official Debut EP for Stereo Jo"/>
        <s v="Devastated No Matter What"/>
        <s v="Fishcakes"/>
        <s v="Our Band Van Needs Serious Repairs!!!"/>
        <s v="UnConventional - Worldcon 2011 Research"/>
        <s v="CallMeGhost DEBUT ALBUM preorder!"/>
        <s v="Become the subject of my next composition!"/>
        <s v="Skybuds - truly wireless earbuds and smartphone case"/>
        <s v="Rho Board"/>
        <s v="Radio Ambulante"/>
        <s v="Mr. Chibbs (Documentary about NBA great Kenny Anderson)"/>
        <s v="James Webb Deployable Model"/>
        <s v="Starship Congress 2015: Interstellar Hackathon"/>
        <s v="Boss Balls Protein Balls"/>
        <s v="Resolution15 records their next album, Svaha"/>
        <s v="Chimera Ensemble Productions Fund"/>
        <s v="THE SOPHOCLES PROJECT"/>
        <s v="Insect Surfers 2013 Release !"/>
        <s v="Help Friends and Family Release Their Debut Album"/>
        <s v="The Southwest Chronicles"/>
        <s v="&quot;DAD&quot; - A USC Short Film"/>
        <s v="Eric Stuart Band 4 Song EP &quot;Character&quot;"/>
        <s v="Our Vintage Film: Summer Tour Kickstarter"/>
        <s v="Bridge 19 CD Release Tour"/>
        <s v="COMPASS PLAYERS"/>
        <s v="Secret Diaries"/>
        <s v="Outcry Theatre presents &quot;Dark Play or Stories for Boys&quot;"/>
        <s v="Sammy Bananas - Bootlegs Vol. 2!!"/>
        <s v="Romeo and Juliet at Moody's Pub"/>
        <s v="PCSF's Biannual 24-Hour Play Festival"/>
        <s v="Ice Hockey"/>
        <s v="The Piano Man"/>
        <s v="Whitehall Theatre Presents: Little Shop of Horrors"/>
        <s v="Yashica TLR Cameras History -Playing Cards"/>
        <s v="Help me release my first 3 song EP!!"/>
        <s v="As You Like It? by Purple Ostrich Productions"/>
        <s v="Until I Gush Forth / Limited Edition Zine by Esthaem"/>
        <s v="Napoleon in Scotland / NapolÃ©on en Ecosse"/>
        <s v="Unbranded"/>
        <s v="TOP FUEL FOR LIFE - Life Lessons from a Crew Chief"/>
        <s v="Tommy and Me by Ray Didinger - Theatre Exile"/>
        <s v="SITU Smart Food Nutrition Scale for iPad and Android tablets"/>
        <s v="SOLE SURVIVOR"/>
        <s v="THE SECRET TRIAL 5 - GRASSROOTS CROSS-CANADA TOUR"/>
        <s v="LACORSA Grand Prix Game (relaunch)"/>
        <s v="PIN UP! THE MOVIE The documentary with vintage style"/>
        <s v="Halls of the Machine - All Tribal Dignitaries"/>
        <s v="Fat Pig, The Play!"/>
        <s v="PRE ORDER Reno Divorce Digital CD &quot;Stuck On You&quot; $15 or more"/>
        <s v="Things I do in Detroit - A Guidebook by The Nain Rouge"/>
        <s v="Dragon's Eye Recordings: Label Relaunch"/>
        <s v="Good People at The Hudson Guild Theatre"/>
        <s v="House of Rabbits  - &quot;Songs of Charivari&quot;"/>
        <s v="Nursery Crimes"/>
        <s v="Scissortail: A play about the Oklahoma City Bombing"/>
        <s v="I Do Wonder"/>
        <s v="Magnificence"/>
        <s v="CHILD Z"/>
        <d v="2008-11-04T00:00:00"/>
        <s v="Villanelle"/>
        <s v="Cub Country &quot;Repeat Until Death&quot; master and vinyl production"/>
        <s v="The 'Songs from the Bookmark' Sessions"/>
        <s v="Brava Theater and Cultural Odyssey present â€œBIRTHRIGHT?â€"/>
        <s v="Macbeth in the Basement"/>
        <s v="Telesomniac's Debut Album"/>
        <s v="The Lower Depths"/>
        <s v="Antimatter Fuel Production"/>
        <s v="The Attic"/>
        <s v="Victory by Madicken Malm"/>
        <s v="Mahayla CD Pressing"/>
        <s v="Some Dark, Beautiful Morning - Greg Byers' EP"/>
        <s v="Intangible Animal's &quot;Oh The Humanity&quot; Tour"/>
        <s v="Annabel Lost"/>
        <s v="THE DRESSER     TETCNY    The Ensemble Theatre Company of NY"/>
        <s v="The Youth Shakespeare Project 2014"/>
        <s v="Love Letters for My Children - The Maggie Doyne Documentary."/>
        <s v="Changing of the Gods"/>
        <s v="Save Our Butts The Seat-quel"/>
        <s v="Save the Agawam Cinemas"/>
        <s v="&quot;LESLIE&quot;"/>
        <s v="The North Pole at the Fair - A Christmas Paradise for kids."/>
        <s v="Me, Myself and Albinoni"/>
        <s v="Hardwater"/>
        <s v="Bee the Change National Campaign - Vanishing of the Bees documentary"/>
        <s v="ZoMbushed! - A Zombie Co-Op Survival Card Game"/>
        <s v="ExtraCore (Arduino Compatible)"/>
        <s v="Before and After"/>
        <s v="&quot;Bright Ideas&quot; By Eric Coble"/>
        <s v="Vieux Carre: from Binghamton, NY to Provincetown, MA"/>
        <s v="MASKS: Off-Broadway Debut"/>
        <s v="BULL by Mike Bartlett at the Coal Mine Theatre"/>
        <s v="DENOUNCED - A Short Film"/>
        <s v="&quot;Oh, the Humanity&quot; at the Tabard Theatre this September"/>
        <s v="EDIBLE CITY - a movie in the making"/>
        <s v="10 Years and Counting...a new album by Valor Brass!"/>
        <s v="The Chrome Cranks launch PR campaign for new album!"/>
        <s v="New Joe Rut Album: Live From the Great American Music Hall"/>
        <s v="Suddenly Split &amp; Swiping Over"/>
        <s v="Loading Dock Theatre Presents: The Dudleys! A Family Game"/>
        <s v="An Evening of Original One Acts"/>
        <s v="The World War I's &quot;The Bite And The Boogie&quot;"/>
        <s v="Measure for Measure"/>
        <s v="High Altotude Debut Album"/>
        <s v="Kickstart my music career with 300 CDs"/>
        <s v="VST presents Sincerity Forever"/>
        <s v="Home (The Place Where My Stuff Resides)"/>
        <s v="These Old Streets Album"/>
        <s v="Completing &quot;God's Justice&quot;"/>
        <s v="POP! Community Cabaret Presents..."/>
        <s v="L'oiseau la nuit - Court-mÃ©trage"/>
        <s v="The Penny Arcade Quartet's Christmas EP"/>
        <s v="Infectious, love at the end of the 21st century!"/>
        <s v="Score"/>
        <s v="&quot;Getting Naked: A Burlesque Story&quot;"/>
        <s v="Nordo's Culinarium: Where Food Meets Art"/>
        <s v="Nurse Mare Foals: Born to Die"/>
        <s v="B-Rabbit TV Comedy Pilot"/>
        <s v="YOSEMITE PEOPLE"/>
        <s v="Hidden Mother"/>
        <s v="Jimbo Mathus &amp; The Tri-State Coalition | WHITE BUFFALO"/>
        <s v="CORE : Roam (Canceled)"/>
        <s v="From Two Sticks - the fight against hunger and malnutrition"/>
        <s v="StrobeHouse presents Valborg 2015"/>
        <s v="J. Walter Makes a Record"/>
        <s v="SparkTruck: stories from a cross-country maker journey"/>
        <s v="Andrius Pojavis new album &quot;Seven&quot;"/>
        <s v="By Morning"/>
        <s v="ELECTRO GIRL raises awareness to remove the fear of Epilepsy"/>
        <s v="Light in Taranto (Luce di Taranto) feature-length film"/>
        <s v="Bring Kyrstyn's Album to Life!"/>
        <s v="&quot;Then &amp; Now&quot;"/>
        <s v="Quiet Oaks Full Length Album"/>
        <s v="Cor Cantiamo's First Commercially Released Recording"/>
        <s v="Bring the Seattle Geekly podcast back!"/>
        <s v="And Now: The World!"/>
        <s v="Where is Home?"/>
        <s v="The Masada Story Project"/>
        <s v="All Bare Theatre bring THE MAIDS to Edinburgh 2015"/>
        <s v="Titus Andronicus (with an all-female cast &amp; crew)"/>
        <s v="SAGANet STEM Mentoring Lab Accreditation"/>
        <s v="Ain't She Brave FringeNYC 2014 Project"/>
        <s v="SLUTEVER DO AMERICA TOUR"/>
        <s v="Gore Vidal's THE BEST MAN, by Seat of the Pants Productions"/>
        <s v="Jake Lazarow's Eagle Project"/>
        <s v="Tickets for the Tenderloin"/>
        <s v="&quot;So Amazing&quot; produced at the Kraine Theater NYC"/>
        <s v="Waiting for Godot - Blue Sky Theatre &amp; Arts"/>
        <s v="Hercules PalmTop-Palm Size Mobile PC of Invincible Resources"/>
        <s v="Bleeding Audio: A Doc About The Matches &amp; The Music Industry"/>
        <s v="Keep Live Music on WMSE"/>
        <s v="Grammar Revolution"/>
        <s v="Destino by Michelle Frankfurter: A Photo Book About Destiny"/>
        <s v="Nothing More's New Album"/>
        <s v="Bring &quot;SONNY&quot; To Toronto This Summer!"/>
        <s v="Making the Next Traveling Suitcase Album"/>
        <s v="The Hudson Standard Bitters and Shrubs"/>
        <s v="The Gray Man"/>
        <s v="More Than A Drive"/>
        <s v="Help I Am Clay Release Their First CD For FREE"/>
        <s v="THE GOODS Theatre Company Premiere DROPPED @ Old Fitz"/>
        <s v="OFFICIAL OTTAWA (an unofficial portrait)"/>
        <s v="HOLOGRAPHIC - 2013 Concert and Commission Campaign"/>
        <s v="&quot;Laser Beretta&quot;"/>
        <s v="Puberty the Musical: Original Cast Recording"/>
        <s v="La Tierra de los Adioses"/>
        <s v="The Garden Summer"/>
        <s v="John Clark Records His Debut Album â€œAll I Haveâ€"/>
        <s v="Saturate &quot; The Separation Effect &quot; CD"/>
        <s v="CORIOLANUS | THE NORMAL HEART @ The Lab Theater"/>
        <s v="The Seshen's Debut Album Release"/>
        <s v="Lord of the Flies - Syracuse University"/>
        <s v="&quot;The Annual Neighborhood Garage Tour&quot;"/>
        <s v="A Krumpus Story - World Premiere"/>
        <s v="Welcome To The Club - Music Video Project"/>
        <s v="AENY's Production of An Invisible Piece of this World"/>
        <s v="Help CHURCHES turn this song into an LGBT anthem!"/>
        <s v="Tackett &amp; Pyke put on a Play"/>
        <s v="&quot;Lucy &amp; Vincente&quot; A New Play about Lucille Ball"/>
        <s v="Attention: People With Body Parts"/>
        <s v="Oh When The Blues - Oldham Athletic Photography Book"/>
        <s v="The Enemy Feathers NEW EP"/>
        <s v="Teaterforestilling: Shakespeare patchwork"/>
        <s v="Holden Lane High School photobook"/>
        <s v="PSYCHOC une comÃ©die libertine de Bernard Granger"/>
        <s v="Nights On First's First CD!"/>
        <s v="The Metronome Society"/>
        <s v="Websmith Studio : Think, Build, Break, Play."/>
        <s v="&quot;My Life As Julia Roberts, Snapshots Of A LIfe"/>
        <s v="Caught off Guard"/>
        <s v="The Fairy Tale: A Little Daylight"/>
        <s v="&quot;Someday Everyday&quot; Short Film"/>
        <s v="India Meets String Quartet"/>
        <s v="[NUREN] The New Renaissance"/>
        <s v="Pressing On: The Letterpress Film"/>
        <s v="THE PENGUIN COUNTERS Documentary Film"/>
        <s v="Ground Floor Theatre"/>
        <s v="Curious Comedy's Remodel &amp; Technical Equipment Upgrade"/>
        <s v="Latitude 90Â° : The Origin"/>
        <s v="The One Man Traveling Tennessee Williams Festival"/>
        <s v="Queer Genius"/>
        <s v="Like This Post (The Post at 750)"/>
        <s v="Liberty Falls, 54321"/>
        <s v="2000 Student Projects to the Edge of Space"/>
        <s v="Kevin Wood - Out Among The Wolves"/>
        <s v="Lend a Hand in Our Home"/>
        <s v="Chi Might Project"/>
        <s v="Wild Familyâ€”Connecting to Your Calling in Your Family Life."/>
        <s v="Alpine Zone"/>
        <s v="Make &quot;Tonya and Nancy&quot; a Rock Opera!"/>
        <s v="Smoke, Loaf &amp; Saucer"/>
        <s v="Geschichten sollen leben"/>
        <s v="Shakespeare in the Park! A Comedy of Errors"/>
        <s v="The Killing Room"/>
        <s v="I GOT FIRED - Keith and Jenny are back!"/>
        <s v="We Invite You to Come &quot;Back to the 80's with StonyCold!&quot;"/>
        <s v="Pared Down Productions"/>
        <s v="Red and The Wolf: A Prospero Theatre Production"/>
        <s v="Terry Matthews to be the NEXT star on the Network Television"/>
        <s v="Island - Japan, from the view point of many"/>
        <s v="Good People by David Lindsay-Abaire at Waterfront Playhouse"/>
        <s v="EverScape"/>
        <s v="Rolling out Vegan Mashup's Season 2"/>
        <s v="#CLOUD$ - a modern adaptation of Aristophanes' Clouds"/>
        <s v="Das Ding - A Globetrotting Comedy"/>
        <s v="Brewz Brothers TV"/>
        <s v="&quot;Holmes for the Holidays&quot; Larceny &amp; Mystery For Christmas"/>
        <s v="The Mount, new play about Edith Wharton"/>
        <s v="MADAM Album"/>
        <s v="DOG SEES GOD: Confessions of a Teenage Blockhead"/>
        <s v="Love Letters"/>
        <s v="Andy's iLL - The Invisible City"/>
        <s v="Save &quot;The Stage Door&quot;"/>
        <s v="Season Scandinavia"/>
        <s v="The Freakniks Debut Album: Infinite Love"/>
        <s v="BEASTS OF BAVERLY GROVE"/>
        <s v="Shakespearean Youth Theatre (SYT) - The Tempest"/>
        <s v="Cinderella"/>
        <s v="The Philadelphia Opera Collective presents Susannah"/>
        <s v="Pie In Space!"/>
        <s v="Rules and Regulations"/>
        <s v="Join AT THE WAYSIDE For The &quot;Ready...Set...Snow Tour!&quot;"/>
        <s v="In the Hours Before the Bars Open, a play by Nate HarpÃ©l"/>
        <s v="ACOrN: A Crunch Or None --&gt; Edinburgh Fringe!"/>
        <s v="Royal Holloway's Drama Society Presents 'Posh'"/>
        <s v="DisHonesty - A Documentary Feature Film"/>
        <s v="The S Word - a film that changes how we talk about suicide"/>
        <s v="Bring STL Up Late to TV"/>
        <s v="The Coalition Theater"/>
        <s v="Shelter the Schmee"/>
        <s v="Heterotopia: a New Rock Opera &amp; Double Album from Schooltree"/>
        <s v="Life of an Ingredient: The Pilot Episode"/>
        <s v="WELCOME HOME // a multipath photobook by Judith Stenneken"/>
        <s v="George Tice: Seeing Beyond the Moment"/>
        <s v="Casablanca - The Gin Joint Cut (The Play)"/>
        <s v="Filmharmonic Brass: The Music of John Williams (Recording)"/>
        <s v="Minnsky's Theater- A Vaudeville Circus Experiment"/>
        <s v="Goodness &amp; Mercy EP - Marty Mikles"/>
        <s v="Actors &amp; Musicians who are Blind or Autistic"/>
        <s v="The Fall - an epic theatrical adaptation"/>
        <s v="Help Fund the &quot;Back Room&quot; Arts Space at Jimmy's No 43!"/>
        <s v="Abby Travis Vinyl Picture Disc/ Limited edition CD"/>
        <s v="AHS Theater - Help us light up our stage!"/>
        <s v="Curriculum-Based Rock Music For Kids"/>
        <s v="The 2015 Pro Football Beast Book"/>
        <s v="Keep the Art of Marionettes Alive With PUPPETWORKS!"/>
        <s v="Ocean Versus Daughter's New Album!"/>
        <s v="Go People does 'Almost, Maine'"/>
        <s v="Unbound: Fiction on the Radio"/>
        <s v="Zero Down"/>
        <s v="I Died... I Came Back, ... Whatever"/>
        <s v="Anti-Bullying Musicalâ€¦ &quot;It's Easy!&quot;"/>
        <s v="INDEPENDENCE NYC"/>
        <s v="The Tulip Tree 2014"/>
        <s v="SANKARA"/>
        <s v="The Secret Lives of Baba Segi's Wives; A Workshop Production"/>
        <s v="Better to Have Loved...?"/>
        <s v="Trish's Truffles &amp; Sweet Treats."/>
        <s v="the southland company - LAUNCH LOS ANGELES"/>
        <s v="The Tragedy of Mario and Juliet"/>
        <s v="New Music Video/Artist Development"/>
        <s v="Good Morning Japan"/>
        <s v="5 Bucks from 500 Friends"/>
        <s v="Nineteen Fifty Eight - Untitled EP"/>
        <s v="The Seagull on The River"/>
        <s v="Clark &amp; Addison: A Limited Edition Wrigley Field Photo Book"/>
        <s v="Being Patient"/>
        <s v="Reluctant Hero's &quot;All As One&quot; EP"/>
        <s v="Send SACKERSON to SD Fringe"/>
        <s v="Imaginary Theater Company Presents the Premiere of The Boat"/>
        <s v="Hopkins Sinfonia 2015 Season"/>
        <s v="A Fantastic Affair: Karl Barth in America 1962â€“Research"/>
        <s v="Back To Blackbrick- A new play with live music"/>
        <s v="City of the Weak on Tour!"/>
        <s v="Cubs: an Original Work"/>
        <s v="ENDURING SONG"/>
        <s v="Winter Tour"/>
        <s v="ONetSwitch: Open Source Hardware for Networking"/>
        <s v="The Local Global Mashup Show"/>
        <s v="Last of the Big Tuskers"/>
        <s v="Finding the Funk"/>
        <s v="The Seagull Project Presents: The Three Sisters"/>
        <s v="Street Kings Boardgame"/>
        <s v="WAYO 104.3 FM ROCHESTER, NY"/>
        <s v="PiSoC: Learn to Create"/>
        <s v="The Hero-In Me // Heroinmaleren - en mÃ¥de at leve pÃ¥"/>
        <s v="Hackers in Uganda: A Documentary"/>
        <s v="The Peace Agency Documentary Kickstarter Campaign!"/>
        <s v="Born to Crunch - Jackson Holesome Granola"/>
        <s v="Road Ramblers"/>
        <s v="ONTARIO STREET THEATRE in Port Hope."/>
        <s v="Dice Bazaar - Dice rolling, card trading, family fun"/>
        <s v="Bring Alchemy Pops to the People!"/>
        <s v="Hello World - Post Production Funds"/>
        <s v="A Man, A Plan, A Palindrome (Feature)"/>
        <s v="Phantom Ship / Coastal (Album Preorder)"/>
        <s v="Dundee: A Hip-Hopera"/>
        <s v="Bibo Time! Maximize your Cocktail time in seconds!"/>
        <s v="The Man Who Ate New Orleans (and rebuilt it too!)"/>
        <s v="Jane Don't Date - TV pilot (sitcom)"/>
        <s v="Brief Hiatus: Little Deaths 2016"/>
        <s v="Sharaz &quot;Project Nintendo&quot; Collector Edition 2x12&quot; Vinyl"/>
        <s v="Unexpected Stage's Dani Girl, A New Musical"/>
        <s v="Holocene"/>
        <s v="&quot;Iconic Sea Birds&quot; a photobook project"/>
        <s v="Corners Grove"/>
        <s v="Book Club: A Comedy"/>
        <s v="Project: Ballerina Black UK Tour"/>
        <s v="DINOWALRUS: 3RD RECORD ON VINYL"/>
        <s v="Nevada Color recording first full-length album &quot;Adventures&quot;"/>
        <s v="Lust Control NEW CD!!!"/>
        <s v="Jayhawk Makeover"/>
        <s v="The Healing Effect Movie"/>
        <s v="The Desert River Bends"/>
        <s v="Star Man Rocket Man"/>
        <s v="the last echo AM/PM Project"/>
        <s v="Release Soundzero's Debut Album!"/>
        <s v="Bring Bigger, Badder BRIEF HISTORY Back To The Stage!"/>
        <s v="Songs for a New World"/>
        <s v="Tarantella"/>
        <s v="Trickle"/>
        <s v="Sid the tour 2016"/>
        <s v="'Noir' A New Independant Tech-Noir TV Pilot"/>
        <s v="Mickey &amp; Worm: The Tour"/>
        <s v="ACKER Studio Album and Vinyl Pressing"/>
        <s v="That Still Small Voice Stage Play"/>
        <s v="Dark Disco Club's new album"/>
        <s v="The Diary of a Nobody"/>
        <s v="Stitching by Anthony Neilson"/>
        <s v="SHADFLY - NEW PLAY AT THE ARTS PROJECT"/>
        <s v="The Ruby Darlings Show"/>
        <s v="'Pope Head' - The World Tour of Australia"/>
        <s v="ghost -- a music video"/>
        <s v="The Vagabond Halfback"/>
        <s v="&quot;Hurt N' Wrong&quot; New Album Fundraiser!"/>
        <s v="Rose of June"/>
        <s v="Hell Has No Fury by TwentySomething @ Edinburgh Fringe"/>
        <s v="Down the Rabbit Hole"/>
        <s v="&quot;The Colored Museum&quot; by George C. Wolfe"/>
        <s v="Ninja Narwhal Coffee Company 13oz. Campfire Coffee Mug"/>
        <s v="Count Your Blessings - A Verbatim Performance"/>
        <s v="The most mysterious star in the Galaxy"/>
        <s v="Living On Soul: The Family Daptone"/>
        <s v="STREET, New York City, The 70's, 80's, 90's"/>
        <s v="Mother to Earth - A Documentary about Earthbound Beginnings"/>
        <s v="Empires: The Film"/>
        <s v="Green School Stories: a film to inspire change in education"/>
        <s v="The Mini Maker, a kid focused makerspace"/>
        <s v="FOREVER PURE: A team spiralling out of control. DOCUMENTARY"/>
        <s v="THE SADDEST LANDSCAPE: Deluxe Vinyl Reissues"/>
        <s v="No Act of Ours Film"/>
        <s v="Swingers Anonymous"/>
        <s v="Strangers To Peace: A Documentary"/>
        <s v="Liquid Diet's Double Life"/>
        <s v="One Funny Mother: I'm Not Crazy!!"/>
        <s v="Voxwomen Cycling Show"/>
        <s v="xoxosms: a documentary about love in the 21st century"/>
        <s v="Peter Pan is out of pixie dust &amp; can't fly without your help"/>
        <s v="Children of Zanskar. Happiness is not in things, itâ€™s in us."/>
        <s v="The Boing Heard 'Round the World"/>
        <s v="The Roots of Magic Miniatures Game: Students of Sorcery"/>
        <s v="The Defiant Tour Documentary with LoNero"/>
        <s v="Bret Coats' &quot;Music For The People&quot; KickStarter"/>
        <s v="// Marny Lion Proudfit /\/\/\ Album Release \\"/>
        <s v="Lee Malone - Get Us To The Converse Rubber Track Sessions!"/>
        <s v="FOUR STAR MARY &quot;PIECES&quot;"/>
        <s v="&quot;Me &amp; Eugene&quot; - NEW EP by Jameson and the Sordid Seeds"/>
        <s v="The Village - one woman show"/>
        <s v="Death Valley"/>
        <s v="INTOTHEWOODS.TV â€“ Music Media from the Pacific Northwest"/>
        <s v="Equus at Frenetic Theatre"/>
        <s v="Toscana, or What I Remember"/>
        <s v="Three Voices"/>
        <s v="Some Late Help for The Early Reset"/>
        <s v="Skyline Sounds - First Studio Album (and Merch!)"/>
        <s v="Pickerington Community Theatre's Set Capabilities Expansion"/>
        <s v="Three Christs - Presented at Dixon Place"/>
        <s v="Completion of Unique Recording of British and Finnish Music"/>
        <s v="Cook Up a Record with Dewveall"/>
        <s v="Video of Connections: A Mural"/>
        <s v="HELP BUILD &quot;THE CASTLE&quot;"/>
        <s v="Gloriously Doomed - Search for Armada Shipwreck in Ireland"/>
        <s v="Hopeless Jack First National Tour"/>
        <s v="Pull Some Strings For Jameson Elder"/>
        <s v="DAVID, The Oratorio"/>
        <s v="HAMLET presented by AC Productions"/>
        <s v="ITAVA Players &quot;Little Shop of Horrors&quot;"/>
        <s v="See Bob Run by Daniel MacIvor"/>
        <s v="Better Than Shakespeare Presents: Much Ado About Something"/>
        <s v="MUMBURGER by Sarah Kosar"/>
        <s v="Single Parent Date Night-A Comedic Short Film"/>
        <s v="Aaron Long-New Full Length Album &quot;Sounds of Awakening&quot;"/>
        <s v="Send Brandon Rumsey to Brevard Music Center"/>
        <s v="BE A PART OF HISTORY!"/>
        <s v="TWIST: adapted from the novel Oliver Twist"/>
        <s v="New &quot;Jesse Denaro&quot; Album!"/>
        <s v="Chlorine Edinburgh 2014"/>
        <s v="Silver anti-radiation underwear. Keep body cool in summer"/>
        <s v="Cien&amp;Cia"/>
        <s v="LittleBear"/>
        <s v="Join us in releasing &quot;Evening Lights&quot; FREE online!"/>
        <s v="Bones - The New EP by Matt Phillips"/>
        <s v="Guilford Center Stage Lights Up"/>
        <s v="Blind Man Deaf Boy Tour!"/>
        <s v="Under the Sour Sun: Hunger through the Eyes of a Child"/>
        <s v="It's Now or Never for the Icarus Witch Project!"/>
        <s v="The Respectful Prostitute"/>
        <s v="1001 Nights: Help bring this fascinating new play to the US"/>
        <s v="Krimston TWO - Dual SIM case for iPhone"/>
        <s v="Shake Your Power"/>
        <s v="Doughnuts with love by Strange Matter Coffee"/>
        <s v="Indian As Apple Pie TV"/>
        <s v="BOONE- THE DOCUMENTARY"/>
        <s v="Racing Age"/>
        <s v="Organic, Small Batch Dried Pastas Made in Los Angeles"/>
        <s v="Luke and Jedi"/>
        <s v="Half Moon Bay Distillery"/>
        <s v="Phone Silks - The best way to carry your smart phone!"/>
        <s v="Laughter is Sacred Space 2.0"/>
        <s v="ACT's Spotlight Initiative- Let's Build a Theater!"/>
        <s v="M4 Collapsible Cardboard Scenery"/>
        <s v="HELP NATE HENRY MAKE AN ALBUM"/>
        <s v="Before Us - a Feature Length Documentary about Adoption"/>
        <s v="Escaramuza: Riding from the Heart (a feature documentary)"/>
        <s v="Joe West's THEATER OF DEATH"/>
        <s v="chartwellwest.com"/>
        <s v="Lindsey Ray's new album recorded? âˆš Mixed? âˆš On the radio? That's where YOU come in."/>
        <s v="The Williams Project"/>
        <s v="Struggle &amp; Hope - Documentary Film Music Soundtrack"/>
        <s v="POINT HOPE"/>
        <s v="The Age of the Platform: My Fourth Book"/>
        <s v="SECOND CHANCE - DEUXIÃˆME CHANCE"/>
        <s v="Make a record, write a song, take the Vinyl Skyway. "/>
        <s v="Israel: An Inspiring Photographic Journey (Photobook)"/>
        <s v="Leah in Vegas at The New York International Fringe Festival"/>
        <s v="The Book's the Thing - Welcome to Hamlet's Library"/>
        <s v="Galli Theater Fresh Start Fundraiser"/>
        <s v="Coming Home"/>
        <s v="N&amp;V MAKE AN ALBUM"/>
        <s v="â€œDamselflyâ€ Gracing the stage"/>
        <s v="AG Theater RÃ¤mibÃ¼hl Projekt 2017"/>
        <s v="Two Noble Kinsmen: Fire &amp; Shadows"/>
        <s v="Giggle Chips:  ABC Computer Science Game Cards"/>
        <s v="BEIRUT, LADY OF LEBANON"/>
        <s v="Brainspoonâ€™s New Record"/>
        <s v="The Curse of the Babywoman @ FringeNYC"/>
        <s v="CUT OUT"/>
        <s v="PL@Y, an all-original fusion of comedy, rock, and dance"/>
        <s v="Cancel The Sunshine"/>
        <s v="Save the Astronomy Van"/>
        <s v="FEED"/>
        <s v="Open Letter Theatre presents 'Boys' by Ella Hickson"/>
        <s v="Quintessential: The Journey"/>
        <s v="Higher Education"/>
        <s v="'Gilead', an original theatre piece"/>
        <s v="'Hello From Bertha' &amp; '27 Wagons Full of Cotton'"/>
        <s v="Fefu and Her Friends"/>
        <s v="Tissue by Louise Page. A play about Breast Cancer."/>
        <s v="BEAT: An Original Short Film"/>
        <s v="The Maltese Bodkin"/>
        <s v="iolite the musical"/>
        <s v="Seven Minutes in Eternity"/>
        <s v="A Kansas City Fringe Festival premiere: &quot;The Art is a Lie&quot;"/>
        <s v="The Glass Menagerie: Independent Student-Run Production"/>
        <s v="Race Bandit's Debut EP Validated"/>
        <s v="Project Stardust Part 2"/>
        <s v="And More Shenanigans Theatre Company"/>
        <s v="Grind Violin: Analog DIYalog: Composers Vinyl Compilation"/>
        <s v="The Black Pearl Consuite at CoreCon VIII: On Ancient Seas"/>
        <s v="Adopt a School for Shared Shakes Artists in the Schools"/>
        <s v="Talk to Me Like The Rain and Let Me Listen"/>
        <s v="Innsmouth at 9000 ft. A Short Horror Film Project"/>
        <s v="Femme Fatality 'Stranger' T-shirt and/or Tote bag"/>
        <s v="Wisconsin Rising"/>
        <s v="FEEL BETTER: Derek Fawcett's solo, full-length debut"/>
        <s v="Jonny Gray: First Full Length Album"/>
        <s v="The Mathare Project"/>
        <s v="Netro - Scientifically Water Your Garden"/>
        <s v="The Debut Album from Lynette!"/>
        <s v="Clearwater"/>
        <s v="Us, Naked: Trixie &amp; Monkey â€” World Premiere"/>
        <s v="2016/2017 Cyclocross Album"/>
        <s v="A New Life for an Old School"/>
        <s v="DEVIL MAY CARE"/>
        <s v="SPACE ART FEATURING ASTRONAUTS #WeBelieveInAstronauts"/>
        <s v="Help Austin's Blue Starlite Drive-in MOVE + ADD 35MM"/>
        <s v="Audience Unlock: &quot;The UK Gold&quot;"/>
        <s v="Theatre for restorative justice - help us get to Belgium!"/>
        <s v="I Can Ski Forever 3"/>
        <s v="Through the Fire: Rebuilding Somalia"/>
        <s v="Katrina  Reflections"/>
        <s v="The Irish play MISTERMAN by Enda Walsh, heads to Boulder"/>
        <s v="Broccoli Samurai: Tour Van or Bust!"/>
        <s v="'Tulip, my mother's favourite flower' - A Photo Book."/>
        <s v="Begins Again"/>
        <s v="The Adventure Access Guide: How to Walk Across America"/>
        <s v="Bluebirds by Joe Brondo"/>
        <s v="Summer Underground // Honeycomb LP"/>
        <s v="Yesterday Again, Please - A New Play by Dezi Gallegos"/>
        <s v="Help keep girls in school in Burkina Faso"/>
        <s v="MONDO BANANA"/>
        <s v="Gruesome Playground Injuries"/>
        <s v="Euphoria"/>
        <s v="Make TES a success at The Edinburgh Fringe Fest"/>
        <s v="JAYSIN + HOT MUSIC VIDEO = EPICNESS!! GRAMMY POP SOUL"/>
        <s v="THE RATIONALES present: The Distance in Between"/>
        <s v="Henry VI: The War of the Roses"/>
        <s v="U.S. Premiere of &quot;dirty butterfly&quot; by debbie tucker green"/>
        <s v="Play A 'Role' In &quot;Kickstarting A Battle Stage Plays Tour&quot;"/>
        <s v="Dickhead"/>
        <s v="Sic Vita - New EP Release - 2017"/>
        <s v="Rise With Us Campaign"/>
        <s v="The Man from Willow's Brook, a new play by Kevin Kordis"/>
        <s v="Covers Album - Limited Vinyl Pressing"/>
        <s v="From Providence to Cuba: A Historic Theater Adventure"/>
        <s v="Brooklyn Quartet, directed by reg e gaines. Spring of 2016"/>
        <s v="Lakotas and the American Theatre"/>
        <s v="Inspire CANCER survivors to tell their STORIES"/>
        <s v="Arts &amp; Crafts"/>
        <s v="Magpie- A Melbourne Written Dramatic Musical"/>
        <s v="Help us get &quot;Old Friends&quot; to the El Portal!!!"/>
        <s v="Virtual CH - The One-Man-Mixed-Media-Rock-Band Debut"/>
        <s v="&quot;The Next Event&quot;"/>
        <s v="Th'underGrounds"/>
        <s v="MOONFACE"/>
        <s v="BRANDTSON - &quot;Send Us A Signal&quot; Vinyl LP"/>
        <s v="Village Films Summer Project Fund (TK 2)"/>
        <s v="Give a Puppet a Hand"/>
        <s v="A Bad Plan"/>
        <s v="Faustus"/>
        <s v="Eurisko's &quot;Wild Animal&quot; Project"/>
        <s v="Performance of Lawrence Axelrod's &quot;Songs of Yes&quot; in Chicago by new music group CUBE"/>
        <s v="Going To Market"/>
        <s v="VANITY BITES BACK by Helen Duff"/>
        <s v="Dinosaur Dreams"/>
        <s v="Janus Word Album"/>
        <s v="Help us get our music into the hands of our fans!"/>
        <s v="&quot;CIRQUE CAPRICIEUX, the greatest one woman show on earth&quot;"/>
        <s v="I'M TWENTY SOMETHING"/>
        <s v="University of Utah presents V-Day 2015-The Vagina Monologues"/>
        <s v="Twelfth Night or What You Will"/>
        <s v="SBYET 2016 Hairspray at the Lobero Theatre!"/>
        <s v="Avenues EP 2013"/>
        <s v="Afraid Of Figs - Help Fund our New CD - &quot;SAFE&quot;"/>
        <s v="Peter Pan by J.M. Barrie @ Open Space Arts"/>
        <s v="'Gretel and Hansel' - A Children's Theatre Production"/>
        <s v="E15 at The Pleasance and CPT"/>
        <s v="A History, w Nowell Edmurnds at the Edinburgh Fringe!"/>
        <s v="Charlie teaser completion"/>
        <s v="Dante's Capstone Project: Who am I?"/>
        <s v="Edgar Allan Poe: Buried Alive"/>
        <s v="NETIZENS - a documentary about women and online harassment"/>
        <s v="Present and Unaccounted For: Black Women in Medicine"/>
        <s v="Bisagra Teatro: Foro Multidisciplinario"/>
        <s v="93.5 KNCE: True Taos Radio"/>
        <s v="CybatiWorks - ICS/SCADA/IoT Cybersecurity Education Platform"/>
        <s v="Neorings secures, mounts, stands, your smartphone and tablet"/>
        <s v="Roughly Speaking: Voices from The Soup Kitchen"/>
        <s v="KAREN  KUEHN - MAVERICK CAMERA - The Photographs &amp; Stories"/>
        <s v="Hermes Spacecraft"/>
        <s v="The Sticking Place Interactive Documentary"/>
        <s v="Mark Hayes Requiem Recording"/>
        <s v="Foragers"/>
        <s v="Bard Beyond the Big Top"/>
        <s v="ITALIANA"/>
        <s v="Clear of People â€” A photobook by Michal Iwanowski"/>
        <s v="&quot;The Universal Thump&quot; - The New Album by Greta Gertler"/>
        <s v="&quot;The Last Adam&quot; A New Musical, NYC reading"/>
        <s v="A QUEER COUNTRY"/>
        <s v="All The People"/>
        <s v="Assimilation - A history lesson you will never forget"/>
        <s v="Swimming with Byron: A Documentary Film"/>
        <s v="Nam Holtz's maiden voyage back to S. Korea: a documentary film exploring adoption"/>
        <s v="The Chameleon Fools Theatre Troupe Project"/>
        <s v="Aly Jados: the New EP rOckNrOLLa"/>
        <s v="Unsure/Positive: A Dramedy Series About Life with HIV"/>
        <s v="Sonorous Road is Expanding! Join Us!"/>
        <s v="Mary Fagan's CD Project!"/>
        <s v="&quot;SUNDANCERS: The Men of Utah&quot;"/>
        <s v="New equipment for Joy's World!"/>
        <s v="Golden Animals NEW Album!"/>
        <s v="The Floorwalkers New Album!"/>
        <s v="FRESH PRODUCE'd LA presents: Friends in Transient Places"/>
        <s v="McChi Luggage: It's a Luggage, USB Charger and a Table Top"/>
        <s v="Brad Hoshaw &amp; the Seven Deadlies - New Studio Album"/>
        <s v="Christian &amp; The Sinners"/>
        <s v="UrbanArias is DC's Contemporary Opera Company"/>
        <s v="Off The Turnpike | A Loud New Way to Release Loud New Music"/>
        <s v="Maggie LumiÃ¨re and The Ghost Train: an exciting new play!"/>
        <s v="Matt Stansberry &amp; The Romance - Debut E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Butch County Rocks San Francisco Pride"/>
        <s v="Peter's New Album!!"/>
        <s v="Run Coyote &quot;Youth Haunts&quot; - Vinyl LP and CD"/>
        <s v="Visions"/>
        <s v="The Carousel - 2016 Tribeca Film Festival Official Selection"/>
        <s v="A Hard Rain - New York Debut"/>
        <s v="MR. DREAM GOES TO JAIL"/>
        <s v="PCSF PlayOffs 2016"/>
        <s v="&quot;Frontiers&quot; A new full-length LP by Ontario's Unsacred Seed"/>
        <s v="Help Falling From One complete their CD!!!"/>
        <s v="KLIPPIES"/>
        <s v="Archeology 7&quot; Vinyl"/>
        <s v="Scarlet at Southwark Playhouse - Theatre Renegade"/>
        <s v="From the Pulpit to the Runway"/>
        <s v="Second Act: The Four Disgracers"/>
        <s v="Pink Confetti at The Courtyard Theatre, Hoxton"/>
        <s v="Theatrum Mundi releasing debut album &quot;Eyes of the Realm.&quot;"/>
        <s v="In Sickness and in Health- a couples journey through cancer"/>
        <s v="The Promise"/>
        <s v="Rainbowtown"/>
        <s v="American Standard Needs to Release Their Debut EP"/>
        <s v="ICONS"/>
        <s v="Food On You presents Baby's First Parental Advisory"/>
        <s v="Get Joy Shannon's Album &quot;Out of My Dreams and Into My Arms&quot;"/>
        <s v="Kafka on the Shore"/>
        <s v="Get Trip The Light Theatre's show to its 2nd London Stage!"/>
        <s v="Spinning Wheel Youth Takeover"/>
        <s v="Feels Like Coming Home Tour"/>
        <s v="Wess Meets West - Press Our New Album on CD!"/>
        <s v="Love Water Tour"/>
        <s v="All the Best, Jack"/>
        <s v="Let's Launch Disco Turtle Productions"/>
        <s v="Lemming Theatrical's Smell of the Kill"/>
        <s v="Honest Aesop's Fables - Tall tales for short people"/>
        <s v="Good Men Wanted at ANT Fest"/>
        <s v="Classical Music by Marquita"/>
        <s v="Monk"/>
        <s v="DIRTY LITTLE REBEL EP"/>
        <s v="Staged Reading of &quot;The Rise and Fall of Little Voice&quot;"/>
        <s v="We Fly to Philly / Release new album / Tour west coast"/>
        <s v="ibreatheFUR / He Can Jog split Cassette"/>
        <s v="REBATEnsemble Presents: ICONS - The Martin Show"/>
        <s v="&quot;Paper Chase&quot; Students can make family friendly short films."/>
        <s v="IHDC's 2017 Pantomime - Jack and the Beanstalk"/>
        <s v="KoalaSafe -  Healthier Internet. Happier Families."/>
        <s v="Oxyana - A Feature Documentary Directed by Sean Dunne"/>
        <s v="Nobody Knows Anything (except William Goldman)"/>
        <s v="A bigger, better home for the New Orleans comedy scene"/>
        <s v="The Last One: Unfolding the AIDS MEMORIAL QUILT"/>
        <s v="An Impossible Project"/>
        <s v="Not This Year ... I Have a Headache: a comedy about marriage"/>
        <s v="The Erlkings"/>
        <s v="Chardonnay Go"/>
        <s v="Either Limits or Contradictions-A Photo Book in three parts"/>
        <s v="There's No Place Like Home!"/>
        <s v="Following Boruch"/>
        <s v="thisisstuttering: A Documentary"/>
        <s v="TULIPS"/>
        <s v="HackSchool: Students, Technology, and Empowerment"/>
        <s v="Catapult OYL to the next levelâ€”in Edinburgh!"/>
        <s v="Miles From Los Angeles - A Photo Book of the Western U.S."/>
        <s v="Prison Boxing: A New Play by Leah Joki"/>
        <s v="Goldfish Memory Productions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Jesus Days, 1978-1983"/>
        <s v="gimmeLIVE @ 9 Wallis"/>
        <s v="New Mo' Cut: David Peoples' lost film of Moe's Books"/>
        <s v="Let there be sound! A sound and hearing assistance system"/>
        <s v="El muro de BorÃ­s KiÃ©n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Kyana"/>
        <s v="The Seshen - Let's Take This Show on the Road!"/>
        <s v="43 and 80"/>
        <s v="US National Parks: Picturing the Little Things"/>
        <s v="214: A Photobook of Dallas Hip Hop"/>
        <s v="Rosaline debut record"/>
        <s v="Wagner in English"/>
        <s v="Summer Camp - A creative space for makers and artists alike."/>
        <s v="Chaotic Resemblance 2015 album, Produced by Oz Fox - Stryper"/>
        <s v="Ever Since - Short Film"/>
        <s v="A book no one should have to write-but everyone should read."/>
        <s v="Send 'Bin Laden: The One Man Show' to Hollywood!"/>
        <s v="The Hitchhiker's Guide to the Family"/>
        <s v="Chivo Funge and the Extensions"/>
        <s v="Gregorian Rock"/>
        <s v="Mozart Requiem with Bach Cantata 106 &amp; Brahms NÃ¤nie"/>
        <s v="The Recursion Theorem (Short Film)"/>
        <s v="The Inspectors Call"/>
        <s v="A Sign for 34 West"/>
        <s v="l'esprit d'escalier-a senior film"/>
        <s v="The Night Before Christmas"/>
        <s v="The Stolen Inches, Edinburgh 2015"/>
        <s v="Licensed To Ill"/>
        <s v="Twelfth Night by William Shakespeare"/>
        <s v="Village Pub Theatre- FRINGE 2015"/>
        <s v="Pennywinkle: A New Chicago Comedy"/>
        <s v="Dead Tree Duo's first full length album! Let's make it!"/>
        <s v="Jollyheads Circus Debut Album &quot;The Kaleidoscope Dawn&quot;"/>
        <s v="Vladimir in Butterfly Country"/>
        <s v="Unusual Charles Dickens adaptation at Edinburgh Fringe"/>
        <s v="Kapow-i GoGo at The PIT"/>
        <s v="Three Postcards: Pre-Production Costs"/>
        <s v="RICE Presses Their Debut Album 'Keep Warm' On Vinyl"/>
        <s v="Putting on a great play in Los Angeles!"/>
        <s v="Akvavit Theatre presents NOTHING OF ME by Arne Lygre"/>
        <s v="Calli Dollinger and The Dusters Fall Tour Fund"/>
        <s v="Twelve Angry Women"/>
        <s v="Greensboro: A Requiem presented by ATC's Youth Ensemble"/>
        <s v="Crooked Tree Theatre Presents Family Duels"/>
        <s v="the dreamer examines his pillow"/>
        <s v="CREDITORS | Jack Studio Theatre | Smith after Strindberg"/>
        <s v="Astronauts of Hartlepool: a Brexit sci-fi for VAULT 2017"/>
        <s v="ACT Underground Theatre, TLDC"/>
        <s v="A Philosophical Protest! One Act Play, One Act Cabaret."/>
        <s v="Some big Some bang"/>
        <s v="'Time Please'"/>
        <s v="The Miller's Wife, a new opera"/>
        <s v="AtteroTerra's Sophomore Album - Pray for Apocalypse"/>
        <s v="Daughter Vision remix album on limited vinyl, cassette &amp; CD"/>
        <s v="Arbor Oasis's First Album!"/>
        <s v="Geoff Zimmerman's Urban-Folk/ Indie-Rock Album"/>
        <s v="Darling Waste Trailer Bail Out!"/>
        <s v="Help Launch Cities and Saints Debut Album!"/>
        <s v="STEELcyclopedia - The Titans of Hard Rock"/>
        <s v="The Night Watch"/>
        <s v="The Divine Comedy Show"/>
        <s v="GBS Detroit Presents Hampshire"/>
        <s v="Advanced Simulation Products - PC Gaming Controllers"/>
        <s v="Nathan Evans - Remove The Illusion EP "/>
        <s v="Help Support Brad Dassey's Music"/>
        <s v="Losing Wings EP Release &amp; Our First Tour"/>
        <s v="Vertical Garden Prototype"/>
        <s v="Sleep Lovers - By Daniel Modeste"/>
        <s v="The Acro Cats Mobile Foster and Kitty Tour Bus"/>
        <s v="The Undocumented"/>
        <s v="Scriba - the stylus reinvented"/>
        <s v="Sleepman: The First Sleep Enhancement &amp; Fatigue Alert Device"/>
        <s v="Circadium: School of Contemporary Circus - Start Up"/>
        <s v="Bring &quot;Snow White and the Seven Bottoms&quot; to NYC!"/>
        <s v="Let's Launch Griffo Distillery's Whiskey Barrel Program!"/>
        <s v="The Power of Place"/>
        <s v="AMONG WOLVES â€¢ Doc film about wild horses &amp; bikers"/>
        <s v="Amy's Cupcake Shoppe, Bringing sweet treats to Hopkins"/>
        <s v="AdA (Author directing Author)"/>
        <s v="Royalty Free: The Music of Kevin MacLeod"/>
        <s v="A Modern-Day Salt Works in Gloucester, Mass.!"/>
        <s v="The Bus "/>
        <s v="Bring Love's Labour's Lost to Minnesota"/>
        <s v="NDWK The North Dakota Wine Kitchen"/>
        <s v="Fountains of Wayne guitarist Jody Porter - New solo LP"/>
        <s v="EMPATHITRAX, a new play by Ana Nogueira"/>
        <s v="reAPPEARANCES   a limited edition photography book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THE FALL - A New Play at FringeNYC!"/>
        <s v="Old Coast Ales: Brewery and Taproom"/>
        <s v="Help Vintage Blue Complete and Promote Our Record!"/>
        <s v="reVILNA: the vilna ghetto project"/>
        <s v="World Premiere of Sket - a play by  Maya Sondhi"/>
        <s v="Lonely Soldier Monologues a play by Helen Benedict."/>
        <s v="Coffee Table Girls Exclusive Art Photography Book"/>
        <s v="Kansas City SSEP Mission 5 Rocket . . .3,2,1 . . Blast Off!"/>
        <s v="WolfHunt | Social Commentary Rock Project"/>
        <s v="Expedition (to NYC)"/>
        <s v="Get. That. Snitch. - The World's Most Dangerous Play"/>
        <s v="Sweet, Sweet Spirit"/>
        <s v="A New Season of Destination DIY"/>
        <s v="HERESTOFIGHTIN Debut full length album &quot;Becoming Native&quot;"/>
        <s v="WILKES EP"/>
        <s v="KEEP MOVING FORWARD - Documentary Film"/>
        <s v="Right On Cue Kids Theater (ROCKT) First Show"/>
        <s v="Cicada Studios presents &quot;Miss Sarah&quot;"/>
        <s v="PRETTY LITTLE VICTIM - A Short Film by Paul Jones"/>
        <s v="Flav Martin's 30-Year Overnight Success Project"/>
        <s v="Les Bostonades' First CD"/>
        <s v="Hear Me Roar: A Season of Powerful Women"/>
        <s v="PrincessFrank's MASTERSLAVE Album, EP &amp; Tour"/>
        <s v="Iceland Impressions: photographs by Iwona and Adam Balcy"/>
        <s v="Vanessa Lively's New Album 2014"/>
        <s v="Invisible People of Belarus"/>
        <s v="IYSO Orchestra Academy &amp; Symphonic Concert 2016"/>
        <s v="Jack Oblivian Harlan t Bobo Limes european tour"/>
        <s v="Ragman Rolls"/>
        <s v="Uprising Theatre Company's First Production"/>
        <s v="Confessions of a Survivor â€” by Kathleen Barbee"/>
        <s v="Gifts of War"/>
        <s v="Bringing First Love/Worst Love To Life"/>
        <s v="Imaginary Problems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Wild Ruins"/>
        <s v="Beauty and the Beast"/>
        <s v="We Play Chekhov"/>
        <s v="Syrian Children's Play: Romeo &amp; Juliet Separated by War"/>
        <s v="Britten in Song: A Centennial Celebration"/>
        <s v="The Judgment of Paris"/>
        <s v="Picnic Pops in Your Grocery Store!"/>
        <s v="These are your lives."/>
        <s v="Culprit needs a van!"/>
        <s v="Human, Kind Theater Project"/>
        <s v="Familiar Strangers â€” A Staged Reading"/>
        <s v="Honest"/>
        <s v="Reality of Love Remix (Love in Disguise)"/>
        <s v="Strangeloop Theatre - A Focus on New Works"/>
        <s v="The Eulogy of Toby Peach - Edinburgh Festival 2015"/>
        <s v="Help fund Black Enough!"/>
        <s v="The Bombing of the Grand Hotel. A compelling new play"/>
        <s v="&quot;The Secret&quot; Goes to NYC International Fringe Festival"/>
        <s v="This is why we Live ... (Astonishment)"/>
        <s v="Sugarglass Theatre"/>
        <s v="How You Kiss Me... at FringeNYC 2015"/>
        <s v="Sharing the secrets of profitable specialty food marketing!"/>
        <s v="Publish Waiting On Humanity"/>
        <s v="Misfits of London: The Gin Chronicles"/>
        <s v="Rumble Yell: Discovering America's Biggest Bike Ride"/>
        <s v="THE UNDERSTUDY @ WORKING STAGE"/>
        <s v="Two &quot;Gentlemen&quot; of Verona by William Shakespeare"/>
        <s v="Farcical Elements Presents Boeing-Boeing"/>
        <s v="Dandelion Theatre: 'Body Awareness' by Annie Baker"/>
        <s v="Hydra Effect Debut EP"/>
        <s v="No Horizon - The forgotten story, told in a unique musical."/>
        <s v="We just keep going"/>
        <s v="Haymarket Documentary"/>
        <s v="Bring Matt Fotis's Nights on the Couch to NYC!"/>
        <s v="'Cornermen' - Smoke &amp; Oakum Theatre return to the Fringe!"/>
        <s v="Mamahood: turn and face the strange"/>
        <s v="Lift The Decade Debut Full-Length Record"/>
        <s v="Support 1140 Productions' 'Romeo Juliet'"/>
        <s v="Luigi's Ladies"/>
        <s v="2014 UASPA Theatre Showcase"/>
        <s v="At Swim, Two Boys"/>
        <s v="Ben &amp; Bill Down Under: 2 Canadians Tour America"/>
        <s v="INVISIBLE HOUSE: a history of the world - new CD/Album"/>
        <s v="2015 Philadelphia Premier: Bonhoeffer's Cost"/>
        <s v="Lemonymous 10th Anniversary Album Re-Release"/>
        <s v="The Munitionettes"/>
        <s v="HELP FUND SELF IMPLIED RESTRICTIONS DEBUT RELEASE"/>
        <s v="New  E.P. mastering and recording"/>
        <s v="Moments by eBurner"/>
        <s v="Beyond the Victory recording their debut EP"/>
        <s v="GBS Detroit Presents Shone Nuisance"/>
        <s v="Pie In Space! (Round 2)"/>
        <s v="BlodsbrÃ¶llop pÃ¥ Fredriksdal / Blood Wedding at Fredriksdal"/>
        <s v="Far Out Isn't Far Enough: The Tomi Ungerer Story"/>
        <s v="Slugs and Bugs - TWO &quot;Sing the Bible&quot; CDs!"/>
        <s v="The Ember Days Audio/Visual Experience"/>
        <s v="Launch Bitch's new project BEACH: violin indie-electro rock"/>
        <s v="Greenlight the PATROL BASE JAKER Movie"/>
        <s v="A BUSHMAN ODYSSEY"/>
        <s v="Bine Brewing - Brewed Within Reach"/>
        <s v="Celebrating 20 years of The 24 Hour Plays around the world!"/>
        <s v="GO FAR: The Christopher Rush Story (4)"/>
        <s v="Good Men, Bad Men, and a Few Rowdy Ladies"/>
        <s v="NELL SHIPMAN:GIRL FROM GOD'S COUNTRY FILM"/>
        <s v="Arias With A Twist: The Docufantasy"/>
        <s v="Pacha's Pajamas: Award-Winning Healthy Kids Entertainment!"/>
        <s v="Swim for the Reef"/>
        <s v="Cosmic Surgery"/>
        <s v="Purpose: Your Journey To Find Meaning"/>
        <s v="Who Owns Yoga?"/>
        <s v="Science, Sex and the Ladies"/>
        <s v="Sub-Basement World Premiere"/>
        <s v="&quot;(more than) dust.&quot; - a feminist photo book"/>
        <s v="More than Gold: The Rhino Rescue Project"/>
        <s v="HANK &amp; CUPCAKES 'CA$H 4 GOLD' MEGA TOUR!"/>
        <s v="OUT OF ORDER - NEW REVISED EDITION"/>
        <s v="Orpheus Descending by Tennessee Williams"/>
        <s v="Relatively Prime Series 2"/>
        <s v="Mountain Morsels: Nutritious, Tasty, Fruit &amp; Nut Treats!"/>
        <s v="Burners"/>
        <s v="OMG! You Can Help Hello Kelly Make Their New Record!"/>
        <s v="Send The Bad Arm to Edinburgh. Meet the Dodgy Irish Dancer!"/>
        <s v="Afro-Iran:Â The Unknown Minority"/>
        <s v="Faith: A Documentary"/>
        <s v="Honest Accomplice Theatre 2015-16 Season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&quot;Vanya and Sonia and Masha and Spike&quot; by Christopher Durang"/>
        <s v="Pretty Butch"/>
        <s v="Skin: Film Production By 14 Year Old Aniya Wolfe"/>
        <s v="&quot;Sherpa Stew&quot; - A documentary about  Sherpas from Nepal living in New York City"/>
        <s v="Grano: The Good Place to Get Great Bread"/>
        <s v="Searching for Tookoolito. An Inuk Woman's Arctic Expedition."/>
        <s v="Me? A Caregiver?"/>
        <s v="The Protest's Next Album"/>
        <s v="To Kill a Machine"/>
        <s v="The Scurvies to release new album this summer! Check it out!"/>
        <s v="Hearty Har Full Length Album"/>
        <s v="&quot;Homeward Bound&quot; a journey in sound. "/>
        <s v="Making the Move--Edinburgh Fringe 2014"/>
        <s v="Earth 360"/>
        <s v="A Thought in Three Parts"/>
        <s v="Prime Stage Theater Studio Upgrades!"/>
        <s v="RESTLESS: Ashley Bathgate and Karl Larson Record Ken Thomson"/>
        <s v="Reverence: A Documentary Short on Branded Yarmulkes"/>
        <s v="Vaz Tour/Musical Documentation of Australia and SE Asia"/>
        <s v="Amy Lingamfelter's making of &quot;Open Safe Love&quot;."/>
        <s v="3010 | Sci-fi Series"/>
        <s v="Anna Ash â˜† Recording Project â˜† 2011         â™˜"/>
        <s v="A Band of Orcs Official Gaming Miniatures Presale"/>
        <s v="Protect The Dream Debut Album"/>
        <s v="Happy to Help: A New Play About the Supermarket Industry"/>
        <s v="'ART'"/>
        <s v="Peering Through The Lens Of Time - Dan Mumm - Studio Album"/>
        <s v="Action To The Word's DRACULA"/>
        <s v="stockplop - the most advanced external hard drive enclosure"/>
        <s v="Song of the Sea"/>
        <s v="DESMADRE Full Album + Press Kit"/>
        <s v="Singing City Children's Choir"/>
        <s v="MamaÃ­ Kickstarts its 2015 Season: Chekhov, Williams &amp; more!"/>
        <s v="Pug-let: The First Ever All-Pug Production of Hamlet"/>
        <s v="LOST WEEKEND"/>
        <s v="The Other Group Theatre"/>
        <s v="the purple light theatre company's Into the Woods"/>
        <s v="Autumn Ashley: The Bold New EP &quot;Battle Grounds&quot;"/>
        <s v="Why Theatre"/>
        <s v="Keep It Spinning."/>
        <s v="Introverts Web Series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The Red Shoes"/>
        <s v="Sam Lyons New Album - 2014"/>
        <s v="Be Part of Darkpine's Debut EP"/>
        <s v="Sustainable Theatre Project and The Life-Cycle of Seller Door: A Play of Consequences"/>
        <s v="Fresco presents SNOW WHITE - GARAGE OPERA!"/>
        <s v="Kylie for President"/>
        <s v="Cosmic Fear or The Day Brad Pitt Got Paranoia - EdFringe '16"/>
        <s v="American Lit or...Trespassing for Beginners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Alzheimer's:The Musical World Premiere Tickets &amp; FUNdrasier!"/>
        <s v="Venus in Fur, Los Angeles."/>
        <s v="KEEP THE HEART BEATING! HELP US FUND OUR FULL LENGTH RECORD!"/>
        <s v="Lulu Watch Designs - Apple Watch"/>
        <s v="Princess Suffragette: a new play for VAULT Festival 2017"/>
        <s v="Big in Beijing. A reality tv show about eccentric Beijing."/>
        <s v="The portrait of the forgotten: Syrian refugees in Jordan"/>
        <s v="60 Days to a Radiating Faith"/>
        <s v="Tanya Dartson- Run for Your Life music video"/>
        <s v="Mama Threw Me So High &amp; He Who Speaks"/>
        <s v="Tell Me That You Love Me"/>
        <s v="SUCKIN INJUN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Star-Spangled Sitcoms: Huzzah &amp; John Adams"/>
        <s v="Luke O'Brien's Kickstarter"/>
        <s v="RUBEDO: Debut Full Length Album"/>
        <s v="ALLIE"/>
        <s v="Manned Mock Mars Mission"/>
        <s v="World premiere of BIRTHDAY SUIT at the Old Red Lion"/>
        <s v="An Evening with Sarah Pettyfer"/>
        <s v="Get The Neckties in the studio to record their first album!"/>
        <s v="BIRDS (debut play with Hightide) - Response Workshops"/>
        <s v="Silent Planet"/>
        <s v="Motive Makes a Man - Heavy Boots Album Production"/>
        <s v="Leon Claxton's HARLEM IN HAVANA"/>
        <s v="Humble Pie"/>
        <s v="Pig by Alex Oates (London Run)"/>
        <s v="Mr. Marmalade"/>
        <s v="The Devil &amp; Me Debut Album, &quot;...It's Not A Dream&quot;"/>
        <s v="500 Views of Japan"/>
        <s v="Company Company: Debut EP"/>
        <s v="Overtime Theater Spruce Up"/>
        <s v="The Pillowman Aberdeen"/>
        <s v="Shakespeare in the Park: Much Ado About Nothing"/>
        <s v="Keep The Prison Van Rolling"/>
        <s v="Itch + Scratch at Hackney Showroom"/>
        <s v="Fusion in a Bubblegum Machine"/>
        <s v="The Boogaloos need to record a 4-track CD of original music."/>
        <s v="The Not So Curious Incident of the Man in the Green Volvo"/>
        <s v="The Twilight Zone Play"/>
        <s v="&quot;The Tale of The Cockatrice&quot; by Peafrog Puppetry"/>
        <s v="Hung Yung Terrarist Needs to Order More Cassettes 4 Jacknife"/>
        <s v="Dog sees God by Bert V. Royal @ FSU"/>
        <s v="MENTAL Play short-tour 2015!"/>
        <s v="Good Bread Alley"/>
        <s v="BREAKING A MONSTER a film about the band Unlocking The Truth"/>
        <s v="Moth Theater Lives"/>
        <s v="Colt Coeur's 6th Season"/>
        <s v="Over &amp; Out"/>
        <s v="BABA YAGA: A Traveling Performing Arts Wagon"/>
        <s v="The Year It All Made Sense"/>
        <s v="Help to make Sam Sliva's new EP, &quot;Drained&quot;, come to life."/>
        <s v="&quot;Momentum&quot; - The Series"/>
        <s v="Eyes Closed - The First In-Dream Theater Experience"/>
        <s v="&quot;Grey Sky Blues&quot; - Help make Bizness Suit's new album!"/>
        <s v="KILL FREEMAN"/>
        <s v="John Earle Dog Training Concept Development Reel"/>
        <s v="ArtMoose TV Series"/>
        <s v="Driving Jersey - Season Five"/>
        <s v="EUPHORIA! A New Play by John Corigliano"/>
        <s v="LOVENESS, the play @FringeNYC 2014"/>
        <s v="Help UTS Students reach the International Space Station!"/>
        <s v="Cycle of Life"/>
        <s v="(UN)CUT"/>
        <s v="You, Me and That Guy"/>
        <s v="Voices of Swords"/>
        <s v="Ray Gunn and Starburst"/>
        <s v="Cancer patient Anne Bartram's bucket list wish..."/>
        <s v="The Flying Gambas"/>
        <s v="ELIZABETH REX"/>
        <s v="The Gloria Theatre Project"/>
        <s v="Sensory Station's First EP"/>
        <s v="Peace In Our Time"/>
        <s v="The Dybbuk"/>
        <s v="BEYOND LOCAL"/>
        <s v="Jenny &amp; Rossâ”‚To Sing in Germany"/>
        <s v="The Butterfingers Angel... [By The Mummers]"/>
        <s v="The Tutors"/>
        <s v="Jared Mitchell: The Maiden Voyage"/>
        <s v="MYFEVER's First Studio EP &quot;See The Light&quot;"/>
        <s v="Trash is Treasure"/>
        <s v="Changing Stations; London Underground Album Project"/>
        <s v="The Island Boys: A New Play"/>
        <s v="OK Mozart Festival premiere by The Tulsa Youth Symphony"/>
        <s v="Stars on Stage, Kids be Heard!"/>
        <s v="The Fringes Project: Photobook of a Dying Language"/>
        <s v="The Christopher Battles EP"/>
        <s v="Moving Dust presents 'THIS MUCH' 2015"/>
        <s v="The Hat"/>
        <s v="Lynn Haven - The First Album, &quot;Fair Weather Friends&quot;"/>
        <s v="Theatre Forever's The Nature Crown"/>
        <s v="Cortez"/>
        <s v="MY EYES WENT DARK"/>
        <s v="City of Sound - A city full of stories untold"/>
        <s v="Green Light Productions produces theatre created by women"/>
        <s v="Unhinged Creations Presents 'Phantom Pain' - Ed Fringe 2014"/>
        <s v="death (and straight boys)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King Sisyphus"/>
        <s v="Funding for Production of Short Dramedy 'Six Women'"/>
        <s v="Modern Chamber Music"/>
        <s v="PICNIC, by William Inge: An Inaugural Production"/>
        <s v="The Micronite Filters | Wizard Blood Vinyl"/>
        <s v="FAUST.hier und jetzt"/>
        <s v="&quot;The Rounds&quot; by Justin Moriarty, presented by EggSalad"/>
        <s v="Repetitive Beats: A new play premiering at Vault Festival"/>
        <s v="The History Boys at USC"/>
        <s v="Red Lion Theatre Presents Shakespeare's Macbeth"/>
        <s v="&quot;T IS FOR TANTRUM&quot; - HORROR/COMEDY"/>
        <s v="COMPASS PLAYERS presents SYLVIA by A. R. Gurney"/>
        <s v="A Bright Room Called Day by Tony Kushner"/>
        <s v="&quot;The Holiday Bug&quot; 2014 Puppet Show"/>
        <s v="Sizzling in the Kitchen Flynn Style"/>
        <s v="In Their Turn : A MFA Thesis Film"/>
        <s v="Today I Live"/>
        <s v="Scrappy Shakespeare: A Midsummer Night's Dream"/>
        <s v="Surplus 1980 album funds for release on CD/LP."/>
        <s v="World Premiere of &quot;The Piano&quot;"/>
        <s v="The Zossom Phone Case"/>
        <s v="Courting Rites of Cranes CD recording"/>
        <s v="Tin Man's Broken Wisdom Fund"/>
        <s v="Holy Water Moses - A Hail Dale Project"/>
        <s v="Caverns of Sonora"/>
        <s v="Nakhtik and Avalon"/>
        <s v="The Frida Kahlo of Penge West"/>
        <s v="Joe Orton's Fred &amp; Madge"/>
        <s v="Far From Fiction"/>
        <s v="&quot;Believable Lies&quot; - The Album"/>
        <s v="Nobody Rides For Free ~ Stone Horse"/>
        <s v="The BESPOKE GEEK: Cosplay for Everyday"/>
        <s v="Richard III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Fly Away"/>
        <s v="Free Theatre for Kids: Baby Living Room"/>
        <s v="Immortal"/>
        <s v="&quot;Vision&quot; - New Album - Brent Brown"/>
        <s v="Meditations for the Childbearing Year - a Book"/>
        <s v="The Rules: Sex, Lies &amp; Serial Killers"/>
        <s v="TRAVIS KENT : MY FIRST TIME live and unprotected at 54 BELOW"/>
        <s v="Finding Kylie Hard Read Fund"/>
        <s v="Foresight"/>
        <s v="BRUTE"/>
        <s v="Max's First Solo Album!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The Hurtling Stillness. A story about angels and clowns"/>
        <s v="The One Two 7s Are Recording an Album!"/>
        <s v="Fury Theatre is Producing Oleanna"/>
        <s v="Dog Show"/>
        <s v="The Material - Let You Down music video"/>
        <s v="Arson In The Suburbs"/>
        <s v="Copyrighting 1978 Champs Finished Album"/>
        <s v="Home"/>
        <s v="Blue Thyme Nights"/>
        <s v="We Were Kings"/>
        <s v="Not Your Garden Variety Theater"/>
        <s v="Get FREAK to the Edinburgh Fringe"/>
        <s v="Agape Performing Arts Company, a Ministry of OLG"/>
        <s v="'Over the Top: The true-life tale of Dorothy Lawrence'"/>
        <s v="From Digital to Reality - CD Printing for Three Albums"/>
        <s v="HIS NAME IS ARTHUR HOLMBERG"/>
        <s v="A Reason To Breathe - DEBUT ALBUM"/>
        <s v="Pop Garden Radio Presents: Season 2 CD"/>
        <s v="Israel LÃ³pez @ Ojai Playwrights Conference"/>
        <s v="The Last Five Years Distinction Project"/>
        <s v="TRUE WEST: Think, Dog! Productions"/>
        <s v="Closure - A Paul Haasch Music Video"/>
        <s v="Press Michael Zucker's 2012 album Technocracy on VINYL!"/>
        <s v="Journey to Japan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Project Z-6463 - a 3D short movie by Chris Eller"/>
        <s v="Stop the tempo - ThÃ©Ã¢tre Prospero- salle intime"/>
        <s v="Petrification"/>
        <s v="Lock&amp;Key Theatre present 'Timon of Athens'"/>
        <s v="Richie Ray finally records a new record!"/>
        <s v="Submarine: Diving Away From Adulthood"/>
        <s v="The Love Lounge"/>
        <s v="Help Get the Short Film Interior Design into Film Festivals!"/>
        <s v="Returning Home."/>
        <s v="Redemption - Short Film"/>
        <s v="Roman Dead (Canceled)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Special in a Bad Way"/>
        <s v="Happiest Show On Earth Production Sponsor"/>
        <s v="Release the Skyline Album"/>
        <s v="God Am"/>
        <s v="sloggoth"/>
        <s v="Wood Butcher's new music video- I Don't Wanna Party"/>
        <s v="BBB Kickstarter Two"/>
        <s v="Kaylee's Senior Project"/>
        <s v="Shakespeare!! To fund or not to fund, that is the Question?"/>
        <s v="WILDE TALES"/>
        <s v="An Evening of Radio"/>
        <s v="ThÃ©rÃ¨se Raquin at The Courtyard Theatre"/>
        <s v="A Book about Hidden Disease Causing Products we use Everyday"/>
        <s v="Balm in Gilead at Columbia"/>
        <s v="Pedals and Effects Arena Corner"/>
        <s v="Vote for Next Season's Shows!"/>
        <s v="The Alan Katz Show"/>
        <s v="CENTROPYMUSIC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Staged Right Theatre First Season Campaign"/>
        <s v="Forcite Alpine - World's First smart helmet for snow sports"/>
        <s v="Benghazi Bergen-Belsen"/>
        <s v="Origin - Cobrette Bardole's Sophomore Album!"/>
        <s v="The Most Advanced Dress Shirt- EVER!!"/>
        <s v="The Adventures of Bible Bear"/>
        <s v="David Facer, Paradox Magic"/>
        <s v="BRILLAR: World's First Kids' Smart Wearable Companion."/>
        <s v="The Merchant of Venice as Shakespeare Heard It"/>
        <s v="Arabella makes her novel Pants On FIre! an audio book!"/>
        <s v="Save the Larchmont Playhouse! (Canceled)"/>
        <s v="Remnants, A Photography Book to Send to Congress"/>
        <s v="A Saxidentals Music Video!!!"/>
        <s v="With His Presence"/>
        <s v="The Comedy Catch Relocation to the Choo Choo"/>
        <s v="First Draft Theatre"/>
        <s v="BUHEL Sunglasses &amp; headphones with bone conduction &amp; more"/>
        <s v="Muhammad Ali - The Comeback"/>
        <s v="Jericho Down Worship Album"/>
        <s v="A Brief History of Musical Theatre..."/>
        <s v="Lost in the Shadows"/>
        <s v="Kaptain Brawe 2: A Space Travesty"/>
        <s v="Building the Playa Blanca Community Wind Workshop!"/>
        <s v="Bring Oedipus Revenant to Life!"/>
        <s v="Bensinger's: Photographs by Helaine Garren"/>
        <s v="Help Shakespeare Troupe accept invite to perform in UK!"/>
        <s v="A Grimm Night for Hans Christian Anderson"/>
        <s v="The Echo Theatre 2015"/>
        <s v="Carolyn German Songbook &quot;Go From Here&quot; Sheet Music &amp; Concert"/>
        <s v="Pressure"/>
        <s v="A Stage for Stage Door Theater Company (Canceled)"/>
        <s v="Defiant Entertainment presents: The Park Bench"/>
        <s v="Ollinfit: The Wearable Personal Trainer"/>
        <s v="Oklahoma, The Way I See It; The Book"/>
        <s v="SOLO TESTER: Electrical Wiring Testing &amp; Troubleshooter"/>
        <s v="Emerson Sings!"/>
        <s v="Lifeclock One: The Escape from New York Inspired Smartwatch"/>
        <s v="Life of Change"/>
        <s v="be back soon (Canceled)"/>
        <s v="Pit &amp; Paddock: Unseen 60s &amp; 70s European Motor Racing Images"/>
        <s v="Forsaken Angels-A New Play"/>
        <s v="CoreCon Asylum"/>
        <s v="hidn tempo - a wearable stress coach"/>
        <s v="Another Brick In The Wall - Feature Film"/>
        <s v="Christmas Ain't A Drag - A Musical"/>
        <s v="Chronovisor:The MOST innovative watch for night time reading"/>
        <s v="Drinking with Angelika - Marlowe Studio Canterbury May 2016"/>
        <s v="American Pride"/>
        <s v="Through the Lens of Jerry Gustafson"/>
        <s v="Help Milburn Stone Fly High With TARZAN The Musical"/>
        <s v="Children's book app: &quot;The story of Setanta&quot;"/>
        <s v="GUTS: Black Comedy"/>
        <s v="WHERE IS DANIEL? The feature film"/>
        <s v="Evo: An Original Rock Opera"/>
        <s v="Run Ragged"/>
        <s v="Create The World's Music Shack for students! (education!)"/>
        <s v="Misri Bunch: Names of Allah series 2"/>
        <s v="Toronto VR Co-Op"/>
        <s v="STAGE READING for TETCNY"/>
        <s v="Ripple: World's Most Dependable Safety Device (Canceled)"/>
        <s v="My Favourite Colour Was Yellow"/>
        <s v="Upstate Autumn: a photographic journey in Upstate New York"/>
        <s v="Over Here Theatre/Scotchbonnet present: Love, Sex and Apps"/>
        <s v="Get Your Hopes Up"/>
        <s v="Out Of The Dark"/>
        <s v="Observations in 6x6"/>
        <s v="R.U.R. at New Muses Theatre Company"/>
        <s v="Beef Sticks, the Ultimate Protein Snack"/>
        <s v="Tempi - The Smart Way to Monitor Temperature and Humidity"/>
        <s v="Make 100 | Geek &amp; Chic: Smart Safety Jewelry."/>
        <s v="3 Days In Savannah"/>
        <s v="MiPointer"/>
        <s v="LED Electronic Dice: assembled or kit, Arduino compatible"/>
        <s v="Kai - Turn any pair of Glasses into Smart Glasses!"/>
        <s v="The Last Five Years: The Muse Arts Production's Debut Show"/>
        <s v="VR Lens Lab - Prescription Lenses for Virtual Reality HMDs"/>
        <s v="The World's Smartest Modular WiFi + Bluetooth Wearable Ring"/>
        <s v="OR-GÃ“L-HO -A search for meaning during the World Cup"/>
        <s v="Support Circus Factory's new training space in Cork"/>
        <s v="The World Upside Down: Portraits"/>
        <s v="Pre-production - The Heart of A Woman &amp; The Heart of A Man"/>
        <s v="West Canada - A Coffee Table Book"/>
        <s v="SMART Knee Sleeve that Recommends Rest (Canceled)"/>
        <s v="Christofer Scott: Dive In EP"/>
        <s v="Mr Mineshaft - A Play about Julius Eastman"/>
        <s v="Macbook all-in-one Portable storage docking station PLUSDOCK"/>
        <s v="A Wearable Twisting iPhone Case w/ Built in Selfie Extender"/>
        <s v="Brightside - Side lighting for cyclists"/>
        <s v="Fat Cheeks the Cannonball - iPhone and Android"/>
        <s v="Shift Records A New EP!"/>
        <s v="The first personal trainer and diet coach for your dog!"/>
        <s v="Becoming UNZIPPED"/>
        <s v="Help fund an album of LDS songs arranged for jazz piano trio"/>
        <s v="Paddock School Theater Improvement"/>
        <s v="Ethiopia: Beheld"/>
        <s v="Thunder Under Control"/>
        <s v="Ultimate Political Selfie!"/>
        <s v="An Iranian Journey"/>
        <s v="Get &quot;Walken in His Shoes&quot; to Capital Fringe Festival in DC!"/>
        <s v="BEAUTIFUL DREAMERS: An Adult Coloring Book (Canceled)"/>
        <s v="ADCA's debut CD will bring the joys of great chamber music to you!  "/>
        <s v="Sorry I Tripped in Your Yard"/>
        <s v="Arnold's Happy Days Food Truck"/>
        <s v="Sound Of Dobells"/>
        <s v="Sap Laughter : Merch Fundraiser!"/>
        <s v="Backyard Zombies"/>
        <s v="World's First Amphibious Heart Rate &amp; Fitness Wearable"/>
        <s v="Audionoggin - Join the Earvolution"/>
        <s v="HEAT-O â€“ Wearable Modular Heating System (Canceled)"/>
        <s v="Native Nation"/>
        <s v="Nodiatis RPG: Steam, Android, &amp; iOS Clients"/>
        <s v="Hardsoul Poets New Album!"/>
        <s v="Dana Lawrence Music NEW EP"/>
        <s v="Vantage Point: Photographs of Milwaukee from on high"/>
        <s v="The Interviewer (Charity Movie)"/>
        <s v="The Good Samaritan"/>
        <s v="Thinking Cleaner, Wifi for iRobotÂ® RoombaÂ® 700 &amp; 800 series"/>
        <s v="The Pi Watch - A Programmable, Open Source Smartwatch!"/>
        <s v="SmoothEye - Accurately Test Your Alertness and Focus Level"/>
        <s v="THE AFGHANS - A Photo Book"/>
        <s v="Saint Sebastian's Debut Album &amp; Short Film"/>
        <s v="The Paranormal Idiot"/>
        <s v="Theatre Bath Bus"/>
        <s v="WienerWÃ¼rze"/>
        <s v="Rovin' Okie's Fried Pies gourmet southern fried pies."/>
        <s v="Until The End (PC, Mac, and Linux)"/>
        <s v="Smart Harness"/>
        <s v="Halfway, Nebraska"/>
        <s v="Throw Like A Girl"/>
        <s v="&quot;Fortune's Child&quot; by Mark Scharf"/>
        <s v="Help Launch LZA Theatre! The Eisteddfod + A Woman Alone"/>
        <s v="The Nico Blues Recorded A Full-Length Album! Now Let's Master It!"/>
        <s v="Cielito Lindo (Pretty Little One)"/>
        <s v="Write Now 5"/>
        <s v="The Lost Boy"/>
        <s v="Ministers of Grace"/>
        <s v="grplife, private social network for non-profit organizations"/>
        <s v="Live at the Speakeasy with Ryan Anderson"/>
        <s v="The Drama Factory presents &quot; The Moon Princess &quot;"/>
        <s v="Lets get 48/14 pressed!!!"/>
        <s v="Johnny Rocketfingers: Violent Point &amp; Click Adventure!"/>
        <s v="Book &quot;The Travellers&quot;"/>
        <s v="Three Little Words"/>
        <s v="Ozymandias : a photo book"/>
        <s v="Dirty Quiet Money"/>
        <s v="Alexandra Petri's &quot;The Scrum&quot;  - Field Trip Theatre"/>
        <s v="Mary's Son"/>
        <s v="Support Catalan Drama: Skin in Flames, by Guillem Clua"/>
        <s v="Prana: Wearable for Breathing and Posture"/>
        <s v="Versa Prima: The First Portable And Wearable LED Strip"/>
        <s v="Android &amp; iPhone Magnetic Headphone and Earbud Cables!"/>
        <s v="No Dar Papaya:  Photographs from Colombia 2003-2013"/>
        <s v="A Season of Love and Music (Spring 2014)"/>
        <s v="SMOKEY AND THE BANDIT: THE MUSICAL"/>
        <s v="Headaches - a play exploring the topic of mental health"/>
        <s v="Project Blue: A Space Telescope to Find Another Earth (Canceled)"/>
        <s v="Anti Snore Wearable"/>
        <s v="Hygienic Art Amphitheater Project New London, Connecticut"/>
        <s v="&quot;Every Day&quot; CD by Amanda Joy Hall"/>
        <s v="S2SA - Sport to Strap Adapter for Samsung Gear S2 Sport (3G)"/>
        <s v="Waving Goodbye"/>
        <s v="Goals not creeds"/>
        <s v="The Pendulum Swings"/>
        <s v="Images: Remembrances of the Holocaust-The Eva Schloss Story"/>
        <s v="2016 Calendar:  Wonders of Nature"/>
        <s v="Sing Like You Were Meant To!"/>
        <s v="Harvard Math 55A and Stanford Math 51H Animated!"/>
        <s v="Open Tools for Science and Science Education"/>
        <s v="The Return of The Walthamstow Mysteries"/>
        <s v="The Rest of Us Mini-Series"/>
        <s v="Out of the Box: A Mime Story"/>
        <s v="The Wedding"/>
        <s v="Aladdin Lucid Dreaming Stimulator (Canceled)"/>
        <s v="Publishing Persian version of IT AIN'T SO AWFUL, FALAFEL"/>
        <s v="Haberdasher Theatre Inc. : Richard Greenbergâ€™s, The Maderati"/>
        <s v="Shakespeare with Noodles:  Henry IV"/>
        <s v="A Facelift for the Facade--Spring Garden Mill, Newtown, PA"/>
        <s v="The Taming of the Shrew"/>
        <s v="Julius Caesar"/>
        <s v="Serenity: The World's First Intelligent Bag Guardian."/>
        <s v="On the Verge, the book."/>
        <s v="&quot;Reflections Of Brownie&quot; a new tribute to Clifford Brown"/>
        <s v="Pace...Me | Visual Pace &amp; Interval Trainer | Sports Wearable"/>
        <s v="Fike // You Say Speak We Say Move"/>
        <s v="CHEMION: The World's First Smart Glasses (Canceled)"/>
        <s v="The Last Encore Musical"/>
        <s v="The Ballad of Downtown Jake"/>
        <s v="Publishing Book ll of The Merlin Chronicles Trilogy"/>
        <s v="Bring jazz legend Peter BrÃ¶tzmann to Minneapolis"/>
        <s v="Wendu: Control your Climate, Wear the Future"/>
        <s v="Theocalypse - Mythology and Modern day collide in this RPG"/>
        <s v="Lokett: Customizable Smartphone Memory Necklace (Canceled)"/>
        <s v="Kyle Krysa debut EP Ground Effect"/>
        <s v="CQ EAP Performing Arts 'THE LOFT'"/>
        <s v="TheM"/>
        <s v="&quot;In the Heights&quot; at The University of Michigan"/>
        <s v="FINCLIP, the easiest way to don/doff your scuba diving fins"/>
        <s v="Three Monkeys - Part 1: Into the Abyss"/>
        <s v="Legends of Callasia [Demo Available NOW!]"/>
        <s v="Ireland from a Kite, a unique photographic book"/>
        <s v="World artist Kat Maguire's debut CD entitled &quot;Gypsy&quot;"/>
        <s v="What a Zoo!"/>
        <s v="Julius Caesar - Which side will you choose?"/>
        <s v="Hen Harrier Wildlife Sanctuary"/>
        <s v="Help CRB obtain 501(c)(3) status! (Canceled)"/>
        <s v="Take Tartuffe to Edinburgh Fringe Festival!"/>
        <s v="Nin"/>
        <s v="Late To The Party : A Cold War Espionage RPG in the Baltics"/>
        <s v="Help us open a Makerspace for Kids"/>
        <s v="The Great Fear - Post Production Funds (Canceled)"/>
        <s v="Toastie's Gourmet Toast"/>
        <s v="EZC Smartlight"/>
        <s v="i-Davit: Hands Free System for iPad/Tablets/Devices"/>
        <s v="The Last King of the I.D.A. (Minnesota Fringe)"/>
        <s v="Nomadica All purpose backpack with battery"/>
        <s v="Shakespeare in Sarajevo"/>
        <s v="Magic, Giggles and Love  A collection of children's poetry"/>
        <s v="Speedwapp - The best webdesign tool for Wordpress, Bootstrap"/>
        <s v="HotBlack: The premium smartwatch that shows your custom data"/>
        <s v="All Puppet Players Need a Home"/>
        <s v="When Johnny Comes Marching Home"/>
        <s v="THE BACHELOR KNOWS NO BORDERS"/>
        <s v="How many marbles do YOU have?"/>
        <s v="The Free Man - the story of Hurr"/>
        <s v="Save 'The Stage Door'."/>
        <s v="Fellatia's-Fantastic-Fun-Time-Show"/>
        <s v="Popinjay Productions' The Odyssey"/>
        <s v="&quot;Amp&quot; A Story About a Robot"/>
        <s v="4th Wall Theatre Project"/>
        <s v="PosturePulse: The posture sensor worn on your waist or chair"/>
        <s v="World's first Heated Jacket managed by Smartphone"/>
        <s v="Instantly Call for Help with Wearable SOS Ring - Mangos Ring"/>
        <s v="2020 Vision: a love story told over sixty years"/>
        <s v="Dough Heads Food Truck: waffles stuffed with sweet + savory"/>
        <s v="Camp Songs: original worship songs inspired by summer camp"/>
        <s v="The Crossing Shore"/>
        <s v="Political Views: 2016 US Presidential Election Photography"/>
        <s v="Mariah - A Children's Book with Included Doll Patterns"/>
        <s v="Photography from Below"/>
        <s v="Fate Fighters - The Ultimate Decision Maker"/>
        <s v="A Tale of Faith - An Animated Short Film"/>
        <s v="iLumaware Shield TL - Radar technology for bicycle"/>
        <s v="Saving Americana: The Sidney Auto Vue Drive-In needs digital"/>
        <s v="&quot;PASHUT&quot;-(Means â€˜simpleâ€™ in Hebrew)"/>
        <s v="Like Son, Like Father"/>
        <s v="Tarnish: A Fantasy Novel by J. D. Brink"/>
        <s v="NewKings Album &quot;Rise Up&quot;"/>
        <s v="Filthy - Short Film"/>
        <s v="Escape from Reality's 1st Season &quot;Defying Gravity&quot;"/>
        <s v="Hues of my Vision"/>
        <s v="The Chef Express Food Truck"/>
        <s v="The Connection Play 2014"/>
        <s v="Miche Fambro - &quot;Forever Friday&quot; Jazz CD"/>
        <s v="Jon Udry's ABC Tour"/>
        <s v="New Jerry Tachoir Group Recording"/>
        <s v="FHE High School Presents: Snow Queen and Once On This Island"/>
        <s v="Backdrops for Maplewood Barn Theatre Summer 2017 Production"/>
        <s v="Central Coast Theatre Community Website - Plays &amp; Auditions"/>
        <s v="Elbee: Wireless in-ear headphones with smart features"/>
        <s v="Star Trek First Frontier (Canceled)"/>
        <s v="The ClubHouse: A Community-Focused Sports &amp; Culture Space"/>
        <s v="BELIEF on the Isle of Skye"/>
        <s v="M dot Strange's &quot;I am Nightmare&quot;"/>
        <s v="Underwater Colors Of The Channel Islands (Canceled)"/>
        <s v="JoyShtick Food Truck"/>
        <s v="Theatre of the Black Butterfly's POOL (NO WATER)"/>
        <s v="Threads by David Lane at The Hope Theatre - 11-29 April"/>
        <s v="Step-By-Step Guide On How To Stay Secure &amp; Anonymous Online"/>
        <s v="Christian DiLusso Watches"/>
        <s v="youWare  |  A digital ID for the real world"/>
        <s v="MY PRIVATE REVOLUTION"/>
        <s v="Glowbelt, The World's First Retractable LED Safety Belt"/>
        <s v="The Lighthouse and the Lock cartoon - funny stuff for kids."/>
        <s v="The 3G Smartwatch for Kids that Encourages Outdoor Play"/>
        <s v="&quot;The Kris and Berman Show&quot; Adult Animated Series Pilot"/>
        <s v="Kenema"/>
        <s v="SERENDIPITY'S Pumpkin Pie Surprise"/>
        <s v="Shakespeare's The Tempest: In-The-Round"/>
        <s v="HOWARD BARKER DOUBLE BILL - Arcola Theatre 2015"/>
        <s v="Manman doudou tÃ©moignage d'une mÃ¨re Album"/>
        <s v="Defendant Maurice Chevalier"/>
        <s v="Family"/>
        <s v="Elevation Twelfth Night"/>
        <s v="Hattie Bee's Second Album"/>
        <s v="'Time at the Bar!' - Written and directed by Kieran Mellish"/>
        <s v="storieChild: technology + art = your child's storybook"/>
        <s v="DeVito Art Skull Island Kongstarter (Canceled)"/>
        <s v="THE JOEY MORANT PROJECT:   JAZZIFIED R'nB"/>
        <s v="Love Locks - a photographic journey"/>
        <s v="Balloons (Canceled)"/>
        <s v="Cupcake Wars Winners: Dreamy Creations Cupcake Truck"/>
        <s v="Pies not Lies"/>
        <s v="Vengeance Can Wait"/>
        <s v="&quot;Drakes Folly&quot;"/>
        <s v="Healing"/>
        <s v="Immemorial"/>
        <s v="PETER PAN - a new play by Ebony Rattle"/>
        <s v="&quot;Miracle on 34th Street&quot; - We believe. Do you believe in us?"/>
        <s v="Valkyrie Theatre Company"/>
        <s v="Scenes and Things from New Orleans"/>
        <s v="SEVEN, a Documentary Play: North Carolina Premiere!"/>
        <s v="Penmar Community Arts Society"/>
        <s v="The Sikh Project Book"/>
        <s v="Creating Cabaret"/>
        <s v="Los Tradicionales"/>
        <s v="UB Fit (Canceled)"/>
        <s v="Hank Bought A Bus - A photobook of our bus and adventure."/>
        <s v="Undivided Heart - a worship album by John Gabriel Arends"/>
        <s v="Benjamin Button the Musical Concept Album"/>
        <s v="Blood, Sweat &amp; Tears - Photobook"/>
        <s v="Subway Mantras"/>
        <s v="Sim Betting Football"/>
        <s v="Verge of Strife - The life and poetry of Rupert Brooke"/>
        <s v="Spec Haus"/>
        <s v="The Scotty Karate Vinyl Round-Up (Scotch Bonnet)"/>
        <s v="Sustain: A Film About Survival"/>
        <s v="Flush - David Dipper - Break Point Theatre"/>
        <s v="Some Enchanted Evening UK TOUR"/>
        <s v="NTACTheatre - North Texas Actor's Collaborative Theatre"/>
        <s v="The CafÃ©"/>
        <s v="Propel Citizen Science to the Moon (Canceled)"/>
        <s v="Fire On High: Organic Food Truck on a Mission"/>
        <s v="&quot;Skip To My Lou,&quot; a NEW play by Steve Romagnoli"/>
        <s v="CulBox , Open Source Wearable Smart Watch for Arduino"/>
        <s v="The Barrel Room Restaurant &amp; Tavern"/>
        <s v="Help us make &quot;The Odd Couple&quot; a show to remember."/>
        <s v="Dust Bunnies &amp; the Carpet Rat publishing push"/>
        <s v="True Colors"/>
        <s v="Better Beanie"/>
        <s v="Tinkr Tech - mobile makerspace"/>
        <s v="Sprocket Junkie"/>
        <s v="Speechless"/>
        <s v="Jazz arrangements of Mozart Horn Concertos #3 &amp; #4"/>
        <s v="Bugspeed Collider: Fast-Paced Platform Brawler (1â€“4 Players)"/>
        <s v="Tennessee Williams' ONE ARM @ Minnesota Fringe"/>
        <s v="'The Tempest' at the Minack Theatre Cornwall, July 2014"/>
        <s v="The Complete Homilies of Blessed Oscar Romero: Volume 2"/>
        <s v="California Dreamin' Tour 2015"/>
        <s v="DIANA's &quot;Late: A Cowboy Song&quot; by Sarah Ruhl"/>
        <s v="Romeo and Juliet: A Mesh-n-Groove Production"/>
        <s v="Terry Pratchett's Wyrd Sisters at Paeroa Little Theatre"/>
        <s v="dasGROUP Theatre: Savage in Limbo"/>
        <s v="'GULF' - a new play by PIVOT THEATRE"/>
        <s v="Life Music-Healing through Song (Canceled)"/>
        <s v="3D Animation Story of an Ancient Hero: Fly Forward"/>
        <s v="The Story of Life - Writing tomorrow's history today"/>
        <s v="Something Wicked This Way Comes"/>
        <s v="Help launch The Bunker: London's newest Off-West End theatre"/>
        <s v="Power Rope"/>
        <s v="The LUMIC Band by Cope4Golf creates a scientific golf swing."/>
        <s v="A Happy Home for Hagan's House of Horrors (Canceled)"/>
        <s v="The Sins of Seven Tables at the Edinburgh Fringe Festival"/>
        <s v="The Virgin of the Path"/>
        <s v="Anansi the Spider - An African Folktale"/>
        <s v="Think Green, Think Tea Trike! - A mobile cafe &amp; online shop."/>
        <s v="Southern Utah University: V-Day 2015"/>
        <s v="Those That Fly"/>
        <s v="Fashion loves Technology: Lamour, the connected heating shoe (Canceled)"/>
        <s v="k5-jkt.by kiger (Canceled)"/>
        <s v="'LETTERS FROM WAR' Losing loved ones to Alzheimer's Disease"/>
        <s v="The Case Of Soghomon Tehlirian"/>
        <s v="Madame X"/>
        <s v="Various Unfortunate Deaths of Tâ€™Abbott and Rue Doch Juniors"/>
        <s v="KISS ME GOODBYE - A REFRESHING VOICE IN INDIE FILMMAKING"/>
        <s v="Three for 5: A King's Story"/>
        <s v="White Mountain"/>
        <s v="SHS presents Rodgers and Hammerstein's Cinderella"/>
        <s v="The Imbalanced Heart of a Symmetric Mind (film)"/>
        <s v="Bustduck Theatre"/>
        <s v="SNAKE EYES"/>
        <s v="See It My Way"/>
        <s v="The Martin and Lewis Tribute Show"/>
        <s v="AU Theatre Wing (Pygmalion Sound and Lighting Fees)"/>
        <s v="3D Xray Vision. State of the Art. Free for Everyone*."/>
        <s v="Monolith Posture Coach"/>
        <s v="Lucky Tag: A Smart Dog Wearable That Cares (Canceled)"/>
        <s v="Keepers Of The Craft: Cocktails Across America. A Photobook"/>
        <s v="Pangea Cuisines &quot;Continental Drift&quot; A Paleo food Truck!"/>
        <s v="THE MAGIC OF LAUGHTER WITH REGGIE RICE'S #TEAMDREAMERS"/>
        <s v="Prep Packs Survival Belt"/>
        <s v="M39 - Action film / Drama"/>
        <s v="Build Our Ampitheater - Build Franklin County, MO!"/>
        <s v="ICE SHIRT; Running, Multi-Sport, Cycling, Athletic Wear"/>
        <s v="Alpamayo to Yerupaja"/>
        <s v="10,000 Hours"/>
        <s v="MARTIN, LOVE, SEX &amp; RHYTHM The Musical Performance"/>
        <s v="Jayster Wallet - Find your stuff using Bluetooth Technology."/>
        <s v="Mandy Harvey Christmas Album"/>
        <s v="crowd-funded public genome sequencing (Canceled)"/>
        <s v="How to Make Innovative Apple Watch Apps with WatchKit"/>
        <s v="Pixel Shades by R A V E Z (Canceled)"/>
        <s v="America is at the Mall: A Post 9/11 Happily  Never After"/>
        <s v="Burqa&amp;Rifle: A Drama: Two Women, Two Cultues, Two Histories"/>
        <s v="Elektra Bekent - Afstudeervoorstelling"/>
        <s v="Paradigm Spiral - The Animated Series"/>
        <s v="Still Alive"/>
        <s v="Little Occhio, Wireless micro-cam for iPhone/Android"/>
        <s v="Map &amp; Palette: Chronicling The Voyage of Three Young Artists"/>
        <s v="Come, Bring, Punish"/>
        <s v="Amoung Charros and Poetry/Entre Charros y Poesias"/>
        <s v="Fair Play"/>
        <s v="Letâ€™s Keep the San Jose Mexican Heritage Festival Alive!"/>
        <s v="One"/>
        <s v="It's Okay To Wait"/>
        <s v="All along the Control Tower"/>
        <s v="Welcome to Jangala Tribal Warriors: Book One"/>
        <s v="Bump in the road short stop motion animation"/>
        <s v="Fringe Fest: Take Comfort in Falling Forever"/>
        <s v="Screening for Unapologetically Black the Movie"/>
        <s v="&quot;Seven Zero Eight STL&quot; Burlesque, Restaurant, Pub and More!"/>
        <s v="Star Wars Fan Film (Canceled)"/>
        <s v="MENTAL Play"/>
        <s v="Help get &quot;Don't Look&quot; on Steam Greenlight!"/>
        <s v="RoamingTails, The Connected Pet Tag"/>
        <s v="Kidswatcher"/>
        <s v="R-CON: Run Faster, Run Longer (Canceled)"/>
        <s v="EMBER wear Ski and Snow Sport Heated Gloves and Mittens"/>
        <s v="Thoroughly Modern Millie (Canceled)"/>
        <s v="Run Rwanda: A Photo Book showcasing contemporary Rwanda"/>
        <s v="CHARM by Philip Dawkins"/>
        <s v="The Obsessive Line Collection (Canceled)"/>
        <s v="Jacs+Cam 2016 calendar"/>
        <s v="&quot;STUCK&quot; - Finishing Funds for a Sci-Fi Thriller Short Film"/>
        <s v="RUSSIAN PLAY &quot;HOW TO BE BRAVE&quot;"/>
        <s v="The 'Theater of Community' Tour"/>
        <s v="SICKNESS 2014 Build Killian's Bike"/>
        <s v="Tales Of Tameria - Dawning Light"/>
        <s v="It's not easy being green: Costa Rican froglife"/>
        <s v="London Revolution - Open World RPG Minecraft Server"/>
        <s v="Women Beware Women"/>
        <s v="Gold Coast Wake Park"/>
        <s v="Bitch"/>
        <s v="Hednadotter Jubileumskonsert"/>
        <s v="Red Origins"/>
        <s v="Dream Rocket Project (Canceled)"/>
        <s v="Hogzilla S.O.W. (Squeals On Wheels) A Veteran Owned Company"/>
        <s v="VR Card - Customized Virtual Reality Viewer (Canceled)"/>
        <s v="BLOXSHIELD"/>
        <s v="Food Truck for Little Fox Bakery"/>
        <s v="THE PREACHER'S DAUGHTERS CD Hymns Recording Project"/>
        <s v="Mrs Roosevelt Flies to London UK tour"/>
        <s v="Uivo-fast,secure emergency contact system for your property"/>
        <s v="Live DVD Concert by Twice As Good"/>
        <s v="Shock Treatment - The Sequel to Rocky Horror!"/>
        <s v="Led Shirt - WiFi Controlled"/>
        <s v="URGENT: Help Us Replace Our Ramp!"/>
        <s v="Broken Alley â€”Â Year 3"/>
        <s v="Take the Vagina Monologues to Main Street in Lexington, NC!"/>
        <s v="Mots Ã‰crits"/>
        <s v="Pretty Kitty Fuzzy"/>
        <s v="Printing Soraya Yvette's Children's books"/>
        <s v="Antonym Theatre - &quot;STAIRCASES&quot;"/>
        <s v="Shakulute (Shakuhachi mouthpiece for Alto Flute) (Canceled)"/>
        <s v="MoonWatcher: A 24/7 Live Video of the Moon for Everyone (Canceled)"/>
        <s v="My TUSK â„¢ (Telephone Utility Support Kit!) (Canceled)"/>
        <s v="Help 2 Fat 2 Fly, with our Restaurant!"/>
        <s v="Kickstart the Crossroads Community"/>
        <s v="SoÃ±Ã© una ciudad amurallada"/>
        <s v="Tunnel Lab - Tech startup accelerator hubs in the favelas"/>
        <s v="iDEA On Demand Virtual Activities. Get Active! (Canceled)"/>
        <s v="Project ThunderStruck - Testing a New Spacecraft Concept"/>
        <s v="Fischer Theatre Marquee"/>
        <s v="In a Jazzy Motown"/>
        <s v="Heart Jewel: Advice from a Modern Tibetan Master (Canceled)"/>
        <s v="Catherine Kimbridge Chronicles - Live-Action SciFi TV Series"/>
        <s v="Mirror, mirror on the wall"/>
        <s v="Boost Band: Wristband Phone Charger (Canceled)"/>
        <s v="Redemption - Debut Multi-cultural Worship Album"/>
        <s v="Venus as Men"/>
        <s v="BigBands XL for Apple Watch: Big Long Bands for Large Wrists"/>
        <s v="COLLABORATION: WARHOL &amp; BASQUIAT"/>
        <s v="The Rabbit on the Moon"/>
        <s v="Anywhere but Here"/>
        <s v="An Ordinary Toad's Extraordinary Night!"/>
        <s v="&quot;A Measure of Normalcy&quot;"/>
        <s v="A Flying Sausage Food Truck"/>
        <s v="Scarlet Letters (a play with songs)"/>
        <s v="Theatre for Life, Youth Theatre Company, Southampton UK"/>
        <s v="Hamilton: A Different Perspective"/>
        <s v="Africa Brass Master Class for youth"/>
        <s v="Phone Tags: lost and found stickers (Canceled)"/>
        <s v="Head Cap - a 3rd party Iphone, Ipad, and touch app for the Battletech board game"/>
        <s v="Community Theatre Project-Children's Show (Arthur)"/>
        <s v="For Colored Girl Play Production"/>
        <s v="LATENT TALENT: Leaping from de Poverty Line (Canceled)"/>
        <s v="Yorick and Company"/>
        <s v="Leo's RainSong Artist program"/>
        <s v="Bunyip Magic - Epic kids Adventures of the Mythical Bunyip!"/>
        <s v="The Pelican, by August Strindberg"/>
        <s v="Translation of 'SOCIALCAPITALISM' (2014)"/>
        <s v="The Message (Canceled)"/>
        <s v="Ubivade - Vibrating navigation belt"/>
        <s v="Sunclipse Shadow â€¢ It's your skin, protect it (Canceled)"/>
        <s v="The Story Of Circle And Square"/>
        <s v="Broadway Melodies: A Rock &amp; Roll Mystery Musical - Animated Feature Film"/>
        <s v="The Canteen"/>
        <s v="The Most Basic of Truths"/>
        <s v="The Great Gatsby at All-of-us Express Children's Theatre"/>
        <s v="Pathfinder - Wearable Navigation for the Blind"/>
        <s v="The Zombie Next Door"/>
        <s v="Unveiled Debut Album"/>
        <s v="Hippolytos - Polish Tour"/>
        <s v="Hurricanes and Coastal Storms- Chapel Studio Project"/>
        <s v="Tesla's Electric Mist"/>
        <s v="C.O.V.D.--A brand new board app game"/>
        <s v="SleepMode"/>
        <s v="Cole - A Short Film."/>
        <s v="Chef Po's Food Truck"/>
        <s v="MAMA BA-B: The Stage Play"/>
        <s v="The Big Band Theory Music Festival"/>
        <s v="AZAMAR"/>
        <s v="Mark Twain is Hell for the Company - Original Play"/>
        <s v="Weather Men"/>
        <s v="3D Art for &quot;Extreme Hugtime Simulation Challenge&quot;"/>
        <s v="Help Save High School Theater"/>
        <s v="Tyke Theatre Web Show"/>
        <s v="Printing TONE Audio 10th Anniversary Edition! (Canceled)"/>
        <s v="Vineyard Valley - A Social Winemaking Game!"/>
        <s v="Waitresses.com"/>
        <s v="Ryan Harner's Full Length Album - The Wonder of the Sea"/>
        <s v="In Game: The Animated Series"/>
        <s v="Bare Bones Shakespeare 2015-16 Season"/>
        <s v="Skullforge: The Hunt"/>
        <s v="Citrus Heights Theatre In The Heights"/>
        <s v="PIGGYBACK Earbuds Designed for Sharing! (Canceled)"/>
        <s v="The Little MAGIC Theatre"/>
        <s v="&quot;If They Come Back&quot;"/>
        <s v="Head Mounted Display Adapter for the dscvr VR Viewer"/>
        <s v="NO HOMO at Atwater Village Theatre"/>
        <s v="Sleepy PIg Barbecue: Auburn's First BBQ Food Truck"/>
        <s v="Something Precious"/>
        <s v="Six Days in September: A Civil War Novel"/>
        <s v="The Imaginary A Musical"/>
        <s v="Debut Studio EP // Sam Hibbard"/>
        <s v="Time Please Fringe"/>
        <s v="Scenes from New Orleans"/>
        <s v="Unconscious Subconscious"/>
        <s v="ZoZo Skeleton Hand Planchette - Works with ANY Ouija Board"/>
        <s v="Change the World through Color"/>
        <s v="While the Stars Fall"/>
        <s v="SpaceVR: Your Ticket to Space (Canceled)"/>
        <s v="Avid Watch: Multi-Sport Smart Watch with Activity Tracking"/>
        <s v="Positive music. Zachary Freedoms NEW album, campaign."/>
        <s v="Maven Makers: A Makerspace (It's Kinda Like a Gym)"/>
        <s v="Superheroes That Make Differences"/>
        <s v="Let's Build MOUNTAIN HAVEN, a Community Events Campus (Canceled)"/>
        <s v="Purple Fishing - Trump Supporters/Critics Find Common Ground"/>
        <s v="Farabel"/>
        <s v="Oregon Babyâ„¢ Diapers"/>
        <s v="DE_dust2: Hacker's Wrath"/>
        <s v="Glenn Herman's EXPRESSIONS: The UnKnown"/>
        <s v="WHAT CAN I DO?..."/>
        <s v="Esoteric Project Management"/>
        <s v="Threshold (Canceled)"/>
        <s v="ALIVE! Gospel Chorus debuts Feb 11th, 2017: &quot;Love is ALIVE!&quot;"/>
        <s v="An Interview With Gaddafi - The Stage Play"/>
        <s v="Tales of guns, gold and a beagle in the Old West"/>
        <s v="Medieval Village"/>
        <s v="MAGA Private Label Spicy Sauce"/>
        <s v="The Girl With(out) The Camera"/>
        <s v="Truth, Dare, Promise to be Faithful Stage Play"/>
        <s v="New iPad/iPhone game development software needed"/>
        <s v="Just Bryan, a radio drama"/>
        <s v="Arcus Motion Analyzer | The Versatile Smart Ring"/>
        <s v="PerfectGolf"/>
        <s v="Help Buttz Return From the Ashes"/>
        <s v="Linkoo (Canceled)"/>
        <s v="Â¡LlÃ©vame!"/>
        <s v="Auf geht's beim Schichtl"/>
        <s v="100% Faith Jazz Gospel CD Recording Project 2012"/>
        <s v="Kick, Punch... Fireball"/>
        <s v="From Box to Book: 34Â° 16' 28&quot;N - &quot;119Â° 13' 44&quot;W"/>
        <s v="Signum Indicators by Brighter Indication"/>
        <s v="&quot;I Dreamed Last Night&quot; Album (Canceled)"/>
        <s v="The Gayatri Mantra for Jhansi, India"/>
        <s v="DisChord"/>
        <s v="DAZLN: NFC Nails that Light Up Holiday Parties!"/>
        <s v="Straighter Road Album Fundraiser"/>
        <s v="Book Tour &quot;Words of Fire! Women Loving Women in Latin Amer&quot;"/>
        <s v="The Modern Theater's 'Play It Forward' Fund"/>
        <s v="Organic in India"/>
        <s v="Picasso at The Lapin Agile, a play by Steve Martin"/>
        <s v="Dubai: A Synthetic City - Photobook &amp; Journal"/>
        <s v="Food Truck Funding"/>
        <s v="Macbeth For President 2016"/>
        <s v="Project Hedwig and the Angry Inch"/>
        <s v="Lincoln High School presents: Little Shop of Horrors"/>
        <s v="Ghost Pirate Cruise on the Hudson Sept. 3rd"/>
        <s v="Drowning -Short animated Film"/>
        <s v="Watermark the truth beneath the surface - Translate"/>
        <s v="Portraits of Resilience"/>
        <s v="First jazz album for Multidirectional, Now printing time!"/>
        <s v="Ginger Binge's first album"/>
        <s v="General Treatise on Chess. Tactics. by R. Grau, translation"/>
        <s v="PAXIEâ„¢: The most advanced GPS enabled child safety wearable"/>
        <s v="Lorem ipsum dolor sit amet, consectetuer adipiscing elit. Ae"/>
        <s v="Kingdom Espionage"/>
        <s v="The Military Moms Food Truck"/>
        <s v="G-Pod ... the future of sustainable housing"/>
        <s v="BLANK Short Movie"/>
        <s v="Cardiglow : Fitness Tracker and Biofeedback Device"/>
        <s v="True Faith : A Guitar Makers Promise to God by Tim Hawley"/>
        <s v="ERA"/>
        <s v="SPECTRUM &quot;Adventures in Light&quot; (Canceled)"/>
        <s v="Gooseberry Fool - Feature Film"/>
        <s v="Little Red Brick House"/>
        <s v="SiMpLy FreSH fOoD TrUck"/>
        <s v="Peruvian King Food Truck"/>
        <s v="Give The Black Burro a Stable Stable"/>
        <s v="EL TORO SPEEDWRAPS - THE EVOLUTION OF SPORTS TRAINING"/>
        <s v="Little Clay Bible - Zacchaeus"/>
        <s v="MEDiAN - The Colony (sci-fi exploration adventure game)"/>
        <s v="Russ Spiegel's Uncommon Knowledge: The Deep Brooklyn Suite"/>
        <s v="The Animal Shelter Network website (Canceled)"/>
        <s v="OneLifeMen - Jeu d' Aventure smartphone en Voxel Art"/>
        <s v="SnuG Watchbands for Moto360 smartwatch (Canceled)"/>
        <s v="Justin &amp; Elly Heckel DEBUT ALBUM!"/>
        <s v="MAMA'Z BA-B: The StagePlay"/>
        <s v="An album of 10 &quot;jazz art songs&quot; by Matthew John Mortimer"/>
        <s v="Fantastic Mr Fox - Novus Theatre"/>
        <s v="Cafe Nomad back on the road! Coffee van's poorly."/>
        <s v="Lovers and Other Strangers at The Cockpit"/>
        <s v="Spring Awakening Presented by Catoctin Mountain Players"/>
        <s v="Zachariah Sheldon: A musical to chill your blood"/>
        <s v="Project Snowstorm"/>
        <s v="Save the Stage"/>
        <s v="ALIBI X Nation - The Digital Black Wall Street"/>
        <s v="El Camion Roja"/>
        <s v="ANGAL TENTARA and The Root of All Evil"/>
        <s v="Street Heroes - A Facebook Beat 'em Up"/>
        <s v="Casa Calabaza, Premio Nacional de Teatro Penitenciario."/>
        <s v="Mosaics (Canceled)"/>
        <s v="Return to Relevance: The Scott Hyde Archive"/>
        <s v="Manorkept"/>
        <s v="Mouse^3"/>
        <s v="Does NY Heart Me? The Musical (Canceled)"/>
        <s v="Help Build PaperChase Version 3 !"/>
        <s v="Honey Bees Children's Book: How to Save Our Food"/>
        <s v="Iplace itâ„¢ : The Phone Holding RFID Blocking Card Holder"/>
        <s v="CAYCE"/>
        <s v="Tearing Down Cabrini-Green, a dynamic social commentary."/>
        <s v="Kids Zone start up"/>
        <s v="BLK/MTL the Illustrated Works of Carmine Diaz (Canceled)"/>
        <s v="Our Sacred Honor"/>
        <s v="The Bill Cosby Assault, a play"/>
        <s v="Runers"/>
        <s v="Aspiring storyteller: connecting the dots"/>
        <s v="fo/mo/deep heads back into the studio to record their 3rd CD"/>
        <s v="For overseas shogi fans! Shogi novel translation project"/>
        <s v="Lead Players Theatre Company"/>
        <s v="I support Molding Heartz"/>
        <s v="Trillion: Feature Film"/>
        <s v="Financement et aide Ã  la crÃ©ation"/>
        <s v="THE SNAIL: a comedy play at Hollywood Fringe Festival 2015"/>
        <s v="DONE WITH DEATH"/>
        <s v="A fine blend of jazz, electronica, rock and spoken word"/>
        <s v="The JOkeress Going Live"/>
        <s v="HUB Theatre Group presents John Logan's RED"/>
        <s v="'SCARAMOUCHE JONES'' by Justin Butcher"/>
        <s v="Trumpy and Viola take to the Big Apple"/>
        <s v="A Countrified Wedding: A Guide to an English Country Wedding"/>
        <s v="LE NUVOLE DEL CIELO-CLOUDS OF THE SKY"/>
        <s v="READY OR NOT HERE I COME"/>
        <s v="Help Fund Jason's Debut Jazz CD &quot;Exodus&quot;"/>
        <s v="Psalms"/>
        <s v="The Love Shack"/>
        <s v="Discovering the Other Woman"/>
        <s v="Trumperama"/>
        <s v="Vestige"/>
        <s v="Carpe Diem Theater Troupe"/>
        <s v="Towers Of The Apocalypse"/>
        <s v="Translation of the book &quot;He sees me with his Heart&quot;"/>
        <s v="Lucy Wood's Calendar - English Countryside 2016"/>
        <s v="KabarettstÃ¼ck &quot;Dicht in da Nochtschicht&quot;"/>
        <s v="Scout's Honor"/>
        <s v="My Real Mother's Name is... (Canceled)"/>
        <s v="Alice In Wonderland (Polish) ALICJA W KRAINIE CZARÃ“W"/>
        <s v="Artists' tickets to VARIATIONS ON FAMILY"/>
        <s v="The Shamrock Drafthouse Theater"/>
        <s v="Power Go: Cargador Solar para Dispositivos MÃ³viles"/>
        <s v="Alice - A New Musical"/>
        <s v="Pavlo is Filming  a PBS Concert Special (Canceled)"/>
        <s v="The Enchanted Cottage"/>
        <s v="CyClip - The Handlebar Adapter for Apple Watch (Canceled)"/>
        <s v="Vegans of Hawai'i - 140'000 Strong?"/>
        <s v="Harvest Grub Eatery...Mobile Eatery...Fresh Seasonal Grub!"/>
        <s v="World's Smallest Mp3 Player Earpiece Bible - Ohura Project"/>
        <s v="'The Float Lodge' - Duluth's First Premiere Float Center"/>
        <s v="Urban Roots SkatePark (Canceled)"/>
        <s v="Be The Change ~ The Children's Campaign"/>
        <s v="LaPorte Institute for Dramatic and Creative Arts"/>
        <s v="Randompics.net - Make It Fan Owned And Updated! (Canceled)"/>
        <s v="KindaQuirky (Canceled)"/>
        <s v="A Story Once Told"/>
        <s v="MEDEA | A New Vision"/>
        <s v="Kickstart a Traveling Heart (Canceled)"/>
        <s v="Moving On"/>
        <s v="Galaxy Express - The Play"/>
        <s v="Romeo and Juliet...Choose Your Own Ending"/>
        <s v="Stacey's $5 Dollar Hollar Food Truck Home of the Freak"/>
        <s v="Build a Search Engine and more - Web Engineering Course"/>
        <s v="THE WORSHIP ALBUM!"/>
        <s v="Russell &amp; Sons Watches"/>
        <s v="SWFTTR: Southwest Farm-to-Table Recipes"/>
        <s v="Jury of Peers: A Novel of Online Justice"/>
        <s v="Decree 770: Europa"/>
        <s v="Cesar Chavez's First Music Album (Canceled)"/>
        <s v="Help fund Richard Sosa's &quot;FolkameriqueÃ±o&quot; CD"/>
        <s v="disCover: Napoli"/>
        <s v="Freshie's Donuts Food Trailer"/>
        <s v="Reflecting Light Photo"/>
        <s v="Fine Art Landscape 2015 Calendar"/>
        <s v="A play by Gabriel Kemlo about lost ideals, and new starts"/>
        <s v="&quot;The Day That Shakespeare Died&quot; - The book and the play."/>
        <s v="J &amp; D Rolling Smoke BBQ expansion"/>
        <s v="Wild Men at the Bristol Cathedral"/>
        <s v="The Vagina Monologues 2015"/>
        <s v="From student to beekeeper"/>
        <s v="So I'm A Dark Lord"/>
        <s v="Thr33 Days Dead: The Sequ3l (Canceled)"/>
        <s v="YEPZONâ„¢ FREEDOM: A Personal Safety Alarm w/Global Locator"/>
        <s v="KiddieRail - making the stairs easier and safer for kids"/>
        <s v="Garstin Luxury Stainless Steel Case for the Apple Watch"/>
        <s v="ProfileMyRun:  Run the Right Way, Run the Natural Way"/>
        <s v="Beyond Black Space"/>
        <s v="test (Canceled)"/>
        <s v="Navajo Textile Project"/>
        <s v="Sun Dryd Studios"/>
        <s v="A New Case In Town | HAND Liberation | HANDL (Canceled)"/>
        <s v="QUANTUM KIDZ - 3D animated pilot - THE ULTIMATE GOAL"/>
        <s v="LOPE ENAMORADO"/>
        <s v="Urbania: Create the future"/>
        <s v="Sirius Online, an indie Space MMO"/>
        <s v="Code Monkeys"/>
        <s v="Owl (Canceled)"/>
        <s v="Felting tutorials - worldwide wool craft - translation"/>
        <s v="American Presidents Naked"/>
        <s v="Bad To The Cone Food Service ATX"/>
        <s v="MADE-UP: A Sitcom Theater Special"/>
        <s v="Philly Jazz Fest - &quot;Remembering Grover&quot;"/>
        <s v="Help 95th St.Tacos get a food truck in Atlanta"/>
        <s v="The Masturbation Musical (Canceled)"/>
        <s v="Let There Be Light! (and you get to name a ghost too!)"/>
        <s v="A-iEasyâ„¢ Smartphone Stand Holder | The End of Busy Hands."/>
        <s v="Silenus March: A Novel"/>
        <s v="Purpose Built Liverpool Comedy Club, Restaurant &amp; Bar"/>
        <s v="Letters to Daniel"/>
        <s v="TiTraGO! your personal driver"/>
        <s v="Mobile Excellence Awards (Canceled)"/>
        <s v="spoken word pop-up:"/>
        <s v="Good Evening, I'm Robert Service"/>
        <s v="The Bent King board game cafÃ© and wine lounge"/>
        <s v="Children Must Run: An Original Musical"/>
        <s v="Literacy for Brooklyn Kids"/>
        <s v="In Case Of Emergency (Canceled)"/>
        <s v="&quot;THIS THING OF OURS&quot;"/>
        <s v="Den-Mate: New EP and Tour"/>
        <s v="Go Start A Biz"/>
        <s v="The Million Dollar Shot"/>
        <s v="Message of Peace, Love &amp; Unity (Canceled)"/>
        <s v="SKIN - Wearable music remote control for your mobile phone"/>
        <s v="Stephen Colbert animated video"/>
        <s v="Afternoon of Shakuhachi and Koto Music - CD Project"/>
        <s v="Braille Academy"/>
        <s v="Fabulous Foyer - where? At the Court Theatre in Christchurch"/>
        <s v="Jazz For Everyone!"/>
        <s v="DR. Mecurio's Mythical Marvels &amp; Beastiry"/>
        <s v="My Insane Shakespeare"/>
        <s v="&quot;SHERLOCK HOLMES AND THE SCARLET AVENGER&quot;"/>
        <s v="Finding Pets - Bringing Lost Pets Home (Canceled)"/>
        <s v="U City Jazz Festival, St. Louis, MO"/>
        <s v="&quot;Never Let Me Go&quot; CD Recording Project"/>
        <s v="Stuck On An Eyeland"/>
        <s v="Kids Radio Klassics and Kids Radio Theatre"/>
        <s v="Sometimes you don't need love (Canceled)"/>
        <s v="Teach Your Parents iPad (Canceled)"/>
        <s v="Austen a New Musical Play"/>
        <s v="Lifelike Figures Vinyl Pressing!"/>
        <s v="#noblurredlines"/>
        <s v="Tell'em I'm Gonna Make It"/>
        <s v="Aeldengald Saga Book I"/>
        <s v="The National Forests Passport Project (Canceled)"/>
        <s v="Secret of Shahrazad (World Premier)"/>
        <s v="REBORN IN LOVE"/>
        <s v="Jen bakes shortbread needs a commercial kitchen!"/>
        <s v="The Last Mice"/>
        <s v="Diggers Fall tactical multiplayer pc shooter"/>
        <s v="These Easy Days (Canceled)"/>
        <s v="Foundations: 12 Songs in 2012"/>
        <s v="Keyup.in - The gaming community that gives back."/>
        <s v="Get Affordable Website with Premium Hosting and Domain"/>
        <s v="Lana - Short film"/>
        <s v="Metrospective - photography project"/>
        <s v="I'm Sticking With You."/>
        <s v="This is NOT the Bible I was taught in Sunday School"/>
        <s v="Richard III - Presented by REBATEnsemble/Theatre Off Jackson"/>
        <s v="The Story of the 1914 Christmas Truce is coming to America"/>
        <s v="Quantum Alterations: Sci-fi, Stop Motion &amp; Fantasy Fan Film"/>
        <s v="Pocket Monsters: A Musical Parody (Canceled)"/>
        <s v="&quot; Sweet O'l Mama &quot; Theater Production"/>
        <s v="Spiritual Enlightenment Center - Help raise our vibrations!"/>
        <s v="The Happy Family and Devoted Dreams new theater plays NYC"/>
        <s v="Film Speed"/>
        <s v="Shakespeare in the Hood - Romeo and Juliet"/>
        <s v="Ristola Plongeur/UTC 300 Meter COSC/ISO Diver (Canceled)"/>
        <s v="FireSat: Near Real-Time Global Wildfire/Oil Spill Detection"/>
        <s v="Sight Word Music Videos"/>
        <s v="Intelligent Leather Jacket. Heat. Communicate. Recharge."/>
        <s v="Cinnamon II The Ultimate Retro Smartwatch"/>
        <s v="CT BAND"/>
        <s v="Universe Rush"/>
        <s v="Helios - Near Space Launch To Capture The 2017 Solar Eclipse (Canceled)"/>
        <s v="Ralphi3 (Canceled)"/>
        <s v="Hydrate Edge | Hydration Monitoring Wearable (Canceled)"/>
        <s v="Cannabis Connection (Canceled)"/>
        <s v="Tuskegee Redtails"/>
        <s v="Yummy Hugs-The Original Co-op, Pop-up Food Truck"/>
        <s v="Snoremedy - The answer to a more restful night's sleep"/>
        <s v="Brentwood Theater Company needs a Rehearsal Space."/>
        <s v="An Italian Adventure"/>
        <s v="Portrait of Cuban Resilience: Faces and Voices of a Blockade"/>
        <s v="Empanada Express Food Truck"/>
        <s v="SemiYours"/>
        <s v="Marilyn Madness &amp; Me"/>
        <s v="Paper Tank Theater Music Madness Party"/>
        <s v="Project Starborn"/>
        <s v="ABRAcaPOCUS!!"/>
        <s v="Moments of Passion"/>
        <s v="Motorcycle MacBeth...NOT your grandmother's Shakespeare!"/>
        <s v="Solar PowerCap USB Cell Phone Charging Hats (Canceled)"/>
        <s v="Johnny's Food Truck a Puerto Rican and BBQ infusion"/>
        <s v="Comedy Of Errors: Antioch Community High School"/>
        <s v="Better WiFi for today's Internet of Everything WiFi devices"/>
        <s v="The Worlds First Fitness Shirt with Resistance the RS-1."/>
        <s v="Nanolution"/>
        <s v="First Solo Album - Siempre Filiberto"/>
        <s v="The monster Inside"/>
        <s v="OmniTrade Apron"/>
        <s v="BAMA Theatre Headset Campaign (Canceled)"/>
        <s v="The Morgue"/>
        <s v="3 Men and a Book"/>
        <s v="DUALBAND, the Leather NFC Smart Watch Band"/>
        <s v="150 Years of Awesome Canada: Trading Card Coffee Table Book (Canceled)"/>
        <s v="Lunch For Tots"/>
        <s v="Stage Play Production - &quot;I Love You to Death&quot;"/>
        <s v="ruKus - the Net-a-thon: Fueling independence in music and art!"/>
        <s v="Human Evolution (Canceled)"/>
        <s v="Scorned: A LeKrista Scott, Vampire Hunted Novel"/>
        <s v="BIGFOOT BBQ - Flavors As Big As Sasquatch Himself"/>
        <s v="Covenant Kept - A Christian novel"/>
        <s v="Rochester Needs a Dessert Food Truck (Canceled)"/>
        <s v="VoxelMaze"/>
        <s v="Jimmy There and Back - Documentary Animation"/>
        <s v="The Bridge That Brought Us Over: The History of Gospel Music"/>
        <s v="What a Gay Play - back, bigger and longer"/>
        <s v="Battle-Buddy â€“ Bringing gamers together"/>
        <s v="Downloads From My Mind - Science Fiction Short Stories"/>
        <s v="Prehistoric Landing"/>
        <s v="&quot;In My Own EYE &quot; a cabaret not to be missed"/>
        <s v="Charmaine (Daughter of Charlotte)"/>
        <s v="Anaheim California here we come but we need your help."/>
        <s v="Jambie"/>
        <s v="The Jennings Family Reunion"/>
        <s v="Freedom Train"/>
        <s v="After The Blue"/>
        <s v="The Town We Live In"/>
        <s v="The UnDiscovered Image"/>
        <s v="Social behavior in technical communities"/>
        <s v="(TBC) I'M JUST HERE TO BUY SOY SAUCE by Jingan Young"/>
        <s v="The Grouch Who Couldn't Steal Christmas"/>
        <s v="The Black Woman's Attitude Stage Play"/>
        <s v="Alexis' Aggravation: Murder in the Southwest. A Crime Novel"/>
        <s v="Our Moon... A book on life for both parents and children."/>
        <s v="&quot;UNCOVERED ME&quot;"/>
        <s v="Shell &amp; Paddy"/>
        <s v="&quot;Cigarettes and Sunflowers&quot; first album by &quot;Memphis Lady&quot;"/>
        <s v="The Pendulum Swings UK Theatre Tour/EdFringe"/>
        <s v="In The Time of New York"/>
        <s v="Sacrifice"/>
        <s v="'Haunting Julia' by Alan Ayckbourn"/>
        <s v="Grover Theatre Company (GTC)"/>
        <s v="SUPER!: An Original Musical (KC Fringe 2015) (Canceled)"/>
        <s v="Folk-Tales: What Stories Do Your Folks Tell?"/>
        <s v="patent pending"/>
        <s v="Claim Your Glacier: What's your legacy? Denali, AK"/>
        <s v="&quot;I'll Take You Back&quot; Animated Music Video"/>
        <s v="Terry Pratchett's Wyrd Sisters"/>
        <s v="Waddle Slide - An App for iPhone and Android"/>
        <s v="My own musical"/>
        <s v="Course: Create Complete Web Apps without Coding (Canceled)"/>
        <s v="Hamlet by CattyWhamPuss (with non-traditional casting)"/>
        <s v="Duodeca"/>
        <s v="Ben's Top 5 podcast (Canceled)"/>
        <s v="The Cat-Bath Contraption"/>
        <s v="Blazed Donuts: An Orginial One Act"/>
        <s v="ZomBlock's"/>
        <s v="Join us in creating a new Hell on Earth!"/>
        <s v="Fashion Forward Headphones &amp; Membership Platform (Canceled)"/>
        <s v="WORLD'S BEST BATTERY BACKUP: EXO WEARABLE POWER! (Canceled)"/>
        <s v="Johnny Rocketfingers 3"/>
        <s v="CulBox - Open Source Smart Watch for Arduino (Canceled)"/>
        <s v="Sikh Police: Guru Granth Sahib Project"/>
        <s v="MEATloko, ekte BBQ fra spesialbygd vedfyrt rÃ¸ykovn i foodbus"/>
        <s v="NapTime: the first baby monitor that takes care of parents"/>
        <s v="Mise En Abyme Cloud Computers - PC inside a Website"/>
        <s v="Interactive Global Domestic Violence Platform"/>
        <s v="Tales of a Dragon KNIGHT"/>
        <s v="A home for the arts on the Upper East Side/Yorkville"/>
        <s v="Fitness, Boxing and Sports Wearable Sensor Technology"/>
        <s v="Building an interactive web-based health community."/>
        <s v="&quot;Final Day,&quot; A Dramatic Musical Play (Broadway,Theater, NYC)"/>
        <s v="&quot;Chuck J. Brubecker&quot;"/>
        <s v="SomnoScope"/>
        <s v="Million Dollar Rocket - New Project (Canceled)"/>
        <s v="GoMote: a remote control for your smartphone"/>
        <s v="Becoming - A Metaphysical Game About Mental Illness"/>
        <s v="Ain't No Thang..."/>
        <s v="Search every sneaker site and local store at once (Canceled)"/>
        <s v="Brevity: A Powerful Online Publishing Software! (Canceled)"/>
        <s v="Help us Make a Website Like Chegg but Free and wayyy Better!"/>
        <s v="Angelix"/>
        <s v="Tibio - Spreading warmth in everyones home"/>
        <s v="mini air- personal air conditioner"/>
        <s v="A wearable for elderly that detects falls and sends alerts (Canceled)"/>
        <s v="WHAT'S A NICE JEWISH GIRL DOING IN A PLACE LIKE THIS?"/>
        <s v="ZNITCH- The Evolution in Helmet Safety"/>
        <s v="Virtual Restart - Stock Market For You and Your Loved Ones"/>
        <s v="Catsville High the Movie (Anti-Bullying) Teaser Trailer"/>
        <s v="Video Game Store That Can Beat Out Any Other"/>
        <s v="Xtnd: Use your cell phone, tablet, or camera hands free"/>
        <s v="The Unknown Door"/>
        <s v="Heroes Faith II (Superior Soldier)"/>
        <s v="DreamAfrica"/>
        <s v="The Ultimate Learning Center"/>
        <s v="LA VIE"/>
        <s v="Awakening (Canceled)"/>
        <s v="The Observer Project 2016 (Canceled)"/>
        <s v="Woodsy Owl Animation: Cartoons That Give A Hoot!"/>
        <s v="Local Food Truck is Off the Hoof!"/>
        <s v="Lily and Memphs"/>
        <s v="iShopGreen.ca - the green product marketplace (Canceled)"/>
        <s v="Palms Free Cell Phone Harness Holds Iphone Galaxy S Go Pro"/>
        <s v="Mist Buddy Hydration/Misting Backpack"/>
        <s v="Legend of Decay"/>
        <s v="KneeJack"/>
        <s v="Nine Lives"/>
        <s v="iHeart Pillow"/>
        <s v="INBED"/>
        <s v="We CAN End Police Violence Against Our Dog's (Canceled)"/>
        <s v="BugVibesâ„¢-Better Flowers, Plants, Trees with less Pesticides"/>
        <s v="ShapeCase - Colorful Apple Watch Bumpers"/>
        <s v="PSI - Role Playing Game"/>
        <s v="MAGGIE Film"/>
        <s v="Planet Snow Kids - an online global family of snow lovers."/>
        <s v="Planet Venus"/>
        <s v="Strawberry Bowl"/>
        <s v="#MYLifeMatters Radio Show &amp; Podcast (Canceled)"/>
        <s v="ZombieTime!"/>
        <s v="Honeybee: The Animated Series Trailer"/>
        <s v="The Dancing Elephant, Traditional Dosa and Indian Cuisine"/>
        <s v="Technical Design for Liberty Lake Community Theatre"/>
        <s v="Secure Pet GPS Tracker - Every Moment Matters"/>
        <s v="Hand Armor Liquid Chalk-Ultimate Sports Chalk Help Patent"/>
        <s v="Mobile Coffee Cart with a Purpose"/>
        <s v="Theatre West97 - not-for-profit run Youth Theatre Program"/>
        <s v="Course: Learn Cryptography"/>
        <s v="The Dark Brotherhood  (from the makers of COPS: Skyrim)"/>
        <s v="Was ist das"/>
        <s v="Privster.net - Privacy anywhere, whenever for free."/>
        <s v="The Sentinel &amp; The Showman"/>
        <s v="Whisper Me Happy Ever After (WMHEA)"/>
        <s v="Dewey Does 110 Animation"/>
        <s v="IRring - The Remote Control That fits on Your Finger"/>
        <s v="RAIN | a theatrical production of life-changing proportions"/>
        <s v="Angels in Houston"/>
        <s v="Read/Rehearse/Workshop Plays at Austin Playwrights Studio"/>
        <s v="MathPlus Cards (FKA Random Math)"/>
        <s v="Sherri's Playhouse Present's A Heavenly Hand!"/>
        <s v="#CalExit...War of 2020 (Canceled)"/>
        <s v="A Tree is a Tree, no matter what you see.  CHILDREN'S BOOK"/>
        <s v="Gourmet Steak Hot Dogs By The Savage Wienerâ„¢"/>
        <s v="NZ Auction site.  No listing or success fees. Only $2 p/m"/>
        <s v="Master Le Cosplay's: Avengers 2 Hulk Buster V2.0 Build"/>
        <s v="Buy beauty &amp; hair products 24/7 from a vending machine."/>
        <s v="Calvert HS Planetarium Restoration (Canceled)"/>
        <s v="The Rights (and Wrongs) of Mary Wollstonecraft"/>
        <s v="Arts in Conflict"/>
        <s v="The Paint Can Holder by U.S. Green Products"/>
        <s v="The Sketchy Pelican (Canceled)"/>
        <s v="Guardian Theatre, Arts in Education Theatre"/>
        <s v="Jazz CD:  Out of The Blue"/>
        <s v="ReminiSens Restaurant &amp; Theatre in Versailles"/>
        <s v="AirString"/>
        <s v="Dichotomy (Canceled)"/>
        <s v="Empty Ramekins Catering Group"/>
        <s v="BioToo - Emergency Temporary Tattoos"/>
        <s v="Expedition into the Empty Quarter - The Book (Canceled)"/>
        <s v="Army vs Aliens - Currently in Alpha"/>
        <s v="Super Hi-Speed Road Strikers"/>
        <s v="Unity, A Content Creators Toolkit"/>
        <s v="CAUCASUS - on the untrodden roads (Canceled)"/>
        <s v="Translation of an interactive eLearning-website for surgery"/>
        <s v="Beyond the Pale"/>
        <s v="The Legend Of The Crimson Knight"/>
        <s v="Jamaican food truck in Munich in the making! (Canceled)"/>
        <s v="Holly's Hot Stuff"/>
        <s v="Prez Games: Do You Have What it Takes to Win the Presidency?"/>
        <s v="The Content of Character Book Series, Volume I, 1750 - 1940"/>
        <s v="Justin Cron's Sax Debut Album"/>
        <s v="iPhanny"/>
        <s v="Songs of Africa Ensemble Goodwill Africa Tour"/>
        <s v="Sideways Mohawk vs This Guy ( Comic eBook &amp; Cartoon Movie )"/>
        <s v="Grammar Land Performances"/>
        <s v="Mathias Pizzeria - A Mobile Wood Fired Pizza Oven (Canceled)"/>
        <s v="Employ College 2K"/>
        <s v="T-Fighter: Code Name M - Mobile Edition"/>
        <s v="Digitizing 8 Rare Siddha Yoga Books"/>
        <s v="PriceItUpPlease (Canceled)"/>
        <s v="Jolly's Hot Dogs An All-Beef Coney Dog"/>
        <s v="Abstract Image Photography Coffee Table Book (Canceled)"/>
        <s v="Native American Language Book for Children"/>
        <s v="Glippets: The Aliens next door -  Animation from Comic Strip"/>
        <s v="Joy Full Noise!"/>
        <s v="Build Phatboyz Food Truck (Canceled)"/>
        <s v="Claws &amp; Fins"/>
        <s v="The Art of You Too"/>
        <s v="L.U.N.A. Theatre Company produces &quot;Steel Magnolias&quot;"/>
        <s v="Reality  Check (Canceled)"/>
        <s v="Shutters of Hope: The Real Faces of Infertility"/>
        <s v="Jack and the Beanstalk, The Family Pantomime December 2015"/>
        <s v="TWO for the PRICE OF ONE THEATRE"/>
        <s v="The Book Club Rebellion"/>
        <s v="The Cold Spot Mobile Trailer"/>
        <s v="Barney's, deliciously New York - Vintage 1972 Chevy P10"/>
        <s v="The Dreamer-An Original Jazz CD"/>
        <s v="A Growing Adventure"/>
        <s v="Church Folk Can Be Dangerous People"/>
        <s v="Moroccan National Debate Team"/>
        <s v="Takeshi Asai French Trio - a lingua franca to break barriers"/>
        <s v="Live to Learn, Learn to Fight, Fight to Live - The Karen"/>
        <s v="Bringing more Art to the Community"/>
        <s v="&quot;Antoine Roney Trio&quot; at Cuba's Havana Jazz Festival 2013"/>
        <s v="A very effective CD-Book for the Bilingual Pre-Kinder Class!"/>
        <s v="Chili dog"/>
        <s v="Paintball: Beyond The Paint"/>
        <s v="GettingTeensSaved.org Play in Richmond, California 2016"/>
        <s v="OTHELLO, by William Shakespeare ( FUNDRAISER)"/>
        <s v="18&quot;, 45.7cm Telescope. The universe is for everyone!"/>
        <s v="Learn U.S. Geography: Dreaming my way across The U.S."/>
        <s v="Messiah's Call &quot;He'll Do It Today&quot; 2014"/>
        <s v="Business &amp; Event Directory in Kingston, Ontario"/>
        <s v="Die Another Day 1st CD (Christian Rock)"/>
        <s v="Produce BELLE DAME SANS MERCI a stage play"/>
        <s v="the Giant Turnip"/>
        <s v="Producing a live album of our upcoming Europe tour"/>
        <s v="Expansion of The Mortis Chronicles"/>
        <s v="Triad a new album by James Murrell"/>
        <s v="Funding the new album by Chris Reed and the Anime Raiders"/>
        <s v="The Grym Brothers Series"/>
        <s v="Galaxy Probe Kids"/>
        <s v="Heads Up! / Vai com Tudo! - Music &amp; Sports Education for All"/>
        <s v="Bowlz Cafe, Hull"/>
        <s v="We Don't Play Fight"/>
        <s v="psyÂ·choÂ·miÂ·metÂ·ic: The EsÂ·sence of Life (Canceled)"/>
        <s v="GoSolo Hat for GoPro (Canceled)"/>
        <s v="A Midsummer's Night's Dream"/>
        <s v="Harriet Tubman Woman Of Faith"/>
        <s v="DeadRealm RPG Series for Android and iOS"/>
        <s v="Nothing Changes"/>
        <s v="Counting Stars"/>
        <s v="'Journey's End' Tour of Dorset commemorating WW1"/>
        <s v="Agni Varsha - opera by Vanraj Bhatia - world premiere"/>
        <s v="Lone Pine Coffee Brewery"/>
        <s v="De Lewe: A Youth Movement(Traveling Show)"/>
        <s v="How to Create Your Own Magic World. Toy-making guide."/>
        <s v="&quot;Sami j's Food Truck&quot;"/>
        <s v="The Great Elephant Repertory Company"/>
        <s v="Deviations"/>
        <s v="Xeno - A Sci-Fi FPS"/>
        <s v="REDISCOVERING KIA THE PLAY"/>
        <s v="In His Presence"/>
        <s v="toggleme. - the next phenom in mobile gaming"/>
        <s v="the Savannah Disputation"/>
        <s v="One Minute Gone: Manhattan Noir: a novel and backstory book"/>
        <s v="It's so cute! - Great food!"/>
        <s v="Angwish &quot;I Wanna Be Your Monkey&quot; Music Video"/>
        <s v="Mioti"/>
        <s v="Ping"/>
        <s v="A day in the life of...(podcast) (Canceled)"/>
        <s v="Build Flying Saucer Artificial Intelligent from sea shell"/>
        <s v="Beginner's Guide to Fibromyalgia translation - fibromialgia"/>
        <s v="My life, My travel, My past - time to share"/>
        <s v="Cardboard reality"/>
        <s v="a feminine ending, brought to you by the East End Theatre Co"/>
        <s v="Rainbow Ball to the Iphone"/>
        <s v="Super Date, The Dating Game Show for Superheroes"/>
        <s v="scriptCall - The Personal Presentation Platform"/>
        <s v="The Dead Loss"/>
        <s v="Marcus Rashad's &quot;The Domino Effect Stage Play&quot;"/>
        <s v="C is for Crooked"/>
        <s v="Ant Farm Theatre Project (Canceled)"/>
        <s v="Hot Dogs a new play by Suhayla El-Bushra"/>
        <s v="GAMING TO LEARN"/>
        <s v="Social Rewards - A new twist on social media (Canceled)"/>
        <s v="Favowear - Shopping for your favorite clothes made simple"/>
        <s v="Avarimor Series (Audio Plays)"/>
        <s v="100, Acre Wood"/>
        <s v="Swap Anything (Canceled)"/>
        <s v="Add your voice to Cellphonia 9/11 (Canceled)"/>
        <s v="A YouTube Gaming Channel"/>
        <s v="The Sharper Image"/>
        <s v="Crazy Daisy Food Truck"/>
        <s v="Demigods - Rise of the Children - Part 1 (Design)"/>
        <s v="Help! World Tour ~ A Theatrical Revival of Hope"/>
        <s v="Our Modern Lives"/>
        <s v="Garden Eden, theatre, meeting, culture, music, art"/>
        <s v="Nightmare Zombies"/>
        <s v="Paleo food as a Take Away-food, order and pay in the app"/>
        <s v="Wavegarden in Marbella (MÃ¡laga)"/>
        <s v="MouseFighter invisible AIR mouse"/>
        <s v="Performing and Visual Arts Center, Rochester, NY"/>
        <s v="Pueblo Underground Theater (Canceled)"/>
        <s v="Airlock bike helmet"/>
        <s v="Huevos Rancheros Video Game &quot;The Sabroso Showdown &quot;"/>
        <s v="WairConditioning"/>
        <s v="MyBestInterest.org"/>
        <s v="Disaster Defender:Save lives in a game and in the Real World"/>
        <s v="Global Community Theater One."/>
        <s v="Smidlink Fun Ids.....search an Id, then message for free!"/>
        <s v="Welcome to the Future! &quot;UMEOS&quot; the Internet's You, Me, O.S."/>
        <s v="A GOOD MAN'S DECISION"/>
        <s v="Save the Roxy Theatre in Bremerton WA"/>
        <s v="CapitÃ¡n Kalani y el sindicato robÃ³tico"/>
        <s v="cool air belt"/>
        <s v="Civil war battlefields and forts"/>
        <s v="Liz's Bakery &amp; Barista on the Go.. (Canceled)"/>
        <s v="Business &amp; Entertainment In 3D World! (Canceled)"/>
        <s v="Uscore - Am PC spielerisch forschen und dafÃ¼r belohnt werden"/>
        <s v="Broadcasts to Promote Human Freedom in South Florida"/>
        <s v="Miclop - Tu cabina profesional portÃ¡til (Canceled)"/>
        <s v="Coco Bowls (Canceled)"/>
        <s v="Age of Spirit: The Battle in Heaven"/>
        <s v="The Worlds First Smart Laser Collar for Cats. Lazer Kitty"/>
        <s v="RISTMATEÂ®, smartphone wrist dock and much more. (Canceled)"/>
        <s v="THE GUINEAS SHOW"/>
        <s v="HORIZON: LIFE ENHANCED GLASSWARE"/>
        <s v="English translation of &quot;The Escape to Myanmar&quot;"/>
        <s v="Convergence: Rift Wars"/>
        <s v="The Lizard King, a play by Jay Jeff Jones"/>
        <s v="Quest Remnants of Chaos"/>
        <s v="Theaters in the Loop - Hearing Loop Installation Project"/>
        <s v="The London Jazz Machine  - Jazz greats musical project"/>
        <s v="LW - the cool luminescent band with a watch"/>
        <s v="The Woodlands Jazz Fest"/>
        <s v="Sentient - The Web Series (Canceled)"/>
        <s v="The Diddlys &quot;Steam powered Superheroes&quot;"/>
        <s v="Relaunching in May"/>
        <s v="THE ASCENDENCE SHIFT Feature Film (Canceled)"/>
        <s v="Woman2Woman"/>
        <s v="DIY Garage"/>
        <s v="Subtropisch zwemparadijs Tropicana"/>
        <s v="Destination Small Town &quot;Visitor Center&quot; To The Midwest"/>
        <s v="Slayers of The Dead AR- build your ultimate Zombie Fort"/>
        <s v="The Mission - Please Check Back Soon (Canceled)"/>
        <s v="sellorshopusa.com"/>
        <s v="Burgers and Babes Food Truck (Canceled)"/>
        <s v="The Singing Teacher"/>
        <s v="Handee Job for PS4 Gets on Shark Tank"/>
        <s v="Terezin's The Fireflies"/>
        <s v="Snag-A-Slip"/>
        <s v="Invisible Reins - Let your children roam free (Canceled)"/>
        <s v="Brothers in Arms Building Better Lives Workshop For Men"/>
        <s v="The Bible translated into Emoticons"/>
        <s v="Riders Registry &quot;Medical data of active people on a Dog Tag&quot;"/>
        <s v="Its A Rib Thing"/>
        <s v="Progressive King James Version New Testament"/>
        <s v="Lavvoro - A new LinkedIn and Facebook for the job market"/>
        <s v="Vuzion: An Actual Overlaid Heads Up Display Wearable"/>
        <s v="A FORK IN THE ROAD food truck"/>
        <s v="STEM MARS Lander experience: https://youtu.be/n6avxUAKee0"/>
        <s v="MISTER BROWN"/>
        <s v="My Christmas Star"/>
        <s v="Privileged Zone - Premium Social Network (Canceled)"/>
        <s v="Cupcake Chaos"/>
        <s v="Litter-Buddy"/>
        <s v="Wondrous Adventures: A Kid's Game"/>
        <s v="TaxSaver USA Affordable Tax App Development and Launch"/>
        <s v="The Last Armada (Canceled)"/>
        <s v="StreetskatePRO's  Knee, Shin, &amp; Ankle pad compression sleeve"/>
        <s v="The Prodigal Son"/>
        <s v="The Floridian Food Truck"/>
        <s v="Dugout Dogs, Americas love of hot dogs and baseball!"/>
        <s v="Funding for a new theater facility in Walker Minnesota"/>
        <s v="Indian Language Dictionary"/>
        <s v="Mac N Cheez Food Truck"/>
        <s v="Warren's / Adilyn's Rollin' Bistro"/>
        <s v="Fat daddy mac food truck"/>
        <s v="Make The Historic Dungeness Schoolhouse Stage ADA Accessible"/>
        <s v="Allergy Friendly Restaurant Finder and Review Site"/>
        <s v="Hurricane Katrina 10th Anniversary: Brothers from the Bottom"/>
        <s v="time-care.com - Helping People Remember The Simple Things"/>
        <s v="Kelli's Kitchen"/>
        <s v="The NELSON RIDDLE SONGBOOK - Nelson Riddle Tribute Orchestra"/>
        <s v="lumiglove"/>
        <s v="Kid's Connect (Connecting kids with sickness' together)"/>
        <s v="In Love There's War"/>
        <s v="Crystal City Haunted Undergound"/>
        <s v="Get Your Life Back"/>
        <s v="CheckMate Careers"/>
        <s v="Finit - Hashtag Chatting (Canceled)"/>
        <s v="Before You Sleep - A Survival Social Video Game"/>
        <s v="Deception Belt"/>
        <s v="MY4FACES THE ANIMATED MOVIE"/>
        <s v="Cupcake Truck Unite"/>
        <s v="Lift Up Missions a Global Christian Online Platform"/>
        <s v="World Defense : Tower Defense"/>
        <s v="Moon Rocket Projo - Finally know the TRUTH about E.T."/>
        <s v="REGIONRAT, the movie"/>
        <s v="The Old Howard Theatre Company"/>
        <s v="Making The Choice"/>
        <s v="North Cascades Bigfoot Photo Expedition"/>
        <s v="FOOD|Art"/>
        <s v="&quot;Un parco di Risate&quot; - open air theatre to save TKC"/>
        <s v="Space Shooter RPG+"/>
        <s v="Evie's Eats and Natural Treats Food Truck"/>
        <s v="El Carte 303"/>
        <s v="TERESA ANN LAMIRAND'S DEBUT ALBUM &quot;MY LIFE UNFOLDING&quot;&quot;"/>
        <s v="Small Animal Deterrent Latch (S.A.D.L.)"/>
        <s v="Game Swapper (Canceled)"/>
        <s v="MADE online media platform for artists and creatives"/>
        <s v="'WORLD FRIENDS' - Changing the way children learn and play !"/>
        <s v="Cykelauktion.com (Canceled)"/>
        <s v="I Died. Yesterday by Pamela Norton Docken"/>
        <s v="Dark Paradise"/>
        <s v="Rabbly"/>
        <s v="1985 Video Game Museum/Arcade/Game Lounge/Event Center"/>
        <s v="The Quest To Save Hip Hop"/>
        <s v="The FunBunch Cartoon!!!"/>
        <s v="Waistband: Solar Powered Vegan Quality of Life Truck"/>
        <s v="Dad, we will get your AxleCrutch idea to the next level!"/>
        <s v="Strain Wars"/>
        <s v="Showroom"/>
        <s v="Space Gangstars (Canceled)"/>
        <s v="The Year of Sunsets"/>
        <s v="Ez 2c 3D Viewers (Canceled)"/>
        <s v="The Red Card Blue Card Game"/>
        <s v="Just Cereal - Mobile Cereal Bar"/>
        <s v="Help me build my Tiny House Cupcake Bakery - Phase 1"/>
        <s v="Mrs. Brown and Her Lost Puppy."/>
        <s v="BorikÃ©n: The Show"/>
        <s v="Super Natural Kooking"/>
        <s v="Cook"/>
        <s v="It's The GOD Complex"/>
        <s v="The Grigori"/>
        <s v="Mail 4 Jail"/>
        <s v="Sabroso On Wheels"/>
        <s v="Et si Kiwwi vous trouvait un job ? (Canceled)"/>
        <s v="Notorious P.I.G. Food Truck will bring gangsta food to YOU!!"/>
        <s v="The Great Dark (Canceled)"/>
        <s v="Girls, Ladies and Women - A Gospel Drama"/>
        <s v="Pwincess"/>
        <s v="Baja Babes Shrimp Tacos wants to spread the taco love!"/>
        <s v="Fresh fruit and veggies for the hood!"/>
        <s v="Unleashed Fitness"/>
        <s v="The HotSeat child safety carseat with temperature alarm"/>
        <s v="&quot;Hope Without Borders&quot; trilogy by I R Tyler, Chinese edition"/>
        <s v="Funding a home for our Children's Theater"/>
        <s v="Jamboni Brothers Pizza Pilot"/>
        <s v="The Original Laughter Therapist"/>
        <s v="PATH to Reading Brain Training"/>
        <s v="Theater &amp; Arts &amp; Day Care (Canceled)"/>
        <s v="Phillip Michael Photography"/>
        <s v="Celebrating American Jazz &amp; Soul Music"/>
        <s v="Darwin's Kiss"/>
        <s v="Makayla's Quest"/>
        <s v="Divine Connection Performing Arts Leadership Program"/>
        <s v="oToBOTS.com - Freedom from high cost auto repairs (Canceled)"/>
        <s v="The Mean Green Purple Machine"/>
        <s v="ThÃ©Ã¢tre Polichinelle Show &quot;Clown-Ballet&quot;"/>
        <s v="Dissertation (Canceled)"/>
        <s v="Little Lamb Kidz - multi-faith characters in their 1st DVD"/>
        <s v="Nothing Up My Sleeves Tour: Summer 2016"/>
        <s v="Bring the iconic story of Leontyne Price to the stage."/>
        <s v="Xenu's Space Opera"/>
        <s v="ThÃ©Ã¢tre d'automates &quot;culture de vie&quot;"/>
        <s v="Project Revive: Protecting the Creative Impulse"/>
        <s v="New Edinburgh play"/>
        <s v="In the Land of Gold"/>
        <s v="Messages"/>
        <s v="Angry words with Friends"/>
        <s v="The Flashing Lights"/>
        <s v="Rolodex: One Contact List to Rule Them All"/>
        <s v="Rob Base Presents Unequally Yoked The Stage Play"/>
        <s v="Hart Blvd. A feature film by Andrew Greve"/>
        <s v="Equality Theatre"/>
        <s v="A CRY FOR HELP"/>
        <s v="CONVERSATIONS WITH AN AVERAGE JOE"/>
        <s v="Central Ohio Astronomical Society Mobile Classroom"/>
        <s v="The Torah: World's First Complete Musical Transcription"/>
        <s v="W (Canceled)"/>
        <s v="FREE Shuttle Service in Downtown Los Angeles"/>
        <s v="&quot;SHADY BIZZNESS' The Eminem Movie Beyond 8 Mile&quot;"/>
        <s v="The Hounds of Reservoir - A Shakesperian Heist film"/>
        <s v="Caryl Churchill's 'Top Girls' - NSW HSC Text"/>
        <s v="Man Down! Translation project"/>
        <s v="Trilogy of Crystals, book 1, translation"/>
        <s v="Cyber Universe Online"/>
        <s v="Follow in footsteps an awesome book adventure"/>
        <s v="Something To Wear For Hearing Sounds By Feeling Vibrations"/>
        <s v="PROJECT OLIVE OYL:  10 VOICE-OVER &quot;POPEYE&quot; Demo Series"/>
        <s v="weBuy Crowdsourced Shopping"/>
        <s v="The Creature"/>
        <s v="DOWNLOAD THE INTERNET,...."/>
        <s v="Professional Venue for local artists!!"/>
        <s v="Droplets"/>
        <s v="Terror Interceptor Mobile Video Game"/>
        <s v="The Heart of a P.K."/>
        <s v="Attraction"/>
        <s v="Otherkin The Animated Series"/>
        <s v="GCU Follow Your Dreams Production"/>
        <s v="Tabla AEIOU One Handed Two Handed Keyboard Development Kit"/>
        <s v="Past"/>
        <s v="Sunrises in the MidWest"/>
        <s v="Project: 20M813"/>
        <s v="SAMANTHA  SHADOW (Canceled)"/>
        <s v="Mystical Woods    Micheal learns a lesson.     (Thank-you)"/>
        <s v="WANTS (We Are Not The Same)"/>
        <s v="Romeo and Juliet by Cry of Curs"/>
        <s v="Age of Valor: Heritage - The Audio Drama"/>
        <s v="Invisible Scars"/>
        <s v="Indian in Chelsea - Web Animated series"/>
        <s v="everydayrelay"/>
        <s v="All in One Cloud Business Management - Extendix Panel"/>
        <s v="Projektwebseite (Canceled)"/>
        <s v="The first green Food Truck in Phnom Penh"/>
        <s v="1000 words (Canceled)"/>
        <s v="&quot;Holy Realm Music Group&quot; Anointed Purpose, Heavenly Good"/>
        <s v="TeleRide"/>
        <s v="The Escorts"/>
        <s v="Bad Teddy Studios"/>
        <s v="Animated Stand-up Routines Shenanigans"/>
        <s v="coming apart at the stitches... (Canceled)"/>
        <s v="Ecosteader (Canceled)"/>
        <s v="Boys In The Arts Scholarship Program (Canceled)"/>
        <s v="Meme Wars - Dank Age"/>
        <s v="DodgeBall Blitz"/>
        <s v="Alcohol On Call (Canceled)"/>
        <s v="The Castle Project"/>
        <s v="Hip Justice Catmunity Center"/>
        <s v="A Bite of a Snake Play"/>
        <s v="Donald Trump Presidential Stress Cube"/>
        <s v="Charge Furniture"/>
        <s v="Nana's Home Cooking on Wheels"/>
        <s v="Time Live: A short film (Canceled)"/>
        <s v="Mirlin's Sushi"/>
        <s v="Rosette: Sci-Fi/Action Feature Film to Cast Hollywood Talent"/>
        <s v="Langwiser - video lessons with native speaking teachers"/>
        <s v="Forever Man (short film) (Canceled)"/>
        <s v="FBTR BBQ"/>
        <s v="Ducky Diapers"/>
        <s v="The Divine Comedy- A New English Translation"/>
        <s v="Right Tracey!"/>
        <s v="Yada.Yada.Yada. An Unauthorized Seinfeld Event. 9 in 90"/>
        <s v="Realidades del Hombre"/>
        <s v="Alex and More"/>
        <s v="Podcast for fun! (Canceled)"/>
        <s v="The Panama Canal Bridge of the Americas"/>
        <s v="DigitaliBook free library"/>
        <s v="Patch Bo - Organic toons"/>
        <s v="Hardcross"/>
        <s v="The Second Renaissance"/>
        <s v="Camp Curtain Call: Star Wars (A Parody)"/>
        <s v="Poles Apart - A Play in 2 Acts"/>
        <s v="Island of Paws - A Dog and Cat RPG Game    0==]=====&gt;"/>
        <s v="Inspire Healthy Eating"/>
        <s v="An Original Theater Play Entitled &quot;The Art of Love&quot;"/>
        <s v="Professor O'Hannigan's Time Machine (Student Directed)"/>
        <s v="Highland Sabre - A Black Beast Books Project"/>
        <s v="Consumed"/>
        <s v="Black Matter: Reality is in the eyes of the beholder"/>
        <s v="'Potter.' Funding 2015"/>
        <s v="The Rhythm of Revolution - Charity Musical Production"/>
        <s v="Soulwalker"/>
        <s v="Thundercreek Studios"/>
        <s v="&quot;Buffalo Info.&quot; Directions-Events-Places Of Interest-History"/>
        <s v="Help Jumpy Punch Prosper!!"/>
        <s v="Smokin' J's BBQ. food truck"/>
        <s v="Mexican food truck"/>
        <s v="Fat Rich Bastards Animated videos"/>
        <s v="Midway: The Turning Point"/>
        <s v="TapiÃ³ca - Brazilian Street Food Truck"/>
        <s v="Thella's, food, tacos, burritos, health"/>
        <s v="Oh! What a Lovely War - Salute the Centenary"/>
        <s v="Keto Advice (Canceled)"/>
        <s v="Gringo Loco Tacos Food Truck"/>
        <s v="THE RUNNING GAME"/>
        <s v="The Toy Box by Anthony H. Wallace"/>
        <s v="Desperation Short Film"/>
        <s v="Wriyon - WRIte Your Own (Canceled)"/>
        <s v="Black America from Prophets to Pimps"/>
        <s v="Smart 2-in-1 I-PHONE HANDLE/WALLETtm"/>
        <s v="OPEN THE OLD &quot;RIGON&quot; THEATER"/>
        <s v="Picturing Italy"/>
        <s v="Invincible Diamonds: A Survivor's Guide"/>
        <s v="Planet Earth Superheroes"/>
        <s v="&quot;Sounds By The River&quot; ( Original Musical)"/>
        <s v="Summers' Love, A Cute and Funny Cinderella Love Story"/>
        <s v="Raph the Ninja Giraffe"/>
        <s v="The Wonderful World of Princes &amp; Princesses"/>
        <s v="Create The Twisted Tree Theatre"/>
        <s v="Little Nell's - a play"/>
        <s v="Bee Bay Microjobs (Canceled)"/>
        <s v="The Salem Haunted Magic Show"/>
        <s v="Crosswalk Theatre - Starting Capital"/>
        <s v="funding for bbq trailer"/>
        <s v="Modern Literal Torah Translation (Canceled)"/>
        <s v="Pleero, A Technology Team Building Website (Canceled)"/>
        <s v="&quot;The Norwegians&quot; Midwestern Tour"/>
        <s v="Shutupsystems.com Innapropriate Cartoon and Comics Dvd set"/>
        <s v="Murphy's good eatin'"/>
        <s v="Capricorn Horn- Entertainment for the World's Finest Gents"/>
        <s v="Database of Interlinear Greek Words"/>
        <s v="Help starting a family owned food truck"/>
        <s v="South Florida Tours"/>
        <s v="The Boat That Couldn't Float"/>
        <s v="Dream TRIP to Tornado Alley"/>
        <s v="Flying Turds"/>
        <s v="SWEET LOVE - a Lovely Christian WEDDING SONG Happy Marriage"/>
        <s v="Tired of Corporation Negotiation? THINK MIDDLE MEDIATION!"/>
        <s v="Cowes and The Sea"/>
        <s v="If the Shoe Fits"/>
        <s v="PokÃ©Movie - A PokÃ©monâ„¢ school project"/>
        <s v="Ø¢Ù…ÙŠÙ† (Amen)"/>
        <s v="Start a New Podcast (Canceled)"/>
        <s v="Oddity Photography - help get us off the ground!"/>
        <s v="D-Pro Athletic Headband with Carbon Fiber"/>
        <s v="Funding HyperLight Studios"/>
        <s v="What Dreams Were Made Of"/>
        <s v="A Great New Controversial Play - &quot;The Divide&quot;."/>
        <s v="Preserving the DC Gospel Stars"/>
        <s v="MICRO-MISSION"/>
        <s v="Talented Minds â­ï¸"/>
        <s v="Nevada County Hearts"/>
        <s v="New album - Prophetic guitar soundscapes, Volume 2"/>
        <s v="Jeremy Kyle- The Opera"/>
        <s v="TAO Mr. Fantastic!!"/>
        <s v="Food Cart Tour With Raz Simone and Macklemore"/>
        <s v="Street Prophet Los CD and new book"/>
        <s v="RummageCity.com - Rummage sailing made easy!"/>
        <s v="pitchtograndma (Canceled)"/>
        <s v="Nanaue eSports"/>
        <s v="&quot;Trouble at the Gate&quot; play"/>
        <s v="The Hostages"/>
        <s v="Existence Space and Office (English translation)"/>
        <s v="hot dog cart"/>
        <s v="The Ecstasy of Vengeance - Feature Length Film"/>
        <s v="Shakespeare In The Park"/>
        <s v="Get Neighborly"/>
        <s v="Aerial Photography :  Americas Most Impressive Structures"/>
        <s v="The Container Play"/>
        <s v="HackersArchive.com"/>
        <s v="Improv Patrol &quot;The Gift of Your Story is Our Script&quot;"/>
        <s v="The Man Who Loved Dinosaurs. Based on a true story."/>
        <s v="Perfume Collectibles - Vintage Bottles - History of Perfume"/>
        <s v="hap's- Whats the program?"/>
        <s v="Daddy"/>
        <s v="JoLee Productions"/>
        <s v="lyndale lewis and new vision prosper cd release"/>
        <s v="TOC TOC TROC"/>
        <s v="Bungers surfing Museum"/>
        <s v="A Staged Reading of &quot;CALL ME TANIA&quot;"/>
        <s v="New Mario Bro's style game!"/>
        <s v="Hercules the Panto"/>
        <s v="Help Us Help Artists"/>
        <s v="POE!"/>
        <s v="Tac o' Relli's Behold the first smoked to order taco truck"/>
        <s v="Strive"/>
        <s v="Premium Burgers"/>
        <s v="Mouth Watering Mobile Restaurant"/>
        <s v="IRL: Gamers Unite"/>
        <s v="Wraps in a snap. Fast lunch with a gourmet punch!"/>
        <s v="ROAD TO THE KINGDOM"/>
        <s v="Airships and Anatasia: The Movie"/>
        <s v="Future Belt (Canceled)"/>
        <s v="Uthtopia"/>
        <s v="The Shirley Delicious Treats Food Truck Project"/>
        <s v="Drunken Wings"/>
        <s v="The Art of the Dill"/>
        <s v="trustee"/>
        <s v="&quot;The Divide&quot; A Great New Play To Tour the USA"/>
        <s v="Chronicles - History by us, as we tell it, as we share it"/>
        <s v="Kids Educational Social Media Site (Canceled)"/>
        <s v="Big Data (Canceled)"/>
        <s v="my bakery truck"/>
        <s v="Sound Photography"/>
        <s v="The Views of Pittsburgh"/>
        <s v="Industry Success Project (Canceled)"/>
        <s v="Chip Dip II: Son of Chip Dip! - A Terrible, Terrible Game"/>
        <s v="DJ's Bane"/>
        <s v="Minecraft Server and Website Help (Name: Forge Realms)"/>
        <s v="Backpage Shawty"/>
        <s v="Lemme Grab it (Canceled)"/>
        <s v="Our Country's Good"/>
        <s v="An Online Music Venue Awaits (Canceled)"/>
        <s v="Theatre Memoire"/>
        <s v="America is at the Mall: A Play in Three Acts"/>
        <s v="Migration Madness (Android)"/>
        <s v="Shady Slaughters Productions Haunted attraction"/>
        <s v="Not making potato salad here!"/>
        <s v="Wolf Squad Lego Stop Motion"/>
        <s v="A Poets Domain"/>
        <s v="Y2Y Tutors (Canceled)"/>
        <s v="Starting a cartoon series"/>
        <s v="EXPERIMENTAL JAZZ STUDIO RECORDING"/>
        <s v="Now You Know Podcast (Canceled)"/>
        <s v="Arena Z - Zombie Survival"/>
        <s v="The Londoner: Prints &amp; Canvas"/>
        <s v="FaÃ§ade: The Interactive Musical"/>
        <s v="Phantom of the Kun Opera"/>
        <s v="Jack the Lad"/>
        <s v="PixlDir.com - Simple and fast image hosting. (Canceled)"/>
        <s v="The Right Side of Texas"/>
        <s v="PRODUCE the Stage Play SKYLAR'S SYNDROME by Gavin Kayner"/>
        <s v="Machinima film project : Open 24/7"/>
        <s v="My own channel"/>
        <s v="The Butterfly Catcher"/>
        <s v="Blue in the Green (Canceled)"/>
        <s v="Meet The Claires - Valentine's Day Weekend Comedy Stage Play"/>
        <s v="HEAL event - Selfless Acts of Love - Musical Extravaganza"/>
        <s v="Moon Over Mangroves"/>
        <s v="This is Living by Liam Borrett"/>
        <s v="The Walls of Jericho ( A Voice for Warrior Families)"/>
        <s v="Southwest Louisville Online A Local Social Network"/>
        <s v="Coffee Table Book of Maine"/>
        <s v="PAKPOWER, The CCP Pack"/>
        <s v="Italian Manual Kickstarter - Manuale Italiano non ufficiale"/>
        <s v="ABU Pakistani Independent Feature Film"/>
        <s v="Help Towards a New PC for Editing Media College Productions!"/>
        <s v="Blinky"/>
        <s v="PROJECT IS CANCELLED"/>
        <s v="Mortimer Nova new album title Terrible The Fish Has Drowned!"/>
        <s v="Final Benghazi Report on audio â€“ New results may shock you!"/>
        <s v="Die Welt der Haie in Englisch (The World of Sharks)"/>
        <s v="LaFee Photography"/>
        <s v="Sam Cox Band First Christian Tour"/>
        <s v="A Brony and Pegasister dating website (Canceled)"/>
        <s v="IMI - It's My Identity (Canceled)"/>
        <s v="I want to make the best fried chicken!!"/>
        <s v="Gay Party Superposh 'Winter Wonderland'"/>
        <s v="The Sea Horse, presented by Different Stages"/>
        <s v="Voice Over Artist (Canceled)"/>
        <s v="Idle Gamers"/>
        <s v="7 Sins"/>
        <s v="Somethin' Tasty"/>
        <s v="I (Canceled)"/>
        <s v="Hate York Shirt 2.0"/>
        <s v="Lets see Kansas together!"/>
        <s v="A Side Of The World In Canvas"/>
        <s v="Summer Adaptation of Fallen Angels"/>
        <s v="The Game's Afoot - Spotlight"/>
        <s v="Epic Proportions"/>
        <s v="Jazz Singer, Marti Mendenhall Live Concert Recording"/>
        <s v="Silent Monster"/>
        <s v="Mariano (A Screenplay)"/>
        <s v="Hymn of Unity"/>
        <s v="Don't Shoot the Messenger Chick (Canceled)"/>
        <s v="Soul Of Man Video Project"/>
        <s v="Alternative Economics: Reversing Stagnation on Smashwords"/>
        <s v="Tainted Steel (Series 1 - 4)"/>
        <s v="Missouri In Pictures"/>
        <s v="Photographic book on Melbourne's music scene"/>
        <s v="Auction, Sell Swap without excessive fees, the next ebay."/>
        <s v="HIDDEN: The FCO Plays"/>
        <s v="laughter in the hood"/>
        <s v="Spin! at The Cumming Playhouse"/>
        <s v="Know Thy Law"/>
        <s v="Glass Designs (Canceled)"/>
        <s v="Faces &amp; Places In Brevard County (Canceled)"/>
        <s v="My Child, My Blessing"/>
        <s v="Tropiki-Meet the Tikis animated/cartoon series-Monkey Tiki"/>
        <s v="Beast of the Beats VIII Webster Hall, NY (Nov 6-9 2014)"/>
        <s v="a book called filtered down thru the stars"/>
        <s v="A Magical Bildungsroman with a Female Heroine"/>
        <s v="Piano Prayer Album - Russ James"/>
        <s v="Open a photography studio - photo shoots as rewards!"/>
        <s v="Project Gert on Xbox Live "/>
        <s v="The Seeker's School of Thought and Philosophy (Canceled)"/>
        <s v="ProjectPetal.com (Canceled)"/>
        <s v="COLOR ME"/>
        <s v="Final exam"/>
        <s v="Random Thoughts from a Random Mind"/>
        <s v="Down the Mississippi"/>
        <s v="The Great Grand Zeppelin Chase"/>
        <s v="FairwayJockey.com Custom Golf Equipment"/>
        <s v="A dream of becoming an upcoming Author"/>
        <s v="Help Tony Copeland and get free cd's and mp3's"/>
        <s v="The (Secular) Barbershop Podcast (Canceled)"/>
        <s v="Michale Graves &quot;The Voice of Liberty&quot; WVNJ RADIO 1160 AM"/>
        <s v="&quot;Volando&quot; CD Release (Canceled)"/>
        <s v="Help Calmenco! finance new CD and Tour (Canceled)"/>
        <s v="Bio Hazard Suit for Everyman (Canceled)"/>
        <s v="Fluttify - New Canadian Tech Start Up (Canceled)"/>
        <s v="FRINGE 2015 by YER Productions"/>
        <s v="Greg Chambers Saxophone CD"/>
        <s v="MICRO-MISSION (Canceled)"/>
        <s v="The Perfect Plan"/>
        <s v="Le Legend of le Dragon Slayers"/>
        <s v="Park XXVII Album Release"/>
        <s v="All Things Horses Podcast (Canceled)"/>
        <s v="Ultimate Supremacy"/>
        <s v="Triumph Over Trials/ Hope Through the Hurt"/>
        <s v="Recording Studio Time"/>
        <s v="Texas to Florida"/>
        <s v="Social Media Website (Canceled)"/>
        <s v="Grateful Gourmet Grub! farm to table: food truck &amp; hot dog !"/>
        <s v="Magic Kick Coffee - coffee that makes your day"/>
        <s v="Loud Arts"/>
        <s v="BlackSpace: Urban Performance Arts Collective"/>
        <s v="THE PRYOR EMPIRE: A RICHARD PRYOR TRIBUTE"/>
        <s v="The Lost Play of William Shakespeare"/>
        <s v="Shakespeare's R&amp;J - Chapel Lane Theatre Company"/>
        <s v="A Gentleman, A Lady and A Thug"/>
        <s v="'Working Play Title'"/>
        <s v="Uncommonnotions"/>
        <s v="Funny Monsters (Mobile Game)"/>
        <s v="The preservation of still and moving imagery"/>
        <s v="&quot;DADDY WHAT'S A DIVORCE?&quot; CHILDREN&quot;S BOOK"/>
        <s v="JMood Records &quot;New&quot; Roberto Magris Sextet New Recording Project 2010 "/>
        <s v="Where we used to live - eBook (PROJECT 80%)"/>
        <s v="The Smile High Podcast Club Season 3 (Canceled)"/>
        <s v="Randy Hoffman Photography"/>
        <s v="Blank Bodies - Post Production (Canceled)"/>
        <s v="Memories of Italy &amp; Olive Oil"/>
        <s v="Chat Box 23 (Canceled)"/>
        <s v="3E Community, a company driven by YOU!"/>
        <s v="Modern Literal Torah Translation: Genesis"/>
        <s v="&quot;The Dreams Of Little Red Scooter&quot;  an artists hope to interact with other humans!! (Canceled)"/>
        <s v="Christian Lifestyle Multicultural Expo"/>
        <s v="Roekee.com (Canceled)"/>
        <s v="A Story Book For Kids: Technology and Everyday Life"/>
        <s v="Call It A Day Productions - THE LIFE"/>
        <s v="Speak to my Soul: A Montage of Voices"/>
        <s v="WILLAMETTE EXTRA BOARD (Canceled)"/>
        <s v="Big Daddy's Long Ass Road Trip To W.S.O.P. 2016! Podcasts!"/>
        <s v="The Divideâ€ A Great New Controversial Play."/>
        <s v="Expand the MillionairesLetter in the US Market!"/>
        <s v="MARLEY'S GHOST (AMBASSADORS OF STEAM) (Canceled)"/>
        <s v="In The Dark POST Production Fund Request (Canceled)"/>
        <s v="Con Todo mi Corazon: With all of my Heart."/>
        <s v="Feature Film: The Wolfes"/>
        <s v="THE FUTURE"/>
        <s v="Shipmates"/>
        <s v="S'time Soirees (Canceled)"/>
        <s v="NeedSomeLoven.com (Canceled)"/>
        <s v="Website for Firearms Education &amp; Sale of Accessories"/>
        <s v="[JOE]KES"/>
        <s v="Italian Jazz Days 2015, an annual NYS jazzseries since 2009."/>
        <s v="The first Earphones Cover in eco-leather and Made in Italy"/>
        <s v="Medieval Empire by Bear Games"/>
        <s v="Villapalooza - Little Village Music Festival (Canceled)"/>
        <s v="The Atheist/Agnostic Translation Guide to the AA's Big Book"/>
        <s v="QUIET ENJOYMENT, a novel of two gay friends, life and AIDS"/>
        <s v="Midwest Cowboy Ministries"/>
        <s v="&quot;HEAVEN'S CALLING&quot;"/>
        <s v="Cutting Edge Fitness Website (Canceled)"/>
        <s v="Southern California's Backroad Eateries"/>
        <s v="BOSLEY BEATS THE BURGLARS - A Lovable Children's Adventure"/>
        <s v="Performance Theater for Young Artists (PTYA)"/>
        <s v="Shakespeare Shortened School Plays"/>
        <s v="As You Like It in The Enchanted Forest Wildlife Sanctuary"/>
        <s v="When I become awesome, I will cater an event for you!!"/>
        <s v="CATTLE - AN AWESOME SCI-FI SHORT (Canceled)"/>
        <s v="MIAMI JAZZ PROJECT: TEST OF TIME RECORDING"/>
        <s v="Gemeinde in Bremen"/>
        <s v="The Future Mind of Business Project (Canceled)"/>
        <s v="&quot;God's Pinatas&quot; A Drama for the stage, with comic relief."/>
        <s v="Dream Big, Work Hard Character Development Show Tour"/>
        <s v="The Woman in Me"/>
        <s v="St. Nick Jr"/>
        <s v="I Am Forgotten"/>
        <s v="Modern Gangsters"/>
        <s v="Dreamland PERSONALISED Animated Shorts Film"/>
        <s v="Funnel Cakes come to the UK!"/>
        <s v="Hey! I&quot;m not invisable, I am Just Old (Canceled)"/>
        <s v="Avatar in Training: Mastering the Four Elements of Nature"/>
        <s v="Looking Up &amp; Holding On CD Project - Christian songwriter"/>
        <s v="Madhuri Kitchen | Power Bowls &amp; Juices (Canceled)"/>
        <s v="Umma Yemaya"/>
        <s v="Hard Times Charles Video Book"/>
        <s v="Modern Jazz / Soul &quot;All Star&quot; CD Recording Project"/>
        <s v="Harley Hawg Dogs, Inc"/>
        <s v="Photographically documenting my cultural travels"/>
        <s v="Skewed Up Food Truck"/>
        <s v="Consumed (Static Air) (Canceled)"/>
        <s v="&quot;Johny and Jasper&quot; educational series"/>
        <s v="Average Heroes pilot"/>
        <s v="Cosmolingo is a multimedia band inspiring to create a cinematic musical theater!!!!! "/>
        <s v="Praise: It's what we do"/>
        <s v="PASTATUTION"/>
        <s v="Forgive &amp; Forget"/>
        <s v="Somorrah"/>
        <s v="Storyville: Return of the Vodou Queen"/>
        <s v="Secure Email and Document sharing"/>
        <s v="Marketing campaign for Show-Skill.net website"/>
        <s v="Facets of a Geek life"/>
        <s v="Aussies versus Zombies"/>
        <s v="Food-truck 100 % carnivore : &quot;Le camion qui grille&quot;"/>
        <s v="Cuppa Gumbos"/>
        <s v="Southern Flair Pork-Ka-Bobs (Canceled)"/>
        <s v="Why Won't This Kid Go To Sleep?!? Goodnight, Kaiden!"/>
        <s v="SIN, The Stage Play-Spreading Awareness One City At A Time"/>
        <s v="Spring Awakening: The Hit Coming-of-Age Rock Musical"/>
        <s v="Still I Weep"/>
        <s v="Libya : The Lost Days"/>
        <s v="Truth is..&quot;Real Love Ain't Suppose to Hurt&quot;"/>
        <s v="MamaCheng's International Shopping Concierge Services"/>
        <s v="Link Card"/>
        <s v="let your dayz take you to the dogs."/>
        <s v="Magical Workshop, Magic/Hobby Store"/>
        <s v="Ministry theater"/>
        <s v="We Need Your Help to Finish Our BBQ Food Truck"/>
        <s v="Eighteen Months- A Love Story Interrupted"/>
        <s v="Stage Production &quot;The Nail Shop&quot;"/>
        <s v="Independent Feature Film for Film Festivals &quot;BLUE&quot;"/>
        <s v="Film about help homeless child to live a better life."/>
        <s v="BABY HUEY IN A FEATURE FILM /  &quot;LUCKY DUCK&quot;"/>
        <s v="Guess What? Gus"/>
        <s v="World War 4"/>
        <s v="UnimeTV - Revolutionizing Anime"/>
        <s v="Web Streaming 2.0 (Canceled)"/>
        <s v="Lets Reinvent Our Election Process (Canceled)"/>
        <s v="Suburban Disorder Podcast (Canceled)"/>
        <s v="Support Independent Media (Canceled)"/>
        <s v="The kidcade is the next big thing in the home entertainment"/>
        <s v="Bayou Classic BBQ"/>
        <s v="10 P.M."/>
        <s v="You Killed Me First"/>
        <s v="Message from Beyond - A Gospel Music Project"/>
        <s v="What Faith Is EP/Album"/>
        <s v="Castle Crawler RPG"/>
        <s v="HardstyleUnited.com (Canceled)"/>
        <s v="Slice Trade- Phone Trade-In, Made Simple (Canceled)"/>
        <s v="TWIZTID CREATIONS"/>
        <s v="Pillow Puffs Concessions"/>
        <s v="Cardinal Bistro BYOB Start Up"/>
        <s v="Da Pickney Dem Jamaican Jerk (Canceled)"/>
        <s v="2 Go Fast Food (Canceled)"/>
        <s v="Culinary Arts Food Truck Style"/>
        <s v="L.J. Silvers' Ice Cream and Taco Van"/>
        <s v="From here...to there!"/>
        <s v="The Esoteric Camgirl"/>
        <s v="The Bath Theatre Bus (Canceled)"/>
        <s v="Alive Portrait Of Christ in Pembroke Township, IL (Canceled)"/>
        <s v="a (Canceled)"/>
        <s v="Foundry Theatre Brisbane"/>
        <s v="Une minute de silence"/>
        <s v="And There Was War! Major Theatre Production"/>
        <s v="Belt with Legs Invention (Canceled)"/>
        <s v="P.A.C.K (Performing Arts Camp for Kids)"/>
        <s v="City Animals independent cartoon series"/>
        <s v="J1 (Canceled)"/>
        <s v="Blood Bond Movie Development"/>
        <s v="Hello!(Sawadee).&quot;.America&quot;   BOOK"/>
        <s v="Translate my Saga Fantasy : Icarus Ã  l'Ã©cole des dieux"/>
        <s v="SheLifts - the #1 Female Bodybuilding HUB (Canceled)"/>
        <s v="UniteChrist (Canceled)"/>
        <s v="TPI Episode 2: Doomsday Dean"/>
        <s v="The Judo Preservation Project (Canceled)"/>
        <s v="24th Music Presents Channeling Motown (Live)"/>
        <s v="Vacation Days in Big Bear"/>
        <s v="Give Me Your Goofy-ist"/>
        <s v="King of Consoles"/>
        <s v="Square Donuts Truck"/>
        <s v="Websters grill truck       slow cooked meats"/>
        <s v="Fruity Cakes (Canceled)"/>
        <s v="Munch Wagon"/>
        <s v="ONGO CENTRE | An Incubator Creative Space to self-funds (Canceled)"/>
        <s v="Funding a Performing Arts Theatre for Children and Adults"/>
        <s v="Shining Star Players (Canceled)"/>
        <s v="Theatre 'Portable' Royal (Canceled)"/>
        <s v="CAGED - A New Musical (Canceled)"/>
        <s v="NET"/>
        <s v="Open Door: The Call -- Young Reader's Fiction Book"/>
        <s v="A Time Pirate's Love"/>
        <s v="Pyros Brick Oven Pizza in a Food Truck."/>
        <s v="Hello Vermont (4 Seasons Children's Books)"/>
        <s v="JUSTICE LEAGUE ORIGINS (Canceled)"/>
        <s v="The Gangbangers"/>
        <s v="phenix heart 3D animation"/>
        <s v="UniWherse.com - Bring students future (Canceled)"/>
        <s v="JETRO DA SILVA FUNK PROJECT"/>
        <s v="Barbara O'Donovan Designs"/>
        <s v="The Low-Calorie Food Truck"/>
        <s v="Silver Linning Gourmet Fudge"/>
        <s v="Phoenix Pearl Boba Tea Truck (Canceled)"/>
        <s v="Open House Theater"/>
        <s v="End Breast Cancer"/>
        <s v="Next 2 the Stage"/>
        <s v="ATEMPORAL"/>
        <s v="Morning Glory"/>
        <s v="&quot;A Brighter Day&quot;"/>
        <s v="EasyLearnings"/>
        <s v="SkyRooms.io Virtual Offices (Canceled)"/>
        <s v="PlanEt Ninjahwah"/>
        <s v="baked pugtato"/>
        <s v="Blaze'n Pontiac Grill"/>
        <s v="John Grover touches the world (Canceled)"/>
        <s v="ON THE DISSECTION OF THE PARTS OF THE HUMAN BODY (1545-1546) (Canceled)"/>
        <s v="Site so businesses can offer deals to community - Let's Go!"/>
        <s v="Palace Flophouse Theater"/>
        <s v="Arlington's 1st Dinner Theatre"/>
        <s v="Puberty: The Musical"/>
        <s v="City of Joy"/>
        <s v="Within The Threshold"/>
        <s v="Online therapist directory - Click For Therapy (Canceled)"/>
        <s v="The Chance of Freedom Short Film"/>
        <s v="Joc Barrera The Chupacabra Hunter"/>
        <s v="to be removed (Canceled)"/>
        <s v="SelectCooks.com (Canceled)"/>
        <s v="Realjobmatch.com (Canceled)"/>
        <s v="A Dream of Naughty Nachos (Canceled)"/>
        <s v="Steaming Cow Pies... Your NEW favorite dessert at the fair"/>
        <s v="ARTS to HEARTS - The Holidate (An Original Stage Play)"/>
        <s v="&quot;Sweeney Todd&quot; - NÃ¸rrebro Musicalteater (Canceled)"/>
        <s v="Mephistopheles by R. Garth &amp; The S.O.L. (Canceled)"/>
        <s v="The Barbican Photography Trip 2015"/>
        <s v="VENT it out (Canceled)"/>
        <s v="Halal Restaurant and Internet Cafe"/>
        <s v="Mamma B's Pizza Get's Rolling (Canceled)"/>
        <s v="Like all the others (Canceled)"/>
        <s v="The Body Politic Radio (Canceled)"/>
        <s v="Hot Potato - The App"/>
        <s v="The Holy Bib-el"/>
        <s v="Seaside Eddy's - Wheels on the Ground! (Canceled)"/>
        <s v="Help Cafe Talavera get a New Kitchen!"/>
        <s v="Spinnable Social Media"/>
        <s v="OLIVIA"/>
        <s v="Archetypes"/>
        <s v="The Adventures of Daryl and Straight Man"/>
        <s v="International/Domestic Student room platform"/>
        <s v="Lionstar International Tour 2015 (Canceled)"/>
        <s v="Glenn's  little book of  quotes"/>
        <s v="HoxWi - Simple and reliable online customer services (Canceled)"/>
        <s v="NEW 2016 Social Media Litesbook (Canceled)"/>
        <s v="How Could You Do This To Me (The Stage Play)"/>
        <s v="A Midsummer Night's Pub"/>
        <s v="1 World Educational Theme Parks"/>
        <s v="Predator : Repentance (Canceled)"/>
        <s v="EZDoctor Reports a &quot;CarFax&quot; type report on Doctors."/>
        <s v="Demon Women from outer space (Canceled)"/>
        <s v="WheelWolf - Swap and borrow cars with fellow car lovers."/>
        <s v="Urban Nightmares - A Scary Adventure in Southwest Oklahoma"/>
        <s v="Life is simple"/>
        <s v="Securivente (Canceled)"/>
        <s v="Uprising Theater (Canceled)"/>
        <s v="Vdub dogs (Canceled)"/>
        <s v="The Blind Dolphin Story"/>
        <s v="THE FORGOTTEN LAND"/>
        <s v="&quot;We the People...&quot;"/>
        <s v="Unique online start up, Art and Technology together (Canceled)"/>
        <s v="Driver Alert System"/>
        <s v="Hot Jazz and Latin Luxury in Lima"/>
        <s v="loluli's"/>
        <s v="The Aurora Outpost Restaurant/NightClub"/>
        <s v="Project Bearnaise Trucks (Canceled)"/>
        <s v="Travel with baby"/>
        <s v="Help Us Help Artists (Canceled)"/>
        <s v="Blast From the Past"/>
        <s v="KEEPUP INC (Canceled)"/>
        <s v="#ADOPTROHINGYA PROJECT (Canceled)"/>
        <s v="I'M For Peace Music Ministry By R.Gerald's IMFP SOCIETY"/>
        <s v="Finnegans Wake von James Joyce - deutsche Ãœbersetzung"/>
        <s v="Life through the eye of war worldwide"/>
        <s v="NYPD Internal Affairs bureau (IAB)(pilot) tv drama"/>
        <s v="The Sins of Bad People  Urban Stage Play"/>
        <s v="The Brother's of B-Block"/>
        <s v="Top~Notch - Helping Every Day People Change Their Future"/>
        <s v="Lonely Boy: 55 male models 200s sensual expression"/>
        <s v="Yahu Restaurants"/>
        <s v="Rome of the Dead (Canceled)"/>
        <s v="Focus on changing your situation"/>
        <s v="Galaxix - Take on the Universe!"/>
        <s v="Angel Talking truth to share with the world."/>
        <s v="Area 4 - The Film"/>
        <s v="THE SESSIONS - The Beatles at Abbey Road Studios (Canceled)"/>
        <s v="POLIWORD - an internet project that could change the world"/>
        <s v="El viaje de LucÃ­a"/>
        <s v="Vivi di Cuore - Heart Rate Watch"/>
        <s v="A Tribute to DC Talk:  Live Concert &amp; DVD (Canceled)"/>
        <s v="Maschinenbau in ein neues Zeitalter"/>
        <s v="iHorizon Pty Ltd (Enterprise Planning &amp; Forecasting)"/>
        <s v="Help Save Parkway Cinemas!"/>
        <s v="The Pass"/>
        <s v="FAREWELL TO FREEDOM a modern day western by Anita Waggoner"/>
        <s v="N/A (Canceled)"/>
        <s v="UNDIVIDED (Working Title)"/>
        <s v="37 U.S. Navy Sailors Murdered, an American story"/>
        <s v="Tahoe Children's Museum with Exploratorium Inside"/>
        <s v="Legend of the Stolen Guitar -- (Zimbabwe film)"/>
        <s v="Project: eXelcius - Next Generation Movie"/>
        <s v="KJV2015 (Canceled)"/>
        <s v="Lynnewood Hall Restoration (Canceled)"/>
        <s v="The Time Jumper (Canceled)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9">
      <sharedItems containsString="0" containsBlank="1" containsNumber="1" containsInteger="1" minValue="0" maxValue="2260300"/>
    </cacheField>
    <cacheField name="Average Donation.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8.879692129631" createdVersion="6" refreshedVersion="6" minRefreshableVersion="3" recordCount="4115" xr:uid="{9592DED3-D8EA-6842-9154-3D97DCE262E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9">
      <sharedItems containsString="0" containsBlank="1" containsNumber="1" containsInteger="1" minValue="0" maxValue="2260300"/>
    </cacheField>
    <cacheField name="Average Donation.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." numFmtId="16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4-10-17T04:11:13"/>
        <d v="2015-10-09T21:10:20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6-11-05T23:00:12"/>
        <d v="2012-06-21T16:34:00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5-04-01T08:59:32"/>
        <d v="2016-02-15T21:12:08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4-12-18T00:32:23"/>
        <d v="2015-03-06T21:40:57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5-10-20T19:35:27"/>
        <d v="2016-07-26T14:34:36"/>
        <d v="2015-05-04T10:20:44"/>
        <d v="2015-07-16T10:28:10"/>
        <d v="2014-07-31T16:42:28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4T00:24:06"/>
        <d v="2016-09-21T21:36:04"/>
        <d v="2016-12-12T17:49:08"/>
        <d v="2016-02-24T17:59:16"/>
        <d v="2014-09-05T09:12:02"/>
        <d v="2016-03-07T05:04:51"/>
        <d v="2015-12-23T01:02:56"/>
        <d v="2016-06-07T23:42:17"/>
        <d v="2014-07-08T18:57:31"/>
        <d v="2015-06-03T00:40:46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4-07-23T18:36:01"/>
        <d v="2014-08-27T21:52:38"/>
        <d v="2016-10-22T03:36:30"/>
        <d v="2017-01-07T05:54:57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5-01-14T22:34:19"/>
        <d v="2016-10-13T17:12:55"/>
        <d v="2016-03-11T15:36:29"/>
        <d v="2015-05-08T21:56:38"/>
        <d v="2012-11-14T15:24:05"/>
        <d v="2017-03-08T17:15:03"/>
        <d v="2016-09-23T15:29:19"/>
        <d v="2014-11-25T04:07:50"/>
        <d v="2014-06-19T18:05:47"/>
        <d v="2017-01-17T20:17:27"/>
        <d v="2014-01-13T17:49:11"/>
        <d v="2012-04-19T17:05:05"/>
        <d v="2014-10-26T17:12:51"/>
        <d v="2016-09-19T10:38:27"/>
        <d v="2015-05-20T18:28:03"/>
        <d v="2016-01-22T08:24:17"/>
        <d v="2014-10-01T22:45:42"/>
        <d v="2012-08-08T22:37:44"/>
        <d v="2016-08-12T12:35:39"/>
        <d v="2014-08-19T20:59:32"/>
        <d v="2012-09-11T00:17:02"/>
        <d v="2013-10-08T01:00:03"/>
        <d v="2010-11-23T05:35:24"/>
        <d v="2014-10-29T02:28:17"/>
        <d v="2011-01-24T19:48:47"/>
        <d v="2013-09-30T16:40:01"/>
        <d v="2015-10-18T21:24:14"/>
        <d v="2017-01-09T21:40:35"/>
        <d v="2015-01-16T20:30:07"/>
        <d v="2012-07-11T21:44:48"/>
        <d v="2015-08-16T03:36:14"/>
        <d v="2015-04-02T22:02:16"/>
        <d v="2014-06-15T21:29:10"/>
        <d v="2012-05-25T20:20:48"/>
        <d v="2016-08-03T17:03:22"/>
        <d v="2013-11-27T04:01:29"/>
        <d v="2015-07-02T06:45:37"/>
        <d v="2015-04-16T07:50:03"/>
        <d v="2016-06-07T21:35:08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2-10-02T04:00:40"/>
        <d v="2012-05-01T07:00:31"/>
        <d v="2016-09-14T22:55:21"/>
        <d v="2014-06-11T17:04:38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5-07-11T04:00:18"/>
        <d v="2015-03-15T08:17:06"/>
        <d v="2015-07-15T06:16:59"/>
        <d v="2012-12-04T01:31:33"/>
        <d v="2014-08-18T12:49:51"/>
        <d v="2017-01-18T16:17:25"/>
        <d v="2014-09-30T22:22:42"/>
        <d v="2016-12-14T23:07:35"/>
        <d v="2015-06-17T23:00:50"/>
        <d v="2015-12-03T14:11:28"/>
        <d v="2015-04-06T17:39:45"/>
        <d v="2012-10-12T02:37:27"/>
        <d v="2011-11-30T06:01:26"/>
        <d v="2011-05-19T21:14:06"/>
        <d v="2014-11-02T00:54:25"/>
        <d v="2014-06-12T22:38:50"/>
        <d v="2015-09-11T07:07:49"/>
        <d v="2016-02-17T16:13:16"/>
        <d v="2013-07-26T23:54:51"/>
        <d v="2015-03-19T16:52:02"/>
        <d v="2014-07-13T22:50:11"/>
        <d v="2015-01-17T07:13:43"/>
        <d v="2011-06-16T17:32:54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10-09T20:40:33"/>
        <d v="2012-12-07T00:37:18"/>
        <d v="2014-07-11T17:49:52"/>
        <d v="2013-07-01T23:32:57"/>
        <d v="2016-01-13T03:08:24"/>
        <d v="2012-03-13T19:15:46"/>
        <d v="2015-12-02T20:20:12"/>
        <d v="2014-07-01T09:46:21"/>
        <d v="2017-02-09T04:08:52"/>
        <d v="2014-08-29T19:51:03"/>
        <d v="2016-04-03T20:48:00"/>
        <d v="2014-07-18T12:52:58"/>
        <d v="2015-02-02T18:57:27"/>
        <d v="2016-02-02T22:43:41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15T01:37:23"/>
        <d v="2016-06-04T15:46:00"/>
        <d v="2014-12-09T21:42:19"/>
        <d v="2016-03-24T10:16:40"/>
        <d v="2015-10-30T00:49:04"/>
        <d v="2011-08-27T03:58:22"/>
        <d v="2014-07-15T23:27:00"/>
        <d v="2015-11-17T10:46:30"/>
        <d v="2015-01-15T18:28:0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6-07-28T17:00:09"/>
        <d v="2016-11-28T19:25:15"/>
        <d v="2016-03-20T08:12:01"/>
        <d v="2013-07-11T13:15:20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5-12-04T01:55:37"/>
        <d v="2014-09-22T18:46:04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7-01-31T22:57:58"/>
        <d v="2014-10-29T16:20:01"/>
        <d v="2016-01-15T16:20:32"/>
        <d v="2015-04-30T21:26:11"/>
        <d v="2015-12-02T08:38:51"/>
        <d v="2015-02-28T17:19:25"/>
        <d v="2015-06-17T19:35:39"/>
        <d v="2014-08-03T17:56:32"/>
        <d v="2016-06-30T21:13:14"/>
        <d v="2014-07-09T23:10:22"/>
        <d v="2013-04-09T13:54:44"/>
        <d v="2016-01-15T07:21:51"/>
        <d v="2014-08-07T19:48:38"/>
        <d v="2014-05-08T14:05:25"/>
        <d v="2014-07-12T02:04:23"/>
        <d v="2014-11-18T04:32:21"/>
        <d v="2015-06-13T13:25:35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4-11-05T00:59:19"/>
        <d v="2015-06-22T13:02:10"/>
        <d v="2015-05-05T18:39:11"/>
        <d v="2014-08-02T13:31:18"/>
        <d v="2014-05-25T18:57:09"/>
        <d v="2015-09-21T15:48:33"/>
        <d v="2015-09-01T19:02:22"/>
        <d v="2016-02-29T16:41:35"/>
        <d v="2017-02-12T18:22:02"/>
        <d v="2015-11-10T02:21:26"/>
        <d v="2015-04-13T16:18:51"/>
        <d v="2015-09-02T16:01:55"/>
        <d v="2014-01-06T19:58:17"/>
        <d v="2015-02-20T14:25:26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4-01-21T19:01:17"/>
        <d v="2016-10-19T18:03:10"/>
        <d v="2016-03-11T08:54:24"/>
        <d v="2012-03-03T00:03:42"/>
        <d v="2015-11-30T14:46:10"/>
        <d v="2014-08-08T22:13:14"/>
        <d v="2016-06-17T18:32:18"/>
        <d v="2014-08-11T18:16:53"/>
        <d v="2016-01-28T06:45:36"/>
        <d v="2014-08-25T10:24:30"/>
        <d v="2016-09-02T19:10:31"/>
        <d v="2015-06-09T14:46:50"/>
        <d v="2015-01-30T18:07:20"/>
        <d v="2014-11-09T02:12:08"/>
        <d v="2014-09-29T15:46:42"/>
        <d v="2015-06-15T10:43:42"/>
        <d v="2014-08-25T16:24:24"/>
        <d v="2015-03-26T17:22:37"/>
        <d v="2014-12-01T21:51:58"/>
        <d v="2014-06-09T19:56:05"/>
        <d v="2015-02-12T19:30:02"/>
        <d v="2014-10-07T03:22:37"/>
        <d v="2015-06-24T15:40:52"/>
        <d v="2015-06-29T04:27:37"/>
        <d v="2014-08-24T01:51:40"/>
        <d v="2015-12-21T17:24:21"/>
        <d v="2016-02-12T22:25:16"/>
        <d v="2014-05-28T21:33:28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5-04-03T15:34:53"/>
        <d v="2016-02-09T13:42:39"/>
        <d v="2016-02-29T20:23:22"/>
        <d v="2014-04-16T21:23:30"/>
        <d v="2016-07-08T11:22:34"/>
        <d v="2014-12-22T02:01:04"/>
        <d v="2016-05-06T06:21:33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5-09-25T17:06:58"/>
        <d v="2017-02-26T20:15:19"/>
        <d v="2017-01-24T14:14:22"/>
        <d v="2015-01-23T08:29:23"/>
        <d v="2014-09-17T19:00:32"/>
        <d v="2015-06-14T23:00:15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4-12-29T22:14:52"/>
        <d v="2014-11-17T18:30:45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6-01-27T21:52:52"/>
        <d v="2014-12-01T16:54:50"/>
        <d v="2014-07-18T19:58:18"/>
        <d v="2015-01-09T01:25:00"/>
        <d v="2016-04-05T03:04:53"/>
        <d v="2016-05-23T23:25:54"/>
        <d v="2016-01-26T10:57:14"/>
        <d v="2016-02-13T15:35:29"/>
        <d v="2015-01-07T22:13:21"/>
        <d v="2014-12-01T17:05:38"/>
        <d v="2016-10-03T21:31:32"/>
        <d v="2015-09-28T20:40:04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92.763301620369" createdVersion="6" refreshedVersion="6" minRefreshableVersion="3" recordCount="4115" xr:uid="{73CDC733-DF19-E647-B444-43C4A3110C0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9">
      <sharedItems containsString="0" containsBlank="1" containsNumber="1" containsInteger="1" minValue="0" maxValue="2260300"/>
    </cacheField>
    <cacheField name="Average Donation.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4-10-17T04:11:13"/>
        <d v="2015-10-09T21:10:20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6-11-05T23:00:12"/>
        <d v="2012-06-21T16:34:00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5-04-01T08:59:32"/>
        <d v="2016-02-15T21:12:08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4-12-18T00:32:23"/>
        <d v="2015-03-06T21:40:57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5-10-20T19:35:27"/>
        <d v="2016-07-26T14:34:36"/>
        <d v="2015-05-04T10:20:44"/>
        <d v="2015-07-16T10:28:10"/>
        <d v="2014-07-31T16:42:28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4T00:24:06"/>
        <d v="2016-09-21T21:36:04"/>
        <d v="2016-12-12T17:49:08"/>
        <d v="2016-02-24T17:59:16"/>
        <d v="2014-09-05T09:12:02"/>
        <d v="2016-03-07T05:04:51"/>
        <d v="2015-12-23T01:02:56"/>
        <d v="2016-06-07T23:42:17"/>
        <d v="2014-07-08T18:57:31"/>
        <d v="2015-06-03T00:40:46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4-07-23T18:36:01"/>
        <d v="2014-08-27T21:52:38"/>
        <d v="2016-10-22T03:36:30"/>
        <d v="2017-01-07T05:54:57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5-01-14T22:34:19"/>
        <d v="2016-10-13T17:12:55"/>
        <d v="2016-03-11T15:36:29"/>
        <d v="2015-05-08T21:56:38"/>
        <d v="2012-11-14T15:24:05"/>
        <d v="2017-03-08T17:15:03"/>
        <d v="2016-09-23T15:29:19"/>
        <d v="2014-11-25T04:07:50"/>
        <d v="2014-06-19T18:05:47"/>
        <d v="2017-01-17T20:17:27"/>
        <d v="2014-01-13T17:49:11"/>
        <d v="2012-04-19T17:05:05"/>
        <d v="2014-10-26T17:12:51"/>
        <d v="2016-09-19T10:38:27"/>
        <d v="2015-05-20T18:28:03"/>
        <d v="2016-01-22T08:24:17"/>
        <d v="2014-10-01T22:45:42"/>
        <d v="2012-08-08T22:37:44"/>
        <d v="2016-08-12T12:35:39"/>
        <d v="2014-08-19T20:59:32"/>
        <d v="2012-09-11T00:17:02"/>
        <d v="2013-10-08T01:00:03"/>
        <d v="2010-11-23T05:35:24"/>
        <d v="2014-10-29T02:28:17"/>
        <d v="2011-01-24T19:48:47"/>
        <d v="2013-09-30T16:40:01"/>
        <d v="2015-10-18T21:24:14"/>
        <d v="2017-01-09T21:40:35"/>
        <d v="2015-01-16T20:30:07"/>
        <d v="2012-07-11T21:44:48"/>
        <d v="2015-08-16T03:36:14"/>
        <d v="2015-04-02T22:02:16"/>
        <d v="2014-06-15T21:29:10"/>
        <d v="2012-05-25T20:20:48"/>
        <d v="2016-08-03T17:03:22"/>
        <d v="2013-11-27T04:01:29"/>
        <d v="2015-07-02T06:45:37"/>
        <d v="2015-04-16T07:50:03"/>
        <d v="2016-06-07T21:35:08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2-10-02T04:00:40"/>
        <d v="2012-05-01T07:00:31"/>
        <d v="2016-09-14T22:55:21"/>
        <d v="2014-06-11T17:04:38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5-07-11T04:00:18"/>
        <d v="2015-03-15T08:17:06"/>
        <d v="2015-07-15T06:16:59"/>
        <d v="2012-12-04T01:31:33"/>
        <d v="2014-08-18T12:49:51"/>
        <d v="2017-01-18T16:17:25"/>
        <d v="2014-09-30T22:22:42"/>
        <d v="2016-12-14T23:07:35"/>
        <d v="2015-06-17T23:00:50"/>
        <d v="2015-12-03T14:11:28"/>
        <d v="2015-04-06T17:39:45"/>
        <d v="2012-10-12T02:37:27"/>
        <d v="2011-11-30T06:01:26"/>
        <d v="2011-05-19T21:14:06"/>
        <d v="2014-11-02T00:54:25"/>
        <d v="2014-06-12T22:38:50"/>
        <d v="2015-09-11T07:07:49"/>
        <d v="2016-02-17T16:13:16"/>
        <d v="2013-07-26T23:54:51"/>
        <d v="2015-03-19T16:52:02"/>
        <d v="2014-07-13T22:50:11"/>
        <d v="2015-01-17T07:13:43"/>
        <d v="2011-06-16T17:32:54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10-09T20:40:33"/>
        <d v="2012-12-07T00:37:18"/>
        <d v="2014-07-11T17:49:52"/>
        <d v="2013-07-01T23:32:57"/>
        <d v="2016-01-13T03:08:24"/>
        <d v="2012-03-13T19:15:46"/>
        <d v="2015-12-02T20:20:12"/>
        <d v="2014-07-01T09:46:21"/>
        <d v="2017-02-09T04:08:52"/>
        <d v="2014-08-29T19:51:03"/>
        <d v="2016-04-03T20:48:00"/>
        <d v="2014-07-18T12:52:58"/>
        <d v="2015-02-02T18:57:27"/>
        <d v="2016-02-02T22:43:41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15T01:37:23"/>
        <d v="2016-06-04T15:46:00"/>
        <d v="2014-12-09T21:42:19"/>
        <d v="2016-03-24T10:16:40"/>
        <d v="2015-10-30T00:49:04"/>
        <d v="2011-08-27T03:58:22"/>
        <d v="2014-07-15T23:27:00"/>
        <d v="2015-11-17T10:46:30"/>
        <d v="2015-01-15T18:28:0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6-07-28T17:00:09"/>
        <d v="2016-11-28T19:25:15"/>
        <d v="2016-03-20T08:12:01"/>
        <d v="2013-07-11T13:15:20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5-12-04T01:55:37"/>
        <d v="2014-09-22T18:46:04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7-01-31T22:57:58"/>
        <d v="2014-10-29T16:20:01"/>
        <d v="2016-01-15T16:20:32"/>
        <d v="2015-04-30T21:26:11"/>
        <d v="2015-12-02T08:38:51"/>
        <d v="2015-02-28T17:19:25"/>
        <d v="2015-06-17T19:35:39"/>
        <d v="2014-08-03T17:56:32"/>
        <d v="2016-06-30T21:13:14"/>
        <d v="2014-07-09T23:10:22"/>
        <d v="2013-04-09T13:54:44"/>
        <d v="2016-01-15T07:21:51"/>
        <d v="2014-08-07T19:48:38"/>
        <d v="2014-05-08T14:05:25"/>
        <d v="2014-07-12T02:04:23"/>
        <d v="2014-11-18T04:32:21"/>
        <d v="2015-06-13T13:25:35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4-11-05T00:59:19"/>
        <d v="2015-06-22T13:02:10"/>
        <d v="2015-05-05T18:39:11"/>
        <d v="2014-08-02T13:31:18"/>
        <d v="2014-05-25T18:57:09"/>
        <d v="2015-09-21T15:48:33"/>
        <d v="2015-09-01T19:02:22"/>
        <d v="2016-02-29T16:41:35"/>
        <d v="2017-02-12T18:22:02"/>
        <d v="2015-11-10T02:21:26"/>
        <d v="2015-04-13T16:18:51"/>
        <d v="2015-09-02T16:01:55"/>
        <d v="2014-01-06T19:58:17"/>
        <d v="2015-02-20T14:25:26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4-01-21T19:01:17"/>
        <d v="2016-10-19T18:03:10"/>
        <d v="2016-03-11T08:54:24"/>
        <d v="2012-03-03T00:03:42"/>
        <d v="2015-11-30T14:46:10"/>
        <d v="2014-08-08T22:13:14"/>
        <d v="2016-06-17T18:32:18"/>
        <d v="2014-08-11T18:16:53"/>
        <d v="2016-01-28T06:45:36"/>
        <d v="2014-08-25T10:24:30"/>
        <d v="2016-09-02T19:10:31"/>
        <d v="2015-06-09T14:46:50"/>
        <d v="2015-01-30T18:07:20"/>
        <d v="2014-11-09T02:12:08"/>
        <d v="2014-09-29T15:46:42"/>
        <d v="2015-06-15T10:43:42"/>
        <d v="2014-08-25T16:24:24"/>
        <d v="2015-03-26T17:22:37"/>
        <d v="2014-12-01T21:51:58"/>
        <d v="2014-06-09T19:56:05"/>
        <d v="2015-02-12T19:30:02"/>
        <d v="2014-10-07T03:22:37"/>
        <d v="2015-06-24T15:40:52"/>
        <d v="2015-06-29T04:27:37"/>
        <d v="2014-08-24T01:51:40"/>
        <d v="2015-12-21T17:24:21"/>
        <d v="2016-02-12T22:25:16"/>
        <d v="2014-05-28T21:33:28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5-04-03T15:34:53"/>
        <d v="2016-02-09T13:42:39"/>
        <d v="2016-02-29T20:23:22"/>
        <d v="2014-04-16T21:23:30"/>
        <d v="2016-07-08T11:22:34"/>
        <d v="2014-12-22T02:01:04"/>
        <d v="2016-05-06T06:21:33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5-09-25T17:06:58"/>
        <d v="2017-02-26T20:15:19"/>
        <d v="2017-01-24T14:14:22"/>
        <d v="2015-01-23T08:29:23"/>
        <d v="2014-09-17T19:00:32"/>
        <d v="2015-06-14T23:00:15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4-12-29T22:14:52"/>
        <d v="2014-11-17T18:30:45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6-01-27T21:52:52"/>
        <d v="2014-12-01T16:54:50"/>
        <d v="2014-07-18T19:58:18"/>
        <d v="2015-01-09T01:25:00"/>
        <d v="2016-04-05T03:04:53"/>
        <d v="2016-05-23T23:25:54"/>
        <d v="2016-01-26T10:57:14"/>
        <d v="2016-02-13T15:35:29"/>
        <d v="2015-01-07T22:13:21"/>
        <d v="2014-12-01T17:05:38"/>
        <d v="2016-10-03T21:31:32"/>
        <d v="2015-09-28T20:40:04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7"/>
        <n v="2014"/>
        <n v="2013"/>
        <n v="2015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x v="1"/>
    <x v="1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x v="2"/>
    <x v="2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x v="3"/>
    <x v="3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x v="4"/>
    <x v="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x v="5"/>
    <x v="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x v="6"/>
    <x v="6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x v="7"/>
    <x v="7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x v="8"/>
    <x v="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x v="9"/>
    <x v="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x v="10"/>
    <x v="1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x v="11"/>
    <x v="11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x v="12"/>
    <x v="12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x v="13"/>
    <x v="1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x v="14"/>
    <x v="14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x v="15"/>
    <x v="15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x v="16"/>
    <x v="16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x v="17"/>
    <x v="17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x v="18"/>
    <x v="18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x v="19"/>
    <x v="19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x v="20"/>
    <x v="20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x v="21"/>
    <x v="2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x v="22"/>
    <x v="22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x v="23"/>
    <x v="23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x v="24"/>
    <x v="2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x v="25"/>
    <x v="25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x v="26"/>
    <x v="26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x v="27"/>
    <x v="2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x v="28"/>
    <x v="2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x v="29"/>
    <x v="29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x v="30"/>
    <x v="30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x v="31"/>
    <x v="31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x v="32"/>
    <x v="32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x v="33"/>
    <x v="33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x v="34"/>
    <x v="34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x v="35"/>
    <x v="35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x v="36"/>
    <x v="36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x v="37"/>
    <x v="37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x v="38"/>
    <x v="38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x v="39"/>
    <x v="39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x v="40"/>
    <x v="40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x v="41"/>
    <x v="41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x v="42"/>
    <x v="42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x v="43"/>
    <x v="43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x v="44"/>
    <x v="44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x v="45"/>
    <x v="45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x v="46"/>
    <x v="46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x v="47"/>
    <x v="47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x v="48"/>
    <x v="48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x v="49"/>
    <x v="49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x v="50"/>
    <x v="5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x v="51"/>
    <x v="51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x v="52"/>
    <x v="52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x v="53"/>
    <x v="53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x v="54"/>
    <x v="54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x v="55"/>
    <x v="55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x v="56"/>
    <x v="5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x v="57"/>
    <x v="57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x v="58"/>
    <x v="58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x v="59"/>
    <x v="59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x v="60"/>
    <x v="60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x v="61"/>
    <x v="61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x v="62"/>
    <x v="62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x v="63"/>
    <x v="63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x v="64"/>
    <x v="64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x v="65"/>
    <x v="65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x v="66"/>
    <x v="66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x v="67"/>
    <x v="67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x v="68"/>
    <x v="68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x v="69"/>
    <x v="69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x v="70"/>
    <x v="70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x v="71"/>
    <x v="7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x v="72"/>
    <x v="72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x v="73"/>
    <x v="73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x v="74"/>
    <x v="7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x v="75"/>
    <x v="75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x v="76"/>
    <x v="76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x v="77"/>
    <x v="77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x v="78"/>
    <x v="78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x v="79"/>
    <x v="79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x v="80"/>
    <x v="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x v="81"/>
    <x v="81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x v="82"/>
    <x v="8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x v="83"/>
    <x v="83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x v="84"/>
    <x v="84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x v="85"/>
    <x v="8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x v="86"/>
    <x v="86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x v="87"/>
    <x v="8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x v="88"/>
    <x v="88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x v="89"/>
    <x v="8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x v="90"/>
    <x v="90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x v="91"/>
    <x v="91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x v="92"/>
    <x v="92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x v="93"/>
    <x v="93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x v="94"/>
    <x v="94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x v="95"/>
    <x v="95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x v="96"/>
    <x v="96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x v="97"/>
    <x v="97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x v="98"/>
    <x v="98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x v="99"/>
    <x v="99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x v="100"/>
    <x v="100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x v="101"/>
    <x v="101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x v="102"/>
    <x v="10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x v="103"/>
    <x v="103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x v="104"/>
    <x v="104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x v="105"/>
    <x v="105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x v="106"/>
    <x v="1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x v="107"/>
    <x v="107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x v="108"/>
    <x v="108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x v="109"/>
    <x v="109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x v="110"/>
    <x v="11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x v="111"/>
    <x v="111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x v="112"/>
    <x v="11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x v="113"/>
    <x v="11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x v="114"/>
    <x v="114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x v="115"/>
    <x v="115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x v="116"/>
    <x v="116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x v="117"/>
    <x v="117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x v="118"/>
    <x v="11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x v="119"/>
    <x v="119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x v="120"/>
    <x v="12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x v="121"/>
    <x v="121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x v="122"/>
    <x v="122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x v="123"/>
    <x v="123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x v="124"/>
    <x v="124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x v="125"/>
    <x v="125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x v="126"/>
    <x v="126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x v="127"/>
    <x v="127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x v="128"/>
    <x v="128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x v="129"/>
    <x v="129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x v="130"/>
    <x v="130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x v="131"/>
    <x v="131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x v="132"/>
    <x v="132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x v="133"/>
    <x v="133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x v="134"/>
    <x v="134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x v="135"/>
    <x v="135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x v="136"/>
    <x v="13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x v="137"/>
    <x v="137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x v="138"/>
    <x v="13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x v="139"/>
    <x v="139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x v="140"/>
    <x v="140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x v="141"/>
    <x v="141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x v="142"/>
    <x v="142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x v="143"/>
    <x v="143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x v="144"/>
    <x v="144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x v="145"/>
    <x v="145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x v="146"/>
    <x v="146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x v="147"/>
    <x v="14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x v="148"/>
    <x v="148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x v="149"/>
    <x v="149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x v="150"/>
    <x v="150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x v="151"/>
    <x v="15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x v="152"/>
    <x v="152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x v="153"/>
    <x v="153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x v="154"/>
    <x v="154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x v="155"/>
    <x v="155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x v="156"/>
    <x v="156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x v="157"/>
    <x v="157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x v="158"/>
    <x v="158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x v="159"/>
    <x v="159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x v="160"/>
    <x v="16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x v="161"/>
    <x v="16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x v="162"/>
    <x v="162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x v="163"/>
    <x v="16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x v="164"/>
    <x v="16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x v="165"/>
    <x v="165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x v="166"/>
    <x v="166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x v="167"/>
    <x v="16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x v="168"/>
    <x v="168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x v="169"/>
    <x v="169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x v="170"/>
    <x v="170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x v="171"/>
    <x v="171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x v="172"/>
    <x v="172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x v="173"/>
    <x v="173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x v="174"/>
    <x v="174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x v="175"/>
    <x v="175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x v="176"/>
    <x v="176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x v="177"/>
    <x v="177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x v="178"/>
    <x v="17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x v="179"/>
    <x v="179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x v="180"/>
    <x v="180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x v="181"/>
    <x v="18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x v="182"/>
    <x v="182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x v="183"/>
    <x v="183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x v="184"/>
    <x v="1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x v="185"/>
    <x v="1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x v="186"/>
    <x v="18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x v="187"/>
    <x v="187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x v="188"/>
    <x v="18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x v="189"/>
    <x v="189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x v="190"/>
    <x v="1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x v="191"/>
    <x v="191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x v="192"/>
    <x v="192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x v="193"/>
    <x v="193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x v="194"/>
    <x v="194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x v="195"/>
    <x v="19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x v="196"/>
    <x v="196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x v="197"/>
    <x v="1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x v="198"/>
    <x v="198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x v="199"/>
    <x v="199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x v="200"/>
    <x v="200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x v="201"/>
    <x v="201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x v="202"/>
    <x v="2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x v="203"/>
    <x v="203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x v="204"/>
    <x v="204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x v="205"/>
    <x v="205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x v="206"/>
    <x v="206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x v="207"/>
    <x v="207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x v="208"/>
    <x v="208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x v="209"/>
    <x v="209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x v="210"/>
    <x v="210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x v="211"/>
    <x v="211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x v="212"/>
    <x v="212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x v="213"/>
    <x v="213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x v="214"/>
    <x v="214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x v="215"/>
    <x v="215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x v="216"/>
    <x v="21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x v="217"/>
    <x v="217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x v="218"/>
    <x v="218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x v="219"/>
    <x v="219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x v="220"/>
    <x v="220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x v="221"/>
    <x v="22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x v="222"/>
    <x v="222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x v="223"/>
    <x v="223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x v="224"/>
    <x v="224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x v="225"/>
    <x v="225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x v="226"/>
    <x v="22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x v="227"/>
    <x v="227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x v="228"/>
    <x v="228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x v="229"/>
    <x v="229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x v="230"/>
    <x v="230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x v="231"/>
    <x v="23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x v="232"/>
    <x v="232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x v="233"/>
    <x v="233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x v="234"/>
    <x v="234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x v="235"/>
    <x v="23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x v="236"/>
    <x v="23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x v="237"/>
    <x v="237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x v="238"/>
    <x v="238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x v="239"/>
    <x v="239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x v="240"/>
    <x v="240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x v="241"/>
    <x v="241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x v="242"/>
    <x v="242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x v="243"/>
    <x v="243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x v="244"/>
    <x v="244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x v="245"/>
    <x v="245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x v="246"/>
    <x v="246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x v="247"/>
    <x v="24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x v="248"/>
    <x v="248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x v="249"/>
    <x v="249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x v="250"/>
    <x v="2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x v="251"/>
    <x v="251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x v="252"/>
    <x v="252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x v="253"/>
    <x v="25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x v="254"/>
    <x v="254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x v="255"/>
    <x v="255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x v="256"/>
    <x v="256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x v="257"/>
    <x v="257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x v="258"/>
    <x v="258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x v="259"/>
    <x v="259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x v="260"/>
    <x v="260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x v="261"/>
    <x v="261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x v="262"/>
    <x v="262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x v="263"/>
    <x v="263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x v="264"/>
    <x v="264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x v="265"/>
    <x v="265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x v="266"/>
    <x v="266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x v="267"/>
    <x v="267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x v="268"/>
    <x v="268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x v="269"/>
    <x v="269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x v="270"/>
    <x v="27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x v="271"/>
    <x v="271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x v="272"/>
    <x v="272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x v="273"/>
    <x v="273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x v="274"/>
    <x v="27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x v="275"/>
    <x v="275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x v="276"/>
    <x v="276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x v="277"/>
    <x v="277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x v="278"/>
    <x v="278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x v="279"/>
    <x v="279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x v="280"/>
    <x v="280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x v="281"/>
    <x v="281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x v="282"/>
    <x v="282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x v="283"/>
    <x v="28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x v="284"/>
    <x v="284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x v="285"/>
    <x v="285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x v="286"/>
    <x v="286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x v="287"/>
    <x v="287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x v="288"/>
    <x v="288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x v="289"/>
    <x v="289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x v="290"/>
    <x v="290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x v="291"/>
    <x v="291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x v="292"/>
    <x v="292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x v="293"/>
    <x v="293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x v="294"/>
    <x v="294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x v="295"/>
    <x v="29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x v="296"/>
    <x v="29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x v="297"/>
    <x v="2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x v="298"/>
    <x v="298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x v="299"/>
    <x v="299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x v="300"/>
    <x v="300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x v="301"/>
    <x v="301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x v="302"/>
    <x v="302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x v="303"/>
    <x v="303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x v="304"/>
    <x v="304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x v="305"/>
    <x v="305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x v="306"/>
    <x v="306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x v="307"/>
    <x v="307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x v="308"/>
    <x v="308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x v="309"/>
    <x v="309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x v="310"/>
    <x v="310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x v="311"/>
    <x v="311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x v="312"/>
    <x v="312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x v="313"/>
    <x v="313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x v="314"/>
    <x v="314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x v="315"/>
    <x v="315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x v="316"/>
    <x v="316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x v="317"/>
    <x v="317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x v="318"/>
    <x v="318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x v="319"/>
    <x v="319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x v="320"/>
    <x v="320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x v="321"/>
    <x v="321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x v="322"/>
    <x v="322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x v="323"/>
    <x v="323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x v="324"/>
    <x v="324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x v="325"/>
    <x v="325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x v="326"/>
    <x v="32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x v="327"/>
    <x v="327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x v="328"/>
    <x v="3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x v="329"/>
    <x v="329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x v="330"/>
    <x v="330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x v="331"/>
    <x v="331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x v="332"/>
    <x v="33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x v="333"/>
    <x v="333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x v="334"/>
    <x v="334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x v="335"/>
    <x v="335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x v="336"/>
    <x v="336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x v="337"/>
    <x v="337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x v="338"/>
    <x v="338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x v="339"/>
    <x v="301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x v="340"/>
    <x v="339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x v="341"/>
    <x v="3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x v="342"/>
    <x v="341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x v="343"/>
    <x v="342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x v="344"/>
    <x v="343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x v="345"/>
    <x v="344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x v="346"/>
    <x v="345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x v="347"/>
    <x v="346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x v="348"/>
    <x v="347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x v="349"/>
    <x v="348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x v="350"/>
    <x v="34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x v="351"/>
    <x v="350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x v="352"/>
    <x v="351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x v="353"/>
    <x v="352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x v="354"/>
    <x v="353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x v="355"/>
    <x v="354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x v="356"/>
    <x v="355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x v="357"/>
    <x v="356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x v="358"/>
    <x v="357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x v="359"/>
    <x v="358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x v="360"/>
    <x v="359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x v="361"/>
    <x v="360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x v="362"/>
    <x v="361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x v="363"/>
    <x v="362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x v="364"/>
    <x v="363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x v="365"/>
    <x v="364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x v="366"/>
    <x v="365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x v="367"/>
    <x v="366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x v="368"/>
    <x v="367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x v="369"/>
    <x v="368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x v="370"/>
    <x v="369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x v="371"/>
    <x v="370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x v="372"/>
    <x v="371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x v="373"/>
    <x v="372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x v="374"/>
    <x v="373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x v="375"/>
    <x v="374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x v="376"/>
    <x v="375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x v="377"/>
    <x v="376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x v="378"/>
    <x v="377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x v="379"/>
    <x v="378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x v="380"/>
    <x v="379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x v="381"/>
    <x v="380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x v="382"/>
    <x v="3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x v="383"/>
    <x v="382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x v="384"/>
    <x v="383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x v="385"/>
    <x v="38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x v="386"/>
    <x v="385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x v="387"/>
    <x v="386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x v="388"/>
    <x v="387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x v="389"/>
    <x v="388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x v="390"/>
    <x v="389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x v="391"/>
    <x v="390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x v="392"/>
    <x v="391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x v="393"/>
    <x v="392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x v="394"/>
    <x v="393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x v="395"/>
    <x v="394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x v="396"/>
    <x v="395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x v="397"/>
    <x v="3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x v="398"/>
    <x v="397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x v="399"/>
    <x v="398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x v="400"/>
    <x v="399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x v="401"/>
    <x v="400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x v="402"/>
    <x v="40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x v="403"/>
    <x v="402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x v="404"/>
    <x v="403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x v="405"/>
    <x v="404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x v="406"/>
    <x v="405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x v="407"/>
    <x v="406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x v="408"/>
    <x v="407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x v="409"/>
    <x v="408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x v="410"/>
    <x v="409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x v="411"/>
    <x v="410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x v="412"/>
    <x v="411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x v="413"/>
    <x v="412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x v="414"/>
    <x v="413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x v="415"/>
    <x v="414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x v="416"/>
    <x v="415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x v="417"/>
    <x v="416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x v="418"/>
    <x v="417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x v="419"/>
    <x v="418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x v="420"/>
    <x v="419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x v="421"/>
    <x v="420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x v="422"/>
    <x v="42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x v="423"/>
    <x v="422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x v="424"/>
    <x v="423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x v="425"/>
    <x v="424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x v="426"/>
    <x v="425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x v="427"/>
    <x v="426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x v="428"/>
    <x v="427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x v="429"/>
    <x v="428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x v="430"/>
    <x v="429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x v="431"/>
    <x v="43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x v="432"/>
    <x v="431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x v="433"/>
    <x v="432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x v="434"/>
    <x v="433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x v="435"/>
    <x v="434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x v="436"/>
    <x v="435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x v="437"/>
    <x v="43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x v="438"/>
    <x v="43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x v="439"/>
    <x v="43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x v="440"/>
    <x v="439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x v="441"/>
    <x v="440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x v="442"/>
    <x v="441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x v="443"/>
    <x v="44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x v="444"/>
    <x v="443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x v="445"/>
    <x v="444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x v="446"/>
    <x v="445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x v="447"/>
    <x v="446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x v="448"/>
    <x v="447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x v="449"/>
    <x v="44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x v="450"/>
    <x v="449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x v="451"/>
    <x v="450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x v="452"/>
    <x v="45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x v="453"/>
    <x v="452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x v="454"/>
    <x v="453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x v="455"/>
    <x v="454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x v="456"/>
    <x v="455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x v="457"/>
    <x v="456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x v="458"/>
    <x v="457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x v="459"/>
    <x v="458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x v="460"/>
    <x v="459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x v="461"/>
    <x v="460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x v="462"/>
    <x v="461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x v="463"/>
    <x v="462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x v="464"/>
    <x v="463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x v="465"/>
    <x v="464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x v="466"/>
    <x v="465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x v="467"/>
    <x v="466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x v="468"/>
    <x v="467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x v="469"/>
    <x v="468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x v="470"/>
    <x v="469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x v="471"/>
    <x v="470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x v="472"/>
    <x v="471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x v="473"/>
    <x v="472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x v="474"/>
    <x v="47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x v="475"/>
    <x v="474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x v="476"/>
    <x v="475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x v="477"/>
    <x v="476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x v="478"/>
    <x v="47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x v="479"/>
    <x v="478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x v="480"/>
    <x v="479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x v="481"/>
    <x v="480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x v="482"/>
    <x v="481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x v="483"/>
    <x v="482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x v="484"/>
    <x v="483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x v="485"/>
    <x v="484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x v="486"/>
    <x v="485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x v="487"/>
    <x v="486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x v="488"/>
    <x v="487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x v="489"/>
    <x v="48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x v="490"/>
    <x v="489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x v="491"/>
    <x v="4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x v="492"/>
    <x v="49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x v="493"/>
    <x v="492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x v="494"/>
    <x v="493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x v="495"/>
    <x v="494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x v="496"/>
    <x v="495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x v="497"/>
    <x v="49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x v="498"/>
    <x v="497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x v="499"/>
    <x v="498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x v="500"/>
    <x v="499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x v="501"/>
    <x v="50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x v="502"/>
    <x v="501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x v="503"/>
    <x v="502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x v="504"/>
    <x v="503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x v="505"/>
    <x v="504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x v="506"/>
    <x v="505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x v="507"/>
    <x v="50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x v="508"/>
    <x v="507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x v="509"/>
    <x v="508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x v="510"/>
    <x v="509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x v="511"/>
    <x v="510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x v="512"/>
    <x v="511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x v="513"/>
    <x v="51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x v="514"/>
    <x v="513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x v="515"/>
    <x v="514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x v="516"/>
    <x v="515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x v="517"/>
    <x v="516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x v="518"/>
    <x v="517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x v="519"/>
    <x v="518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x v="520"/>
    <x v="519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x v="521"/>
    <x v="520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x v="522"/>
    <x v="521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x v="523"/>
    <x v="522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x v="524"/>
    <x v="523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x v="525"/>
    <x v="524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x v="526"/>
    <x v="52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x v="527"/>
    <x v="52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x v="528"/>
    <x v="527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x v="529"/>
    <x v="528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x v="530"/>
    <x v="529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x v="531"/>
    <x v="530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x v="532"/>
    <x v="531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x v="533"/>
    <x v="532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x v="534"/>
    <x v="533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x v="535"/>
    <x v="534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x v="536"/>
    <x v="535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x v="537"/>
    <x v="536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x v="538"/>
    <x v="537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x v="539"/>
    <x v="53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x v="540"/>
    <x v="539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x v="541"/>
    <x v="540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x v="542"/>
    <x v="541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x v="543"/>
    <x v="542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x v="544"/>
    <x v="543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x v="545"/>
    <x v="544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x v="546"/>
    <x v="545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x v="547"/>
    <x v="546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x v="548"/>
    <x v="547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x v="549"/>
    <x v="548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x v="550"/>
    <x v="549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x v="551"/>
    <x v="550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x v="552"/>
    <x v="551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x v="553"/>
    <x v="552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x v="554"/>
    <x v="553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x v="555"/>
    <x v="554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x v="556"/>
    <x v="555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x v="557"/>
    <x v="556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x v="558"/>
    <x v="557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x v="559"/>
    <x v="558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x v="560"/>
    <x v="55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x v="561"/>
    <x v="560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x v="562"/>
    <x v="561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x v="563"/>
    <x v="562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x v="564"/>
    <x v="563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x v="565"/>
    <x v="564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x v="566"/>
    <x v="565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x v="567"/>
    <x v="566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x v="568"/>
    <x v="567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x v="569"/>
    <x v="568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x v="570"/>
    <x v="569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x v="571"/>
    <x v="570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x v="572"/>
    <x v="571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x v="573"/>
    <x v="572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x v="574"/>
    <x v="573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x v="575"/>
    <x v="57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x v="576"/>
    <x v="575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x v="577"/>
    <x v="576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x v="578"/>
    <x v="577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x v="579"/>
    <x v="578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x v="580"/>
    <x v="579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x v="581"/>
    <x v="580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x v="582"/>
    <x v="581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x v="583"/>
    <x v="582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x v="584"/>
    <x v="58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x v="585"/>
    <x v="584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x v="586"/>
    <x v="58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x v="587"/>
    <x v="586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x v="588"/>
    <x v="587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x v="589"/>
    <x v="588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x v="590"/>
    <x v="589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x v="591"/>
    <x v="59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x v="592"/>
    <x v="591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x v="593"/>
    <x v="592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x v="594"/>
    <x v="593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x v="595"/>
    <x v="59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x v="596"/>
    <x v="595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x v="597"/>
    <x v="596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x v="598"/>
    <x v="597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x v="599"/>
    <x v="598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x v="600"/>
    <x v="599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x v="601"/>
    <x v="600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x v="602"/>
    <x v="601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x v="603"/>
    <x v="602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x v="604"/>
    <x v="603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x v="605"/>
    <x v="604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x v="606"/>
    <x v="605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x v="607"/>
    <x v="606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x v="608"/>
    <x v="60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x v="609"/>
    <x v="60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x v="610"/>
    <x v="609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x v="611"/>
    <x v="610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x v="612"/>
    <x v="611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x v="613"/>
    <x v="612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x v="614"/>
    <x v="613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x v="615"/>
    <x v="614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x v="616"/>
    <x v="615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x v="617"/>
    <x v="61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x v="618"/>
    <x v="617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x v="619"/>
    <x v="618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x v="620"/>
    <x v="619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x v="621"/>
    <x v="620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x v="622"/>
    <x v="62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x v="623"/>
    <x v="622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x v="624"/>
    <x v="623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x v="625"/>
    <x v="624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x v="626"/>
    <x v="625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x v="627"/>
    <x v="626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x v="628"/>
    <x v="62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x v="629"/>
    <x v="628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x v="630"/>
    <x v="629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x v="631"/>
    <x v="630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x v="632"/>
    <x v="631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x v="633"/>
    <x v="632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x v="634"/>
    <x v="633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x v="635"/>
    <x v="6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x v="636"/>
    <x v="635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x v="637"/>
    <x v="636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x v="638"/>
    <x v="637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x v="639"/>
    <x v="638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x v="640"/>
    <x v="639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x v="641"/>
    <x v="640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x v="642"/>
    <x v="641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x v="643"/>
    <x v="642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x v="644"/>
    <x v="643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x v="645"/>
    <x v="644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x v="646"/>
    <x v="645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x v="647"/>
    <x v="646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x v="648"/>
    <x v="647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x v="649"/>
    <x v="648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x v="650"/>
    <x v="649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x v="651"/>
    <x v="650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x v="652"/>
    <x v="651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x v="653"/>
    <x v="652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x v="654"/>
    <x v="653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x v="655"/>
    <x v="654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x v="656"/>
    <x v="65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x v="657"/>
    <x v="656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x v="658"/>
    <x v="657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x v="659"/>
    <x v="658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x v="660"/>
    <x v="65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x v="661"/>
    <x v="660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x v="662"/>
    <x v="661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x v="663"/>
    <x v="662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x v="664"/>
    <x v="663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x v="665"/>
    <x v="664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x v="666"/>
    <x v="665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x v="667"/>
    <x v="666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x v="668"/>
    <x v="667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x v="669"/>
    <x v="66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x v="670"/>
    <x v="669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x v="671"/>
    <x v="670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x v="672"/>
    <x v="67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x v="673"/>
    <x v="672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x v="674"/>
    <x v="673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x v="675"/>
    <x v="674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x v="676"/>
    <x v="67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x v="677"/>
    <x v="676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x v="678"/>
    <x v="6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x v="679"/>
    <x v="678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x v="680"/>
    <x v="679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x v="681"/>
    <x v="680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x v="682"/>
    <x v="681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x v="683"/>
    <x v="682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x v="684"/>
    <x v="683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x v="685"/>
    <x v="684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x v="686"/>
    <x v="685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x v="687"/>
    <x v="686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x v="688"/>
    <x v="687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x v="689"/>
    <x v="688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x v="690"/>
    <x v="689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x v="691"/>
    <x v="690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x v="692"/>
    <x v="69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x v="693"/>
    <x v="692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x v="694"/>
    <x v="693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x v="695"/>
    <x v="69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x v="696"/>
    <x v="695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x v="697"/>
    <x v="696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x v="698"/>
    <x v="697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x v="699"/>
    <x v="69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x v="700"/>
    <x v="69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x v="701"/>
    <x v="700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x v="702"/>
    <x v="701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x v="703"/>
    <x v="702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x v="704"/>
    <x v="703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x v="705"/>
    <x v="704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x v="706"/>
    <x v="705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x v="707"/>
    <x v="706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x v="708"/>
    <x v="707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x v="709"/>
    <x v="708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x v="710"/>
    <x v="709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x v="711"/>
    <x v="710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x v="712"/>
    <x v="711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x v="713"/>
    <x v="712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x v="714"/>
    <x v="713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x v="715"/>
    <x v="714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x v="716"/>
    <x v="715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x v="717"/>
    <x v="71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x v="718"/>
    <x v="71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x v="719"/>
    <x v="718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x v="720"/>
    <x v="719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x v="721"/>
    <x v="720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x v="722"/>
    <x v="72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x v="723"/>
    <x v="722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x v="724"/>
    <x v="723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x v="725"/>
    <x v="724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x v="726"/>
    <x v="725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x v="727"/>
    <x v="726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x v="728"/>
    <x v="727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x v="729"/>
    <x v="728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x v="730"/>
    <x v="729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x v="731"/>
    <x v="730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x v="732"/>
    <x v="731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x v="733"/>
    <x v="732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x v="734"/>
    <x v="733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x v="735"/>
    <x v="734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x v="736"/>
    <x v="735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x v="737"/>
    <x v="736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x v="738"/>
    <x v="73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x v="739"/>
    <x v="738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x v="740"/>
    <x v="739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x v="741"/>
    <x v="740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x v="742"/>
    <x v="741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x v="743"/>
    <x v="742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x v="744"/>
    <x v="743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x v="745"/>
    <x v="744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x v="746"/>
    <x v="745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x v="747"/>
    <x v="746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x v="748"/>
    <x v="747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x v="749"/>
    <x v="748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x v="750"/>
    <x v="749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x v="751"/>
    <x v="75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x v="752"/>
    <x v="751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x v="753"/>
    <x v="752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x v="754"/>
    <x v="753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x v="755"/>
    <x v="7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x v="756"/>
    <x v="755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x v="757"/>
    <x v="756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x v="758"/>
    <x v="757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x v="759"/>
    <x v="758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x v="760"/>
    <x v="759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x v="761"/>
    <x v="760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x v="762"/>
    <x v="761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x v="763"/>
    <x v="76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x v="764"/>
    <x v="763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x v="765"/>
    <x v="764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x v="766"/>
    <x v="765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x v="767"/>
    <x v="766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x v="768"/>
    <x v="767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x v="769"/>
    <x v="768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x v="770"/>
    <x v="769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x v="771"/>
    <x v="770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x v="772"/>
    <x v="771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x v="773"/>
    <x v="7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x v="774"/>
    <x v="773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x v="775"/>
    <x v="774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x v="776"/>
    <x v="775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x v="777"/>
    <x v="776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x v="778"/>
    <x v="777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x v="779"/>
    <x v="778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x v="780"/>
    <x v="779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x v="781"/>
    <x v="780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x v="782"/>
    <x v="781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x v="783"/>
    <x v="782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x v="784"/>
    <x v="783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x v="785"/>
    <x v="784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x v="786"/>
    <x v="785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x v="787"/>
    <x v="786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x v="788"/>
    <x v="787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x v="789"/>
    <x v="78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x v="790"/>
    <x v="78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x v="791"/>
    <x v="79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x v="792"/>
    <x v="791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x v="793"/>
    <x v="792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x v="794"/>
    <x v="793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x v="795"/>
    <x v="794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x v="796"/>
    <x v="795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x v="797"/>
    <x v="796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x v="798"/>
    <x v="797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x v="799"/>
    <x v="798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x v="800"/>
    <x v="799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x v="801"/>
    <x v="800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x v="802"/>
    <x v="801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x v="803"/>
    <x v="802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x v="804"/>
    <x v="8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x v="805"/>
    <x v="804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x v="806"/>
    <x v="805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x v="807"/>
    <x v="806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x v="808"/>
    <x v="807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x v="809"/>
    <x v="808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x v="810"/>
    <x v="809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x v="811"/>
    <x v="81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x v="812"/>
    <x v="811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x v="813"/>
    <x v="812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x v="814"/>
    <x v="813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x v="815"/>
    <x v="814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x v="816"/>
    <x v="815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x v="817"/>
    <x v="81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x v="818"/>
    <x v="817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x v="819"/>
    <x v="818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x v="820"/>
    <x v="81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x v="821"/>
    <x v="820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x v="822"/>
    <x v="821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x v="823"/>
    <x v="822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x v="824"/>
    <x v="823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x v="825"/>
    <x v="824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x v="826"/>
    <x v="825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x v="827"/>
    <x v="826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x v="828"/>
    <x v="827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x v="829"/>
    <x v="828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x v="830"/>
    <x v="829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x v="831"/>
    <x v="830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x v="832"/>
    <x v="831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x v="833"/>
    <x v="832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x v="834"/>
    <x v="833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x v="835"/>
    <x v="834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x v="836"/>
    <x v="835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x v="837"/>
    <x v="83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x v="838"/>
    <x v="837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x v="839"/>
    <x v="838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x v="840"/>
    <x v="839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x v="841"/>
    <x v="840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x v="842"/>
    <x v="84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x v="843"/>
    <x v="842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x v="844"/>
    <x v="843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x v="845"/>
    <x v="844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x v="846"/>
    <x v="845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x v="847"/>
    <x v="846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x v="848"/>
    <x v="847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x v="849"/>
    <x v="848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x v="850"/>
    <x v="84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x v="851"/>
    <x v="85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x v="852"/>
    <x v="851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x v="853"/>
    <x v="852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x v="854"/>
    <x v="853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x v="855"/>
    <x v="854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x v="856"/>
    <x v="855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x v="857"/>
    <x v="856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x v="858"/>
    <x v="85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x v="859"/>
    <x v="858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x v="860"/>
    <x v="859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x v="861"/>
    <x v="860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x v="862"/>
    <x v="86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x v="863"/>
    <x v="862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x v="864"/>
    <x v="863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x v="865"/>
    <x v="86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x v="866"/>
    <x v="865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x v="867"/>
    <x v="866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x v="868"/>
    <x v="8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x v="869"/>
    <x v="868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x v="870"/>
    <x v="869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x v="871"/>
    <x v="8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x v="872"/>
    <x v="871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x v="873"/>
    <x v="872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x v="874"/>
    <x v="873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x v="875"/>
    <x v="874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x v="876"/>
    <x v="875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x v="877"/>
    <x v="876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x v="878"/>
    <x v="877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x v="879"/>
    <x v="878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x v="880"/>
    <x v="879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x v="881"/>
    <x v="880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x v="882"/>
    <x v="881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x v="883"/>
    <x v="882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x v="884"/>
    <x v="883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x v="885"/>
    <x v="884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x v="886"/>
    <x v="885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x v="887"/>
    <x v="88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x v="888"/>
    <x v="887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x v="889"/>
    <x v="888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x v="890"/>
    <x v="889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x v="891"/>
    <x v="890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x v="892"/>
    <x v="891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x v="893"/>
    <x v="892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x v="894"/>
    <x v="893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x v="895"/>
    <x v="894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x v="896"/>
    <x v="895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x v="897"/>
    <x v="896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x v="898"/>
    <x v="8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x v="899"/>
    <x v="898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x v="900"/>
    <x v="899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x v="901"/>
    <x v="900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x v="902"/>
    <x v="901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x v="903"/>
    <x v="902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x v="904"/>
    <x v="903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x v="905"/>
    <x v="904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x v="906"/>
    <x v="905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x v="907"/>
    <x v="906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x v="908"/>
    <x v="907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x v="909"/>
    <x v="908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x v="910"/>
    <x v="90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x v="911"/>
    <x v="910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x v="912"/>
    <x v="91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x v="913"/>
    <x v="912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x v="914"/>
    <x v="913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x v="915"/>
    <x v="914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x v="916"/>
    <x v="915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x v="917"/>
    <x v="916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x v="918"/>
    <x v="917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x v="919"/>
    <x v="918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x v="920"/>
    <x v="919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x v="921"/>
    <x v="92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x v="922"/>
    <x v="921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x v="923"/>
    <x v="922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x v="924"/>
    <x v="923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x v="925"/>
    <x v="924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x v="926"/>
    <x v="925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x v="927"/>
    <x v="926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x v="928"/>
    <x v="927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x v="929"/>
    <x v="928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x v="930"/>
    <x v="929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x v="931"/>
    <x v="930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x v="932"/>
    <x v="931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x v="933"/>
    <x v="932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x v="934"/>
    <x v="933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x v="935"/>
    <x v="934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x v="936"/>
    <x v="9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x v="937"/>
    <x v="93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x v="938"/>
    <x v="93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x v="939"/>
    <x v="938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x v="940"/>
    <x v="939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x v="941"/>
    <x v="940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x v="942"/>
    <x v="941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x v="943"/>
    <x v="942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x v="944"/>
    <x v="943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x v="945"/>
    <x v="94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x v="946"/>
    <x v="94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x v="947"/>
    <x v="946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x v="948"/>
    <x v="947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x v="949"/>
    <x v="948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x v="950"/>
    <x v="949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x v="951"/>
    <x v="950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x v="952"/>
    <x v="951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x v="953"/>
    <x v="952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x v="954"/>
    <x v="953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x v="955"/>
    <x v="954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x v="956"/>
    <x v="95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x v="957"/>
    <x v="956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x v="958"/>
    <x v="957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x v="959"/>
    <x v="95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x v="960"/>
    <x v="959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x v="961"/>
    <x v="96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x v="962"/>
    <x v="96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x v="963"/>
    <x v="962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x v="964"/>
    <x v="9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x v="965"/>
    <x v="964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x v="966"/>
    <x v="965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x v="967"/>
    <x v="96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x v="968"/>
    <x v="96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x v="969"/>
    <x v="96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x v="970"/>
    <x v="969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x v="971"/>
    <x v="970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x v="972"/>
    <x v="971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x v="973"/>
    <x v="972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x v="974"/>
    <x v="973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x v="975"/>
    <x v="97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x v="976"/>
    <x v="975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x v="977"/>
    <x v="9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x v="978"/>
    <x v="977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x v="979"/>
    <x v="978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x v="980"/>
    <x v="979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x v="981"/>
    <x v="980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x v="982"/>
    <x v="98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x v="983"/>
    <x v="982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x v="984"/>
    <x v="98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x v="985"/>
    <x v="984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x v="986"/>
    <x v="985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x v="987"/>
    <x v="986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x v="988"/>
    <x v="987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x v="989"/>
    <x v="98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x v="990"/>
    <x v="989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x v="991"/>
    <x v="990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x v="992"/>
    <x v="991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x v="993"/>
    <x v="992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x v="994"/>
    <x v="993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x v="995"/>
    <x v="994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x v="996"/>
    <x v="99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x v="997"/>
    <x v="996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x v="998"/>
    <x v="997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x v="999"/>
    <x v="998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x v="1000"/>
    <x v="999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x v="1001"/>
    <x v="1000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x v="1002"/>
    <x v="1001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x v="1003"/>
    <x v="100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x v="1004"/>
    <x v="1003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x v="1005"/>
    <x v="1004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x v="1006"/>
    <x v="1005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x v="1007"/>
    <x v="1006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x v="1008"/>
    <x v="1007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x v="1009"/>
    <x v="1008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x v="1010"/>
    <x v="1009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x v="1011"/>
    <x v="1010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x v="1012"/>
    <x v="1011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x v="1013"/>
    <x v="1012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x v="1014"/>
    <x v="1013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x v="1015"/>
    <x v="1014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x v="1016"/>
    <x v="10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x v="1017"/>
    <x v="1016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x v="1018"/>
    <x v="1017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x v="1019"/>
    <x v="101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x v="1020"/>
    <x v="101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x v="1021"/>
    <x v="1020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x v="1022"/>
    <x v="102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x v="1023"/>
    <x v="1022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x v="1024"/>
    <x v="1023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x v="1025"/>
    <x v="1024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x v="1026"/>
    <x v="1025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x v="1027"/>
    <x v="102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x v="1028"/>
    <x v="1027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x v="1029"/>
    <x v="1028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x v="1030"/>
    <x v="1029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x v="1031"/>
    <x v="1030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x v="1032"/>
    <x v="1031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x v="1033"/>
    <x v="103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x v="1034"/>
    <x v="1033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x v="1035"/>
    <x v="1034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x v="1036"/>
    <x v="1035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x v="1037"/>
    <x v="1036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x v="1038"/>
    <x v="103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x v="1039"/>
    <x v="103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x v="1040"/>
    <x v="1039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x v="1041"/>
    <x v="104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x v="1042"/>
    <x v="1041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x v="1043"/>
    <x v="1042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x v="1044"/>
    <x v="1043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x v="1045"/>
    <x v="1044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x v="1046"/>
    <x v="1045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x v="1047"/>
    <x v="1046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x v="1048"/>
    <x v="1047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x v="1049"/>
    <x v="1048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x v="1050"/>
    <x v="1049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x v="1051"/>
    <x v="1050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x v="1052"/>
    <x v="1051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x v="1053"/>
    <x v="1052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x v="1054"/>
    <x v="1053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x v="1055"/>
    <x v="1054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x v="1056"/>
    <x v="1055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x v="1057"/>
    <x v="1056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x v="1058"/>
    <x v="1057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x v="1059"/>
    <x v="105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x v="1060"/>
    <x v="1059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x v="1061"/>
    <x v="1060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x v="1062"/>
    <x v="1061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x v="1063"/>
    <x v="1062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x v="1064"/>
    <x v="1063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x v="1065"/>
    <x v="1064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x v="1066"/>
    <x v="1065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x v="1067"/>
    <x v="1066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x v="1068"/>
    <x v="10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x v="1069"/>
    <x v="10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x v="1070"/>
    <x v="1069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x v="1071"/>
    <x v="107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x v="1072"/>
    <x v="1071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x v="1073"/>
    <x v="1072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x v="1074"/>
    <x v="107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x v="1075"/>
    <x v="1074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x v="1076"/>
    <x v="1075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x v="1077"/>
    <x v="1076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x v="1078"/>
    <x v="1077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x v="1079"/>
    <x v="1078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x v="1080"/>
    <x v="1079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x v="1081"/>
    <x v="1080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x v="1082"/>
    <x v="1081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x v="1083"/>
    <x v="1082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x v="1084"/>
    <x v="1083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x v="1085"/>
    <x v="1084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x v="1086"/>
    <x v="1085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x v="1087"/>
    <x v="1086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x v="1088"/>
    <x v="1087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x v="1089"/>
    <x v="1088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x v="1090"/>
    <x v="1089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x v="1091"/>
    <x v="1090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x v="1092"/>
    <x v="1091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x v="1093"/>
    <x v="1092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x v="1094"/>
    <x v="1093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x v="1095"/>
    <x v="1094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x v="1096"/>
    <x v="1095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x v="1097"/>
    <x v="109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x v="1098"/>
    <x v="1097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x v="1099"/>
    <x v="1098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x v="1100"/>
    <x v="1099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x v="1101"/>
    <x v="1100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x v="1102"/>
    <x v="1101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x v="1103"/>
    <x v="1102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x v="1104"/>
    <x v="1103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x v="1105"/>
    <x v="1104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x v="1106"/>
    <x v="1105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x v="1107"/>
    <x v="1106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x v="1108"/>
    <x v="1107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x v="1109"/>
    <x v="1108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x v="1110"/>
    <x v="1109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x v="1111"/>
    <x v="111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x v="1112"/>
    <x v="1111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x v="1113"/>
    <x v="1112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x v="1114"/>
    <x v="1113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x v="1115"/>
    <x v="1114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x v="1116"/>
    <x v="11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x v="1117"/>
    <x v="1116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x v="1118"/>
    <x v="111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x v="1119"/>
    <x v="111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x v="1120"/>
    <x v="1119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x v="1121"/>
    <x v="1120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x v="1122"/>
    <x v="1121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x v="1123"/>
    <x v="1122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x v="1124"/>
    <x v="1123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x v="1125"/>
    <x v="1124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x v="1126"/>
    <x v="1125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x v="1127"/>
    <x v="1126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x v="1128"/>
    <x v="1127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x v="1129"/>
    <x v="112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x v="1130"/>
    <x v="1129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x v="1131"/>
    <x v="1130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x v="1132"/>
    <x v="1131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x v="1133"/>
    <x v="1132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x v="1134"/>
    <x v="1133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x v="1135"/>
    <x v="1134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x v="1136"/>
    <x v="1135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x v="1137"/>
    <x v="1136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x v="1138"/>
    <x v="1137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x v="1139"/>
    <x v="11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x v="1140"/>
    <x v="113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x v="1141"/>
    <x v="1140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x v="1142"/>
    <x v="1141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x v="1143"/>
    <x v="114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x v="1144"/>
    <x v="1143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x v="1145"/>
    <x v="1144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x v="1146"/>
    <x v="1145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x v="1147"/>
    <x v="1146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x v="1148"/>
    <x v="1147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x v="1149"/>
    <x v="1148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x v="1150"/>
    <x v="1149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x v="1151"/>
    <x v="1150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x v="1152"/>
    <x v="115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x v="1153"/>
    <x v="115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x v="1154"/>
    <x v="115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x v="1155"/>
    <x v="1154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x v="1156"/>
    <x v="1155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x v="1157"/>
    <x v="115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x v="1158"/>
    <x v="1157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x v="1159"/>
    <x v="11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x v="1160"/>
    <x v="1159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x v="1161"/>
    <x v="1160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x v="1162"/>
    <x v="116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x v="1163"/>
    <x v="1162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x v="1164"/>
    <x v="1163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x v="1165"/>
    <x v="1164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x v="1166"/>
    <x v="1165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x v="1167"/>
    <x v="1166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x v="1168"/>
    <x v="1167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x v="1169"/>
    <x v="1168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x v="1170"/>
    <x v="1169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x v="1171"/>
    <x v="1170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x v="1172"/>
    <x v="1171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x v="1173"/>
    <x v="1172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x v="1174"/>
    <x v="1173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x v="1175"/>
    <x v="1174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x v="1176"/>
    <x v="1175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x v="1177"/>
    <x v="1176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x v="1178"/>
    <x v="1177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x v="1179"/>
    <x v="1178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x v="1180"/>
    <x v="1179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x v="1181"/>
    <x v="1180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x v="1182"/>
    <x v="1181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x v="1183"/>
    <x v="1182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x v="1184"/>
    <x v="1183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x v="1185"/>
    <x v="1184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x v="1186"/>
    <x v="1185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x v="1187"/>
    <x v="1186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x v="1188"/>
    <x v="1187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x v="1189"/>
    <x v="1188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x v="1190"/>
    <x v="118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x v="1191"/>
    <x v="1190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x v="1192"/>
    <x v="1191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x v="1193"/>
    <x v="1192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x v="1194"/>
    <x v="1193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x v="1195"/>
    <x v="1194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x v="1196"/>
    <x v="119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x v="1197"/>
    <x v="1196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x v="1198"/>
    <x v="1197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x v="1199"/>
    <x v="1198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x v="1200"/>
    <x v="1199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x v="1201"/>
    <x v="1200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x v="1202"/>
    <x v="1201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x v="1203"/>
    <x v="1202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x v="1204"/>
    <x v="120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x v="1205"/>
    <x v="120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x v="1206"/>
    <x v="1205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x v="1207"/>
    <x v="1206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x v="1208"/>
    <x v="1207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x v="1209"/>
    <x v="1208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x v="1210"/>
    <x v="1209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x v="1211"/>
    <x v="1210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x v="1212"/>
    <x v="1211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x v="1213"/>
    <x v="1212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x v="1214"/>
    <x v="1213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x v="1215"/>
    <x v="121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x v="1216"/>
    <x v="1215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x v="1217"/>
    <x v="1216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x v="1218"/>
    <x v="1217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x v="1219"/>
    <x v="121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x v="1220"/>
    <x v="1219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x v="1221"/>
    <x v="1220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x v="1222"/>
    <x v="1221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x v="1223"/>
    <x v="1222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x v="1224"/>
    <x v="1223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x v="1225"/>
    <x v="122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x v="1226"/>
    <x v="1225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x v="1227"/>
    <x v="1226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x v="1228"/>
    <x v="1227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x v="1229"/>
    <x v="122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x v="1230"/>
    <x v="1229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x v="1231"/>
    <x v="1230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x v="1232"/>
    <x v="1231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x v="1233"/>
    <x v="1232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x v="1234"/>
    <x v="1233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x v="1235"/>
    <x v="1234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x v="1236"/>
    <x v="1235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x v="1237"/>
    <x v="1236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x v="1238"/>
    <x v="1237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x v="1239"/>
    <x v="1238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x v="1240"/>
    <x v="1239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x v="1241"/>
    <x v="1240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x v="1242"/>
    <x v="1241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x v="1243"/>
    <x v="1242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x v="1244"/>
    <x v="1243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x v="1245"/>
    <x v="1244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x v="1246"/>
    <x v="1245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x v="1247"/>
    <x v="1246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x v="1248"/>
    <x v="1247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x v="1249"/>
    <x v="1248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x v="1250"/>
    <x v="1249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x v="1251"/>
    <x v="1250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x v="1252"/>
    <x v="125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x v="1253"/>
    <x v="125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x v="1254"/>
    <x v="1253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x v="1255"/>
    <x v="1254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x v="1256"/>
    <x v="1255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x v="1257"/>
    <x v="1256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x v="1258"/>
    <x v="1257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x v="1259"/>
    <x v="1258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x v="1260"/>
    <x v="1259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x v="1261"/>
    <x v="12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x v="1262"/>
    <x v="1261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x v="1263"/>
    <x v="1262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x v="1264"/>
    <x v="1263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x v="1265"/>
    <x v="1264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x v="1266"/>
    <x v="1265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x v="1267"/>
    <x v="1266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x v="1268"/>
    <x v="1267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x v="1269"/>
    <x v="1268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x v="1270"/>
    <x v="1269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x v="1271"/>
    <x v="1270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x v="1272"/>
    <x v="1271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x v="1273"/>
    <x v="1272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x v="1274"/>
    <x v="1273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x v="1275"/>
    <x v="127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x v="1276"/>
    <x v="1275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x v="1277"/>
    <x v="1276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x v="1278"/>
    <x v="1277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x v="1279"/>
    <x v="1278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x v="1280"/>
    <x v="1279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x v="1281"/>
    <x v="1280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x v="1282"/>
    <x v="1281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x v="1283"/>
    <x v="1282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x v="1284"/>
    <x v="128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x v="1285"/>
    <x v="1284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x v="1286"/>
    <x v="1285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x v="1287"/>
    <x v="128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x v="1288"/>
    <x v="1287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x v="1289"/>
    <x v="1288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x v="1290"/>
    <x v="1289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x v="1291"/>
    <x v="1290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x v="1292"/>
    <x v="1291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x v="1293"/>
    <x v="1292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x v="1294"/>
    <x v="1293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x v="1295"/>
    <x v="1294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x v="1296"/>
    <x v="1295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x v="1297"/>
    <x v="1296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x v="1298"/>
    <x v="1297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x v="1299"/>
    <x v="1298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x v="1300"/>
    <x v="1299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x v="1301"/>
    <x v="1300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x v="1302"/>
    <x v="1301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x v="1303"/>
    <x v="1302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x v="1304"/>
    <x v="1303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x v="1305"/>
    <x v="1304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x v="1306"/>
    <x v="1305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x v="1307"/>
    <x v="1306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x v="1308"/>
    <x v="1307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x v="1309"/>
    <x v="130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x v="1310"/>
    <x v="1309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x v="1311"/>
    <x v="1310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x v="1312"/>
    <x v="131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x v="1313"/>
    <x v="1312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x v="1314"/>
    <x v="1313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x v="1315"/>
    <x v="1314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x v="1316"/>
    <x v="1315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x v="1317"/>
    <x v="1316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x v="1318"/>
    <x v="1317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x v="1319"/>
    <x v="1318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x v="1320"/>
    <x v="1319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x v="1321"/>
    <x v="1320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x v="1322"/>
    <x v="1321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x v="1323"/>
    <x v="1322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x v="1324"/>
    <x v="1323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x v="1325"/>
    <x v="1324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x v="1326"/>
    <x v="1325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x v="1327"/>
    <x v="132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x v="1328"/>
    <x v="1327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x v="1329"/>
    <x v="132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x v="1330"/>
    <x v="1329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x v="1331"/>
    <x v="133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x v="1332"/>
    <x v="133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x v="1333"/>
    <x v="1332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x v="1334"/>
    <x v="1333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x v="1335"/>
    <x v="1334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x v="1336"/>
    <x v="1335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x v="1337"/>
    <x v="133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x v="1338"/>
    <x v="1337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x v="1339"/>
    <x v="1338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x v="1340"/>
    <x v="1339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x v="1341"/>
    <x v="1340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x v="1342"/>
    <x v="1341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x v="1343"/>
    <x v="1342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x v="1344"/>
    <x v="134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x v="1345"/>
    <x v="1344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x v="1346"/>
    <x v="1345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x v="1347"/>
    <x v="1346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x v="1348"/>
    <x v="1347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x v="1349"/>
    <x v="1348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x v="1350"/>
    <x v="134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x v="1351"/>
    <x v="1350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x v="1352"/>
    <x v="135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x v="1353"/>
    <x v="1352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x v="1354"/>
    <x v="1353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x v="1355"/>
    <x v="1354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x v="1356"/>
    <x v="1355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x v="1357"/>
    <x v="1356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x v="1358"/>
    <x v="1357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x v="1359"/>
    <x v="1358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x v="1360"/>
    <x v="1359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x v="1361"/>
    <x v="1360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x v="1362"/>
    <x v="1361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x v="1363"/>
    <x v="1362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x v="1364"/>
    <x v="1363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x v="1365"/>
    <x v="1364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x v="1366"/>
    <x v="1365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x v="1367"/>
    <x v="1366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x v="1368"/>
    <x v="136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x v="1369"/>
    <x v="136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x v="1370"/>
    <x v="1369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x v="1371"/>
    <x v="1370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x v="1372"/>
    <x v="1371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x v="1373"/>
    <x v="1372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x v="1374"/>
    <x v="1373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x v="1375"/>
    <x v="1374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x v="1376"/>
    <x v="1375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x v="1377"/>
    <x v="1376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x v="1378"/>
    <x v="1377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x v="1379"/>
    <x v="1378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x v="1380"/>
    <x v="1379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x v="1381"/>
    <x v="1380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x v="1382"/>
    <x v="1381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x v="1383"/>
    <x v="1382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x v="1384"/>
    <x v="1383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x v="1385"/>
    <x v="1384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x v="1386"/>
    <x v="1385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x v="1387"/>
    <x v="1386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x v="1388"/>
    <x v="138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x v="1389"/>
    <x v="1388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x v="1390"/>
    <x v="13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x v="1391"/>
    <x v="1390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x v="1392"/>
    <x v="1391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x v="1393"/>
    <x v="13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x v="1394"/>
    <x v="1393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x v="1395"/>
    <x v="1394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x v="1396"/>
    <x v="1395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x v="1397"/>
    <x v="1396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x v="1398"/>
    <x v="1397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x v="1399"/>
    <x v="1398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x v="1400"/>
    <x v="1399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x v="1401"/>
    <x v="1400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x v="1402"/>
    <x v="1401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x v="1403"/>
    <x v="1402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x v="1404"/>
    <x v="140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x v="1405"/>
    <x v="1404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x v="1406"/>
    <x v="1405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x v="1407"/>
    <x v="1406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x v="1408"/>
    <x v="140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x v="1409"/>
    <x v="14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x v="1410"/>
    <x v="1409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x v="1411"/>
    <x v="1410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x v="1412"/>
    <x v="1411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x v="1413"/>
    <x v="1412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x v="1414"/>
    <x v="1413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x v="1415"/>
    <x v="1414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x v="1416"/>
    <x v="141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x v="1417"/>
    <x v="1416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x v="1418"/>
    <x v="1417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x v="1419"/>
    <x v="1418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x v="1420"/>
    <x v="141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x v="1421"/>
    <x v="1420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x v="1422"/>
    <x v="1421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x v="1423"/>
    <x v="142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x v="1424"/>
    <x v="1423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x v="1425"/>
    <x v="1424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x v="1426"/>
    <x v="1425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x v="1427"/>
    <x v="1426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x v="1428"/>
    <x v="1427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x v="1429"/>
    <x v="1428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x v="1430"/>
    <x v="1429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x v="1431"/>
    <x v="1430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x v="1432"/>
    <x v="1431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x v="1433"/>
    <x v="1432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x v="1434"/>
    <x v="1433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x v="1435"/>
    <x v="1434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x v="1436"/>
    <x v="1435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x v="1437"/>
    <x v="14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x v="1438"/>
    <x v="14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x v="1439"/>
    <x v="1438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x v="1440"/>
    <x v="1439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x v="1441"/>
    <x v="1440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x v="1442"/>
    <x v="1441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x v="1443"/>
    <x v="144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x v="1444"/>
    <x v="1443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x v="1445"/>
    <x v="1444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x v="1446"/>
    <x v="1445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x v="1447"/>
    <x v="1446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x v="1448"/>
    <x v="1447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x v="1449"/>
    <x v="1448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x v="1450"/>
    <x v="1449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x v="1451"/>
    <x v="1450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x v="1452"/>
    <x v="1451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x v="1453"/>
    <x v="1452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x v="1454"/>
    <x v="1453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x v="1455"/>
    <x v="1454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x v="1456"/>
    <x v="1455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x v="1457"/>
    <x v="145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x v="1458"/>
    <x v="145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x v="1459"/>
    <x v="1458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x v="1460"/>
    <x v="1459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x v="1461"/>
    <x v="1460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x v="1462"/>
    <x v="1461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x v="1463"/>
    <x v="1462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x v="1464"/>
    <x v="1463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x v="1465"/>
    <x v="146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x v="1466"/>
    <x v="146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x v="1467"/>
    <x v="1466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x v="1468"/>
    <x v="1467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x v="1469"/>
    <x v="1468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x v="1470"/>
    <x v="1469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x v="1471"/>
    <x v="1470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x v="1472"/>
    <x v="1471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x v="1473"/>
    <x v="1472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x v="1474"/>
    <x v="1473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x v="1475"/>
    <x v="1474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x v="1476"/>
    <x v="1475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x v="1477"/>
    <x v="1476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x v="1478"/>
    <x v="147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x v="1479"/>
    <x v="1478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x v="1480"/>
    <x v="1479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x v="1481"/>
    <x v="1480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x v="1482"/>
    <x v="1481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x v="1483"/>
    <x v="1482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x v="1484"/>
    <x v="148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x v="1485"/>
    <x v="1484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x v="1486"/>
    <x v="1485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x v="1487"/>
    <x v="1486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x v="1488"/>
    <x v="1487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x v="1489"/>
    <x v="1488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x v="1490"/>
    <x v="1489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x v="1491"/>
    <x v="1490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x v="1492"/>
    <x v="1491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x v="1493"/>
    <x v="1492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x v="1494"/>
    <x v="1493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x v="1495"/>
    <x v="1494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x v="1496"/>
    <x v="1495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x v="1497"/>
    <x v="1496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x v="1498"/>
    <x v="1497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x v="1499"/>
    <x v="1498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x v="1500"/>
    <x v="1499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x v="1501"/>
    <x v="1500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x v="1502"/>
    <x v="1501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x v="1503"/>
    <x v="1502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x v="1504"/>
    <x v="1503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x v="1505"/>
    <x v="1504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x v="1506"/>
    <x v="1505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x v="1507"/>
    <x v="1506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x v="1508"/>
    <x v="1507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x v="1509"/>
    <x v="1508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x v="1510"/>
    <x v="1509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x v="1511"/>
    <x v="1510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x v="1512"/>
    <x v="1511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x v="1513"/>
    <x v="1512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x v="1514"/>
    <x v="151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x v="1515"/>
    <x v="1514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x v="1516"/>
    <x v="151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x v="1517"/>
    <x v="1516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x v="1518"/>
    <x v="1517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x v="1519"/>
    <x v="1518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x v="1520"/>
    <x v="1519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x v="1521"/>
    <x v="1520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x v="1522"/>
    <x v="1521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x v="1523"/>
    <x v="1522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x v="1524"/>
    <x v="1523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x v="1525"/>
    <x v="1524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x v="1526"/>
    <x v="1525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x v="1527"/>
    <x v="1526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x v="1528"/>
    <x v="15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x v="1529"/>
    <x v="152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x v="1530"/>
    <x v="1529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x v="1531"/>
    <x v="1530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x v="1532"/>
    <x v="1531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x v="1533"/>
    <x v="1532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x v="1534"/>
    <x v="1533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x v="1535"/>
    <x v="1534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x v="1536"/>
    <x v="1535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x v="1537"/>
    <x v="1536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x v="1538"/>
    <x v="1537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x v="1539"/>
    <x v="1538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x v="1540"/>
    <x v="1539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x v="1541"/>
    <x v="1540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x v="1542"/>
    <x v="1541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x v="1543"/>
    <x v="1542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x v="1544"/>
    <x v="1543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x v="1545"/>
    <x v="1544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x v="1546"/>
    <x v="154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x v="1547"/>
    <x v="154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x v="1548"/>
    <x v="1547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x v="1549"/>
    <x v="1548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x v="1550"/>
    <x v="1549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x v="1551"/>
    <x v="1550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x v="1552"/>
    <x v="1551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x v="1553"/>
    <x v="1552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x v="1554"/>
    <x v="1553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x v="1555"/>
    <x v="1554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x v="1556"/>
    <x v="1555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x v="1557"/>
    <x v="1556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x v="1558"/>
    <x v="1557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x v="1559"/>
    <x v="155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x v="1560"/>
    <x v="1559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x v="1561"/>
    <x v="1560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x v="1562"/>
    <x v="1561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x v="1563"/>
    <x v="1562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x v="1564"/>
    <x v="1563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x v="1565"/>
    <x v="1564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x v="1566"/>
    <x v="1565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x v="1567"/>
    <x v="156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x v="1568"/>
    <x v="1567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x v="1569"/>
    <x v="156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x v="1570"/>
    <x v="1569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x v="1571"/>
    <x v="1570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x v="1572"/>
    <x v="157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x v="1573"/>
    <x v="1572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x v="1574"/>
    <x v="1573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x v="1575"/>
    <x v="1574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x v="1576"/>
    <x v="1575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x v="1577"/>
    <x v="1576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x v="1578"/>
    <x v="1577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x v="1579"/>
    <x v="1578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x v="1580"/>
    <x v="1579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x v="1581"/>
    <x v="1580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x v="1582"/>
    <x v="1581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x v="1583"/>
    <x v="1582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x v="1584"/>
    <x v="1583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x v="1585"/>
    <x v="1584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x v="1586"/>
    <x v="1585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x v="1587"/>
    <x v="1586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x v="1588"/>
    <x v="1587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x v="1589"/>
    <x v="158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x v="1590"/>
    <x v="1589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x v="1591"/>
    <x v="1590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x v="1592"/>
    <x v="1591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x v="1593"/>
    <x v="1592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x v="1594"/>
    <x v="1593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x v="1595"/>
    <x v="1594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x v="1596"/>
    <x v="1595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x v="1597"/>
    <x v="1596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x v="1598"/>
    <x v="1597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x v="1599"/>
    <x v="1598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x v="1600"/>
    <x v="159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x v="1601"/>
    <x v="1600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x v="1602"/>
    <x v="1601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x v="1603"/>
    <x v="1602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x v="1604"/>
    <x v="1603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x v="1605"/>
    <x v="1604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x v="1606"/>
    <x v="1605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x v="1607"/>
    <x v="1606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x v="1608"/>
    <x v="160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x v="1609"/>
    <x v="1608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x v="1610"/>
    <x v="1609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x v="1611"/>
    <x v="16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x v="1612"/>
    <x v="1611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x v="1613"/>
    <x v="1612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x v="1614"/>
    <x v="1613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x v="1615"/>
    <x v="1614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x v="1616"/>
    <x v="1615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x v="1617"/>
    <x v="1616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x v="1618"/>
    <x v="1617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x v="1619"/>
    <x v="1618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x v="1620"/>
    <x v="161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x v="1621"/>
    <x v="1620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x v="1622"/>
    <x v="1621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x v="1623"/>
    <x v="1622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x v="1624"/>
    <x v="1623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x v="1625"/>
    <x v="162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x v="1626"/>
    <x v="1625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x v="1627"/>
    <x v="1626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x v="1628"/>
    <x v="1627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x v="1629"/>
    <x v="162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x v="1630"/>
    <x v="1629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x v="1631"/>
    <x v="1630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x v="1632"/>
    <x v="1631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x v="1633"/>
    <x v="1632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x v="1634"/>
    <x v="1633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x v="1635"/>
    <x v="1634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x v="1636"/>
    <x v="1635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x v="1637"/>
    <x v="1636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x v="1638"/>
    <x v="1637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x v="1639"/>
    <x v="1638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x v="1640"/>
    <x v="1639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x v="1641"/>
    <x v="164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x v="1642"/>
    <x v="16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x v="1643"/>
    <x v="1642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x v="1644"/>
    <x v="1643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x v="1645"/>
    <x v="1644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x v="1646"/>
    <x v="1645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x v="1647"/>
    <x v="1646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x v="1648"/>
    <x v="164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x v="1649"/>
    <x v="16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x v="1650"/>
    <x v="1649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x v="1651"/>
    <x v="1650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x v="1652"/>
    <x v="1651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x v="1653"/>
    <x v="1652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x v="1654"/>
    <x v="1653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x v="1655"/>
    <x v="1654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x v="1656"/>
    <x v="1655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x v="1657"/>
    <x v="1656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x v="1658"/>
    <x v="1657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x v="1659"/>
    <x v="1658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x v="1660"/>
    <x v="1659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x v="1661"/>
    <x v="1660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x v="1662"/>
    <x v="1661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x v="1663"/>
    <x v="1662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x v="1664"/>
    <x v="1663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x v="1665"/>
    <x v="1664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x v="1666"/>
    <x v="1665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x v="1667"/>
    <x v="1666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x v="1668"/>
    <x v="1667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x v="1669"/>
    <x v="166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x v="1670"/>
    <x v="1669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x v="1671"/>
    <x v="1670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x v="1672"/>
    <x v="1671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x v="1673"/>
    <x v="1672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x v="1674"/>
    <x v="1673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x v="1675"/>
    <x v="1674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x v="1676"/>
    <x v="167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x v="1677"/>
    <x v="1676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x v="1678"/>
    <x v="1677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x v="1679"/>
    <x v="1678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x v="1680"/>
    <x v="1679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x v="1681"/>
    <x v="168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x v="1682"/>
    <x v="1681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x v="1683"/>
    <x v="1682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x v="1684"/>
    <x v="1683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x v="1685"/>
    <x v="168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x v="1686"/>
    <x v="1685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x v="1687"/>
    <x v="1686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x v="1688"/>
    <x v="1687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x v="1689"/>
    <x v="1688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x v="1690"/>
    <x v="1689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x v="1691"/>
    <x v="1690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x v="1692"/>
    <x v="1691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x v="1693"/>
    <x v="1692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x v="1694"/>
    <x v="1693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x v="1695"/>
    <x v="1694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x v="1696"/>
    <x v="1695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x v="1697"/>
    <x v="1696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x v="1698"/>
    <x v="1697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x v="1699"/>
    <x v="1698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x v="1700"/>
    <x v="1699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x v="1701"/>
    <x v="1700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x v="1702"/>
    <x v="1701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x v="1703"/>
    <x v="1702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x v="1704"/>
    <x v="170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x v="1705"/>
    <x v="1704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x v="1706"/>
    <x v="1705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x v="1707"/>
    <x v="1706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x v="1708"/>
    <x v="170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x v="1709"/>
    <x v="1708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x v="1710"/>
    <x v="1709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x v="1711"/>
    <x v="1710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x v="1712"/>
    <x v="171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x v="1713"/>
    <x v="1712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x v="1714"/>
    <x v="171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x v="1715"/>
    <x v="1714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x v="1716"/>
    <x v="1715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x v="1717"/>
    <x v="1716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x v="1718"/>
    <x v="171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x v="1719"/>
    <x v="1718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x v="1720"/>
    <x v="1719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x v="1721"/>
    <x v="1720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x v="1722"/>
    <x v="1721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x v="1723"/>
    <x v="1722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x v="1724"/>
    <x v="1723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x v="1725"/>
    <x v="1724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x v="1726"/>
    <x v="1725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x v="1727"/>
    <x v="17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x v="1728"/>
    <x v="1727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x v="1729"/>
    <x v="1728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x v="1730"/>
    <x v="1729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x v="1731"/>
    <x v="1730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x v="1732"/>
    <x v="1731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x v="1733"/>
    <x v="1732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x v="1734"/>
    <x v="1733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x v="1735"/>
    <x v="173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x v="1736"/>
    <x v="173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x v="1737"/>
    <x v="17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x v="1738"/>
    <x v="1737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x v="1739"/>
    <x v="1738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x v="1740"/>
    <x v="1739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x v="1741"/>
    <x v="1740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x v="1742"/>
    <x v="1741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x v="1743"/>
    <x v="1742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x v="1744"/>
    <x v="1743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x v="1745"/>
    <x v="1744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x v="1746"/>
    <x v="1745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x v="1747"/>
    <x v="1746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x v="1748"/>
    <x v="1747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x v="1749"/>
    <x v="1748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x v="1750"/>
    <x v="1749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x v="1751"/>
    <x v="1750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x v="1752"/>
    <x v="1751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x v="1753"/>
    <x v="1752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x v="1754"/>
    <x v="1753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x v="1755"/>
    <x v="1754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x v="1756"/>
    <x v="1755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x v="1757"/>
    <x v="1756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x v="1758"/>
    <x v="175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x v="1759"/>
    <x v="1758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x v="1760"/>
    <x v="1759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x v="1761"/>
    <x v="1760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x v="1762"/>
    <x v="1761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x v="1763"/>
    <x v="1762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x v="1764"/>
    <x v="1763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x v="1765"/>
    <x v="1764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x v="1766"/>
    <x v="176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x v="1767"/>
    <x v="1766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x v="1768"/>
    <x v="1767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x v="1769"/>
    <x v="176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x v="1770"/>
    <x v="1769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x v="1771"/>
    <x v="1770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x v="1772"/>
    <x v="17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x v="1773"/>
    <x v="1772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x v="1774"/>
    <x v="1773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x v="1775"/>
    <x v="1774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x v="1776"/>
    <x v="1775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x v="1777"/>
    <x v="1776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x v="1778"/>
    <x v="1777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x v="1779"/>
    <x v="1778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x v="1780"/>
    <x v="1779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x v="1781"/>
    <x v="1780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x v="1782"/>
    <x v="178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x v="1783"/>
    <x v="1782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x v="1784"/>
    <x v="178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x v="1785"/>
    <x v="1784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x v="1786"/>
    <x v="1785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x v="1787"/>
    <x v="178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x v="1788"/>
    <x v="178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x v="1789"/>
    <x v="178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x v="1790"/>
    <x v="178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x v="1791"/>
    <x v="179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x v="1792"/>
    <x v="1791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x v="1793"/>
    <x v="1792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x v="1794"/>
    <x v="1793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x v="1795"/>
    <x v="1794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x v="1796"/>
    <x v="1795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x v="1797"/>
    <x v="1796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x v="1798"/>
    <x v="1797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x v="1799"/>
    <x v="1798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x v="1800"/>
    <x v="1799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x v="1801"/>
    <x v="1800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x v="1802"/>
    <x v="180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x v="1803"/>
    <x v="1802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x v="1804"/>
    <x v="1803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x v="1805"/>
    <x v="180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x v="1806"/>
    <x v="180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x v="1807"/>
    <x v="1806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x v="1808"/>
    <x v="1807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x v="1809"/>
    <x v="1808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x v="1810"/>
    <x v="180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x v="1811"/>
    <x v="1810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x v="1812"/>
    <x v="181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x v="1813"/>
    <x v="1812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x v="1814"/>
    <x v="1813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x v="1815"/>
    <x v="1814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x v="1816"/>
    <x v="181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x v="1817"/>
    <x v="181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x v="1818"/>
    <x v="1817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x v="1819"/>
    <x v="1818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x v="1820"/>
    <x v="1819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x v="1821"/>
    <x v="1820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x v="1822"/>
    <x v="1821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x v="1823"/>
    <x v="1822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x v="1824"/>
    <x v="1823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x v="1825"/>
    <x v="1824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x v="1826"/>
    <x v="1825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x v="1827"/>
    <x v="1826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x v="1828"/>
    <x v="1827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x v="1829"/>
    <x v="182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x v="1830"/>
    <x v="1829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x v="1831"/>
    <x v="1830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x v="1832"/>
    <x v="1831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x v="1833"/>
    <x v="1832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x v="1834"/>
    <x v="1833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x v="1835"/>
    <x v="183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x v="1836"/>
    <x v="1835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x v="1837"/>
    <x v="1836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x v="1838"/>
    <x v="1837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x v="1839"/>
    <x v="1838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x v="1840"/>
    <x v="183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x v="1841"/>
    <x v="1840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x v="1842"/>
    <x v="184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x v="1843"/>
    <x v="1842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x v="1844"/>
    <x v="1843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x v="1845"/>
    <x v="184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x v="1846"/>
    <x v="1845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x v="1847"/>
    <x v="1846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x v="1848"/>
    <x v="1847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x v="1849"/>
    <x v="184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x v="1850"/>
    <x v="1849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x v="1851"/>
    <x v="1850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x v="1852"/>
    <x v="1851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x v="1853"/>
    <x v="1852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x v="1854"/>
    <x v="1853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x v="1855"/>
    <x v="1854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x v="1856"/>
    <x v="185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x v="1857"/>
    <x v="1856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x v="1858"/>
    <x v="1857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x v="1859"/>
    <x v="1858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x v="1860"/>
    <x v="1859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x v="1861"/>
    <x v="186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x v="1862"/>
    <x v="186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x v="1863"/>
    <x v="186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x v="1864"/>
    <x v="1863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x v="1865"/>
    <x v="186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x v="1866"/>
    <x v="186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x v="1867"/>
    <x v="1866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x v="1868"/>
    <x v="1867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x v="1869"/>
    <x v="1868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x v="1870"/>
    <x v="1869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x v="1871"/>
    <x v="1870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x v="1872"/>
    <x v="1871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x v="1873"/>
    <x v="187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x v="1874"/>
    <x v="1873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x v="1875"/>
    <x v="1874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x v="1876"/>
    <x v="1875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x v="1877"/>
    <x v="187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x v="1878"/>
    <x v="187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x v="1879"/>
    <x v="187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x v="1880"/>
    <x v="187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x v="1881"/>
    <x v="188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x v="1882"/>
    <x v="188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x v="1883"/>
    <x v="188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x v="1884"/>
    <x v="188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x v="1885"/>
    <x v="1884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x v="1886"/>
    <x v="1885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x v="1887"/>
    <x v="1886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x v="1888"/>
    <x v="1887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x v="1889"/>
    <x v="1888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x v="1890"/>
    <x v="1889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x v="1891"/>
    <x v="1890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x v="1892"/>
    <x v="189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x v="1893"/>
    <x v="1892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x v="1894"/>
    <x v="1893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x v="1895"/>
    <x v="1894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x v="1896"/>
    <x v="1895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x v="1897"/>
    <x v="1896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x v="1898"/>
    <x v="1897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x v="1899"/>
    <x v="1898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x v="1900"/>
    <x v="189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x v="1901"/>
    <x v="1900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x v="1902"/>
    <x v="1901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x v="1903"/>
    <x v="19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x v="1904"/>
    <x v="190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x v="1905"/>
    <x v="1904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x v="1906"/>
    <x v="1905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x v="1907"/>
    <x v="1906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x v="1908"/>
    <x v="1907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x v="1909"/>
    <x v="1908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x v="1910"/>
    <x v="1909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x v="1911"/>
    <x v="1910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x v="1912"/>
    <x v="191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x v="1913"/>
    <x v="1912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x v="1914"/>
    <x v="1913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x v="1915"/>
    <x v="1914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x v="1916"/>
    <x v="1915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x v="1917"/>
    <x v="1916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x v="1918"/>
    <x v="1917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x v="1919"/>
    <x v="1918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x v="1920"/>
    <x v="1919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x v="1921"/>
    <x v="1920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x v="1922"/>
    <x v="1921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x v="1923"/>
    <x v="1922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x v="1924"/>
    <x v="1923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x v="1925"/>
    <x v="1924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x v="1926"/>
    <x v="1925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x v="1927"/>
    <x v="1926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x v="1928"/>
    <x v="1927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x v="1929"/>
    <x v="1928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x v="1930"/>
    <x v="1929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x v="1931"/>
    <x v="193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x v="1932"/>
    <x v="1931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x v="1933"/>
    <x v="1932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x v="1934"/>
    <x v="1933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x v="1935"/>
    <x v="1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x v="1936"/>
    <x v="1935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x v="1937"/>
    <x v="193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x v="1938"/>
    <x v="1937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x v="1939"/>
    <x v="1938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x v="1940"/>
    <x v="1939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x v="1941"/>
    <x v="1940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x v="1942"/>
    <x v="1941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x v="1943"/>
    <x v="1942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x v="1944"/>
    <x v="1943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x v="1945"/>
    <x v="1944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x v="1946"/>
    <x v="1945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x v="1947"/>
    <x v="1946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x v="1948"/>
    <x v="194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x v="1949"/>
    <x v="1948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x v="1950"/>
    <x v="194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x v="1951"/>
    <x v="1950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x v="1952"/>
    <x v="195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x v="1953"/>
    <x v="1952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x v="1954"/>
    <x v="1487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x v="1955"/>
    <x v="1953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x v="1956"/>
    <x v="1954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x v="1957"/>
    <x v="1955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x v="1958"/>
    <x v="1956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x v="1959"/>
    <x v="1957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x v="1960"/>
    <x v="1958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x v="1961"/>
    <x v="1959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x v="1962"/>
    <x v="1960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x v="1963"/>
    <x v="1961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x v="1964"/>
    <x v="1962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x v="1965"/>
    <x v="1963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x v="1966"/>
    <x v="1964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x v="1967"/>
    <x v="196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x v="1968"/>
    <x v="1966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x v="1969"/>
    <x v="1967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x v="1970"/>
    <x v="196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x v="1971"/>
    <x v="196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x v="1972"/>
    <x v="197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x v="1973"/>
    <x v="197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x v="1974"/>
    <x v="197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x v="1975"/>
    <x v="1973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x v="1976"/>
    <x v="1974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x v="1977"/>
    <x v="1975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x v="1978"/>
    <x v="1976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x v="1979"/>
    <x v="1977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x v="1980"/>
    <x v="1978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x v="1981"/>
    <x v="1979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x v="1982"/>
    <x v="1980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x v="1983"/>
    <x v="1981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x v="1984"/>
    <x v="1982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x v="1985"/>
    <x v="1983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x v="1986"/>
    <x v="1984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x v="1987"/>
    <x v="1985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x v="1988"/>
    <x v="1986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x v="1989"/>
    <x v="198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x v="1990"/>
    <x v="1988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x v="1991"/>
    <x v="1989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x v="1992"/>
    <x v="199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x v="1993"/>
    <x v="1991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x v="1994"/>
    <x v="199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x v="1995"/>
    <x v="199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x v="1996"/>
    <x v="1994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x v="1997"/>
    <x v="1995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x v="1998"/>
    <x v="1996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x v="1999"/>
    <x v="199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x v="2000"/>
    <x v="1998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x v="2001"/>
    <x v="1999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x v="2002"/>
    <x v="2000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x v="2003"/>
    <x v="2001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x v="2004"/>
    <x v="20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x v="2005"/>
    <x v="2003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x v="2006"/>
    <x v="2004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x v="2007"/>
    <x v="2005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x v="2008"/>
    <x v="2006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x v="2009"/>
    <x v="2007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x v="2010"/>
    <x v="2008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x v="2011"/>
    <x v="2009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x v="2012"/>
    <x v="2010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x v="2013"/>
    <x v="201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x v="2014"/>
    <x v="2012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x v="2015"/>
    <x v="2013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x v="2016"/>
    <x v="2014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x v="2017"/>
    <x v="201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x v="2018"/>
    <x v="20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x v="2019"/>
    <x v="2017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x v="2020"/>
    <x v="2018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x v="2021"/>
    <x v="20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x v="2022"/>
    <x v="2020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x v="2023"/>
    <x v="2021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x v="2024"/>
    <x v="2022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x v="2025"/>
    <x v="2023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x v="2026"/>
    <x v="2024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x v="2027"/>
    <x v="2025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x v="2028"/>
    <x v="2026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x v="2029"/>
    <x v="202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x v="2030"/>
    <x v="202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x v="2031"/>
    <x v="202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x v="2032"/>
    <x v="2030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x v="2033"/>
    <x v="2031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x v="2034"/>
    <x v="2032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x v="2035"/>
    <x v="2033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x v="2036"/>
    <x v="2034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x v="2037"/>
    <x v="203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x v="2038"/>
    <x v="2036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x v="2039"/>
    <x v="2037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x v="2040"/>
    <x v="2038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x v="2041"/>
    <x v="203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x v="2042"/>
    <x v="2040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x v="2043"/>
    <x v="2041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x v="2044"/>
    <x v="2042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x v="2045"/>
    <x v="2043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x v="2046"/>
    <x v="2044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x v="2047"/>
    <x v="204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x v="2048"/>
    <x v="2046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x v="2049"/>
    <x v="2047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x v="2050"/>
    <x v="619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x v="2051"/>
    <x v="2048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x v="2052"/>
    <x v="2049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x v="2053"/>
    <x v="2050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x v="2054"/>
    <x v="2051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x v="2055"/>
    <x v="2052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x v="2056"/>
    <x v="2053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x v="2057"/>
    <x v="2054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x v="2058"/>
    <x v="2055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x v="2059"/>
    <x v="2056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x v="2060"/>
    <x v="2057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x v="2061"/>
    <x v="2058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x v="2062"/>
    <x v="2059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x v="2063"/>
    <x v="2060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x v="2064"/>
    <x v="206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x v="2065"/>
    <x v="2062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x v="2066"/>
    <x v="206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x v="2067"/>
    <x v="2064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x v="2068"/>
    <x v="2065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x v="2069"/>
    <x v="2066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x v="2070"/>
    <x v="2067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x v="2071"/>
    <x v="2068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x v="2072"/>
    <x v="2069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x v="2073"/>
    <x v="207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x v="2074"/>
    <x v="2071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x v="2075"/>
    <x v="2072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x v="2076"/>
    <x v="2073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x v="2077"/>
    <x v="2074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x v="2078"/>
    <x v="2075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x v="2079"/>
    <x v="2076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x v="2080"/>
    <x v="2077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x v="2081"/>
    <x v="2078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x v="2082"/>
    <x v="207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x v="2083"/>
    <x v="208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x v="2084"/>
    <x v="2081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x v="2085"/>
    <x v="208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x v="2086"/>
    <x v="2083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x v="2087"/>
    <x v="2084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x v="2088"/>
    <x v="2085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x v="2089"/>
    <x v="2086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x v="2090"/>
    <x v="2087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x v="2091"/>
    <x v="2088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x v="2092"/>
    <x v="208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x v="2093"/>
    <x v="2090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x v="2094"/>
    <x v="2091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x v="2095"/>
    <x v="2092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x v="2096"/>
    <x v="2093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x v="2097"/>
    <x v="2094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x v="2098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x v="2099"/>
    <x v="209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x v="2100"/>
    <x v="2097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x v="2101"/>
    <x v="2098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x v="2102"/>
    <x v="2099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x v="2103"/>
    <x v="2100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x v="2104"/>
    <x v="2101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x v="2105"/>
    <x v="2102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x v="2106"/>
    <x v="2103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x v="2107"/>
    <x v="2104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x v="2108"/>
    <x v="2105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x v="2109"/>
    <x v="210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x v="2110"/>
    <x v="210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x v="2111"/>
    <x v="210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x v="2112"/>
    <x v="210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x v="2113"/>
    <x v="2110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x v="2114"/>
    <x v="2111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x v="2115"/>
    <x v="2112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x v="2116"/>
    <x v="2113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x v="2117"/>
    <x v="2114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x v="2118"/>
    <x v="2115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x v="2119"/>
    <x v="2116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x v="2120"/>
    <x v="2117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x v="2121"/>
    <x v="2118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x v="2122"/>
    <x v="211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x v="2123"/>
    <x v="2120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x v="2124"/>
    <x v="2121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x v="2125"/>
    <x v="2122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x v="2126"/>
    <x v="212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x v="2127"/>
    <x v="2124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x v="2128"/>
    <x v="212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x v="2129"/>
    <x v="2126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x v="2130"/>
    <x v="2127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x v="2131"/>
    <x v="2128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x v="2132"/>
    <x v="2129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x v="2133"/>
    <x v="2130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x v="2134"/>
    <x v="2131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x v="2135"/>
    <x v="2132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x v="2136"/>
    <x v="2133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x v="2137"/>
    <x v="2134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x v="2138"/>
    <x v="2135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x v="2139"/>
    <x v="2136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x v="2140"/>
    <x v="2137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x v="2141"/>
    <x v="2138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x v="2142"/>
    <x v="2139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x v="2143"/>
    <x v="2140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x v="2144"/>
    <x v="2141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x v="2145"/>
    <x v="2142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x v="2146"/>
    <x v="2143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x v="2147"/>
    <x v="2144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x v="2148"/>
    <x v="2145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x v="2149"/>
    <x v="2146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x v="2150"/>
    <x v="2147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x v="2151"/>
    <x v="2148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x v="2152"/>
    <x v="2149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x v="2153"/>
    <x v="2150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x v="2154"/>
    <x v="2151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x v="2155"/>
    <x v="2152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x v="2156"/>
    <x v="2153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x v="2157"/>
    <x v="2154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x v="2158"/>
    <x v="2155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x v="2159"/>
    <x v="2156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x v="2160"/>
    <x v="2157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x v="2161"/>
    <x v="2158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x v="2162"/>
    <x v="2159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x v="2163"/>
    <x v="2160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x v="2164"/>
    <x v="21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x v="2165"/>
    <x v="2162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x v="2166"/>
    <x v="2163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x v="2167"/>
    <x v="2164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x v="2168"/>
    <x v="2165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x v="2169"/>
    <x v="2166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x v="2170"/>
    <x v="2167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x v="2171"/>
    <x v="2168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x v="2172"/>
    <x v="216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x v="2173"/>
    <x v="2170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x v="2174"/>
    <x v="2171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x v="2175"/>
    <x v="2172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x v="2176"/>
    <x v="2173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x v="2177"/>
    <x v="2174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x v="2178"/>
    <x v="2175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x v="2179"/>
    <x v="217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x v="2180"/>
    <x v="2177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x v="2181"/>
    <x v="2178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x v="2182"/>
    <x v="217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x v="2183"/>
    <x v="2180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x v="2184"/>
    <x v="2181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x v="2185"/>
    <x v="2182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x v="2186"/>
    <x v="2183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x v="2187"/>
    <x v="2184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x v="2188"/>
    <x v="2185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x v="2189"/>
    <x v="2186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x v="2190"/>
    <x v="2187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x v="2191"/>
    <x v="2188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x v="2192"/>
    <x v="2189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x v="2193"/>
    <x v="219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x v="2194"/>
    <x v="2191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x v="2195"/>
    <x v="2192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x v="2196"/>
    <x v="2193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x v="2197"/>
    <x v="2194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x v="2198"/>
    <x v="2195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x v="2199"/>
    <x v="2196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x v="2200"/>
    <x v="2197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x v="2201"/>
    <x v="2198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x v="2202"/>
    <x v="2199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x v="2203"/>
    <x v="2200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x v="2204"/>
    <x v="22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x v="2205"/>
    <x v="2202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x v="2206"/>
    <x v="2203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x v="2207"/>
    <x v="2204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x v="2208"/>
    <x v="22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x v="2209"/>
    <x v="2206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x v="2210"/>
    <x v="2207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x v="2211"/>
    <x v="2208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x v="2212"/>
    <x v="2209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x v="2213"/>
    <x v="2210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x v="2214"/>
    <x v="221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x v="2215"/>
    <x v="2212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x v="2216"/>
    <x v="2213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x v="2217"/>
    <x v="2214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x v="2218"/>
    <x v="2215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x v="2219"/>
    <x v="2216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x v="2220"/>
    <x v="2217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x v="2221"/>
    <x v="2218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x v="2222"/>
    <x v="2219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x v="2223"/>
    <x v="2220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x v="2224"/>
    <x v="2221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x v="2225"/>
    <x v="2222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x v="2226"/>
    <x v="2223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x v="2227"/>
    <x v="2224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x v="2228"/>
    <x v="2225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x v="2229"/>
    <x v="2226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x v="2230"/>
    <x v="2227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x v="2231"/>
    <x v="2228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x v="2232"/>
    <x v="2229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x v="2233"/>
    <x v="2230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x v="2234"/>
    <x v="2231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x v="2235"/>
    <x v="2232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x v="2236"/>
    <x v="2233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x v="2237"/>
    <x v="223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x v="2238"/>
    <x v="2235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x v="2239"/>
    <x v="2236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x v="2240"/>
    <x v="2237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x v="2241"/>
    <x v="2238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x v="2242"/>
    <x v="2239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x v="2243"/>
    <x v="2240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x v="2244"/>
    <x v="2241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x v="2245"/>
    <x v="2242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x v="2246"/>
    <x v="2243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x v="2247"/>
    <x v="2244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x v="2248"/>
    <x v="2245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x v="2249"/>
    <x v="2246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x v="2250"/>
    <x v="2247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x v="2251"/>
    <x v="2248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x v="2252"/>
    <x v="2249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x v="2253"/>
    <x v="2250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x v="2254"/>
    <x v="2251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x v="2255"/>
    <x v="2252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x v="2256"/>
    <x v="2253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x v="2257"/>
    <x v="2254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x v="2258"/>
    <x v="2255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x v="2259"/>
    <x v="2256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x v="2260"/>
    <x v="2257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x v="2261"/>
    <x v="2258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x v="2262"/>
    <x v="2259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x v="2263"/>
    <x v="2260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x v="2264"/>
    <x v="2261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x v="2265"/>
    <x v="2262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x v="2266"/>
    <x v="226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x v="2267"/>
    <x v="2264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x v="2268"/>
    <x v="2265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x v="2269"/>
    <x v="2266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x v="2270"/>
    <x v="2267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x v="2271"/>
    <x v="2268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x v="2272"/>
    <x v="2269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x v="2273"/>
    <x v="2270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x v="2274"/>
    <x v="2271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x v="2275"/>
    <x v="2272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x v="2276"/>
    <x v="2273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x v="2277"/>
    <x v="2274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x v="2278"/>
    <x v="2275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x v="2279"/>
    <x v="2276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x v="2280"/>
    <x v="2277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x v="2281"/>
    <x v="2278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x v="2282"/>
    <x v="2279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x v="2283"/>
    <x v="2280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x v="2284"/>
    <x v="2281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x v="2285"/>
    <x v="2282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x v="2286"/>
    <x v="2283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x v="2287"/>
    <x v="2284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x v="2288"/>
    <x v="2285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x v="2289"/>
    <x v="2286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x v="2290"/>
    <x v="2287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x v="2291"/>
    <x v="2288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x v="2292"/>
    <x v="2289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x v="2293"/>
    <x v="2290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x v="2294"/>
    <x v="2291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x v="2295"/>
    <x v="2292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x v="2296"/>
    <x v="2293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x v="2297"/>
    <x v="2294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x v="2298"/>
    <x v="2295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x v="2299"/>
    <x v="2296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x v="2300"/>
    <x v="2297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x v="2301"/>
    <x v="2298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x v="2302"/>
    <x v="2299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x v="2303"/>
    <x v="2300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x v="2304"/>
    <x v="2301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x v="2305"/>
    <x v="2302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x v="2306"/>
    <x v="2303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x v="2307"/>
    <x v="2304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x v="2308"/>
    <x v="2305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x v="2309"/>
    <x v="2306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x v="2310"/>
    <x v="2307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x v="2311"/>
    <x v="2308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x v="2312"/>
    <x v="2309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x v="2313"/>
    <x v="2310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x v="2314"/>
    <x v="2311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x v="2315"/>
    <x v="2312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x v="2316"/>
    <x v="2313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x v="2317"/>
    <x v="2314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x v="2318"/>
    <x v="2315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x v="2319"/>
    <x v="2316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x v="2320"/>
    <x v="2317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x v="2321"/>
    <x v="2318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x v="2322"/>
    <x v="2319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x v="2323"/>
    <x v="2320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x v="2324"/>
    <x v="2321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x v="2325"/>
    <x v="2322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x v="2326"/>
    <x v="2323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x v="2327"/>
    <x v="2324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x v="2328"/>
    <x v="2325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x v="2329"/>
    <x v="2326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x v="2330"/>
    <x v="2327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x v="2331"/>
    <x v="2328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x v="2332"/>
    <x v="2329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x v="2333"/>
    <x v="2330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x v="2334"/>
    <x v="2331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x v="2335"/>
    <x v="2332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x v="2336"/>
    <x v="2333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x v="2337"/>
    <x v="2334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x v="2338"/>
    <x v="2335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x v="2339"/>
    <x v="2336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x v="2340"/>
    <x v="2337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x v="2341"/>
    <x v="2338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x v="2342"/>
    <x v="2339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x v="2343"/>
    <x v="2340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x v="2344"/>
    <x v="2341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x v="2345"/>
    <x v="2342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x v="2346"/>
    <x v="2343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x v="2347"/>
    <x v="2344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x v="2348"/>
    <x v="2345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x v="2349"/>
    <x v="2346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x v="2350"/>
    <x v="2347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x v="2351"/>
    <x v="2348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x v="2352"/>
    <x v="2349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x v="2353"/>
    <x v="2350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x v="2354"/>
    <x v="2351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x v="2355"/>
    <x v="2352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x v="2356"/>
    <x v="235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x v="2357"/>
    <x v="2354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x v="2358"/>
    <x v="2355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x v="2359"/>
    <x v="2356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x v="2360"/>
    <x v="2357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x v="2361"/>
    <x v="2358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x v="2362"/>
    <x v="2359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x v="2363"/>
    <x v="2360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x v="2364"/>
    <x v="2361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x v="2365"/>
    <x v="2362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x v="2366"/>
    <x v="2363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x v="2367"/>
    <x v="2364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x v="2368"/>
    <x v="2365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x v="2369"/>
    <x v="2366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x v="2370"/>
    <x v="2367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x v="2371"/>
    <x v="2368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x v="2372"/>
    <x v="2369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x v="2373"/>
    <x v="2370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x v="2374"/>
    <x v="2371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x v="2375"/>
    <x v="2372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x v="2376"/>
    <x v="2373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x v="2377"/>
    <x v="2374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x v="2378"/>
    <x v="2375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x v="2379"/>
    <x v="2376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x v="2380"/>
    <x v="2377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x v="2381"/>
    <x v="2378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x v="2382"/>
    <x v="2379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x v="2383"/>
    <x v="2380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x v="2384"/>
    <x v="2381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x v="2385"/>
    <x v="2382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x v="2386"/>
    <x v="23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x v="2387"/>
    <x v="2384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x v="2388"/>
    <x v="2385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x v="2389"/>
    <x v="2386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x v="2390"/>
    <x v="2387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x v="2391"/>
    <x v="2388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x v="2392"/>
    <x v="2389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x v="2393"/>
    <x v="2390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x v="2394"/>
    <x v="2391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x v="2395"/>
    <x v="2392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x v="2396"/>
    <x v="2393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x v="2397"/>
    <x v="2394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x v="2398"/>
    <x v="2395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x v="2399"/>
    <x v="2396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x v="2400"/>
    <x v="2397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x v="2401"/>
    <x v="2398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x v="2402"/>
    <x v="2399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x v="2403"/>
    <x v="2400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x v="2404"/>
    <x v="2401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x v="2405"/>
    <x v="2402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x v="2406"/>
    <x v="2403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x v="2407"/>
    <x v="2404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x v="2408"/>
    <x v="2405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x v="2409"/>
    <x v="2406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x v="2410"/>
    <x v="2407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x v="2411"/>
    <x v="2408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x v="2412"/>
    <x v="2409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x v="2413"/>
    <x v="2410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x v="2414"/>
    <x v="2411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x v="2415"/>
    <x v="2412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x v="2416"/>
    <x v="2413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x v="2417"/>
    <x v="2414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x v="2418"/>
    <x v="2415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x v="2419"/>
    <x v="2416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x v="2420"/>
    <x v="2417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x v="2421"/>
    <x v="2418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x v="2422"/>
    <x v="2419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x v="2423"/>
    <x v="2420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x v="2424"/>
    <x v="2421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x v="2425"/>
    <x v="2422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x v="2426"/>
    <x v="2423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x v="2427"/>
    <x v="2424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x v="2428"/>
    <x v="2425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x v="2429"/>
    <x v="2426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x v="2430"/>
    <x v="2427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x v="2431"/>
    <x v="2428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x v="2432"/>
    <x v="2429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x v="2433"/>
    <x v="2430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x v="2434"/>
    <x v="2431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x v="2435"/>
    <x v="2432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x v="2436"/>
    <x v="2433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x v="2437"/>
    <x v="2434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x v="2438"/>
    <x v="243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x v="2439"/>
    <x v="2436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x v="2440"/>
    <x v="2437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x v="2441"/>
    <x v="2438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x v="2442"/>
    <x v="2439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x v="2443"/>
    <x v="2440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x v="2444"/>
    <x v="2441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x v="2445"/>
    <x v="2442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x v="2446"/>
    <x v="2443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x v="2447"/>
    <x v="2444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x v="2448"/>
    <x v="2445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x v="2449"/>
    <x v="2446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x v="2450"/>
    <x v="2447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x v="2451"/>
    <x v="2448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x v="2452"/>
    <x v="2449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x v="2453"/>
    <x v="2450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x v="2454"/>
    <x v="2451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x v="2455"/>
    <x v="2452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x v="2456"/>
    <x v="2453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x v="2457"/>
    <x v="2454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x v="2458"/>
    <x v="2455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x v="2459"/>
    <x v="2456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x v="2460"/>
    <x v="2457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x v="2461"/>
    <x v="2458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x v="2462"/>
    <x v="2459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x v="2463"/>
    <x v="2460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x v="2464"/>
    <x v="2461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x v="2465"/>
    <x v="2462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x v="2466"/>
    <x v="2463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x v="2467"/>
    <x v="2464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x v="2468"/>
    <x v="2465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x v="2469"/>
    <x v="2466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x v="2470"/>
    <x v="2467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x v="2471"/>
    <x v="2468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x v="2472"/>
    <x v="2469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x v="2473"/>
    <x v="2470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x v="2474"/>
    <x v="2471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x v="2475"/>
    <x v="2472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x v="2476"/>
    <x v="2473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x v="2477"/>
    <x v="2474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x v="2478"/>
    <x v="2475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x v="2479"/>
    <x v="2476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x v="2480"/>
    <x v="2477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x v="2481"/>
    <x v="2478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x v="2482"/>
    <x v="2479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x v="2483"/>
    <x v="2480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x v="2484"/>
    <x v="2481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x v="2485"/>
    <x v="2482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x v="2486"/>
    <x v="2483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x v="2487"/>
    <x v="2484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x v="2488"/>
    <x v="2485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x v="2489"/>
    <x v="2486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x v="2490"/>
    <x v="2487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x v="2491"/>
    <x v="2488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x v="2492"/>
    <x v="2489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x v="2493"/>
    <x v="249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x v="2494"/>
    <x v="2491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x v="2495"/>
    <x v="2492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x v="2496"/>
    <x v="2493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x v="2497"/>
    <x v="2494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x v="2498"/>
    <x v="2495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x v="2499"/>
    <x v="2496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x v="2500"/>
    <x v="2497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x v="2501"/>
    <x v="2498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x v="2502"/>
    <x v="2499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x v="2503"/>
    <x v="2500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x v="2504"/>
    <x v="2501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x v="2505"/>
    <x v="2502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x v="2506"/>
    <x v="2503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x v="2507"/>
    <x v="2504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x v="2508"/>
    <x v="1068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x v="2509"/>
    <x v="2505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x v="2510"/>
    <x v="2506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x v="2511"/>
    <x v="2507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x v="2512"/>
    <x v="2508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x v="2513"/>
    <x v="2509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x v="2514"/>
    <x v="2510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x v="2515"/>
    <x v="2511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x v="2516"/>
    <x v="2512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x v="2517"/>
    <x v="2513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x v="2518"/>
    <x v="2514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x v="2519"/>
    <x v="2515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x v="2520"/>
    <x v="2516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x v="2521"/>
    <x v="2517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x v="2522"/>
    <x v="183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x v="2523"/>
    <x v="2518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x v="2524"/>
    <x v="2519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x v="2525"/>
    <x v="2520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x v="2526"/>
    <x v="2521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x v="2527"/>
    <x v="2522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x v="2528"/>
    <x v="2523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x v="2529"/>
    <x v="252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x v="2530"/>
    <x v="2525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x v="2531"/>
    <x v="2526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x v="2532"/>
    <x v="2527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x v="2533"/>
    <x v="2528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x v="2534"/>
    <x v="2529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x v="2535"/>
    <x v="2530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x v="2536"/>
    <x v="2531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x v="2537"/>
    <x v="2532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x v="2538"/>
    <x v="2533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x v="2539"/>
    <x v="2534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x v="2540"/>
    <x v="2535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x v="2541"/>
    <x v="2536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x v="2542"/>
    <x v="2537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x v="2543"/>
    <x v="2538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x v="2544"/>
    <x v="2539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x v="2545"/>
    <x v="2540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x v="2546"/>
    <x v="2541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x v="2547"/>
    <x v="2542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x v="2548"/>
    <x v="2543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x v="2549"/>
    <x v="2544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x v="2550"/>
    <x v="2545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x v="2551"/>
    <x v="2546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x v="2552"/>
    <x v="2547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x v="2553"/>
    <x v="2548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x v="2554"/>
    <x v="2549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x v="2555"/>
    <x v="2550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x v="2556"/>
    <x v="2551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x v="2557"/>
    <x v="2552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x v="2558"/>
    <x v="2553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x v="2559"/>
    <x v="2554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x v="2560"/>
    <x v="2555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x v="2561"/>
    <x v="2556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x v="2562"/>
    <x v="2557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x v="2563"/>
    <x v="2558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x v="2564"/>
    <x v="2559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x v="2565"/>
    <x v="2560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x v="2566"/>
    <x v="2561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x v="2567"/>
    <x v="2562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x v="2568"/>
    <x v="2563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x v="2569"/>
    <x v="2564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x v="2570"/>
    <x v="2565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x v="2571"/>
    <x v="2566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x v="2572"/>
    <x v="2567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x v="2573"/>
    <x v="2568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x v="2574"/>
    <x v="2569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x v="2575"/>
    <x v="2570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x v="2576"/>
    <x v="2571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x v="2577"/>
    <x v="2572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x v="2578"/>
    <x v="2573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x v="2579"/>
    <x v="2574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x v="2580"/>
    <x v="2575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x v="2581"/>
    <x v="2576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x v="2582"/>
    <x v="2577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x v="2583"/>
    <x v="2578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x v="2584"/>
    <x v="2579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x v="2585"/>
    <x v="2580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x v="2586"/>
    <x v="2581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x v="2587"/>
    <x v="2582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x v="2588"/>
    <x v="2583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x v="2589"/>
    <x v="2584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x v="2590"/>
    <x v="2585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x v="2591"/>
    <x v="2586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x v="2592"/>
    <x v="2587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x v="2593"/>
    <x v="2588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x v="2594"/>
    <x v="2589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x v="2595"/>
    <x v="2590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x v="2596"/>
    <x v="2591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x v="2597"/>
    <x v="259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x v="2598"/>
    <x v="2593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x v="2599"/>
    <x v="2594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x v="2600"/>
    <x v="2595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x v="2601"/>
    <x v="2596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x v="2602"/>
    <x v="2597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x v="2603"/>
    <x v="2598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x v="2604"/>
    <x v="2599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x v="2605"/>
    <x v="2600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x v="2606"/>
    <x v="260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x v="2607"/>
    <x v="2602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x v="2608"/>
    <x v="2603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x v="2609"/>
    <x v="2604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x v="2610"/>
    <x v="2605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x v="2611"/>
    <x v="2606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x v="2612"/>
    <x v="2607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x v="2613"/>
    <x v="2608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x v="2614"/>
    <x v="2609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x v="2615"/>
    <x v="2610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x v="2616"/>
    <x v="2611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x v="2617"/>
    <x v="2612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x v="2618"/>
    <x v="2613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x v="2619"/>
    <x v="2614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x v="2620"/>
    <x v="2615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x v="2621"/>
    <x v="2616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x v="2622"/>
    <x v="2617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x v="2623"/>
    <x v="2618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x v="2624"/>
    <x v="261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x v="2625"/>
    <x v="2620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x v="2626"/>
    <x v="2621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x v="2627"/>
    <x v="2622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x v="2628"/>
    <x v="2623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x v="2629"/>
    <x v="2624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x v="2630"/>
    <x v="2625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x v="2631"/>
    <x v="2626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x v="2632"/>
    <x v="2627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x v="2633"/>
    <x v="2628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x v="2634"/>
    <x v="2629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x v="2635"/>
    <x v="2630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x v="2636"/>
    <x v="2631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x v="2637"/>
    <x v="2632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x v="2638"/>
    <x v="2633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x v="2639"/>
    <x v="2634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x v="2640"/>
    <x v="2635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x v="2641"/>
    <x v="2636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x v="2642"/>
    <x v="2637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x v="2643"/>
    <x v="2638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x v="2644"/>
    <x v="2639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x v="2645"/>
    <x v="2640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x v="2646"/>
    <x v="2641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x v="2647"/>
    <x v="2642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x v="2648"/>
    <x v="2643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x v="2649"/>
    <x v="2644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x v="2650"/>
    <x v="2645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x v="2651"/>
    <x v="2646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x v="2652"/>
    <x v="2647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x v="2653"/>
    <x v="2648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x v="2654"/>
    <x v="2649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x v="2655"/>
    <x v="2650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x v="2656"/>
    <x v="2651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x v="2657"/>
    <x v="2652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x v="2658"/>
    <x v="2653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x v="2659"/>
    <x v="2654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x v="2660"/>
    <x v="2655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x v="2661"/>
    <x v="2656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x v="2662"/>
    <x v="2657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x v="2663"/>
    <x v="2658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x v="2664"/>
    <x v="2659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x v="2665"/>
    <x v="2660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x v="2666"/>
    <x v="2661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x v="2667"/>
    <x v="2662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x v="2668"/>
    <x v="2663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x v="2669"/>
    <x v="2664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x v="2670"/>
    <x v="2665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x v="2671"/>
    <x v="2666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x v="2672"/>
    <x v="2667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x v="2673"/>
    <x v="2668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x v="2674"/>
    <x v="2669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x v="2675"/>
    <x v="2670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x v="2676"/>
    <x v="2671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x v="2677"/>
    <x v="2672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x v="2678"/>
    <x v="2673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x v="2679"/>
    <x v="2674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x v="2680"/>
    <x v="2675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x v="2681"/>
    <x v="2676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x v="2682"/>
    <x v="2677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x v="2683"/>
    <x v="2678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x v="2684"/>
    <x v="2679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x v="2685"/>
    <x v="2680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x v="2686"/>
    <x v="2681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x v="2687"/>
    <x v="2682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x v="2688"/>
    <x v="2683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x v="2689"/>
    <x v="2684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x v="2690"/>
    <x v="2685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x v="2691"/>
    <x v="2686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x v="2692"/>
    <x v="2687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x v="2693"/>
    <x v="268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x v="2694"/>
    <x v="2689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x v="2695"/>
    <x v="2690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x v="2696"/>
    <x v="2691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x v="2697"/>
    <x v="2692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x v="2698"/>
    <x v="2693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x v="2699"/>
    <x v="269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x v="2700"/>
    <x v="2695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x v="2701"/>
    <x v="2696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x v="2702"/>
    <x v="2697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x v="2703"/>
    <x v="2698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x v="2704"/>
    <x v="2699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x v="2705"/>
    <x v="2700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x v="2706"/>
    <x v="2701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x v="2707"/>
    <x v="2702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x v="2708"/>
    <x v="2703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x v="2709"/>
    <x v="2704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x v="2710"/>
    <x v="2705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x v="2711"/>
    <x v="2706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x v="2712"/>
    <x v="2707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x v="2713"/>
    <x v="2708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x v="2714"/>
    <x v="2709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x v="2715"/>
    <x v="2710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x v="2716"/>
    <x v="2711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x v="2717"/>
    <x v="2712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x v="2718"/>
    <x v="2713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x v="2719"/>
    <x v="2714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x v="2720"/>
    <x v="2715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x v="2721"/>
    <x v="2716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x v="2722"/>
    <x v="2717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x v="2723"/>
    <x v="2718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x v="2724"/>
    <x v="2719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x v="2725"/>
    <x v="2720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x v="2726"/>
    <x v="2721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x v="2727"/>
    <x v="2722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x v="2728"/>
    <x v="2723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x v="2729"/>
    <x v="2724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x v="2730"/>
    <x v="2725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x v="2731"/>
    <x v="2726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x v="2732"/>
    <x v="2727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x v="2733"/>
    <x v="2728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x v="2734"/>
    <x v="2729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x v="2735"/>
    <x v="2730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x v="2736"/>
    <x v="2731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x v="2737"/>
    <x v="2732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x v="2738"/>
    <x v="2733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x v="2739"/>
    <x v="2734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x v="2740"/>
    <x v="2735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x v="2741"/>
    <x v="2736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x v="2742"/>
    <x v="2737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x v="2743"/>
    <x v="2738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x v="2744"/>
    <x v="2739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x v="2745"/>
    <x v="2740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x v="2746"/>
    <x v="2741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x v="2747"/>
    <x v="2742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x v="2748"/>
    <x v="2743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x v="2749"/>
    <x v="2744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x v="2750"/>
    <x v="2745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x v="2751"/>
    <x v="2746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x v="2752"/>
    <x v="2747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x v="2753"/>
    <x v="2748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x v="2754"/>
    <x v="2749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x v="2755"/>
    <x v="2750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x v="2756"/>
    <x v="2751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x v="2757"/>
    <x v="2752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x v="2758"/>
    <x v="2753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x v="2759"/>
    <x v="2754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x v="2760"/>
    <x v="2755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x v="2761"/>
    <x v="2756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x v="2762"/>
    <x v="2757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x v="2763"/>
    <x v="2758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x v="2764"/>
    <x v="2759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x v="2765"/>
    <x v="2760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x v="2766"/>
    <x v="2761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x v="2767"/>
    <x v="2762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x v="2768"/>
    <x v="2763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x v="2769"/>
    <x v="2764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x v="2770"/>
    <x v="2765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x v="2771"/>
    <x v="2766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x v="2772"/>
    <x v="2767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x v="2773"/>
    <x v="2768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x v="2774"/>
    <x v="2769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x v="2775"/>
    <x v="2770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x v="2776"/>
    <x v="2771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x v="2777"/>
    <x v="2772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x v="2778"/>
    <x v="2773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x v="2779"/>
    <x v="2774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x v="2780"/>
    <x v="2775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x v="2781"/>
    <x v="2776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x v="2782"/>
    <x v="2777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x v="2783"/>
    <x v="2778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x v="2784"/>
    <x v="2779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x v="2785"/>
    <x v="2780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x v="2786"/>
    <x v="2781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x v="2787"/>
    <x v="2782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x v="2788"/>
    <x v="2783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x v="2789"/>
    <x v="2784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x v="2790"/>
    <x v="2785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x v="2791"/>
    <x v="2786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x v="2792"/>
    <x v="2787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x v="2793"/>
    <x v="2788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x v="2794"/>
    <x v="2789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x v="2795"/>
    <x v="2790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x v="2796"/>
    <x v="2791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x v="2797"/>
    <x v="2792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x v="2798"/>
    <x v="2793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x v="2799"/>
    <x v="2794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x v="2800"/>
    <x v="2795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x v="2801"/>
    <x v="2796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x v="2802"/>
    <x v="2797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x v="2803"/>
    <x v="2798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x v="2804"/>
    <x v="2799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x v="2805"/>
    <x v="2800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x v="2806"/>
    <x v="2801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x v="2807"/>
    <x v="2802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x v="2808"/>
    <x v="2803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x v="2809"/>
    <x v="2804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x v="2810"/>
    <x v="2805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x v="2811"/>
    <x v="2806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x v="2812"/>
    <x v="2807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x v="2813"/>
    <x v="2808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x v="2814"/>
    <x v="2809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x v="2815"/>
    <x v="2810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x v="2816"/>
    <x v="2811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x v="2817"/>
    <x v="2812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x v="2818"/>
    <x v="2813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x v="2819"/>
    <x v="2814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x v="2820"/>
    <x v="2815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x v="2821"/>
    <x v="2816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x v="2822"/>
    <x v="2817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x v="2823"/>
    <x v="2818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x v="2824"/>
    <x v="2819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x v="2825"/>
    <x v="2820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x v="2826"/>
    <x v="2821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x v="2827"/>
    <x v="2822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x v="2828"/>
    <x v="2823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x v="2829"/>
    <x v="2824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x v="2830"/>
    <x v="2825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x v="2831"/>
    <x v="2826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x v="2832"/>
    <x v="2827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x v="2833"/>
    <x v="2828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x v="2834"/>
    <x v="2829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x v="2835"/>
    <x v="2830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x v="2836"/>
    <x v="2831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x v="2837"/>
    <x v="2832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x v="2838"/>
    <x v="2833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x v="2839"/>
    <x v="2834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x v="2840"/>
    <x v="2835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x v="2841"/>
    <x v="2836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x v="2842"/>
    <x v="2837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x v="2843"/>
    <x v="2838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x v="2844"/>
    <x v="2839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x v="2845"/>
    <x v="2840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x v="2846"/>
    <x v="2841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x v="2847"/>
    <x v="2842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x v="2848"/>
    <x v="2843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x v="2849"/>
    <x v="2844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x v="2850"/>
    <x v="2845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x v="2851"/>
    <x v="2846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x v="2852"/>
    <x v="2847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x v="2853"/>
    <x v="2848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x v="2854"/>
    <x v="2849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x v="2855"/>
    <x v="2850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x v="2856"/>
    <x v="2851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x v="2857"/>
    <x v="2852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x v="2858"/>
    <x v="2853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x v="2859"/>
    <x v="2854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x v="2860"/>
    <x v="2855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x v="2861"/>
    <x v="2856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x v="2862"/>
    <x v="2857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x v="2863"/>
    <x v="2858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x v="2864"/>
    <x v="2859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x v="2865"/>
    <x v="2860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x v="2866"/>
    <x v="2861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x v="2867"/>
    <x v="2862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x v="2868"/>
    <x v="2863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x v="2869"/>
    <x v="2864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x v="2870"/>
    <x v="2865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x v="2871"/>
    <x v="2866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x v="2872"/>
    <x v="2867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x v="2873"/>
    <x v="2868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x v="2874"/>
    <x v="2869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x v="2875"/>
    <x v="2870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x v="2876"/>
    <x v="2871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x v="2877"/>
    <x v="2872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x v="2878"/>
    <x v="2873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x v="2879"/>
    <x v="2874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x v="2880"/>
    <x v="2875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x v="2881"/>
    <x v="287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x v="2882"/>
    <x v="2877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x v="2883"/>
    <x v="2878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x v="2884"/>
    <x v="2879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x v="2885"/>
    <x v="2880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x v="2886"/>
    <x v="2881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x v="2887"/>
    <x v="2882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x v="2888"/>
    <x v="2883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x v="2889"/>
    <x v="2884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x v="2890"/>
    <x v="2885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x v="2891"/>
    <x v="2886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x v="2892"/>
    <x v="288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x v="2893"/>
    <x v="2888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x v="2894"/>
    <x v="1429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x v="2895"/>
    <x v="2889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x v="2896"/>
    <x v="2890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x v="2897"/>
    <x v="2891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x v="2898"/>
    <x v="2892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x v="2899"/>
    <x v="2893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x v="2900"/>
    <x v="2894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x v="2901"/>
    <x v="2895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x v="2902"/>
    <x v="2896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x v="2903"/>
    <x v="2897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x v="2904"/>
    <x v="2898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x v="2905"/>
    <x v="2899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x v="2906"/>
    <x v="2900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x v="2907"/>
    <x v="2901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x v="2908"/>
    <x v="2902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x v="2909"/>
    <x v="2903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x v="2910"/>
    <x v="2904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x v="2911"/>
    <x v="2905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x v="2912"/>
    <x v="2906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x v="2913"/>
    <x v="2907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x v="2914"/>
    <x v="2908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x v="2915"/>
    <x v="2909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x v="2916"/>
    <x v="2910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x v="2917"/>
    <x v="2911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x v="2918"/>
    <x v="2912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x v="2919"/>
    <x v="2913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x v="2920"/>
    <x v="2914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x v="2921"/>
    <x v="2915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x v="2922"/>
    <x v="2916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x v="2923"/>
    <x v="2917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x v="2924"/>
    <x v="2918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x v="2925"/>
    <x v="2919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x v="2926"/>
    <x v="2920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x v="2927"/>
    <x v="2921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x v="2928"/>
    <x v="2922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x v="2929"/>
    <x v="2923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x v="2930"/>
    <x v="2924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x v="2931"/>
    <x v="2925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x v="2932"/>
    <x v="2926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x v="2933"/>
    <x v="2927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x v="2934"/>
    <x v="2928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x v="2935"/>
    <x v="2929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x v="2936"/>
    <x v="2930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x v="2937"/>
    <x v="2931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x v="2938"/>
    <x v="2932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x v="2939"/>
    <x v="2933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x v="2940"/>
    <x v="2934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x v="2941"/>
    <x v="2935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x v="2942"/>
    <x v="2936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x v="2943"/>
    <x v="2937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x v="2944"/>
    <x v="293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x v="2945"/>
    <x v="2939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x v="2946"/>
    <x v="2940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x v="2947"/>
    <x v="2941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x v="2948"/>
    <x v="2942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x v="2949"/>
    <x v="2943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x v="2950"/>
    <x v="2944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x v="2951"/>
    <x v="2945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x v="2952"/>
    <x v="2946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x v="2953"/>
    <x v="2947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x v="2954"/>
    <x v="2948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x v="2955"/>
    <x v="2949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x v="2956"/>
    <x v="2950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x v="2957"/>
    <x v="2951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x v="2958"/>
    <x v="2952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x v="2959"/>
    <x v="2953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x v="2960"/>
    <x v="2954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x v="2961"/>
    <x v="2955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x v="2962"/>
    <x v="2956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x v="2963"/>
    <x v="2957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x v="2964"/>
    <x v="2958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x v="2965"/>
    <x v="2959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x v="2966"/>
    <x v="2960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x v="2967"/>
    <x v="2961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x v="2968"/>
    <x v="2962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x v="2969"/>
    <x v="2963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x v="2970"/>
    <x v="2964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x v="2971"/>
    <x v="2965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x v="2972"/>
    <x v="2966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x v="2973"/>
    <x v="2967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x v="2974"/>
    <x v="2968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x v="2975"/>
    <x v="2969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x v="2976"/>
    <x v="2970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x v="2977"/>
    <x v="2971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x v="2978"/>
    <x v="2972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x v="2979"/>
    <x v="2973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x v="2980"/>
    <x v="2974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x v="2981"/>
    <x v="2975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x v="2982"/>
    <x v="2976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x v="2983"/>
    <x v="2977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x v="2984"/>
    <x v="2978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x v="2985"/>
    <x v="2979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x v="2986"/>
    <x v="2980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x v="2987"/>
    <x v="2981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x v="2988"/>
    <x v="2982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x v="2989"/>
    <x v="2983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x v="2990"/>
    <x v="2984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x v="2991"/>
    <x v="298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x v="2992"/>
    <x v="2986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x v="2993"/>
    <x v="2987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x v="2994"/>
    <x v="2988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x v="2995"/>
    <x v="2989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x v="2996"/>
    <x v="2990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x v="2997"/>
    <x v="2991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x v="2998"/>
    <x v="299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x v="2999"/>
    <x v="2993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x v="3000"/>
    <x v="2994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x v="3001"/>
    <x v="2995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x v="3002"/>
    <x v="2996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x v="3003"/>
    <x v="2997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x v="3004"/>
    <x v="2998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x v="3005"/>
    <x v="2999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x v="3006"/>
    <x v="3000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x v="3007"/>
    <x v="3001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x v="3008"/>
    <x v="3002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x v="3009"/>
    <x v="3003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x v="3010"/>
    <x v="3004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x v="3011"/>
    <x v="3005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x v="3012"/>
    <x v="3006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x v="3013"/>
    <x v="3007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x v="3014"/>
    <x v="3008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x v="3015"/>
    <x v="3009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x v="3016"/>
    <x v="3010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x v="3017"/>
    <x v="3011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x v="3018"/>
    <x v="3012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x v="3019"/>
    <x v="3013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x v="3020"/>
    <x v="3014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x v="3021"/>
    <x v="3015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x v="3022"/>
    <x v="3016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x v="3023"/>
    <x v="3017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x v="3024"/>
    <x v="301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x v="3025"/>
    <x v="3019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x v="3026"/>
    <x v="3020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x v="3027"/>
    <x v="3021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x v="3028"/>
    <x v="3022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x v="3029"/>
    <x v="3023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x v="3030"/>
    <x v="3024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x v="3031"/>
    <x v="3025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x v="3032"/>
    <x v="3026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x v="3033"/>
    <x v="3027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x v="3034"/>
    <x v="3028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x v="3035"/>
    <x v="3029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x v="3036"/>
    <x v="3030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x v="3037"/>
    <x v="3031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x v="3038"/>
    <x v="3032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x v="3039"/>
    <x v="3033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x v="3040"/>
    <x v="3034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x v="3041"/>
    <x v="3035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x v="3042"/>
    <x v="3036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x v="3043"/>
    <x v="3037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x v="3044"/>
    <x v="3038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x v="3045"/>
    <x v="3039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x v="3046"/>
    <x v="3040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x v="3047"/>
    <x v="3041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x v="3048"/>
    <x v="3042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x v="3049"/>
    <x v="3043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x v="3050"/>
    <x v="3044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x v="3051"/>
    <x v="3045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x v="3052"/>
    <x v="3046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x v="3053"/>
    <x v="3047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x v="3054"/>
    <x v="3048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x v="3055"/>
    <x v="3049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x v="3056"/>
    <x v="3050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x v="3057"/>
    <x v="3051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x v="3058"/>
    <x v="3052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x v="3059"/>
    <x v="3053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x v="3060"/>
    <x v="3054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x v="3061"/>
    <x v="3055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x v="3062"/>
    <x v="3056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x v="3063"/>
    <x v="3057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x v="3064"/>
    <x v="3058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x v="3065"/>
    <x v="3059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x v="3066"/>
    <x v="3060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x v="3067"/>
    <x v="3061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x v="3068"/>
    <x v="3062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x v="3069"/>
    <x v="3063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x v="3070"/>
    <x v="3064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x v="3071"/>
    <x v="3065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x v="3072"/>
    <x v="3066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x v="3073"/>
    <x v="3067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x v="3074"/>
    <x v="3068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x v="3075"/>
    <x v="3069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x v="3076"/>
    <x v="3070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x v="3077"/>
    <x v="3071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x v="3078"/>
    <x v="3072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x v="3079"/>
    <x v="3073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x v="3080"/>
    <x v="3074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x v="3081"/>
    <x v="3075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x v="3082"/>
    <x v="3076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x v="3083"/>
    <x v="3077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x v="3084"/>
    <x v="3078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x v="3085"/>
    <x v="3079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x v="3086"/>
    <x v="3080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x v="3087"/>
    <x v="3081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x v="3088"/>
    <x v="3082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x v="3089"/>
    <x v="3083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x v="3090"/>
    <x v="3084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x v="3091"/>
    <x v="3085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x v="3092"/>
    <x v="3086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x v="3093"/>
    <x v="3087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x v="3094"/>
    <x v="3088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x v="3095"/>
    <x v="3089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x v="3096"/>
    <x v="3090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x v="3097"/>
    <x v="3091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x v="3098"/>
    <x v="3092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x v="3099"/>
    <x v="3093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x v="3100"/>
    <x v="3094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x v="3101"/>
    <x v="3095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x v="3102"/>
    <x v="3096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x v="3103"/>
    <x v="3097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x v="3104"/>
    <x v="3098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x v="3105"/>
    <x v="3099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x v="3106"/>
    <x v="3100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x v="3107"/>
    <x v="3101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x v="3108"/>
    <x v="3102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x v="3109"/>
    <x v="310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x v="3110"/>
    <x v="310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x v="3111"/>
    <x v="3105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x v="3112"/>
    <x v="3106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x v="3113"/>
    <x v="3107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x v="3114"/>
    <x v="31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x v="3115"/>
    <x v="3109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x v="3116"/>
    <x v="3110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x v="3117"/>
    <x v="3111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x v="3118"/>
    <x v="3112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x v="3119"/>
    <x v="3113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x v="3120"/>
    <x v="3114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x v="3121"/>
    <x v="3115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x v="3122"/>
    <x v="3116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x v="3123"/>
    <x v="3117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x v="3124"/>
    <x v="3118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x v="3125"/>
    <x v="3119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x v="3126"/>
    <x v="3120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x v="3127"/>
    <x v="3121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x v="3128"/>
    <x v="3122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x v="3129"/>
    <x v="3123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x v="3130"/>
    <x v="3124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x v="3131"/>
    <x v="3125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x v="3132"/>
    <x v="3126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x v="3133"/>
    <x v="3127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x v="3134"/>
    <x v="3128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x v="3135"/>
    <x v="3129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x v="3136"/>
    <x v="3130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x v="3137"/>
    <x v="3131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x v="3138"/>
    <x v="3132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x v="3139"/>
    <x v="3133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x v="3140"/>
    <x v="3134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x v="3141"/>
    <x v="3135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x v="3142"/>
    <x v="3136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x v="3143"/>
    <x v="3137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x v="3144"/>
    <x v="3138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x v="3145"/>
    <x v="3139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x v="3146"/>
    <x v="3140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x v="3147"/>
    <x v="3141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x v="3148"/>
    <x v="3142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x v="3149"/>
    <x v="3143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x v="3150"/>
    <x v="3144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x v="3151"/>
    <x v="3145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x v="3152"/>
    <x v="3146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x v="3153"/>
    <x v="3147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x v="3154"/>
    <x v="3148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x v="3155"/>
    <x v="3149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x v="3156"/>
    <x v="3150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x v="3157"/>
    <x v="3151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x v="3158"/>
    <x v="3152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x v="3159"/>
    <x v="3153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x v="3160"/>
    <x v="3154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x v="3161"/>
    <x v="3155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x v="3162"/>
    <x v="3156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x v="3163"/>
    <x v="3157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x v="3164"/>
    <x v="3158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x v="3165"/>
    <x v="3159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x v="3166"/>
    <x v="3160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x v="3167"/>
    <x v="3161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x v="3168"/>
    <x v="3162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x v="3169"/>
    <x v="3163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x v="3170"/>
    <x v="3164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x v="3171"/>
    <x v="3165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x v="3172"/>
    <x v="3166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x v="3173"/>
    <x v="3167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x v="3174"/>
    <x v="3168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x v="3175"/>
    <x v="3169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x v="3176"/>
    <x v="3170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x v="3177"/>
    <x v="3171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x v="3178"/>
    <x v="3172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x v="3179"/>
    <x v="3173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x v="3180"/>
    <x v="3174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x v="3181"/>
    <x v="3175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x v="3182"/>
    <x v="3176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x v="3183"/>
    <x v="3177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x v="3184"/>
    <x v="3178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x v="3185"/>
    <x v="3179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x v="3186"/>
    <x v="3180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x v="3187"/>
    <x v="3181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x v="3188"/>
    <x v="3182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x v="3189"/>
    <x v="3183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x v="3190"/>
    <x v="3184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x v="3191"/>
    <x v="3185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x v="3192"/>
    <x v="3186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x v="3193"/>
    <x v="3187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x v="3194"/>
    <x v="3188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x v="3195"/>
    <x v="3189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x v="3196"/>
    <x v="3190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x v="3197"/>
    <x v="3191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x v="3198"/>
    <x v="3192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x v="3199"/>
    <x v="3193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x v="3200"/>
    <x v="3194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x v="3201"/>
    <x v="3195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x v="3202"/>
    <x v="3196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x v="3203"/>
    <x v="3197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x v="3204"/>
    <x v="3198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x v="3205"/>
    <x v="3199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x v="3206"/>
    <x v="3200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x v="3207"/>
    <x v="3201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x v="3208"/>
    <x v="3202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x v="3209"/>
    <x v="3203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x v="3210"/>
    <x v="3204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x v="3211"/>
    <x v="3205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x v="3212"/>
    <x v="3206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x v="3213"/>
    <x v="3207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x v="3214"/>
    <x v="3208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x v="3215"/>
    <x v="3209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x v="3216"/>
    <x v="3210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x v="3217"/>
    <x v="321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x v="3218"/>
    <x v="3212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x v="3219"/>
    <x v="3213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x v="3220"/>
    <x v="3214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x v="3221"/>
    <x v="3215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x v="3222"/>
    <x v="3216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x v="3223"/>
    <x v="3217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x v="3224"/>
    <x v="3218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x v="3225"/>
    <x v="3219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x v="3226"/>
    <x v="3220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x v="3227"/>
    <x v="3221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x v="3228"/>
    <x v="3222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x v="3229"/>
    <x v="3223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x v="3230"/>
    <x v="3224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x v="3231"/>
    <x v="3225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x v="3232"/>
    <x v="3226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x v="3233"/>
    <x v="3227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x v="3234"/>
    <x v="3228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x v="3235"/>
    <x v="3229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x v="3236"/>
    <x v="3230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x v="3237"/>
    <x v="3231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x v="3238"/>
    <x v="3232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x v="3239"/>
    <x v="3233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x v="3240"/>
    <x v="3234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x v="3241"/>
    <x v="3235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x v="3242"/>
    <x v="3236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x v="3243"/>
    <x v="323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x v="3244"/>
    <x v="3238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x v="3245"/>
    <x v="3239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x v="3246"/>
    <x v="3240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x v="3247"/>
    <x v="3241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x v="3248"/>
    <x v="3242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x v="3249"/>
    <x v="3243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x v="3250"/>
    <x v="3244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x v="3251"/>
    <x v="3245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x v="3252"/>
    <x v="3246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x v="3253"/>
    <x v="3247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x v="3254"/>
    <x v="3248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x v="3255"/>
    <x v="3249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x v="3256"/>
    <x v="3250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x v="3257"/>
    <x v="3251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x v="3258"/>
    <x v="3252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x v="3259"/>
    <x v="3253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x v="3260"/>
    <x v="3254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x v="3261"/>
    <x v="3255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x v="3262"/>
    <x v="3256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x v="3263"/>
    <x v="3257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x v="3264"/>
    <x v="3258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x v="3265"/>
    <x v="3259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x v="3266"/>
    <x v="3260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x v="3267"/>
    <x v="3261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x v="3268"/>
    <x v="3262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x v="3269"/>
    <x v="3263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x v="3270"/>
    <x v="3264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x v="3271"/>
    <x v="3265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x v="3272"/>
    <x v="3266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x v="3273"/>
    <x v="3267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x v="3274"/>
    <x v="3268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x v="3275"/>
    <x v="3269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x v="3276"/>
    <x v="3270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x v="3277"/>
    <x v="3271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x v="3278"/>
    <x v="3272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x v="3279"/>
    <x v="3273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x v="3280"/>
    <x v="3274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x v="3281"/>
    <x v="3275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x v="3282"/>
    <x v="3276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x v="3283"/>
    <x v="3277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x v="3284"/>
    <x v="3278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x v="3285"/>
    <x v="3279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x v="3286"/>
    <x v="3280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x v="3287"/>
    <x v="3281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x v="3288"/>
    <x v="3282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x v="3289"/>
    <x v="3283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x v="3290"/>
    <x v="3284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x v="3291"/>
    <x v="3285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x v="3292"/>
    <x v="3286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x v="3293"/>
    <x v="3287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x v="3294"/>
    <x v="3288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x v="3295"/>
    <x v="3289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x v="3296"/>
    <x v="3290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x v="3297"/>
    <x v="3291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x v="3298"/>
    <x v="3292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x v="3299"/>
    <x v="3293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x v="3300"/>
    <x v="3294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x v="3301"/>
    <x v="3295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x v="3302"/>
    <x v="3296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x v="3303"/>
    <x v="3297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x v="3304"/>
    <x v="3298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x v="3305"/>
    <x v="3299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x v="3306"/>
    <x v="3300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x v="3307"/>
    <x v="3301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x v="3308"/>
    <x v="3302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x v="3309"/>
    <x v="3303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x v="3310"/>
    <x v="3304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x v="3311"/>
    <x v="3305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x v="3312"/>
    <x v="3306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x v="3313"/>
    <x v="3307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x v="3314"/>
    <x v="3308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x v="3315"/>
    <x v="3309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x v="3316"/>
    <x v="3310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x v="3317"/>
    <x v="3311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x v="3318"/>
    <x v="331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x v="3319"/>
    <x v="3313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x v="3320"/>
    <x v="3314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x v="3321"/>
    <x v="3315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x v="3322"/>
    <x v="3316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x v="3323"/>
    <x v="3317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x v="3324"/>
    <x v="3318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x v="3325"/>
    <x v="3319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x v="3326"/>
    <x v="3320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x v="3327"/>
    <x v="3321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x v="3328"/>
    <x v="3322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x v="3329"/>
    <x v="3323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x v="3330"/>
    <x v="3324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x v="3331"/>
    <x v="3325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x v="3332"/>
    <x v="3326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x v="3333"/>
    <x v="3327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x v="3334"/>
    <x v="3328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x v="3335"/>
    <x v="3329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x v="3336"/>
    <x v="3330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x v="3337"/>
    <x v="3331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x v="3338"/>
    <x v="3332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x v="3339"/>
    <x v="3333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x v="3340"/>
    <x v="3334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x v="3341"/>
    <x v="3335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x v="3342"/>
    <x v="3336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x v="3343"/>
    <x v="3337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x v="3344"/>
    <x v="3338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x v="3345"/>
    <x v="3339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x v="3346"/>
    <x v="3340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x v="3347"/>
    <x v="3341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x v="3348"/>
    <x v="334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x v="3349"/>
    <x v="3343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x v="3350"/>
    <x v="3344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x v="3351"/>
    <x v="3345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x v="3352"/>
    <x v="3346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x v="3353"/>
    <x v="3347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x v="3354"/>
    <x v="3348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x v="3355"/>
    <x v="3349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x v="3356"/>
    <x v="3350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x v="3357"/>
    <x v="3351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x v="3358"/>
    <x v="3352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x v="3359"/>
    <x v="3353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x v="3360"/>
    <x v="3354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x v="3361"/>
    <x v="3355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x v="3362"/>
    <x v="3356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x v="3363"/>
    <x v="3357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x v="3364"/>
    <x v="3358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x v="3365"/>
    <x v="3359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x v="3366"/>
    <x v="3360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x v="3367"/>
    <x v="3361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x v="3368"/>
    <x v="3362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x v="3369"/>
    <x v="3363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x v="3370"/>
    <x v="3364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x v="3371"/>
    <x v="3365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x v="3372"/>
    <x v="3366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x v="3373"/>
    <x v="3367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x v="3374"/>
    <x v="3368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x v="3375"/>
    <x v="3369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x v="3376"/>
    <x v="3370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x v="3377"/>
    <x v="3371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x v="3378"/>
    <x v="3372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x v="3379"/>
    <x v="3373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x v="3380"/>
    <x v="3374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x v="3381"/>
    <x v="3375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x v="3382"/>
    <x v="3376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x v="3383"/>
    <x v="3377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x v="3384"/>
    <x v="3378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x v="3385"/>
    <x v="3379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x v="3386"/>
    <x v="3380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x v="3387"/>
    <x v="3381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x v="3388"/>
    <x v="3382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x v="3389"/>
    <x v="338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x v="3390"/>
    <x v="3384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x v="3391"/>
    <x v="3385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x v="3392"/>
    <x v="3386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x v="3393"/>
    <x v="3387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x v="3394"/>
    <x v="3388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x v="3395"/>
    <x v="3389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x v="3396"/>
    <x v="339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x v="3397"/>
    <x v="3391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x v="3398"/>
    <x v="3392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x v="3399"/>
    <x v="3393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x v="3400"/>
    <x v="3394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x v="3401"/>
    <x v="3395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x v="3402"/>
    <x v="3396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x v="3403"/>
    <x v="3397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x v="3404"/>
    <x v="3398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x v="3405"/>
    <x v="3399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x v="3406"/>
    <x v="3400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x v="3407"/>
    <x v="3401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x v="3408"/>
    <x v="3402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x v="3409"/>
    <x v="3403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x v="3410"/>
    <x v="3404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x v="3411"/>
    <x v="3405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x v="3412"/>
    <x v="3406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x v="3413"/>
    <x v="3407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x v="3414"/>
    <x v="3408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x v="3415"/>
    <x v="3409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x v="3416"/>
    <x v="3410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x v="3417"/>
    <x v="3411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x v="3418"/>
    <x v="3412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x v="3419"/>
    <x v="3413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x v="3420"/>
    <x v="3414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x v="3421"/>
    <x v="3415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x v="3422"/>
    <x v="3416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x v="3423"/>
    <x v="3417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x v="3424"/>
    <x v="3418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x v="3425"/>
    <x v="3419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x v="3426"/>
    <x v="3420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x v="3427"/>
    <x v="3421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x v="3428"/>
    <x v="3422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x v="3429"/>
    <x v="3423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x v="3430"/>
    <x v="3424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x v="3431"/>
    <x v="3425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x v="3432"/>
    <x v="3426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x v="3433"/>
    <x v="3427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x v="3434"/>
    <x v="3428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x v="3435"/>
    <x v="3429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x v="3436"/>
    <x v="3430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x v="3437"/>
    <x v="3431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x v="3438"/>
    <x v="3432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x v="3439"/>
    <x v="3433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x v="3440"/>
    <x v="3434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x v="3441"/>
    <x v="3435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x v="3442"/>
    <x v="3436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x v="3443"/>
    <x v="3437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x v="3444"/>
    <x v="3438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x v="3445"/>
    <x v="3439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x v="3446"/>
    <x v="3440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x v="3447"/>
    <x v="3441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x v="3448"/>
    <x v="3442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x v="3449"/>
    <x v="3443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x v="3450"/>
    <x v="3444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x v="3451"/>
    <x v="3445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x v="3452"/>
    <x v="344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x v="3453"/>
    <x v="3447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x v="3454"/>
    <x v="3448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x v="3455"/>
    <x v="3449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x v="3456"/>
    <x v="3450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x v="3457"/>
    <x v="345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x v="3458"/>
    <x v="3452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x v="3459"/>
    <x v="3453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x v="3460"/>
    <x v="3454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x v="3461"/>
    <x v="3455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x v="3462"/>
    <x v="3456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x v="3463"/>
    <x v="3457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x v="3464"/>
    <x v="3458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x v="3465"/>
    <x v="3459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x v="3466"/>
    <x v="3460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x v="3467"/>
    <x v="3461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x v="3468"/>
    <x v="346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x v="3469"/>
    <x v="3463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x v="3470"/>
    <x v="3464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x v="3471"/>
    <x v="3465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x v="3472"/>
    <x v="3466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x v="3473"/>
    <x v="3467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x v="3474"/>
    <x v="3468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x v="3475"/>
    <x v="3469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x v="3476"/>
    <x v="3470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x v="3477"/>
    <x v="3471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x v="3478"/>
    <x v="3472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x v="3479"/>
    <x v="3473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x v="3480"/>
    <x v="3474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x v="3481"/>
    <x v="3475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x v="3482"/>
    <x v="3476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x v="3483"/>
    <x v="3477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x v="3484"/>
    <x v="3478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x v="3485"/>
    <x v="3479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x v="3486"/>
    <x v="3480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x v="3487"/>
    <x v="3481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x v="3488"/>
    <x v="3482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x v="3489"/>
    <x v="3483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x v="3490"/>
    <x v="3484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x v="3491"/>
    <x v="3485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x v="3492"/>
    <x v="3486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x v="3493"/>
    <x v="3487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x v="3494"/>
    <x v="3488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x v="3495"/>
    <x v="3489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x v="3496"/>
    <x v="3490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x v="3497"/>
    <x v="3491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x v="3498"/>
    <x v="3492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x v="3499"/>
    <x v="3493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x v="3500"/>
    <x v="3494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x v="3501"/>
    <x v="3495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x v="3502"/>
    <x v="3496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x v="3503"/>
    <x v="3497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x v="3504"/>
    <x v="3498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x v="3505"/>
    <x v="3499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x v="3506"/>
    <x v="3500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x v="3507"/>
    <x v="3501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x v="3508"/>
    <x v="3502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x v="3509"/>
    <x v="3503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x v="3510"/>
    <x v="3504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x v="3511"/>
    <x v="3505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x v="3512"/>
    <x v="3506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x v="3513"/>
    <x v="3507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x v="3514"/>
    <x v="3508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x v="3515"/>
    <x v="3509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x v="3516"/>
    <x v="3510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x v="3517"/>
    <x v="3511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x v="3518"/>
    <x v="3512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x v="3519"/>
    <x v="3513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x v="3520"/>
    <x v="3514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x v="3521"/>
    <x v="3515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x v="3522"/>
    <x v="3516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x v="3523"/>
    <x v="3517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x v="3524"/>
    <x v="3518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x v="3525"/>
    <x v="3519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x v="3526"/>
    <x v="3520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x v="3527"/>
    <x v="3521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x v="3528"/>
    <x v="3522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x v="3529"/>
    <x v="3523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x v="3530"/>
    <x v="3524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x v="3531"/>
    <x v="3525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x v="3532"/>
    <x v="3526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x v="3533"/>
    <x v="3527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x v="3534"/>
    <x v="3528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x v="3535"/>
    <x v="3529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x v="3536"/>
    <x v="3530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x v="3537"/>
    <x v="3531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x v="3538"/>
    <x v="3532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x v="3539"/>
    <x v="3533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x v="3540"/>
    <x v="3534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x v="3541"/>
    <x v="3535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x v="3542"/>
    <x v="3536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x v="3543"/>
    <x v="3537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x v="3544"/>
    <x v="3538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x v="3545"/>
    <x v="3539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x v="3546"/>
    <x v="3540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x v="3547"/>
    <x v="3541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x v="3548"/>
    <x v="3542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x v="3549"/>
    <x v="3543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x v="3550"/>
    <x v="3544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x v="3551"/>
    <x v="354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x v="3552"/>
    <x v="354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x v="3553"/>
    <x v="3547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x v="3554"/>
    <x v="3548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x v="3555"/>
    <x v="3549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x v="3556"/>
    <x v="3550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x v="3557"/>
    <x v="3551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x v="3558"/>
    <x v="3552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x v="3559"/>
    <x v="3553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x v="3560"/>
    <x v="3554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x v="3561"/>
    <x v="3555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x v="3562"/>
    <x v="3556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x v="3563"/>
    <x v="3557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x v="3564"/>
    <x v="3558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x v="3565"/>
    <x v="35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x v="3566"/>
    <x v="3560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x v="3567"/>
    <x v="3561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x v="3568"/>
    <x v="3562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x v="3569"/>
    <x v="3563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x v="3570"/>
    <x v="3564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x v="3571"/>
    <x v="3565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x v="3572"/>
    <x v="3566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x v="3573"/>
    <x v="3567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x v="3574"/>
    <x v="3568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x v="3575"/>
    <x v="3569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x v="3576"/>
    <x v="3570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x v="3577"/>
    <x v="3571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x v="3578"/>
    <x v="3572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x v="3579"/>
    <x v="3573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x v="3580"/>
    <x v="3574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x v="3581"/>
    <x v="3575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x v="3582"/>
    <x v="3576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x v="3583"/>
    <x v="3576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x v="3584"/>
    <x v="3577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x v="3585"/>
    <x v="3578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x v="3586"/>
    <x v="3579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x v="3587"/>
    <x v="3580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x v="3588"/>
    <x v="3581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x v="3589"/>
    <x v="3582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x v="3590"/>
    <x v="3583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x v="3591"/>
    <x v="3584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x v="3592"/>
    <x v="3585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x v="3593"/>
    <x v="3586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x v="3594"/>
    <x v="3587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x v="3595"/>
    <x v="3588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x v="3596"/>
    <x v="3589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x v="3597"/>
    <x v="3590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x v="3598"/>
    <x v="3591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x v="3599"/>
    <x v="3592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x v="3600"/>
    <x v="3593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x v="3601"/>
    <x v="3594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x v="3602"/>
    <x v="3595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x v="3603"/>
    <x v="3596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x v="3604"/>
    <x v="3597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x v="3605"/>
    <x v="3598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x v="3606"/>
    <x v="3599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x v="3607"/>
    <x v="3600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x v="3608"/>
    <x v="3601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x v="3609"/>
    <x v="3602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x v="3610"/>
    <x v="3603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x v="3611"/>
    <x v="3604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x v="3612"/>
    <x v="3605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x v="3613"/>
    <x v="3606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x v="3614"/>
    <x v="3607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x v="3615"/>
    <x v="3608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x v="3616"/>
    <x v="3609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x v="3617"/>
    <x v="3610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x v="3618"/>
    <x v="3611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x v="3619"/>
    <x v="3612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x v="3620"/>
    <x v="3613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x v="3621"/>
    <x v="3614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x v="3622"/>
    <x v="3615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x v="3623"/>
    <x v="3616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x v="3624"/>
    <x v="3617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x v="3625"/>
    <x v="3618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x v="3626"/>
    <x v="3619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x v="3627"/>
    <x v="3620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x v="3628"/>
    <x v="3621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x v="3629"/>
    <x v="3622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x v="3630"/>
    <x v="3623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x v="3631"/>
    <x v="3624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x v="3632"/>
    <x v="3625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x v="3633"/>
    <x v="3626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x v="3634"/>
    <x v="3627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x v="3635"/>
    <x v="3628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x v="3636"/>
    <x v="3629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x v="3637"/>
    <x v="3630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x v="3638"/>
    <x v="3631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x v="3639"/>
    <x v="3632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x v="3640"/>
    <x v="3633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x v="3641"/>
    <x v="3634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x v="3642"/>
    <x v="3635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x v="3643"/>
    <x v="3636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x v="3644"/>
    <x v="363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x v="3645"/>
    <x v="3638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x v="3646"/>
    <x v="3639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x v="3647"/>
    <x v="3640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x v="3648"/>
    <x v="3641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x v="3649"/>
    <x v="3642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x v="3650"/>
    <x v="3643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x v="3651"/>
    <x v="3644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x v="3652"/>
    <x v="3645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x v="3653"/>
    <x v="3646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x v="3654"/>
    <x v="3647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x v="3655"/>
    <x v="3648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x v="3656"/>
    <x v="3649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x v="3657"/>
    <x v="3650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x v="3658"/>
    <x v="3651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x v="3659"/>
    <x v="3652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x v="3660"/>
    <x v="3653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x v="3661"/>
    <x v="3654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x v="3662"/>
    <x v="3655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x v="3663"/>
    <x v="3656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x v="3664"/>
    <x v="3657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x v="3665"/>
    <x v="3658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x v="3666"/>
    <x v="3659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x v="3667"/>
    <x v="3660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x v="3668"/>
    <x v="3661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x v="3669"/>
    <x v="3662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x v="3670"/>
    <x v="3663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x v="3671"/>
    <x v="3664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x v="3672"/>
    <x v="3665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x v="3673"/>
    <x v="3666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x v="3674"/>
    <x v="3667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x v="3675"/>
    <x v="3668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x v="3676"/>
    <x v="3669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x v="3677"/>
    <x v="3670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x v="3678"/>
    <x v="3671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x v="3679"/>
    <x v="3672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x v="3680"/>
    <x v="3673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x v="3681"/>
    <x v="3674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x v="3682"/>
    <x v="3675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x v="3683"/>
    <x v="3676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x v="3684"/>
    <x v="3677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x v="3685"/>
    <x v="3678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x v="3686"/>
    <x v="3679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x v="3687"/>
    <x v="3680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x v="3688"/>
    <x v="3681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x v="3689"/>
    <x v="3682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x v="3690"/>
    <x v="3683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x v="3691"/>
    <x v="3684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x v="3692"/>
    <x v="3685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x v="3693"/>
    <x v="3686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x v="3694"/>
    <x v="3687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x v="3695"/>
    <x v="3688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x v="3696"/>
    <x v="3689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x v="3697"/>
    <x v="3690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x v="3698"/>
    <x v="3691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x v="3699"/>
    <x v="3692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x v="3700"/>
    <x v="3693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x v="3701"/>
    <x v="3694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x v="3702"/>
    <x v="3695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x v="3703"/>
    <x v="3696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x v="3704"/>
    <x v="3697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s v="N/A"/>
    <x v="7"/>
    <x v="37"/>
  </r>
  <r>
    <x v="3705"/>
    <x v="3698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s v="N/A"/>
    <x v="6"/>
    <x v="34"/>
  </r>
  <r>
    <x v="3706"/>
    <x v="3699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s v="N/A"/>
    <x v="6"/>
    <x v="24"/>
  </r>
  <r>
    <x v="3707"/>
    <x v="370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x v="23"/>
  </r>
  <r>
    <x v="3708"/>
    <x v="3701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s v="N/A"/>
    <x v="1"/>
    <x v="25"/>
  </r>
  <r>
    <x v="3709"/>
    <x v="3702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s v="N/A"/>
    <x v="1"/>
    <x v="29"/>
  </r>
  <r>
    <x v="3710"/>
    <x v="3703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x v="38"/>
  </r>
  <r>
    <x v="3711"/>
    <x v="3704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s v="N/A"/>
    <x v="4"/>
    <x v="30"/>
  </r>
  <r>
    <x v="3712"/>
    <x v="3705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s v="N/A"/>
    <x v="0"/>
    <x v="38"/>
  </r>
  <r>
    <x v="3713"/>
    <x v="3706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/A"/>
    <x v="3"/>
    <x v="4"/>
  </r>
  <r>
    <x v="3714"/>
    <x v="37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x v="38"/>
  </r>
  <r>
    <x v="3715"/>
    <x v="3708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s v="N/A"/>
    <x v="3"/>
    <x v="4"/>
  </r>
  <r>
    <x v="3716"/>
    <x v="3709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s v="N/A"/>
    <x v="3"/>
    <x v="4"/>
  </r>
  <r>
    <x v="3717"/>
    <x v="3710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s v="N/A"/>
    <x v="1"/>
    <x v="25"/>
  </r>
  <r>
    <x v="3718"/>
    <x v="3711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s v="N/A"/>
    <x v="3"/>
    <x v="12"/>
  </r>
  <r>
    <x v="3719"/>
    <x v="3712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s v="N/A"/>
    <x v="3"/>
    <x v="4"/>
  </r>
  <r>
    <x v="3720"/>
    <x v="3713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s v="N/A"/>
    <x v="4"/>
    <x v="28"/>
  </r>
  <r>
    <x v="3721"/>
    <x v="3714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s v="N/A"/>
    <x v="0"/>
    <x v="38"/>
  </r>
  <r>
    <x v="3722"/>
    <x v="3715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x v="38"/>
  </r>
  <r>
    <x v="3723"/>
    <x v="3716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s v="N/A"/>
    <x v="4"/>
    <x v="28"/>
  </r>
  <r>
    <x v="3724"/>
    <x v="3717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s v="N/A"/>
    <x v="2"/>
    <x v="27"/>
  </r>
  <r>
    <x v="3725"/>
    <x v="3718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x v="23"/>
  </r>
  <r>
    <x v="3726"/>
    <x v="3719"/>
    <s v="I think this will be a great game!"/>
    <n v="500"/>
    <n v="0"/>
    <x v="3"/>
    <x v="2"/>
    <s v="EUR"/>
    <n v="1436460450"/>
    <n v="1433868450"/>
    <b v="0"/>
    <n v="0"/>
    <b v="0"/>
    <s v="games/mobile games"/>
    <n v="0"/>
    <s v="N/A"/>
    <x v="1"/>
    <x v="25"/>
  </r>
  <r>
    <x v="3727"/>
    <x v="3720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s v="N/A"/>
    <x v="6"/>
    <x v="24"/>
  </r>
  <r>
    <x v="3728"/>
    <x v="3721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s v="N/A"/>
    <x v="3"/>
    <x v="20"/>
  </r>
  <r>
    <x v="3729"/>
    <x v="3722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s v="N/A"/>
    <x v="3"/>
    <x v="4"/>
  </r>
  <r>
    <x v="3730"/>
    <x v="3723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s v="N/A"/>
    <x v="3"/>
    <x v="4"/>
  </r>
  <r>
    <x v="3731"/>
    <x v="3724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s v="N/A"/>
    <x v="0"/>
    <x v="38"/>
  </r>
  <r>
    <x v="3732"/>
    <x v="3725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s v="N/A"/>
    <x v="6"/>
    <x v="24"/>
  </r>
  <r>
    <x v="3733"/>
    <x v="3726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s v="N/A"/>
    <x v="3"/>
    <x v="4"/>
  </r>
  <r>
    <x v="3734"/>
    <x v="372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s v="N/A"/>
    <x v="4"/>
    <x v="28"/>
  </r>
  <r>
    <x v="3735"/>
    <x v="3728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s v="N/A"/>
    <x v="1"/>
    <x v="29"/>
  </r>
  <r>
    <x v="3736"/>
    <x v="3729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s v="N/A"/>
    <x v="3"/>
    <x v="4"/>
  </r>
  <r>
    <x v="3737"/>
    <x v="37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4"/>
    <x v="22"/>
  </r>
  <r>
    <x v="3738"/>
    <x v="3731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s v="N/A"/>
    <x v="3"/>
    <x v="4"/>
  </r>
  <r>
    <x v="3739"/>
    <x v="3732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s v="N/A"/>
    <x v="3"/>
    <x v="20"/>
  </r>
  <r>
    <x v="3740"/>
    <x v="3733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s v="N/A"/>
    <x v="3"/>
    <x v="4"/>
  </r>
  <r>
    <x v="3741"/>
    <x v="3734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/A"/>
    <x v="3"/>
    <x v="4"/>
  </r>
  <r>
    <x v="3742"/>
    <x v="3735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s v="N/A"/>
    <x v="3"/>
    <x v="4"/>
  </r>
  <r>
    <x v="3743"/>
    <x v="3736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s v="N/A"/>
    <x v="0"/>
    <x v="38"/>
  </r>
  <r>
    <x v="3744"/>
    <x v="3737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s v="N/A"/>
    <x v="6"/>
    <x v="34"/>
  </r>
  <r>
    <x v="3745"/>
    <x v="3738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s v="N/A"/>
    <x v="0"/>
    <x v="3"/>
  </r>
  <r>
    <x v="3746"/>
    <x v="3739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s v="N/A"/>
    <x v="5"/>
    <x v="39"/>
  </r>
  <r>
    <x v="3747"/>
    <x v="3740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s v="N/A"/>
    <x v="4"/>
    <x v="30"/>
  </r>
  <r>
    <x v="3748"/>
    <x v="3741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s v="N/A"/>
    <x v="4"/>
    <x v="30"/>
  </r>
  <r>
    <x v="3749"/>
    <x v="3742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s v="N/A"/>
    <x v="4"/>
    <x v="28"/>
  </r>
  <r>
    <x v="3750"/>
    <x v="3743"/>
    <s v="Cancelled"/>
    <n v="1000"/>
    <n v="0"/>
    <x v="3"/>
    <x v="0"/>
    <s v="USD"/>
    <n v="1345677285"/>
    <n v="1343085285"/>
    <b v="0"/>
    <n v="0"/>
    <b v="0"/>
    <s v="film &amp; video/animation"/>
    <n v="0"/>
    <s v="N/A"/>
    <x v="4"/>
    <x v="28"/>
  </r>
  <r>
    <x v="3751"/>
    <x v="3744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s v="N/A"/>
    <x v="2"/>
    <x v="13"/>
  </r>
  <r>
    <x v="3752"/>
    <x v="3745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x v="23"/>
  </r>
  <r>
    <x v="3753"/>
    <x v="3746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s v="N/A"/>
    <x v="5"/>
    <x v="39"/>
  </r>
  <r>
    <x v="3754"/>
    <x v="3747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s v="N/A"/>
    <x v="6"/>
    <x v="34"/>
  </r>
  <r>
    <x v="3755"/>
    <x v="3748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s v="N/A"/>
    <x v="2"/>
    <x v="21"/>
  </r>
  <r>
    <x v="3756"/>
    <x v="3749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x v="38"/>
  </r>
  <r>
    <x v="3757"/>
    <x v="3750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s v="N/A"/>
    <x v="0"/>
    <x v="38"/>
  </r>
  <r>
    <x v="3758"/>
    <x v="3751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s v="N/A"/>
    <x v="7"/>
    <x v="37"/>
  </r>
  <r>
    <x v="3759"/>
    <x v="3752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s v="N/A"/>
    <x v="3"/>
    <x v="4"/>
  </r>
  <r>
    <x v="3760"/>
    <x v="3753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s v="N/A"/>
    <x v="3"/>
    <x v="4"/>
  </r>
  <r>
    <x v="3761"/>
    <x v="3754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x v="23"/>
  </r>
  <r>
    <x v="3762"/>
    <x v="3755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s v="N/A"/>
    <x v="1"/>
    <x v="29"/>
  </r>
  <r>
    <x v="3763"/>
    <x v="3756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s v="N/A"/>
    <x v="4"/>
    <x v="30"/>
  </r>
  <r>
    <x v="3764"/>
    <x v="3757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s v="N/A"/>
    <x v="7"/>
    <x v="40"/>
  </r>
  <r>
    <x v="3765"/>
    <x v="3758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4"/>
    <x v="22"/>
  </r>
  <r>
    <x v="3766"/>
    <x v="3759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s v="N/A"/>
    <x v="0"/>
    <x v="3"/>
  </r>
  <r>
    <x v="3767"/>
    <x v="3760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s v="N/A"/>
    <x v="6"/>
    <x v="24"/>
  </r>
  <r>
    <x v="3768"/>
    <x v="3761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s v="N/A"/>
    <x v="6"/>
    <x v="24"/>
  </r>
  <r>
    <x v="3769"/>
    <x v="3762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s v="N/A"/>
    <x v="3"/>
    <x v="4"/>
  </r>
  <r>
    <x v="3770"/>
    <x v="3763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s v="N/A"/>
    <x v="3"/>
    <x v="4"/>
  </r>
  <r>
    <x v="3771"/>
    <x v="3764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s v="N/A"/>
    <x v="3"/>
    <x v="4"/>
  </r>
  <r>
    <x v="3772"/>
    <x v="3765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s v="N/A"/>
    <x v="2"/>
    <x v="27"/>
  </r>
  <r>
    <x v="3773"/>
    <x v="3766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s v="N/A"/>
    <x v="4"/>
    <x v="30"/>
  </r>
  <r>
    <x v="3774"/>
    <x v="3767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s v="N/A"/>
    <x v="4"/>
    <x v="30"/>
  </r>
  <r>
    <x v="3775"/>
    <x v="3768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s v="N/A"/>
    <x v="4"/>
    <x v="28"/>
  </r>
  <r>
    <x v="3776"/>
    <x v="376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x v="38"/>
  </r>
  <r>
    <x v="3777"/>
    <x v="3770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s v="N/A"/>
    <x v="2"/>
    <x v="27"/>
  </r>
  <r>
    <x v="3778"/>
    <x v="3771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s v="N/A"/>
    <x v="5"/>
    <x v="39"/>
  </r>
  <r>
    <x v="3779"/>
    <x v="3772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s v="N/A"/>
    <x v="5"/>
    <x v="26"/>
  </r>
  <r>
    <x v="3780"/>
    <x v="3773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s v="N/A"/>
    <x v="6"/>
    <x v="24"/>
  </r>
  <r>
    <x v="3781"/>
    <x v="3774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s v="N/A"/>
    <x v="6"/>
    <x v="9"/>
  </r>
  <r>
    <x v="3782"/>
    <x v="377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x v="38"/>
  </r>
  <r>
    <x v="3783"/>
    <x v="3776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s v="N/A"/>
    <x v="3"/>
    <x v="4"/>
  </r>
  <r>
    <x v="3784"/>
    <x v="3777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s v="N/A"/>
    <x v="3"/>
    <x v="4"/>
  </r>
  <r>
    <x v="3785"/>
    <x v="3778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s v="N/A"/>
    <x v="3"/>
    <x v="20"/>
  </r>
  <r>
    <x v="3786"/>
    <x v="3779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s v="N/A"/>
    <x v="3"/>
    <x v="4"/>
  </r>
  <r>
    <x v="3787"/>
    <x v="378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x v="3"/>
  </r>
  <r>
    <x v="3788"/>
    <x v="3781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5"/>
    <x v="36"/>
  </r>
  <r>
    <x v="3789"/>
    <x v="3782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s v="N/A"/>
    <x v="5"/>
    <x v="32"/>
  </r>
  <r>
    <x v="3790"/>
    <x v="3783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s v="N/A"/>
    <x v="4"/>
    <x v="28"/>
  </r>
  <r>
    <x v="3791"/>
    <x v="3784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2"/>
    <x v="33"/>
  </r>
  <r>
    <x v="3792"/>
    <x v="3785"/>
    <s v="The mussings of an old wizard"/>
    <n v="2000"/>
    <n v="0"/>
    <x v="3"/>
    <x v="0"/>
    <s v="USD"/>
    <n v="1342882260"/>
    <n v="1337834963"/>
    <b v="0"/>
    <n v="0"/>
    <b v="0"/>
    <s v="publishing/fiction"/>
    <n v="0"/>
    <s v="N/A"/>
    <x v="5"/>
    <x v="26"/>
  </r>
  <r>
    <x v="3793"/>
    <x v="3786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s v="N/A"/>
    <x v="5"/>
    <x v="26"/>
  </r>
  <r>
    <x v="3794"/>
    <x v="3787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s v="N/A"/>
    <x v="2"/>
    <x v="21"/>
  </r>
  <r>
    <x v="3795"/>
    <x v="3788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s v="N/A"/>
    <x v="6"/>
    <x v="35"/>
  </r>
  <r>
    <x v="3796"/>
    <x v="3789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s v="N/A"/>
    <x v="1"/>
    <x v="29"/>
  </r>
  <r>
    <x v="3797"/>
    <x v="3790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x v="38"/>
  </r>
  <r>
    <x v="3798"/>
    <x v="379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x v="38"/>
  </r>
  <r>
    <x v="3799"/>
    <x v="3792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s v="N/A"/>
    <x v="3"/>
    <x v="4"/>
  </r>
  <r>
    <x v="3800"/>
    <x v="3793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s v="N/A"/>
    <x v="3"/>
    <x v="4"/>
  </r>
  <r>
    <x v="3801"/>
    <x v="3794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s v="N/A"/>
    <x v="5"/>
    <x v="26"/>
  </r>
  <r>
    <x v="3802"/>
    <x v="3795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s v="N/A"/>
    <x v="3"/>
    <x v="4"/>
  </r>
  <r>
    <x v="3803"/>
    <x v="3796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s v="N/A"/>
    <x v="5"/>
    <x v="26"/>
  </r>
  <r>
    <x v="3804"/>
    <x v="3797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s v="N/A"/>
    <x v="0"/>
    <x v="38"/>
  </r>
  <r>
    <x v="3805"/>
    <x v="3798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s v="N/A"/>
    <x v="5"/>
    <x v="26"/>
  </r>
  <r>
    <x v="3806"/>
    <x v="3799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s v="N/A"/>
    <x v="2"/>
    <x v="27"/>
  </r>
  <r>
    <x v="3807"/>
    <x v="380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x v="23"/>
  </r>
  <r>
    <x v="3808"/>
    <x v="3801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x v="23"/>
  </r>
  <r>
    <x v="3809"/>
    <x v="3802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2"/>
    <x v="33"/>
  </r>
  <r>
    <x v="3810"/>
    <x v="3803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2"/>
    <x v="33"/>
  </r>
  <r>
    <x v="3811"/>
    <x v="3804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s v="N/A"/>
    <x v="0"/>
    <x v="3"/>
  </r>
  <r>
    <x v="3812"/>
    <x v="3805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s v="N/A"/>
    <x v="0"/>
    <x v="38"/>
  </r>
  <r>
    <x v="3813"/>
    <x v="3806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s v="N/A"/>
    <x v="3"/>
    <x v="4"/>
  </r>
  <r>
    <x v="3814"/>
    <x v="3807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s v="N/A"/>
    <x v="2"/>
    <x v="27"/>
  </r>
  <r>
    <x v="3815"/>
    <x v="3808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4"/>
    <x v="22"/>
  </r>
  <r>
    <x v="3816"/>
    <x v="3809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s v="N/A"/>
    <x v="4"/>
    <x v="30"/>
  </r>
  <r>
    <x v="3817"/>
    <x v="3810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s v="N/A"/>
    <x v="4"/>
    <x v="28"/>
  </r>
  <r>
    <x v="3818"/>
    <x v="3811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s v="N/A"/>
    <x v="2"/>
    <x v="13"/>
  </r>
  <r>
    <x v="3819"/>
    <x v="3812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s v="N/A"/>
    <x v="8"/>
    <x v="23"/>
  </r>
  <r>
    <x v="3820"/>
    <x v="3813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s v="N/A"/>
    <x v="1"/>
    <x v="25"/>
  </r>
  <r>
    <x v="3821"/>
    <x v="3814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s v="N/A"/>
    <x v="2"/>
    <x v="21"/>
  </r>
  <r>
    <x v="3822"/>
    <x v="3815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s v="N/A"/>
    <x v="2"/>
    <x v="21"/>
  </r>
  <r>
    <x v="3823"/>
    <x v="3816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s v="N/A"/>
    <x v="6"/>
    <x v="9"/>
  </r>
  <r>
    <x v="3824"/>
    <x v="3817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x v="38"/>
  </r>
  <r>
    <x v="3825"/>
    <x v="3818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s v="N/A"/>
    <x v="7"/>
    <x v="37"/>
  </r>
  <r>
    <x v="3826"/>
    <x v="3819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s v="N/A"/>
    <x v="7"/>
    <x v="37"/>
  </r>
  <r>
    <x v="3827"/>
    <x v="3820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s v="N/A"/>
    <x v="3"/>
    <x v="4"/>
  </r>
  <r>
    <x v="3828"/>
    <x v="3821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s v="N/A"/>
    <x v="3"/>
    <x v="12"/>
  </r>
  <r>
    <x v="3829"/>
    <x v="3822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s v="N/A"/>
    <x v="3"/>
    <x v="20"/>
  </r>
  <r>
    <x v="3830"/>
    <x v="3823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s v="N/A"/>
    <x v="3"/>
    <x v="20"/>
  </r>
  <r>
    <x v="3831"/>
    <x v="3824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s v="N/A"/>
    <x v="3"/>
    <x v="4"/>
  </r>
  <r>
    <x v="3832"/>
    <x v="3825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s v="N/A"/>
    <x v="3"/>
    <x v="4"/>
  </r>
  <r>
    <x v="3833"/>
    <x v="3826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s v="N/A"/>
    <x v="3"/>
    <x v="4"/>
  </r>
  <r>
    <x v="3834"/>
    <x v="3827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s v="N/A"/>
    <x v="3"/>
    <x v="4"/>
  </r>
  <r>
    <x v="3835"/>
    <x v="3828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s v="N/A"/>
    <x v="1"/>
    <x v="29"/>
  </r>
  <r>
    <x v="3836"/>
    <x v="3829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s v="N/A"/>
    <x v="6"/>
    <x v="35"/>
  </r>
  <r>
    <x v="3837"/>
    <x v="3830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s v="N/A"/>
    <x v="5"/>
    <x v="32"/>
  </r>
  <r>
    <x v="3838"/>
    <x v="3831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s v="N/A"/>
    <x v="2"/>
    <x v="27"/>
  </r>
  <r>
    <x v="3839"/>
    <x v="3832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s v="N/A"/>
    <x v="5"/>
    <x v="26"/>
  </r>
  <r>
    <x v="3840"/>
    <x v="3833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x v="23"/>
  </r>
  <r>
    <x v="3841"/>
    <x v="3834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s v="N/A"/>
    <x v="6"/>
    <x v="34"/>
  </r>
  <r>
    <x v="3842"/>
    <x v="3835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4"/>
    <x v="22"/>
  </r>
  <r>
    <x v="3843"/>
    <x v="3836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s v="N/A"/>
    <x v="5"/>
    <x v="26"/>
  </r>
  <r>
    <x v="3844"/>
    <x v="3837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x v="23"/>
  </r>
  <r>
    <x v="3845"/>
    <x v="3838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s v="N/A"/>
    <x v="1"/>
    <x v="25"/>
  </r>
  <r>
    <x v="3846"/>
    <x v="3839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s v="N/A"/>
    <x v="5"/>
    <x v="39"/>
  </r>
  <r>
    <x v="3847"/>
    <x v="3840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5"/>
    <x v="36"/>
  </r>
  <r>
    <x v="3848"/>
    <x v="3841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s v="N/A"/>
    <x v="2"/>
    <x v="21"/>
  </r>
  <r>
    <x v="3849"/>
    <x v="3842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x v="38"/>
  </r>
  <r>
    <x v="3850"/>
    <x v="3843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s v="N/A"/>
    <x v="5"/>
    <x v="32"/>
  </r>
  <r>
    <x v="3851"/>
    <x v="3844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s v="N/A"/>
    <x v="3"/>
    <x v="20"/>
  </r>
  <r>
    <x v="3852"/>
    <x v="3845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s v="N/A"/>
    <x v="3"/>
    <x v="4"/>
  </r>
  <r>
    <x v="3853"/>
    <x v="3846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x v="38"/>
  </r>
  <r>
    <x v="3854"/>
    <x v="3847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x v="23"/>
  </r>
  <r>
    <x v="3855"/>
    <x v="3848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s v="N/A"/>
    <x v="3"/>
    <x v="4"/>
  </r>
  <r>
    <x v="3856"/>
    <x v="3849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s v="N/A"/>
    <x v="5"/>
    <x v="39"/>
  </r>
  <r>
    <x v="3857"/>
    <x v="3850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4"/>
    <x v="22"/>
  </r>
  <r>
    <x v="3858"/>
    <x v="3851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4"/>
    <x v="22"/>
  </r>
  <r>
    <x v="3859"/>
    <x v="3852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s v="N/A"/>
    <x v="4"/>
    <x v="30"/>
  </r>
  <r>
    <x v="3860"/>
    <x v="3853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s v="N/A"/>
    <x v="4"/>
    <x v="30"/>
  </r>
  <r>
    <x v="3861"/>
    <x v="3854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s v="N/A"/>
    <x v="4"/>
    <x v="28"/>
  </r>
  <r>
    <x v="3862"/>
    <x v="3855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s v="N/A"/>
    <x v="4"/>
    <x v="28"/>
  </r>
  <r>
    <x v="3863"/>
    <x v="3856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s v="N/A"/>
    <x v="0"/>
    <x v="38"/>
  </r>
  <r>
    <x v="3864"/>
    <x v="3857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x v="38"/>
  </r>
  <r>
    <x v="3865"/>
    <x v="385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x v="38"/>
  </r>
  <r>
    <x v="3866"/>
    <x v="3859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s v="N/A"/>
    <x v="5"/>
    <x v="26"/>
  </r>
  <r>
    <x v="3867"/>
    <x v="3860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s v="N/A"/>
    <x v="2"/>
    <x v="27"/>
  </r>
  <r>
    <x v="3868"/>
    <x v="3861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s v="N/A"/>
    <x v="0"/>
    <x v="3"/>
  </r>
  <r>
    <x v="3869"/>
    <x v="3862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s v="N/A"/>
    <x v="1"/>
    <x v="25"/>
  </r>
  <r>
    <x v="3870"/>
    <x v="3863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2"/>
    <x v="33"/>
  </r>
  <r>
    <x v="3871"/>
    <x v="3864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5"/>
    <x v="39"/>
  </r>
  <r>
    <x v="3872"/>
    <x v="3865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s v="N/A"/>
    <x v="5"/>
    <x v="26"/>
  </r>
  <r>
    <x v="3873"/>
    <x v="3866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s v="N/A"/>
    <x v="2"/>
    <x v="21"/>
  </r>
  <r>
    <x v="3874"/>
    <x v="3867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s v="N/A"/>
    <x v="2"/>
    <x v="21"/>
  </r>
  <r>
    <x v="3875"/>
    <x v="3868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x v="38"/>
  </r>
  <r>
    <x v="3876"/>
    <x v="3869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s v="N/A"/>
    <x v="7"/>
    <x v="40"/>
  </r>
  <r>
    <x v="3877"/>
    <x v="3870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s v="N/A"/>
    <x v="5"/>
    <x v="32"/>
  </r>
  <r>
    <x v="3878"/>
    <x v="3871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s v="N/A"/>
    <x v="3"/>
    <x v="20"/>
  </r>
  <r>
    <x v="3879"/>
    <x v="3872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s v="N/A"/>
    <x v="3"/>
    <x v="4"/>
  </r>
  <r>
    <x v="3880"/>
    <x v="3873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s v="N/A"/>
    <x v="3"/>
    <x v="4"/>
  </r>
  <r>
    <x v="3881"/>
    <x v="3874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s v="N/A"/>
    <x v="7"/>
    <x v="37"/>
  </r>
  <r>
    <x v="3882"/>
    <x v="3875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s v="N/A"/>
    <x v="4"/>
    <x v="22"/>
  </r>
  <r>
    <x v="3883"/>
    <x v="3876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s v="N/A"/>
    <x v="2"/>
    <x v="27"/>
  </r>
  <r>
    <x v="3884"/>
    <x v="3877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s v="N/A"/>
    <x v="2"/>
    <x v="21"/>
  </r>
  <r>
    <x v="3885"/>
    <x v="3878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x v="38"/>
  </r>
  <r>
    <x v="3886"/>
    <x v="3879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s v="N/A"/>
    <x v="3"/>
    <x v="4"/>
  </r>
  <r>
    <x v="3887"/>
    <x v="3880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3"/>
    <x v="20"/>
  </r>
  <r>
    <x v="3888"/>
    <x v="3881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s v="N/A"/>
    <x v="3"/>
    <x v="4"/>
  </r>
  <r>
    <x v="3889"/>
    <x v="3882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s v="N/A"/>
    <x v="5"/>
    <x v="32"/>
  </r>
  <r>
    <x v="3890"/>
    <x v="3883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s v="N/A"/>
    <x v="4"/>
    <x v="30"/>
  </r>
  <r>
    <x v="3891"/>
    <x v="3884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s v="N/A"/>
    <x v="4"/>
    <x v="30"/>
  </r>
  <r>
    <x v="3892"/>
    <x v="3885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s v="N/A"/>
    <x v="4"/>
    <x v="28"/>
  </r>
  <r>
    <x v="3893"/>
    <x v="3886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s v="N/A"/>
    <x v="7"/>
    <x v="37"/>
  </r>
  <r>
    <x v="3894"/>
    <x v="388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5"/>
    <x v="39"/>
  </r>
  <r>
    <x v="3895"/>
    <x v="3888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s v="N/A"/>
    <x v="6"/>
    <x v="34"/>
  </r>
  <r>
    <x v="3896"/>
    <x v="3889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/A"/>
    <x v="2"/>
    <x v="21"/>
  </r>
  <r>
    <x v="3897"/>
    <x v="3890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37"/>
  </r>
  <r>
    <x v="3898"/>
    <x v="3891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s v="N/A"/>
    <x v="3"/>
    <x v="4"/>
  </r>
  <r>
    <x v="3899"/>
    <x v="3892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s v="N/A"/>
    <x v="4"/>
    <x v="28"/>
  </r>
  <r>
    <x v="3900"/>
    <x v="3893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s v="N/A"/>
    <x v="2"/>
    <x v="27"/>
  </r>
  <r>
    <x v="3901"/>
    <x v="3894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s v="N/A"/>
    <x v="7"/>
    <x v="37"/>
  </r>
  <r>
    <x v="3902"/>
    <x v="3895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s v="N/A"/>
    <x v="6"/>
    <x v="35"/>
  </r>
  <r>
    <x v="3903"/>
    <x v="3896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s v="N/A"/>
    <x v="7"/>
    <x v="37"/>
  </r>
  <r>
    <x v="3904"/>
    <x v="389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4"/>
    <x v="22"/>
  </r>
  <r>
    <x v="3905"/>
    <x v="3898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s v="N/A"/>
    <x v="4"/>
    <x v="28"/>
  </r>
  <r>
    <x v="3906"/>
    <x v="3899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s v="N/A"/>
    <x v="4"/>
    <x v="28"/>
  </r>
  <r>
    <x v="3907"/>
    <x v="3900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s v="N/A"/>
    <x v="2"/>
    <x v="27"/>
  </r>
  <r>
    <x v="3908"/>
    <x v="3901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s v="N/A"/>
    <x v="2"/>
    <x v="21"/>
  </r>
  <r>
    <x v="3909"/>
    <x v="3902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s v="N/A"/>
    <x v="7"/>
    <x v="40"/>
  </r>
  <r>
    <x v="3910"/>
    <x v="3903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s v="N/A"/>
    <x v="3"/>
    <x v="4"/>
  </r>
  <r>
    <x v="3911"/>
    <x v="3904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s v="N/A"/>
    <x v="4"/>
    <x v="28"/>
  </r>
  <r>
    <x v="3912"/>
    <x v="3905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s v="N/A"/>
    <x v="4"/>
    <x v="28"/>
  </r>
  <r>
    <x v="3913"/>
    <x v="3906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s v="N/A"/>
    <x v="0"/>
    <x v="38"/>
  </r>
  <r>
    <x v="3914"/>
    <x v="3907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s v="N/A"/>
    <x v="0"/>
    <x v="38"/>
  </r>
  <r>
    <x v="3915"/>
    <x v="3908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s v="N/A"/>
    <x v="4"/>
    <x v="30"/>
  </r>
  <r>
    <x v="3916"/>
    <x v="3909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s v="N/A"/>
    <x v="1"/>
    <x v="25"/>
  </r>
  <r>
    <x v="3917"/>
    <x v="3910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s v="N/A"/>
    <x v="7"/>
    <x v="37"/>
  </r>
  <r>
    <x v="3918"/>
    <x v="3911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s v="N/A"/>
    <x v="7"/>
    <x v="37"/>
  </r>
  <r>
    <x v="3919"/>
    <x v="391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37"/>
  </r>
  <r>
    <x v="3920"/>
    <x v="3913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s v="N/A"/>
    <x v="5"/>
    <x v="32"/>
  </r>
  <r>
    <x v="3921"/>
    <x v="3914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s v="N/A"/>
    <x v="3"/>
    <x v="4"/>
  </r>
  <r>
    <x v="3922"/>
    <x v="3915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s v="N/A"/>
    <x v="3"/>
    <x v="20"/>
  </r>
  <r>
    <x v="3923"/>
    <x v="3916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s v="N/A"/>
    <x v="3"/>
    <x v="4"/>
  </r>
  <r>
    <x v="3924"/>
    <x v="3917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s v="N/A"/>
    <x v="6"/>
    <x v="9"/>
  </r>
  <r>
    <x v="3925"/>
    <x v="3918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s v="N/A"/>
    <x v="3"/>
    <x v="4"/>
  </r>
  <r>
    <x v="3926"/>
    <x v="3919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s v="N/A"/>
    <x v="5"/>
    <x v="39"/>
  </r>
  <r>
    <x v="3927"/>
    <x v="3920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s v="N/A"/>
    <x v="0"/>
    <x v="38"/>
  </r>
  <r>
    <x v="3928"/>
    <x v="3921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s v="N/A"/>
    <x v="7"/>
    <x v="37"/>
  </r>
  <r>
    <x v="3929"/>
    <x v="3922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s v="N/A"/>
    <x v="3"/>
    <x v="12"/>
  </r>
  <r>
    <x v="3930"/>
    <x v="3923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s v="N/A"/>
    <x v="3"/>
    <x v="4"/>
  </r>
  <r>
    <x v="3931"/>
    <x v="3924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s v="N/A"/>
    <x v="7"/>
    <x v="37"/>
  </r>
  <r>
    <x v="3932"/>
    <x v="3925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s v="N/A"/>
    <x v="3"/>
    <x v="4"/>
  </r>
  <r>
    <x v="3933"/>
    <x v="3926"/>
    <s v="Comedy Stage Play"/>
    <n v="9600"/>
    <n v="0"/>
    <x v="3"/>
    <x v="0"/>
    <s v="USD"/>
    <n v="1468777786"/>
    <n v="1466185786"/>
    <b v="0"/>
    <n v="0"/>
    <b v="0"/>
    <s v="theater/plays"/>
    <n v="0"/>
    <s v="N/A"/>
    <x v="3"/>
    <x v="4"/>
  </r>
  <r>
    <x v="3934"/>
    <x v="3927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s v="N/A"/>
    <x v="4"/>
    <x v="30"/>
  </r>
  <r>
    <x v="3935"/>
    <x v="3928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s v="N/A"/>
    <x v="4"/>
    <x v="30"/>
  </r>
  <r>
    <x v="3936"/>
    <x v="3929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s v="N/A"/>
    <x v="4"/>
    <x v="28"/>
  </r>
  <r>
    <x v="3937"/>
    <x v="3930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s v="N/A"/>
    <x v="4"/>
    <x v="28"/>
  </r>
  <r>
    <x v="3938"/>
    <x v="3931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s v="N/A"/>
    <x v="4"/>
    <x v="28"/>
  </r>
  <r>
    <x v="3939"/>
    <x v="3932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s v="N/A"/>
    <x v="0"/>
    <x v="38"/>
  </r>
  <r>
    <x v="3940"/>
    <x v="3933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s v="N/A"/>
    <x v="0"/>
    <x v="38"/>
  </r>
  <r>
    <x v="3941"/>
    <x v="393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x v="38"/>
  </r>
  <r>
    <x v="3942"/>
    <x v="3935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x v="23"/>
  </r>
  <r>
    <x v="3943"/>
    <x v="3936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x v="23"/>
  </r>
  <r>
    <x v="3944"/>
    <x v="3937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s v="N/A"/>
    <x v="1"/>
    <x v="29"/>
  </r>
  <r>
    <x v="3945"/>
    <x v="3938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s v="N/A"/>
    <x v="7"/>
    <x v="37"/>
  </r>
  <r>
    <x v="3946"/>
    <x v="3939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s v="N/A"/>
    <x v="5"/>
    <x v="39"/>
  </r>
  <r>
    <x v="3947"/>
    <x v="3940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s v="N/A"/>
    <x v="5"/>
    <x v="26"/>
  </r>
  <r>
    <x v="3948"/>
    <x v="3941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s v="N/A"/>
    <x v="2"/>
    <x v="21"/>
  </r>
  <r>
    <x v="3949"/>
    <x v="3942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s v="N/A"/>
    <x v="2"/>
    <x v="21"/>
  </r>
  <r>
    <x v="3950"/>
    <x v="3943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s v="N/A"/>
    <x v="1"/>
    <x v="25"/>
  </r>
  <r>
    <x v="3951"/>
    <x v="3944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s v="N/A"/>
    <x v="0"/>
    <x v="38"/>
  </r>
  <r>
    <x v="3952"/>
    <x v="394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x v="38"/>
  </r>
  <r>
    <x v="3953"/>
    <x v="3946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s v="N/A"/>
    <x v="7"/>
    <x v="37"/>
  </r>
  <r>
    <x v="3954"/>
    <x v="3947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s v="N/A"/>
    <x v="7"/>
    <x v="37"/>
  </r>
  <r>
    <x v="3955"/>
    <x v="3948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s v="N/A"/>
    <x v="7"/>
    <x v="40"/>
  </r>
  <r>
    <x v="3956"/>
    <x v="3949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37"/>
  </r>
  <r>
    <x v="3957"/>
    <x v="3950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37"/>
  </r>
  <r>
    <x v="3958"/>
    <x v="3951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s v="N/A"/>
    <x v="7"/>
    <x v="37"/>
  </r>
  <r>
    <x v="3959"/>
    <x v="3952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s v="N/A"/>
    <x v="7"/>
    <x v="37"/>
  </r>
  <r>
    <x v="3960"/>
    <x v="3953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s v="N/A"/>
    <x v="5"/>
    <x v="32"/>
  </r>
  <r>
    <x v="3961"/>
    <x v="3954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s v="N/A"/>
    <x v="3"/>
    <x v="4"/>
  </r>
  <r>
    <x v="3962"/>
    <x v="3955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3"/>
    <x v="12"/>
  </r>
  <r>
    <x v="3963"/>
    <x v="3956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3"/>
    <x v="20"/>
  </r>
  <r>
    <x v="3964"/>
    <x v="3957"/>
    <n v="1"/>
    <n v="10000"/>
    <n v="0"/>
    <x v="1"/>
    <x v="6"/>
    <s v="AUD"/>
    <n v="1418275702"/>
    <n v="1415683702"/>
    <b v="0"/>
    <n v="0"/>
    <b v="0"/>
    <s v="theater/musical"/>
    <n v="0"/>
    <s v="N/A"/>
    <x v="3"/>
    <x v="20"/>
  </r>
  <r>
    <x v="3965"/>
    <x v="3958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s v="N/A"/>
    <x v="3"/>
    <x v="4"/>
  </r>
  <r>
    <x v="3966"/>
    <x v="3959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s v="N/A"/>
    <x v="3"/>
    <x v="4"/>
  </r>
  <r>
    <x v="3967"/>
    <x v="3960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s v="N/A"/>
    <x v="3"/>
    <x v="4"/>
  </r>
  <r>
    <x v="3968"/>
    <x v="3961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s v="N/A"/>
    <x v="0"/>
    <x v="3"/>
  </r>
  <r>
    <x v="3969"/>
    <x v="3962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s v="N/A"/>
    <x v="3"/>
    <x v="20"/>
  </r>
  <r>
    <x v="3970"/>
    <x v="3963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s v="N/A"/>
    <x v="4"/>
    <x v="28"/>
  </r>
  <r>
    <x v="3971"/>
    <x v="3964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x v="23"/>
  </r>
  <r>
    <x v="3972"/>
    <x v="3965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s v="N/A"/>
    <x v="4"/>
    <x v="30"/>
  </r>
  <r>
    <x v="3973"/>
    <x v="3966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s v="N/A"/>
    <x v="5"/>
    <x v="39"/>
  </r>
  <r>
    <x v="3974"/>
    <x v="3967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s v="N/A"/>
    <x v="5"/>
    <x v="39"/>
  </r>
  <r>
    <x v="3975"/>
    <x v="3968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x v="38"/>
  </r>
  <r>
    <x v="3976"/>
    <x v="3969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x v="38"/>
  </r>
  <r>
    <x v="3977"/>
    <x v="3970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s v="N/A"/>
    <x v="4"/>
    <x v="28"/>
  </r>
  <r>
    <x v="3978"/>
    <x v="3971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5"/>
    <x v="39"/>
  </r>
  <r>
    <x v="3979"/>
    <x v="3972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s v="N/A"/>
    <x v="2"/>
    <x v="27"/>
  </r>
  <r>
    <x v="3980"/>
    <x v="3973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s v="N/A"/>
    <x v="6"/>
    <x v="24"/>
  </r>
  <r>
    <x v="3981"/>
    <x v="3974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s v="N/A"/>
    <x v="6"/>
    <x v="9"/>
  </r>
  <r>
    <x v="3982"/>
    <x v="3975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s v="N/A"/>
    <x v="1"/>
    <x v="29"/>
  </r>
  <r>
    <x v="3983"/>
    <x v="3976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s v="N/A"/>
    <x v="7"/>
    <x v="37"/>
  </r>
  <r>
    <x v="3984"/>
    <x v="3977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s v="N/A"/>
    <x v="7"/>
    <x v="37"/>
  </r>
  <r>
    <x v="3985"/>
    <x v="3978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37"/>
  </r>
  <r>
    <x v="3986"/>
    <x v="3979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s v="N/A"/>
    <x v="7"/>
    <x v="37"/>
  </r>
  <r>
    <x v="3987"/>
    <x v="3980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3"/>
    <x v="12"/>
  </r>
  <r>
    <x v="3988"/>
    <x v="3981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s v="N/A"/>
    <x v="3"/>
    <x v="20"/>
  </r>
  <r>
    <x v="3989"/>
    <x v="3982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3"/>
    <x v="20"/>
  </r>
  <r>
    <x v="3990"/>
    <x v="3983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3"/>
    <x v="20"/>
  </r>
  <r>
    <x v="3991"/>
    <x v="3984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3"/>
    <x v="20"/>
  </r>
  <r>
    <x v="3992"/>
    <x v="3985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s v="N/A"/>
    <x v="4"/>
    <x v="30"/>
  </r>
  <r>
    <x v="3993"/>
    <x v="3986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s v="N/A"/>
    <x v="5"/>
    <x v="26"/>
  </r>
  <r>
    <x v="3994"/>
    <x v="3987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s v="N/A"/>
    <x v="3"/>
    <x v="4"/>
  </r>
  <r>
    <x v="3995"/>
    <x v="3988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s v="N/A"/>
    <x v="7"/>
    <x v="37"/>
  </r>
  <r>
    <x v="3996"/>
    <x v="3989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s v="N/A"/>
    <x v="5"/>
    <x v="32"/>
  </r>
  <r>
    <x v="3997"/>
    <x v="3990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4"/>
    <x v="22"/>
  </r>
  <r>
    <x v="3998"/>
    <x v="3991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s v="N/A"/>
    <x v="4"/>
    <x v="28"/>
  </r>
  <r>
    <x v="3999"/>
    <x v="3992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s v="N/A"/>
    <x v="4"/>
    <x v="28"/>
  </r>
  <r>
    <x v="4000"/>
    <x v="3993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s v="N/A"/>
    <x v="0"/>
    <x v="38"/>
  </r>
  <r>
    <x v="4001"/>
    <x v="3994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s v="N/A"/>
    <x v="2"/>
    <x v="27"/>
  </r>
  <r>
    <x v="4002"/>
    <x v="3995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s v="N/A"/>
    <x v="6"/>
    <x v="34"/>
  </r>
  <r>
    <x v="4003"/>
    <x v="3996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s v="N/A"/>
    <x v="7"/>
    <x v="37"/>
  </r>
  <r>
    <x v="4004"/>
    <x v="3997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s v="N/A"/>
    <x v="7"/>
    <x v="40"/>
  </r>
  <r>
    <x v="4005"/>
    <x v="3998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37"/>
  </r>
  <r>
    <x v="4006"/>
    <x v="3999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s v="N/A"/>
    <x v="3"/>
    <x v="4"/>
  </r>
  <r>
    <x v="4007"/>
    <x v="4000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s v="N/A"/>
    <x v="3"/>
    <x v="4"/>
  </r>
  <r>
    <x v="4008"/>
    <x v="4001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s v="N/A"/>
    <x v="3"/>
    <x v="4"/>
  </r>
  <r>
    <x v="4009"/>
    <x v="4002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s v="N/A"/>
    <x v="3"/>
    <x v="4"/>
  </r>
  <r>
    <x v="4010"/>
    <x v="4003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s v="N/A"/>
    <x v="7"/>
    <x v="40"/>
  </r>
  <r>
    <x v="4011"/>
    <x v="4004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s v="N/A"/>
    <x v="4"/>
    <x v="30"/>
  </r>
  <r>
    <x v="4012"/>
    <x v="4005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s v="N/A"/>
    <x v="0"/>
    <x v="38"/>
  </r>
  <r>
    <x v="4013"/>
    <x v="4006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s v="N/A"/>
    <x v="0"/>
    <x v="38"/>
  </r>
  <r>
    <x v="4014"/>
    <x v="4007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s v="N/A"/>
    <x v="1"/>
    <x v="29"/>
  </r>
  <r>
    <x v="4015"/>
    <x v="4008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s v="N/A"/>
    <x v="7"/>
    <x v="37"/>
  </r>
  <r>
    <x v="4016"/>
    <x v="4009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s v="N/A"/>
    <x v="7"/>
    <x v="37"/>
  </r>
  <r>
    <x v="4017"/>
    <x v="401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2"/>
    <x v="33"/>
  </r>
  <r>
    <x v="4018"/>
    <x v="4011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s v="N/A"/>
    <x v="5"/>
    <x v="39"/>
  </r>
  <r>
    <x v="4019"/>
    <x v="4012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x v="38"/>
  </r>
  <r>
    <x v="4020"/>
    <x v="4013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s v="N/A"/>
    <x v="3"/>
    <x v="12"/>
  </r>
  <r>
    <x v="4021"/>
    <x v="4014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/A"/>
    <x v="3"/>
    <x v="4"/>
  </r>
  <r>
    <x v="4022"/>
    <x v="4015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s v="N/A"/>
    <x v="3"/>
    <x v="20"/>
  </r>
  <r>
    <x v="4023"/>
    <x v="4016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s v="N/A"/>
    <x v="3"/>
    <x v="4"/>
  </r>
  <r>
    <x v="4024"/>
    <x v="4017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s v="N/A"/>
    <x v="4"/>
    <x v="30"/>
  </r>
  <r>
    <x v="4025"/>
    <x v="4018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x v="38"/>
  </r>
  <r>
    <x v="4026"/>
    <x v="4019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s v="N/A"/>
    <x v="4"/>
    <x v="30"/>
  </r>
  <r>
    <x v="4027"/>
    <x v="4020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s v="N/A"/>
    <x v="4"/>
    <x v="28"/>
  </r>
  <r>
    <x v="4028"/>
    <x v="4021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5"/>
    <x v="36"/>
  </r>
  <r>
    <x v="4029"/>
    <x v="4022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x v="38"/>
  </r>
  <r>
    <x v="4030"/>
    <x v="4023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s v="N/A"/>
    <x v="0"/>
    <x v="38"/>
  </r>
  <r>
    <x v="4031"/>
    <x v="4024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37"/>
  </r>
  <r>
    <x v="4032"/>
    <x v="4025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s v="N/A"/>
    <x v="7"/>
    <x v="37"/>
  </r>
  <r>
    <x v="4033"/>
    <x v="4026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s v="N/A"/>
    <x v="3"/>
    <x v="4"/>
  </r>
  <r>
    <x v="4034"/>
    <x v="4027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s v="N/A"/>
    <x v="3"/>
    <x v="20"/>
  </r>
  <r>
    <x v="4035"/>
    <x v="4028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s v="N/A"/>
    <x v="3"/>
    <x v="20"/>
  </r>
  <r>
    <x v="4036"/>
    <x v="4029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s v="N/A"/>
    <x v="3"/>
    <x v="4"/>
  </r>
  <r>
    <x v="4037"/>
    <x v="4030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x v="38"/>
  </r>
  <r>
    <x v="4038"/>
    <x v="4031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s v="N/A"/>
    <x v="7"/>
    <x v="40"/>
  </r>
  <r>
    <x v="4039"/>
    <x v="4032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37"/>
  </r>
  <r>
    <x v="4040"/>
    <x v="4033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s v="N/A"/>
    <x v="5"/>
    <x v="39"/>
  </r>
  <r>
    <x v="4041"/>
    <x v="4034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x v="23"/>
  </r>
  <r>
    <x v="4042"/>
    <x v="4035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s v="N/A"/>
    <x v="1"/>
    <x v="25"/>
  </r>
  <r>
    <x v="4043"/>
    <x v="4036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s v="N/A"/>
    <x v="5"/>
    <x v="39"/>
  </r>
  <r>
    <x v="4044"/>
    <x v="4037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s v="N/A"/>
    <x v="7"/>
    <x v="37"/>
  </r>
  <r>
    <x v="4045"/>
    <x v="4038"/>
    <s v="Unique dishes for a unique city!."/>
    <n v="42850"/>
    <n v="0"/>
    <x v="3"/>
    <x v="0"/>
    <s v="USD"/>
    <n v="1431308704"/>
    <n v="1428716704"/>
    <b v="0"/>
    <n v="0"/>
    <b v="0"/>
    <s v="food/restaurants"/>
    <n v="0"/>
    <s v="N/A"/>
    <x v="7"/>
    <x v="40"/>
  </r>
  <r>
    <x v="4046"/>
    <x v="4039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s v="N/A"/>
    <x v="0"/>
    <x v="38"/>
  </r>
  <r>
    <x v="4047"/>
    <x v="4040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s v="N/A"/>
    <x v="4"/>
    <x v="30"/>
  </r>
  <r>
    <x v="4048"/>
    <x v="4041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s v="N/A"/>
    <x v="4"/>
    <x v="30"/>
  </r>
  <r>
    <x v="4049"/>
    <x v="4042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s v="N/A"/>
    <x v="4"/>
    <x v="28"/>
  </r>
  <r>
    <x v="4050"/>
    <x v="4043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s v="N/A"/>
    <x v="0"/>
    <x v="38"/>
  </r>
  <r>
    <x v="4051"/>
    <x v="404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2"/>
    <x v="33"/>
  </r>
  <r>
    <x v="4052"/>
    <x v="4045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s v="N/A"/>
    <x v="5"/>
    <x v="39"/>
  </r>
  <r>
    <x v="4053"/>
    <x v="4046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s v="N/A"/>
    <x v="0"/>
    <x v="38"/>
  </r>
  <r>
    <x v="4054"/>
    <x v="4047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s v="N/A"/>
    <x v="0"/>
    <x v="38"/>
  </r>
  <r>
    <x v="4055"/>
    <x v="4048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s v="N/A"/>
    <x v="3"/>
    <x v="4"/>
  </r>
  <r>
    <x v="4056"/>
    <x v="4049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s v="N/A"/>
    <x v="3"/>
    <x v="12"/>
  </r>
  <r>
    <x v="4057"/>
    <x v="4050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s v="N/A"/>
    <x v="3"/>
    <x v="12"/>
  </r>
  <r>
    <x v="4058"/>
    <x v="4051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s v="N/A"/>
    <x v="4"/>
    <x v="22"/>
  </r>
  <r>
    <x v="4059"/>
    <x v="405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x v="38"/>
  </r>
  <r>
    <x v="4060"/>
    <x v="405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4"/>
    <x v="22"/>
  </r>
  <r>
    <x v="4061"/>
    <x v="4054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s v="N/A"/>
    <x v="0"/>
    <x v="38"/>
  </r>
  <r>
    <x v="4062"/>
    <x v="4055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s v="N/A"/>
    <x v="3"/>
    <x v="12"/>
  </r>
  <r>
    <x v="4063"/>
    <x v="4056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s v="N/A"/>
    <x v="3"/>
    <x v="4"/>
  </r>
  <r>
    <x v="4064"/>
    <x v="4057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s v="N/A"/>
    <x v="0"/>
    <x v="38"/>
  </r>
  <r>
    <x v="4065"/>
    <x v="4058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3"/>
    <x v="12"/>
  </r>
  <r>
    <x v="4066"/>
    <x v="4059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37"/>
  </r>
  <r>
    <x v="4067"/>
    <x v="4060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s v="N/A"/>
    <x v="4"/>
    <x v="30"/>
  </r>
  <r>
    <x v="4068"/>
    <x v="4061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s v="N/A"/>
    <x v="4"/>
    <x v="28"/>
  </r>
  <r>
    <x v="4069"/>
    <x v="4062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s v="N/A"/>
    <x v="0"/>
    <x v="38"/>
  </r>
  <r>
    <x v="4070"/>
    <x v="406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x v="38"/>
  </r>
  <r>
    <x v="4071"/>
    <x v="4064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s v="N/A"/>
    <x v="0"/>
    <x v="3"/>
  </r>
  <r>
    <x v="4072"/>
    <x v="4065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s v="N/A"/>
    <x v="2"/>
    <x v="27"/>
  </r>
  <r>
    <x v="4073"/>
    <x v="4066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s v="N/A"/>
    <x v="7"/>
    <x v="40"/>
  </r>
  <r>
    <x v="4074"/>
    <x v="4067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s v="N/A"/>
    <x v="7"/>
    <x v="40"/>
  </r>
  <r>
    <x v="4075"/>
    <x v="4068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s v="N/A"/>
    <x v="7"/>
    <x v="37"/>
  </r>
  <r>
    <x v="4076"/>
    <x v="4069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s v="N/A"/>
    <x v="5"/>
    <x v="32"/>
  </r>
  <r>
    <x v="4077"/>
    <x v="4070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3"/>
    <x v="12"/>
  </r>
  <r>
    <x v="4078"/>
    <x v="4071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s v="N/A"/>
    <x v="3"/>
    <x v="20"/>
  </r>
  <r>
    <x v="4079"/>
    <x v="4072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x v="38"/>
  </r>
  <r>
    <x v="4080"/>
    <x v="4073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x v="38"/>
  </r>
  <r>
    <x v="4081"/>
    <x v="4074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/A"/>
    <x v="2"/>
    <x v="21"/>
  </r>
  <r>
    <x v="4082"/>
    <x v="4075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s v="N/A"/>
    <x v="5"/>
    <x v="39"/>
  </r>
  <r>
    <x v="4083"/>
    <x v="4076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s v="N/A"/>
    <x v="6"/>
    <x v="35"/>
  </r>
  <r>
    <x v="4084"/>
    <x v="4077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s v="N/A"/>
    <x v="4"/>
    <x v="30"/>
  </r>
  <r>
    <x v="4085"/>
    <x v="4078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s v="N/A"/>
    <x v="3"/>
    <x v="4"/>
  </r>
  <r>
    <x v="4086"/>
    <x v="4079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s v="N/A"/>
    <x v="3"/>
    <x v="20"/>
  </r>
  <r>
    <x v="4087"/>
    <x v="4080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x v="38"/>
  </r>
  <r>
    <x v="4088"/>
    <x v="4081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s v="N/A"/>
    <x v="6"/>
    <x v="35"/>
  </r>
  <r>
    <x v="4089"/>
    <x v="4082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s v="N/A"/>
    <x v="7"/>
    <x v="40"/>
  </r>
  <r>
    <x v="4090"/>
    <x v="4083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4"/>
    <x v="22"/>
  </r>
  <r>
    <x v="4091"/>
    <x v="4084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s v="N/A"/>
    <x v="5"/>
    <x v="39"/>
  </r>
  <r>
    <x v="4092"/>
    <x v="4085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s v="N/A"/>
    <x v="1"/>
    <x v="25"/>
  </r>
  <r>
    <x v="4093"/>
    <x v="4086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/A"/>
    <x v="2"/>
    <x v="21"/>
  </r>
  <r>
    <x v="4094"/>
    <x v="4087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s v="N/A"/>
    <x v="4"/>
    <x v="30"/>
  </r>
  <r>
    <x v="4095"/>
    <x v="408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3"/>
    <x v="20"/>
  </r>
  <r>
    <x v="4096"/>
    <x v="408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x v="38"/>
  </r>
  <r>
    <x v="4097"/>
    <x v="4090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s v="N/A"/>
    <x v="4"/>
    <x v="30"/>
  </r>
  <r>
    <x v="4098"/>
    <x v="4091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s v="N/A"/>
    <x v="0"/>
    <x v="3"/>
  </r>
  <r>
    <x v="4099"/>
    <x v="4092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2"/>
    <x v="33"/>
  </r>
  <r>
    <x v="4100"/>
    <x v="4093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s v="N/A"/>
    <x v="0"/>
    <x v="5"/>
  </r>
  <r>
    <x v="4101"/>
    <x v="4094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s v="N/A"/>
    <x v="0"/>
    <x v="38"/>
  </r>
  <r>
    <x v="4102"/>
    <x v="4095"/>
    <s v="Save a historic Local theater."/>
    <n v="1000000"/>
    <n v="0"/>
    <x v="3"/>
    <x v="0"/>
    <s v="USD"/>
    <n v="1407955748"/>
    <n v="1405363748"/>
    <b v="0"/>
    <n v="0"/>
    <b v="0"/>
    <s v="theater/spaces"/>
    <n v="0"/>
    <s v="N/A"/>
    <x v="3"/>
    <x v="12"/>
  </r>
  <r>
    <x v="4103"/>
    <x v="4096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s v="N/A"/>
    <x v="4"/>
    <x v="30"/>
  </r>
  <r>
    <x v="4104"/>
    <x v="4097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s v="N/A"/>
    <x v="4"/>
    <x v="30"/>
  </r>
  <r>
    <x v="4105"/>
    <x v="4098"/>
    <s v="N/A"/>
    <n v="1500000"/>
    <n v="0"/>
    <x v="1"/>
    <x v="0"/>
    <s v="USD"/>
    <n v="1452142672"/>
    <n v="1449550672"/>
    <b v="0"/>
    <n v="0"/>
    <b v="0"/>
    <s v="theater/spaces"/>
    <n v="0"/>
    <s v="N/A"/>
    <x v="3"/>
    <x v="12"/>
  </r>
  <r>
    <x v="4106"/>
    <x v="4099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s v="N/A"/>
    <x v="4"/>
    <x v="30"/>
  </r>
  <r>
    <x v="4107"/>
    <x v="4100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s v="N/A"/>
    <x v="4"/>
    <x v="30"/>
  </r>
  <r>
    <x v="4108"/>
    <x v="4101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s v="N/A"/>
    <x v="3"/>
    <x v="12"/>
  </r>
  <r>
    <x v="4109"/>
    <x v="4102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s v="N/A"/>
    <x v="4"/>
    <x v="30"/>
  </r>
  <r>
    <x v="4110"/>
    <x v="4103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s v="N/A"/>
    <x v="4"/>
    <x v="28"/>
  </r>
  <r>
    <x v="4111"/>
    <x v="4104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5"/>
    <x v="39"/>
  </r>
  <r>
    <x v="4112"/>
    <x v="4105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3"/>
    <x v="12"/>
  </r>
  <r>
    <x v="4113"/>
    <x v="4106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4"/>
    <x v="22"/>
  </r>
  <r>
    <x v="4114"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7"/>
    <d v="2016-08-13T23:29: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0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3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4"/>
    <d v="2017-03-17T18:34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4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6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2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7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8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0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6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2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9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2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5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60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3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80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2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1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8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0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8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70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5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5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4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4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8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5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9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4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6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1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3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4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4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7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9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3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5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5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6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9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3"/>
    <d v="2015-11-06T01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1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7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7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7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5"/>
    <d v="2017-04-09T23:47:2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8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0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3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5"/>
    <d v="2012-08-26T21:37:03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6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8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7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2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5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7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9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5"/>
    <d v="2016-02-17T12:04: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6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69"/>
    <d v="2014-11-08T21:13:2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70"/>
    <d v="2017-03-24T20:59:1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1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2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74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80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1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2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3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3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5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42"/>
    <d v="2017-04-09T20:0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3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5"/>
    <d v="2014-07-29T03:14:5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6"/>
    <d v="2014-11-01T03:59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7"/>
    <d v="2015-11-08T22:10:2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5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1"/>
    <d v="2015-01-28T13:04:3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8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5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8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70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8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7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5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7"/>
    <d v="2015-07-15T17:28:59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8"/>
    <d v="2016-12-0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9"/>
    <d v="2012-07-23T04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1"/>
    <d v="2015-09-27T18:38:2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2"/>
    <d v="2015-05-01T08:59:32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63"/>
    <d v="2016-04-15T20:12:0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6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7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8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2"/>
    <d v="2013-12-15T03:14:5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9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8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8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3"/>
    <d v="2011-12-16T00:19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4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00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300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2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1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2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5"/>
    <d v="2015-12-17T19:20:0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21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28"/>
    <d v="2014-10-05T19:16:1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4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6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53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62"/>
    <d v="2015-01-17T12:38: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3"/>
    <d v="2015-01-11T01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64"/>
    <d v="2015-03-29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5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83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8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87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88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1"/>
    <d v="2015-05-01T2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97"/>
    <d v="2011-04-24T06:59:0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8"/>
    <d v="2015-11-30T17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9"/>
    <d v="2016-08-25T14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0"/>
    <d v="2015-05-22T21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d v="2015-08-28T22:3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2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8"/>
    <d v="2016-08-17T12:05:5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21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9"/>
    <d v="2014-12-02T06:19:05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2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7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48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50"/>
    <d v="2014-08-25T17:12:1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1"/>
    <d v="2016-10-26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52"/>
    <d v="2016-10-31T21:36:04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5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8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59"/>
    <d v="2014-08-12T18:57:3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60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61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65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66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67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82"/>
    <d v="2015-01-25T03:56:3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83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84"/>
    <d v="2014-10-26T21:52: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85"/>
    <d v="2016-12-21T04:36:3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86"/>
    <d v="2017-03-01T04:00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88"/>
    <d v="2017-01-18T00:23:1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89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90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91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2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93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94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95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96"/>
    <d v="2015-02-28T22:00:0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97"/>
    <d v="2016-11-07T18:12:5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9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99"/>
    <d v="2015-06-07T21:56:38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200"/>
    <d v="2012-12-19T15:24:0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03"/>
    <d v="2014-12-25T08:00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04"/>
    <d v="2014-08-03T18:05:47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05"/>
    <d v="2017-02-18T05:59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6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09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10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11"/>
    <d v="2016-02-21T08:24:17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2"/>
    <d v="2014-10-31T22:45:42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3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4"/>
    <d v="2016-10-11T12:35:39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15"/>
    <d v="2014-09-18T20:59: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6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17"/>
    <d v="2013-11-07T02:00:0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18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219"/>
    <d v="2014-11-28T03:28:1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20"/>
    <d v="2011-03-10T19:48:4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25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26"/>
    <d v="2015-09-15T11:1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8"/>
    <d v="2014-07-10T21:29: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29"/>
    <d v="2012-07-24T20:20:48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3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32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33"/>
    <d v="2015-05-16T03:00:0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34"/>
    <d v="2016-08-06T21:35:08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5"/>
    <d v="2016-01-29T08:00:2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36"/>
    <d v="2016-09-02T20:24:3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37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8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39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40"/>
    <d v="2014-11-25T01:00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41"/>
    <d v="2016-07-22T04:37:55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42"/>
    <d v="2015-06-18T17:08: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43"/>
    <d v="2016-09-01T15:59:54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4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4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4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47"/>
    <d v="2014-07-24T02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48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4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50"/>
    <d v="2014-10-20T19:23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51"/>
    <d v="2013-11-03T20:09: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52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53"/>
    <d v="2014-08-13T03:19:26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54"/>
    <d v="2015-01-12T06:00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56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57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58"/>
    <d v="2013-01-03T01:31:3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59"/>
    <d v="2014-09-17T12:49:5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60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61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62"/>
    <d v="2017-01-13T23:05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63"/>
    <d v="2015-08-16T23:00:5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64"/>
    <d v="2016-01-18T13:00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65"/>
    <d v="2015-05-10T23:0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6"/>
    <d v="2012-12-11T03:37: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7"/>
    <d v="2012-01-14T06:01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68"/>
    <d v="2011-06-18T21:14:06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69"/>
    <d v="2014-12-25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70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71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72"/>
    <d v="2016-04-15T16:28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73"/>
    <d v="2013-08-28T23:54:5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74"/>
    <d v="2015-04-18T16:52:0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75"/>
    <d v="2014-08-12T22:50:1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6"/>
    <d v="2015-02-16T07:13:4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7"/>
    <d v="2011-07-16T17:32:5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78"/>
    <d v="2014-08-31T18:24: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79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80"/>
    <d v="2014-08-09T06:25: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1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8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3"/>
    <d v="2015-12-19T19:49:59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84"/>
    <d v="2012-03-18T23:53: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85"/>
    <d v="2015-03-25T07:01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6"/>
    <d v="2016-04-08T18:35:0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87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88"/>
    <d v="2015-05-13T20:04:28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9"/>
    <d v="2015-01-09T02:00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90"/>
    <d v="2015-11-08T21:40: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9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92"/>
    <d v="2014-08-09T0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93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94"/>
    <d v="2016-02-12T03:08:2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95"/>
    <d v="2012-05-12T02:31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6"/>
    <d v="2016-01-01T20:20:1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7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98"/>
    <d v="2017-03-06T04:08:5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99"/>
    <d v="2014-09-15T20:0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00"/>
    <d v="2016-04-24T21:59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301"/>
    <d v="2014-08-12T12:52:5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3"/>
    <d v="2016-03-23T03:29:0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04"/>
    <d v="2011-10-16T23:09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05"/>
    <d v="2015-08-31T16:04:57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6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7"/>
    <d v="2015-12-13T18:4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08"/>
    <d v="2017-04-18T19:13:39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09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10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1"/>
    <d v="2015-03-23T18:00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12"/>
    <d v="2016-07-14T07:51:3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13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4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5"/>
    <d v="2015-02-07T21:42:19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16"/>
    <d v="2016-04-23T10:16:4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7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8"/>
    <d v="2011-09-11T13:18:0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20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21"/>
    <d v="2015-03-16T17:28:0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2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47"/>
    <d v="2015-06-13T16:37:2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48"/>
    <d v="2016-08-27T17:00: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49"/>
    <d v="2016-12-28T19:25:1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0"/>
    <d v="2016-05-19T08:12:01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51"/>
    <d v="2013-08-10T13:15:2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2"/>
    <d v="2015-01-16T10:30:47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3"/>
    <d v="2016-01-03T01:55: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64"/>
    <d v="2014-10-28T22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2"/>
    <d v="2017-01-21T21:45:3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80"/>
    <d v="2015-05-21T15:45:2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81"/>
    <d v="2017-03-02T22:57:58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82"/>
    <d v="2014-11-28T17:20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83"/>
    <d v="2016-02-14T16:20:3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4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5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86"/>
    <d v="2015-04-14T16:19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87"/>
    <d v="2015-07-17T19:35:39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8"/>
    <d v="2014-10-02T17:56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89"/>
    <d v="2016-07-30T21:13:14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90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91"/>
    <d v="2013-05-24T13:54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92"/>
    <d v="2016-03-14T23:00:0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94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98"/>
    <d v="2014-12-18T21:33:15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399"/>
    <d v="2016-05-14T04:59:0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400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0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402"/>
    <d v="2015-05-28T15:59:0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03"/>
    <d v="2016-07-08T17:32:1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12"/>
    <d v="2013-09-01T00:32:0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13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14"/>
    <d v="2015-07-22T13:02:1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16"/>
    <d v="2014-09-01T05:00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17"/>
    <d v="2014-06-24T18:57:09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19"/>
    <d v="2015-10-01T19:02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20"/>
    <d v="2016-03-30T15:41:35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21"/>
    <d v="2017-03-14T17:22:02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22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23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24"/>
    <d v="2015-10-17T16:01:55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426"/>
    <d v="2015-04-21T13:25:26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27"/>
    <d v="2016-06-16T15:37:2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28"/>
    <d v="2016-08-01T00:36:2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29"/>
    <d v="2016-03-08T13:51:0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30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31"/>
    <d v="2015-12-07T22:57:4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32"/>
    <d v="2015-08-17T16:05:5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33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34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35"/>
    <d v="2014-10-05T19:13:4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36"/>
    <d v="2014-01-07T00:39:58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37"/>
    <d v="2016-01-02T16:27:0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38"/>
    <d v="2015-08-08T15:33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39"/>
    <d v="2015-12-13T06:47: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40"/>
    <d v="2014-06-01T22:37:1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441"/>
    <d v="2015-08-29T15:53:4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44"/>
    <d v="2014-03-02T19:01: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45"/>
    <d v="2016-11-18T19:03:1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46"/>
    <d v="2016-04-10T07:54:2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4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49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50"/>
    <d v="2016-07-14T18:12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51"/>
    <d v="2014-10-02T03:59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52"/>
    <d v="2016-02-27T06:45:3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53"/>
    <d v="2014-10-24T04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57"/>
    <d v="2014-12-09T02:12:08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58"/>
    <d v="2014-10-20T02:07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59"/>
    <d v="2015-07-15T10:43:42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60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61"/>
    <d v="2015-05-10T17:22:37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d v="2015-03-08T15:16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5"/>
    <d v="2014-11-06T04:22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66"/>
    <d v="2015-07-25T21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67"/>
    <d v="2015-08-03T04:27:3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8"/>
    <d v="2014-09-23T01:51:4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69"/>
    <d v="2016-01-20T17:24:21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70"/>
    <d v="2016-03-13T21:25: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1"/>
    <d v="2014-06-27T21:33:28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2"/>
    <d v="2015-08-04T04:27:5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d v="2016-09-21T05:45:0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6"/>
    <d v="2015-04-28T15:19:54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7"/>
    <d v="2015-02-19T19:47:59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78"/>
    <d v="2014-09-01T20:09:38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9"/>
    <d v="2016-06-28T23:15:3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480"/>
    <d v="2015-02-02T18:43:2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81"/>
    <d v="2015-08-20T18:19:02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82"/>
    <d v="2012-09-02T11:30:4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3"/>
    <d v="2014-06-01T04:00:0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84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85"/>
    <d v="2016-05-19T00:56:2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86"/>
    <d v="2015-03-31T18:04:0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87"/>
    <d v="2014-11-13T20:18:4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88"/>
    <d v="2015-10-26T18:58: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89"/>
    <d v="2015-01-10T17:2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90"/>
    <d v="2011-11-13T16:22:07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91"/>
    <d v="2015-09-20T19:05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92"/>
    <d v="2015-08-24T10:33:16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5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6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98"/>
    <d v="2015-01-20T19:16:0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9"/>
    <d v="2016-06-05T06:21:33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0"/>
    <d v="2014-10-02T20:59:0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01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02"/>
    <d v="2015-03-27T03:34:36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0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04"/>
    <d v="2014-09-09T16:12:03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505"/>
    <d v="2015-04-05T03:40:4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506"/>
    <d v="2014-11-25T19:46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07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508"/>
    <d v="2017-04-27T19:15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9"/>
    <d v="2017-03-25T13:14: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10"/>
    <d v="2015-02-22T08:29: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11"/>
    <d v="2014-10-17T19:00:3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512"/>
    <d v="2015-07-14T23:00:1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13"/>
    <d v="2014-12-27T02:02:28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14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15"/>
    <d v="2015-10-11T18:43:4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16"/>
    <d v="2014-08-24T20:48: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517"/>
    <d v="2014-09-25T21:43:11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18"/>
    <d v="2014-08-12T02:47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19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520"/>
    <d v="2015-09-07T13:53:13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21"/>
    <d v="2015-01-28T22:14:5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22"/>
    <d v="2014-12-17T18:30:45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23"/>
    <d v="2015-06-12T03:45:06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2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25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2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27"/>
    <d v="2015-01-02T11:49:1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28"/>
    <d v="2016-11-20T18:48: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29"/>
    <d v="2016-04-17T20:43:3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30"/>
    <d v="2014-08-09T22:43:4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31"/>
    <d v="2015-08-04T22:15:35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32"/>
    <d v="2014-11-22T13:13:54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33"/>
    <d v="2014-06-12T19:08:0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3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3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36"/>
    <d v="2016-10-09T10:28:26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3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38"/>
    <d v="2015-03-24T03:59:0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9"/>
    <d v="2016-02-17T23:59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4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4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2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43"/>
    <d v="2015-10-15T20:22:3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44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45"/>
    <d v="2014-09-08T15:50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46"/>
    <d v="2015-01-15T15:56:45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7"/>
    <d v="2013-10-09T08:18:07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48"/>
    <d v="2016-05-07T14:29:18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49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50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51"/>
    <d v="2015-05-28T20:05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52"/>
    <d v="2015-09-06T05:1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53"/>
    <d v="2015-06-30T03:59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54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5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56"/>
    <d v="2015-02-12T20:14:2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58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59"/>
    <d v="2017-04-21T07:24:2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60"/>
    <d v="2016-01-30T19:46:4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61"/>
    <d v="2014-08-09T00:48:5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62"/>
    <d v="2015-04-27T15:42: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63"/>
    <d v="2016-10-03T01:11:4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64"/>
    <d v="2017-03-06T13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65"/>
    <d v="2016-07-03T10:25:4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67"/>
    <d v="2016-02-26T21:52:5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68"/>
    <d v="2014-12-31T16:54:5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69"/>
    <d v="2014-08-17T19:58: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72"/>
    <d v="2016-07-08T23:25:5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73"/>
    <d v="2016-02-25T10:57:14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74"/>
    <d v="2016-03-14T14:35: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75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76"/>
    <d v="2014-12-31T17:05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77"/>
    <d v="2016-11-02T21:31:3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78"/>
    <d v="2015-11-27T21:40:0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79"/>
    <d v="2016-06-01T23:38:29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80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81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582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583"/>
    <d v="2014-08-26T16:28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4"/>
    <d v="2014-04-06T19:01:0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85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86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587"/>
    <d v="2016-06-19T22:32:0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88"/>
    <d v="2013-08-15T10:43:2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89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90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91"/>
    <d v="2014-10-07T04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92"/>
    <d v="2014-06-29T06:13:0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93"/>
    <d v="2015-01-01T08:20:26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94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95"/>
    <d v="2015-03-27T00:05:3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96"/>
    <d v="2015-05-29T04:27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97"/>
    <d v="2015-03-14T15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98"/>
    <d v="2015-03-24T19:34:0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99"/>
    <d v="2013-03-23T12:19:23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60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601"/>
    <d v="2016-03-23T11:52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02"/>
    <d v="2014-08-16T21:44: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3"/>
    <d v="2014-08-21T18:35:1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4"/>
    <d v="2015-06-06T10:47:0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05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6"/>
    <d v="2016-11-06T09:49:0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07"/>
    <d v="2016-01-08T06:34:0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08"/>
    <d v="2016-03-06T23:55: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9"/>
    <d v="2015-02-26T08:41:33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0"/>
    <d v="2015-04-15T05:04:0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11"/>
    <d v="2016-10-02T18:04:4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2"/>
    <d v="2016-05-20T08:59:0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3"/>
    <d v="2015-02-28T20:17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14"/>
    <d v="2015-05-13T20:45:1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15"/>
    <d v="2013-09-13T17:56: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6"/>
    <d v="2014-09-27T21:17:2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17"/>
    <d v="2014-04-30T16:51:2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18"/>
    <d v="2014-06-05T19:49:5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19"/>
    <d v="2015-02-18T03:26:3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0"/>
    <d v="2016-08-15T12:44:5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1"/>
    <d v="2016-05-14T21:03: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3"/>
    <d v="2014-09-06T22:08:5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24"/>
    <d v="2016-10-30T01:46:0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5"/>
    <d v="2015-03-08T05:14:5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6"/>
    <d v="2014-11-19T00:00:5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7"/>
    <d v="2015-04-12T02:12:4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28"/>
    <d v="2016-02-16T18:33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29"/>
    <d v="2015-05-21T08:02:55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30"/>
    <d v="2016-06-28T02:23:3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1"/>
    <d v="2016-05-05T17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32"/>
    <d v="2017-01-03T06:04:2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33"/>
    <d v="2015-03-11T16:23:5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34"/>
    <d v="2014-10-08T03:54:17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35"/>
    <d v="2016-04-24T20:45:21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36"/>
    <d v="2015-07-26T16:00:58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37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38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9"/>
    <d v="2016-06-24T17:27:49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40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41"/>
    <d v="2016-11-22T00:17:18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42"/>
    <d v="2016-05-18T20:22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643"/>
    <d v="2014-10-23T15:16:3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44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45"/>
    <d v="2016-03-14T09:24:4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4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4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4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649"/>
    <d v="2016-02-28T00:00:0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50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51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52"/>
    <d v="2016-09-22T21:47:47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53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54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55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56"/>
    <d v="2017-02-17T07:53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57"/>
    <d v="2016-05-27T22:04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58"/>
    <d v="2015-05-08T00:52:36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59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6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6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6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663"/>
    <d v="2014-08-21T04:49:4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64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65"/>
    <d v="2015-02-21T16:29:56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66"/>
    <d v="2016-04-16T20:08:4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667"/>
    <d v="2015-07-19T18:44:23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68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9"/>
    <d v="2014-12-13T22:49:2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70"/>
    <d v="2016-09-12T16:59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71"/>
    <d v="2015-03-19T21:31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7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73"/>
    <d v="2015-03-06T15:22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74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75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76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77"/>
    <d v="2015-04-25T04:35:0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78"/>
    <d v="2015-03-30T19:52:3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79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0"/>
    <d v="2015-01-09T22:59:5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81"/>
    <d v="2017-01-14T00:42:36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82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4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85"/>
    <d v="2016-10-07T15:11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6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7"/>
    <d v="2015-06-12T20:11:27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88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9"/>
    <d v="2016-07-30T23:04:5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90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91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92"/>
    <d v="2016-04-30T05:34:0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93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94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95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96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97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98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99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700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701"/>
    <d v="2016-05-03T16:41:5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703"/>
    <d v="2014-11-25T16:36:30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/A"/>
    <x v="7"/>
    <s v="food trucks"/>
    <x v="3704"/>
    <d v="2014-08-08T21:31:03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/A"/>
    <x v="6"/>
    <s v="nature"/>
    <x v="3705"/>
    <d v="2017-02-23T10:14:4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/A"/>
    <x v="6"/>
    <s v="places"/>
    <x v="3706"/>
    <d v="2015-03-28T00:44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707"/>
    <d v="2014-07-31T01:26:3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/A"/>
    <x v="1"/>
    <s v="mobile games"/>
    <x v="3708"/>
    <d v="2015-03-01T00:42:05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/A"/>
    <x v="1"/>
    <s v="video games"/>
    <x v="3709"/>
    <d v="2015-11-17T19:04:5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710"/>
    <d v="2015-10-26T22:25:5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/A"/>
    <x v="4"/>
    <s v="drama"/>
    <x v="3711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712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/A"/>
    <x v="3"/>
    <s v="plays"/>
    <x v="3713"/>
    <d v="2017-04-03T15:30:0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14"/>
    <d v="2015-11-22T20:48:56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/A"/>
    <x v="3"/>
    <s v="plays"/>
    <x v="3715"/>
    <d v="2017-01-27T18:54:02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/A"/>
    <x v="3"/>
    <s v="plays"/>
    <x v="3716"/>
    <d v="2014-10-25T02:59:5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/A"/>
    <x v="1"/>
    <s v="mobile games"/>
    <x v="3717"/>
    <d v="2014-06-16T06:50:0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/A"/>
    <x v="3"/>
    <s v="spaces"/>
    <x v="3718"/>
    <d v="2015-03-02T01:04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/A"/>
    <x v="3"/>
    <s v="plays"/>
    <x v="3719"/>
    <d v="2014-11-20T22:58:45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/A"/>
    <x v="4"/>
    <s v="animation"/>
    <x v="3720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/A"/>
    <x v="0"/>
    <s v="web"/>
    <x v="3721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22"/>
    <d v="2015-12-09T19:26:43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/A"/>
    <x v="4"/>
    <s v="animation"/>
    <x v="3723"/>
    <d v="2014-10-17T18:16:58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/A"/>
    <x v="2"/>
    <s v="jazz"/>
    <x v="372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725"/>
    <d v="2014-08-27T00:20:25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/A"/>
    <x v="1"/>
    <s v="mobile games"/>
    <x v="3726"/>
    <d v="2015-07-09T16:47:3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/A"/>
    <x v="6"/>
    <s v="places"/>
    <x v="372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/A"/>
    <x v="3"/>
    <s v="musical"/>
    <x v="372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/A"/>
    <x v="3"/>
    <s v="plays"/>
    <x v="3729"/>
    <d v="2014-05-09T06:53:0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/A"/>
    <x v="3"/>
    <s v="plays"/>
    <x v="3730"/>
    <d v="2015-11-29T13:56:4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31"/>
    <d v="2015-09-25T02:55:59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/A"/>
    <x v="6"/>
    <s v="places"/>
    <x v="3732"/>
    <d v="2015-01-31T20:12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/A"/>
    <x v="3"/>
    <s v="plays"/>
    <x v="3733"/>
    <d v="2016-04-21T02:23:43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/A"/>
    <x v="4"/>
    <s v="animation"/>
    <x v="3734"/>
    <d v="2013-06-02T20:19:27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/A"/>
    <x v="1"/>
    <s v="video games"/>
    <x v="3735"/>
    <d v="2014-08-08T21:53:2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/A"/>
    <x v="3"/>
    <s v="plays"/>
    <x v="3736"/>
    <d v="2015-05-02T13:04:0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4"/>
    <s v="science fiction"/>
    <x v="3737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/A"/>
    <x v="3"/>
    <s v="plays"/>
    <x v="3738"/>
    <d v="2017-01-25T21:41:2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3"/>
    <s v="musical"/>
    <x v="3739"/>
    <d v="2015-01-24T01:00:0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/A"/>
    <x v="3"/>
    <s v="plays"/>
    <x v="3740"/>
    <d v="2016-07-13T20:48:18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/A"/>
    <x v="3"/>
    <s v="plays"/>
    <x v="3741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/A"/>
    <x v="3"/>
    <s v="plays"/>
    <x v="3742"/>
    <d v="2014-10-21T19:51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/A"/>
    <x v="0"/>
    <s v="web"/>
    <x v="3743"/>
    <d v="2015-03-24T20:11:4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/A"/>
    <x v="6"/>
    <s v="nature"/>
    <x v="3744"/>
    <d v="2015-09-17T17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/A"/>
    <x v="0"/>
    <s v="wearables"/>
    <x v="3745"/>
    <d v="2016-06-30T18:45:0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/A"/>
    <x v="5"/>
    <s v="translations"/>
    <x v="3746"/>
    <d v="2016-04-21T10:44:38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/A"/>
    <x v="4"/>
    <s v="drama"/>
    <x v="374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/A"/>
    <x v="4"/>
    <s v="drama"/>
    <x v="3748"/>
    <d v="2014-11-28T23:26:06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/A"/>
    <x v="4"/>
    <s v="animation"/>
    <x v="3749"/>
    <d v="2013-07-31T08:41:53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/A"/>
    <x v="4"/>
    <s v="animation"/>
    <x v="375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/A"/>
    <x v="2"/>
    <s v="indie rock"/>
    <x v="375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75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/A"/>
    <x v="5"/>
    <s v="translations"/>
    <x v="375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/A"/>
    <x v="6"/>
    <s v="nature"/>
    <x v="3754"/>
    <d v="2015-04-01T00:18:0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/A"/>
    <x v="2"/>
    <s v="faith"/>
    <x v="375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75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75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/A"/>
    <x v="7"/>
    <s v="food trucks"/>
    <x v="375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/A"/>
    <x v="3"/>
    <s v="plays"/>
    <x v="375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/A"/>
    <x v="3"/>
    <s v="plays"/>
    <x v="3760"/>
    <d v="2014-08-24T0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761"/>
    <d v="2015-03-13T17:57:3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/A"/>
    <x v="1"/>
    <s v="video games"/>
    <x v="3762"/>
    <d v="2014-06-15T17:08:07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/A"/>
    <x v="4"/>
    <s v="drama"/>
    <x v="3763"/>
    <d v="2015-02-28T13:45:08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/A"/>
    <x v="7"/>
    <s v="restaurants"/>
    <x v="3764"/>
    <d v="2014-12-13T21:02:4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4"/>
    <s v="science fiction"/>
    <x v="3765"/>
    <d v="2016-07-06T00:00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/A"/>
    <x v="0"/>
    <s v="wearables"/>
    <x v="3766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/A"/>
    <x v="6"/>
    <s v="places"/>
    <x v="3767"/>
    <d v="2014-05-30T15:35:01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/A"/>
    <x v="6"/>
    <s v="places"/>
    <x v="3768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/A"/>
    <x v="3"/>
    <s v="plays"/>
    <x v="3769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/A"/>
    <x v="3"/>
    <s v="plays"/>
    <x v="3770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/A"/>
    <x v="3"/>
    <s v="plays"/>
    <x v="3771"/>
    <d v="2015-06-16T21:41:5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/A"/>
    <x v="2"/>
    <s v="jazz"/>
    <x v="3772"/>
    <d v="2012-01-18T20:00:0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/A"/>
    <x v="4"/>
    <s v="drama"/>
    <x v="3773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/A"/>
    <x v="4"/>
    <s v="drama"/>
    <x v="3774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/A"/>
    <x v="4"/>
    <s v="animation"/>
    <x v="3775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76"/>
    <d v="2014-08-28T00:50:56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/A"/>
    <x v="2"/>
    <s v="jazz"/>
    <x v="3777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/A"/>
    <x v="5"/>
    <s v="translations"/>
    <x v="3778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/A"/>
    <x v="5"/>
    <s v="fiction"/>
    <x v="3779"/>
    <d v="2014-09-16T11:24:19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/A"/>
    <x v="6"/>
    <s v="places"/>
    <x v="3780"/>
    <d v="2015-04-05T01:30:2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/A"/>
    <x v="6"/>
    <s v="photobooks"/>
    <x v="3781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782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/A"/>
    <x v="3"/>
    <s v="plays"/>
    <x v="3783"/>
    <d v="2014-06-21T11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/A"/>
    <x v="3"/>
    <s v="plays"/>
    <x v="3784"/>
    <d v="2015-04-18T22:30:0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/A"/>
    <x v="3"/>
    <s v="musical"/>
    <x v="3785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/A"/>
    <x v="3"/>
    <s v="plays"/>
    <x v="3786"/>
    <d v="2015-08-14T19:38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787"/>
    <d v="2014-08-15T14:17: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5"/>
    <s v="art books"/>
    <x v="3788"/>
    <d v="2012-05-21T01:12:06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/A"/>
    <x v="5"/>
    <s v="children's books"/>
    <x v="3789"/>
    <d v="2012-06-30T2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/A"/>
    <x v="4"/>
    <s v="animation"/>
    <x v="3790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2"/>
    <s v="world music"/>
    <x v="3791"/>
    <d v="2014-08-07T07:00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/A"/>
    <x v="5"/>
    <s v="fiction"/>
    <x v="3792"/>
    <d v="2012-07-21T14:51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/A"/>
    <x v="5"/>
    <s v="fiction"/>
    <x v="3793"/>
    <d v="2011-08-27T18:57:1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/A"/>
    <x v="2"/>
    <s v="faith"/>
    <x v="3794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/A"/>
    <x v="6"/>
    <s v="people"/>
    <x v="3795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/A"/>
    <x v="1"/>
    <s v="video games"/>
    <x v="3796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797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798"/>
    <d v="2015-06-25T18:39:56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/A"/>
    <x v="3"/>
    <s v="plays"/>
    <x v="3799"/>
    <d v="2016-05-23T19:21:0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/A"/>
    <x v="3"/>
    <s v="plays"/>
    <x v="3800"/>
    <d v="2016-06-03T11:19:1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/A"/>
    <x v="5"/>
    <s v="fiction"/>
    <x v="3801"/>
    <d v="2016-11-26T19:20:1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/A"/>
    <x v="3"/>
    <s v="plays"/>
    <x v="3802"/>
    <d v="2014-07-03T17:02:4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/A"/>
    <x v="5"/>
    <s v="fiction"/>
    <x v="3803"/>
    <d v="2013-06-16T20:47:55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/A"/>
    <x v="0"/>
    <s v="web"/>
    <x v="3804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/A"/>
    <x v="5"/>
    <s v="fiction"/>
    <x v="3805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/A"/>
    <x v="2"/>
    <s v="jazz"/>
    <x v="3806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0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08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2"/>
    <s v="world music"/>
    <x v="3809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2"/>
    <s v="world music"/>
    <x v="3810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11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812"/>
    <d v="2016-11-25T21:53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/A"/>
    <x v="3"/>
    <s v="plays"/>
    <x v="3813"/>
    <d v="2015-01-06T02:44:19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/A"/>
    <x v="2"/>
    <s v="jazz"/>
    <x v="3814"/>
    <d v="2011-09-11T04:37:0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4"/>
    <s v="science fiction"/>
    <x v="3815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/A"/>
    <x v="4"/>
    <s v="drama"/>
    <x v="3816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/A"/>
    <x v="4"/>
    <s v="animation"/>
    <x v="3817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/A"/>
    <x v="2"/>
    <s v="indie rock"/>
    <x v="3818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19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/A"/>
    <x v="1"/>
    <s v="mobile games"/>
    <x v="3820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/A"/>
    <x v="2"/>
    <s v="faith"/>
    <x v="3821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/A"/>
    <x v="2"/>
    <s v="faith"/>
    <x v="3822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/A"/>
    <x v="6"/>
    <s v="photobooks"/>
    <x v="3823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824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/A"/>
    <x v="7"/>
    <s v="food trucks"/>
    <x v="3825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/A"/>
    <x v="7"/>
    <s v="food trucks"/>
    <x v="3826"/>
    <d v="2016-01-26T14:08:17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/A"/>
    <x v="3"/>
    <s v="plays"/>
    <x v="3827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/A"/>
    <x v="3"/>
    <s v="spaces"/>
    <x v="3828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/A"/>
    <x v="3"/>
    <s v="musical"/>
    <x v="3829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/A"/>
    <x v="3"/>
    <s v="musical"/>
    <x v="3830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/A"/>
    <x v="3"/>
    <s v="plays"/>
    <x v="3831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/A"/>
    <x v="3"/>
    <s v="plays"/>
    <x v="383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/A"/>
    <x v="3"/>
    <s v="plays"/>
    <x v="3833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/A"/>
    <x v="3"/>
    <s v="plays"/>
    <x v="3834"/>
    <d v="2016-06-14T18:54:0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/A"/>
    <x v="1"/>
    <s v="video games"/>
    <x v="3835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/A"/>
    <x v="6"/>
    <s v="people"/>
    <x v="3836"/>
    <d v="2016-12-07T01:09:0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/A"/>
    <x v="5"/>
    <s v="children's books"/>
    <x v="3837"/>
    <d v="2014-06-17T21:17: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/A"/>
    <x v="2"/>
    <s v="jazz"/>
    <x v="3838"/>
    <d v="2010-10-22T05:00:0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/A"/>
    <x v="5"/>
    <s v="fiction"/>
    <x v="3839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40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/A"/>
    <x v="6"/>
    <s v="nature"/>
    <x v="3841"/>
    <d v="2015-05-27T19:47:1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4"/>
    <s v="science fiction"/>
    <x v="3842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/A"/>
    <x v="5"/>
    <s v="fiction"/>
    <x v="3843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44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/A"/>
    <x v="1"/>
    <s v="mobile games"/>
    <x v="3845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/A"/>
    <x v="5"/>
    <s v="translations"/>
    <x v="3846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5"/>
    <s v="art books"/>
    <x v="3847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/A"/>
    <x v="2"/>
    <s v="faith"/>
    <x v="3848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849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/A"/>
    <x v="5"/>
    <s v="children's books"/>
    <x v="3850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/A"/>
    <x v="3"/>
    <s v="musical"/>
    <x v="3851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/A"/>
    <x v="3"/>
    <s v="plays"/>
    <x v="3852"/>
    <d v="2015-12-04T16:43:5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853"/>
    <d v="2015-10-29T02:53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54"/>
    <d v="2016-06-06T20:09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/A"/>
    <x v="3"/>
    <s v="plays"/>
    <x v="3855"/>
    <d v="2016-01-29T23:17:0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/A"/>
    <x v="5"/>
    <s v="translations"/>
    <x v="3856"/>
    <d v="2015-09-12T20:57:4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4"/>
    <s v="science fiction"/>
    <x v="385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4"/>
    <s v="science fiction"/>
    <x v="385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/A"/>
    <x v="4"/>
    <s v="drama"/>
    <x v="385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/A"/>
    <x v="4"/>
    <s v="drama"/>
    <x v="386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/A"/>
    <x v="4"/>
    <s v="animation"/>
    <x v="3861"/>
    <d v="2009-11-27T04:59:0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/A"/>
    <x v="4"/>
    <s v="animation"/>
    <x v="386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86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86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865"/>
    <d v="2014-07-13T16:37:37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/A"/>
    <x v="5"/>
    <s v="fiction"/>
    <x v="386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/A"/>
    <x v="2"/>
    <s v="jazz"/>
    <x v="386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/A"/>
    <x v="0"/>
    <s v="wearables"/>
    <x v="386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/A"/>
    <x v="1"/>
    <s v="mobile games"/>
    <x v="386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2"/>
    <s v="world music"/>
    <x v="387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5"/>
    <s v="translations"/>
    <x v="387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/A"/>
    <x v="5"/>
    <s v="fiction"/>
    <x v="387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/A"/>
    <x v="2"/>
    <s v="faith"/>
    <x v="387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/A"/>
    <x v="2"/>
    <s v="faith"/>
    <x v="387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87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/A"/>
    <x v="7"/>
    <s v="restaurants"/>
    <x v="387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/A"/>
    <x v="5"/>
    <s v="children's books"/>
    <x v="387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/A"/>
    <x v="3"/>
    <s v="musical"/>
    <x v="387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/A"/>
    <x v="3"/>
    <s v="plays"/>
    <x v="387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/A"/>
    <x v="3"/>
    <s v="plays"/>
    <x v="3880"/>
    <d v="2014-12-18T15:02:4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/A"/>
    <x v="7"/>
    <s v="food trucks"/>
    <x v="3881"/>
    <d v="2014-08-09T17:22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4"/>
    <s v="science fiction"/>
    <x v="3882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/A"/>
    <x v="2"/>
    <s v="jazz"/>
    <x v="3883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/A"/>
    <x v="2"/>
    <s v="faith"/>
    <x v="3884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885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/A"/>
    <x v="3"/>
    <s v="plays"/>
    <x v="3886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3"/>
    <s v="musical"/>
    <x v="3887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/A"/>
    <x v="3"/>
    <s v="plays"/>
    <x v="3888"/>
    <d v="2016-04-25T00:20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/A"/>
    <x v="5"/>
    <s v="children's books"/>
    <x v="3889"/>
    <d v="2016-10-19T07:53:27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/A"/>
    <x v="4"/>
    <s v="drama"/>
    <x v="3890"/>
    <d v="2015-05-08T18:12:56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/A"/>
    <x v="4"/>
    <s v="drama"/>
    <x v="3891"/>
    <d v="2015-10-08T20:59:0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/A"/>
    <x v="4"/>
    <s v="animation"/>
    <x v="3892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/A"/>
    <x v="7"/>
    <s v="food trucks"/>
    <x v="3893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5"/>
    <s v="translations"/>
    <x v="3894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/A"/>
    <x v="6"/>
    <s v="nature"/>
    <x v="3895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/A"/>
    <x v="2"/>
    <s v="faith"/>
    <x v="3896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3897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/A"/>
    <x v="3"/>
    <s v="plays"/>
    <x v="3898"/>
    <d v="2015-11-05T16:11:45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/A"/>
    <x v="4"/>
    <s v="animation"/>
    <x v="3899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/A"/>
    <x v="2"/>
    <s v="jazz"/>
    <x v="3900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/A"/>
    <x v="7"/>
    <s v="food trucks"/>
    <x v="3901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/A"/>
    <x v="6"/>
    <s v="people"/>
    <x v="3902"/>
    <d v="2014-08-26T22:20:1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/A"/>
    <x v="7"/>
    <s v="food trucks"/>
    <x v="3903"/>
    <d v="2015-06-30T15:4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4"/>
    <s v="science fiction"/>
    <x v="3904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/A"/>
    <x v="4"/>
    <s v="animation"/>
    <x v="3905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/A"/>
    <x v="4"/>
    <s v="animation"/>
    <x v="3906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/A"/>
    <x v="2"/>
    <s v="jazz"/>
    <x v="3907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/A"/>
    <x v="2"/>
    <s v="faith"/>
    <x v="3908"/>
    <d v="2016-05-01T20:48:26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/A"/>
    <x v="7"/>
    <s v="restaurants"/>
    <x v="3909"/>
    <d v="2015-03-14T00:20:1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/A"/>
    <x v="3"/>
    <s v="plays"/>
    <x v="3910"/>
    <d v="2016-03-24T22:59:23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/A"/>
    <x v="4"/>
    <s v="animation"/>
    <x v="3911"/>
    <d v="2015-09-06T14:46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/A"/>
    <x v="4"/>
    <s v="animation"/>
    <x v="39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/A"/>
    <x v="0"/>
    <s v="web"/>
    <x v="39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/A"/>
    <x v="0"/>
    <s v="web"/>
    <x v="3914"/>
    <d v="2016-06-12T08:29:03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/A"/>
    <x v="4"/>
    <s v="drama"/>
    <x v="3915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/A"/>
    <x v="1"/>
    <s v="mobile games"/>
    <x v="3916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/A"/>
    <x v="7"/>
    <s v="food trucks"/>
    <x v="3917"/>
    <d v="2016-11-26T18:41:1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/A"/>
    <x v="7"/>
    <s v="food trucks"/>
    <x v="3918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3919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/A"/>
    <x v="5"/>
    <s v="children's books"/>
    <x v="3920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/A"/>
    <x v="3"/>
    <s v="plays"/>
    <x v="3921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/A"/>
    <x v="3"/>
    <s v="musical"/>
    <x v="3922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/A"/>
    <x v="3"/>
    <s v="plays"/>
    <x v="3923"/>
    <d v="2015-09-06T03:38:27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/A"/>
    <x v="6"/>
    <s v="photobooks"/>
    <x v="3924"/>
    <d v="2014-08-08T21:20: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/A"/>
    <x v="3"/>
    <s v="plays"/>
    <x v="3925"/>
    <d v="2016-10-01T04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/A"/>
    <x v="5"/>
    <s v="translations"/>
    <x v="3926"/>
    <d v="2015-05-10T19:28:25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/A"/>
    <x v="0"/>
    <s v="web"/>
    <x v="3927"/>
    <d v="2015-12-01T00:00:0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/A"/>
    <x v="7"/>
    <s v="food trucks"/>
    <x v="392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/A"/>
    <x v="3"/>
    <s v="spaces"/>
    <x v="392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/A"/>
    <x v="3"/>
    <s v="plays"/>
    <x v="3930"/>
    <d v="2016-03-05T05:54:29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/A"/>
    <x v="7"/>
    <s v="food trucks"/>
    <x v="3931"/>
    <d v="2015-04-29T04:22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/A"/>
    <x v="3"/>
    <s v="plays"/>
    <x v="3932"/>
    <d v="2014-09-14T04:34:57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/A"/>
    <x v="3"/>
    <s v="plays"/>
    <x v="3933"/>
    <d v="2016-07-17T17:49:4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/A"/>
    <x v="4"/>
    <s v="drama"/>
    <x v="3934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/A"/>
    <x v="4"/>
    <s v="drama"/>
    <x v="3935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/A"/>
    <x v="4"/>
    <s v="animation"/>
    <x v="3936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/A"/>
    <x v="4"/>
    <s v="animation"/>
    <x v="3937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/A"/>
    <x v="4"/>
    <s v="animation"/>
    <x v="3938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/A"/>
    <x v="0"/>
    <s v="web"/>
    <x v="3939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94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941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942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943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/A"/>
    <x v="1"/>
    <s v="video games"/>
    <x v="3944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/A"/>
    <x v="7"/>
    <s v="food trucks"/>
    <x v="3945"/>
    <d v="2016-06-18T17:23:02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/A"/>
    <x v="5"/>
    <s v="translations"/>
    <x v="3946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/A"/>
    <x v="5"/>
    <s v="fiction"/>
    <x v="3947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/A"/>
    <x v="2"/>
    <s v="faith"/>
    <x v="394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/A"/>
    <x v="2"/>
    <s v="faith"/>
    <x v="3949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/A"/>
    <x v="1"/>
    <s v="mobile games"/>
    <x v="3950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1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2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/A"/>
    <x v="7"/>
    <s v="food trucks"/>
    <x v="395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/A"/>
    <x v="7"/>
    <s v="food trucks"/>
    <x v="3954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/A"/>
    <x v="7"/>
    <s v="restaurants"/>
    <x v="3955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3956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3957"/>
    <d v="2015-04-10T23:14:07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/A"/>
    <x v="7"/>
    <s v="food trucks"/>
    <x v="3958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/A"/>
    <x v="7"/>
    <s v="food trucks"/>
    <x v="3959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/A"/>
    <x v="5"/>
    <s v="children's books"/>
    <x v="3960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/A"/>
    <x v="3"/>
    <s v="plays"/>
    <x v="3961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3"/>
    <s v="spaces"/>
    <x v="3962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3"/>
    <s v="musical"/>
    <x v="3963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3"/>
    <s v="musical"/>
    <x v="3964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/A"/>
    <x v="3"/>
    <s v="plays"/>
    <x v="3965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/A"/>
    <x v="3"/>
    <s v="plays"/>
    <x v="3966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/A"/>
    <x v="3"/>
    <s v="plays"/>
    <x v="3967"/>
    <d v="2016-01-31T23:55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968"/>
    <d v="2017-01-27T01:26:4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/A"/>
    <x v="3"/>
    <s v="musical"/>
    <x v="3969"/>
    <d v="2015-07-27T01:29:58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/A"/>
    <x v="4"/>
    <s v="animation"/>
    <x v="3970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971"/>
    <d v="2016-02-12T10:20:4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/A"/>
    <x v="4"/>
    <s v="drama"/>
    <x v="3972"/>
    <d v="2016-08-06T00:06: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/A"/>
    <x v="5"/>
    <s v="translations"/>
    <x v="3973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/A"/>
    <x v="5"/>
    <s v="translations"/>
    <x v="3974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75"/>
    <d v="2014-12-18T20:28:2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976"/>
    <d v="2015-04-22T19:56:2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/A"/>
    <x v="4"/>
    <s v="animation"/>
    <x v="3977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5"/>
    <s v="translations"/>
    <x v="3978"/>
    <d v="2014-07-28T16:52:43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/A"/>
    <x v="2"/>
    <s v="jazz"/>
    <x v="3979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/A"/>
    <x v="6"/>
    <s v="places"/>
    <x v="3980"/>
    <d v="2016-09-20T08:29:5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/A"/>
    <x v="6"/>
    <s v="photobooks"/>
    <x v="3981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/A"/>
    <x v="1"/>
    <s v="video games"/>
    <x v="3982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/A"/>
    <x v="7"/>
    <s v="food trucks"/>
    <x v="3983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/A"/>
    <x v="7"/>
    <s v="food trucks"/>
    <x v="3984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3985"/>
    <d v="2014-08-04T19:41:37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/A"/>
    <x v="7"/>
    <s v="food trucks"/>
    <x v="3986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3"/>
    <s v="spaces"/>
    <x v="3987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/A"/>
    <x v="3"/>
    <s v="musical"/>
    <x v="3988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3"/>
    <s v="musical"/>
    <x v="3989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3"/>
    <s v="musical"/>
    <x v="3990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3"/>
    <s v="musical"/>
    <x v="3991"/>
    <d v="2014-09-02T14:27:49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/A"/>
    <x v="4"/>
    <s v="drama"/>
    <x v="3992"/>
    <d v="2016-01-12T15:48:4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/A"/>
    <x v="5"/>
    <s v="fiction"/>
    <x v="3993"/>
    <d v="2013-02-24T23:59:2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/A"/>
    <x v="3"/>
    <s v="plays"/>
    <x v="3994"/>
    <d v="2016-07-29T23:29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/A"/>
    <x v="7"/>
    <s v="food trucks"/>
    <x v="3995"/>
    <d v="2015-05-19T15:06: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/A"/>
    <x v="5"/>
    <s v="children's books"/>
    <x v="3996"/>
    <d v="2013-02-01T17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4"/>
    <s v="science fiction"/>
    <x v="399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/A"/>
    <x v="4"/>
    <s v="animation"/>
    <x v="399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/A"/>
    <x v="4"/>
    <s v="animation"/>
    <x v="399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4000"/>
    <d v="2015-11-25T16:49:2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/A"/>
    <x v="2"/>
    <s v="jazz"/>
    <x v="400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/A"/>
    <x v="6"/>
    <s v="nature"/>
    <x v="400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/A"/>
    <x v="7"/>
    <s v="food trucks"/>
    <x v="400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/A"/>
    <x v="7"/>
    <s v="restaurants"/>
    <x v="4004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4005"/>
    <d v="2015-07-30T03:20:5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/A"/>
    <x v="3"/>
    <s v="plays"/>
    <x v="400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/A"/>
    <x v="3"/>
    <s v="plays"/>
    <x v="4007"/>
    <d v="2016-12-01T07:18:4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/A"/>
    <x v="3"/>
    <s v="plays"/>
    <x v="400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/A"/>
    <x v="3"/>
    <s v="plays"/>
    <x v="4009"/>
    <d v="2016-12-26T19:18:5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/A"/>
    <x v="7"/>
    <s v="restaurants"/>
    <x v="4010"/>
    <d v="2014-11-29T16:40:5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/A"/>
    <x v="4"/>
    <s v="drama"/>
    <x v="4011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/A"/>
    <x v="0"/>
    <s v="web"/>
    <x v="4012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4013"/>
    <d v="2017-03-26T20:29:37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/A"/>
    <x v="1"/>
    <s v="video games"/>
    <x v="4014"/>
    <d v="2011-10-28T20:56:4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/A"/>
    <x v="7"/>
    <s v="food trucks"/>
    <x v="4015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/A"/>
    <x v="7"/>
    <s v="food trucks"/>
    <x v="4016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2"/>
    <s v="world music"/>
    <x v="4017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5"/>
    <s v="translations"/>
    <x v="4018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4019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/A"/>
    <x v="3"/>
    <s v="spaces"/>
    <x v="4020"/>
    <d v="2014-09-29T15:16:2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/A"/>
    <x v="3"/>
    <s v="plays"/>
    <x v="4021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/A"/>
    <x v="3"/>
    <s v="musical"/>
    <x v="4022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/A"/>
    <x v="3"/>
    <s v="plays"/>
    <x v="4023"/>
    <d v="2014-07-14T15:37:44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/A"/>
    <x v="4"/>
    <s v="drama"/>
    <x v="4024"/>
    <d v="2016-12-30T09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4025"/>
    <d v="2015-10-17T14:52:58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/A"/>
    <x v="4"/>
    <s v="drama"/>
    <x v="4026"/>
    <d v="2015-07-09T21:27:21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/A"/>
    <x v="4"/>
    <s v="animation"/>
    <x v="4027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5"/>
    <s v="art books"/>
    <x v="4028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4029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4030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4031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/A"/>
    <x v="7"/>
    <s v="food trucks"/>
    <x v="403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/A"/>
    <x v="3"/>
    <s v="plays"/>
    <x v="4033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3"/>
    <s v="musical"/>
    <x v="4034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3"/>
    <s v="musical"/>
    <x v="4035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/A"/>
    <x v="3"/>
    <s v="plays"/>
    <x v="4036"/>
    <d v="2014-09-07T07:48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4037"/>
    <d v="2017-01-10T08:57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/A"/>
    <x v="7"/>
    <s v="restaurants"/>
    <x v="403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4039"/>
    <d v="2014-08-21T23:32:2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5"/>
    <s v="translations"/>
    <x v="4040"/>
    <d v="2015-12-02T17:25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4041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/A"/>
    <x v="1"/>
    <s v="mobile games"/>
    <x v="4042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/A"/>
    <x v="5"/>
    <s v="translations"/>
    <x v="4043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4044"/>
    <d v="2014-08-01T00:58:19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/A"/>
    <x v="7"/>
    <s v="restaurants"/>
    <x v="4045"/>
    <d v="2015-05-11T01:45:0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/A"/>
    <x v="0"/>
    <s v="web"/>
    <x v="4046"/>
    <d v="2016-01-09T14:48:16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/A"/>
    <x v="4"/>
    <s v="drama"/>
    <x v="4047"/>
    <d v="2014-12-16T08:52:47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/A"/>
    <x v="4"/>
    <s v="drama"/>
    <x v="4048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/A"/>
    <x v="4"/>
    <s v="animation"/>
    <x v="4049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/A"/>
    <x v="0"/>
    <s v="web"/>
    <x v="4050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2"/>
    <s v="world music"/>
    <x v="4051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/A"/>
    <x v="5"/>
    <s v="translations"/>
    <x v="4052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4053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4054"/>
    <d v="2016-04-14T06:26:04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/A"/>
    <x v="3"/>
    <s v="plays"/>
    <x v="4055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/A"/>
    <x v="3"/>
    <s v="spaces"/>
    <x v="4056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/A"/>
    <x v="3"/>
    <s v="spaces"/>
    <x v="4057"/>
    <d v="2016-04-03T14:36:5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4"/>
    <s v="science fiction"/>
    <x v="4058"/>
    <d v="2015-10-12T13:46: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4059"/>
    <d v="2015-06-18T19:03:3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4"/>
    <s v="science fiction"/>
    <x v="4060"/>
    <d v="2016-05-31T17:31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4061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/A"/>
    <x v="3"/>
    <s v="spaces"/>
    <x v="4062"/>
    <d v="2014-09-21T15:10:5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/A"/>
    <x v="3"/>
    <s v="plays"/>
    <x v="4063"/>
    <d v="2016-06-04T17:19:5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4064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3"/>
    <s v="spaces"/>
    <x v="4065"/>
    <d v="2016-05-08T17:41:5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4066"/>
    <d v="2015-01-12T02:36:3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/A"/>
    <x v="4"/>
    <s v="drama"/>
    <x v="4067"/>
    <d v="2015-03-19T08:28:4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/A"/>
    <x v="4"/>
    <s v="animation"/>
    <x v="4068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/A"/>
    <x v="0"/>
    <s v="web"/>
    <x v="4069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4070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/A"/>
    <x v="0"/>
    <s v="wearables"/>
    <x v="4071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/A"/>
    <x v="2"/>
    <s v="jazz"/>
    <x v="4072"/>
    <d v="2014-01-24T00:07:25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/A"/>
    <x v="7"/>
    <s v="restaurants"/>
    <x v="407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/A"/>
    <x v="7"/>
    <s v="restaurants"/>
    <x v="4074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4075"/>
    <d v="2015-10-13T12:41:29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/A"/>
    <x v="5"/>
    <s v="children's books"/>
    <x v="4076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3"/>
    <s v="spaces"/>
    <x v="4077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/A"/>
    <x v="3"/>
    <s v="musical"/>
    <x v="4078"/>
    <d v="2015-12-13T20:59:5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4079"/>
    <d v="2015-08-26T00:18:5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4080"/>
    <d v="2015-01-02T21:14: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/A"/>
    <x v="2"/>
    <s v="faith"/>
    <x v="4081"/>
    <d v="2017-03-26T03:33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/A"/>
    <x v="5"/>
    <s v="translations"/>
    <x v="4082"/>
    <d v="2015-06-14T13:00:5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/A"/>
    <x v="6"/>
    <s v="people"/>
    <x v="4083"/>
    <d v="2014-07-10T19:40: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/A"/>
    <x v="4"/>
    <s v="drama"/>
    <x v="4084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/A"/>
    <x v="3"/>
    <s v="plays"/>
    <x v="4085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/A"/>
    <x v="3"/>
    <s v="musical"/>
    <x v="4086"/>
    <d v="2015-09-14T16:40: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4087"/>
    <d v="2015-12-29T00:16:4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/A"/>
    <x v="6"/>
    <s v="people"/>
    <x v="408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/A"/>
    <x v="7"/>
    <s v="restaurants"/>
    <x v="4089"/>
    <d v="2017-02-26T00:09:4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4"/>
    <s v="science fiction"/>
    <x v="4090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/A"/>
    <x v="5"/>
    <s v="translations"/>
    <x v="4091"/>
    <d v="2015-05-22T05:25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/A"/>
    <x v="1"/>
    <s v="mobile games"/>
    <x v="4092"/>
    <d v="2015-01-26T07:12: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/A"/>
    <x v="2"/>
    <s v="faith"/>
    <x v="4093"/>
    <d v="2017-04-01T00:40:1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/A"/>
    <x v="4"/>
    <s v="drama"/>
    <x v="4094"/>
    <d v="2016-09-29T21:52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3"/>
    <s v="musical"/>
    <x v="4095"/>
    <d v="2016-05-09T22:49:5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4096"/>
    <d v="2015-08-11T18:37:08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/A"/>
    <x v="4"/>
    <s v="drama"/>
    <x v="409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/A"/>
    <x v="0"/>
    <s v="wearables"/>
    <x v="409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2"/>
    <s v="world music"/>
    <x v="409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/A"/>
    <x v="0"/>
    <s v="space exploration"/>
    <x v="4100"/>
    <d v="2016-07-15T06:57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4101"/>
    <d v="2015-01-04T06:17:4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/A"/>
    <x v="3"/>
    <s v="spaces"/>
    <x v="4102"/>
    <d v="2014-08-13T18:49:08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/A"/>
    <x v="4"/>
    <s v="drama"/>
    <x v="410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/A"/>
    <x v="4"/>
    <s v="drama"/>
    <x v="4104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3"/>
    <s v="spaces"/>
    <x v="4105"/>
    <d v="2016-01-07T04:57:5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/A"/>
    <x v="4"/>
    <s v="drama"/>
    <x v="4106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/A"/>
    <x v="4"/>
    <s v="drama"/>
    <x v="4107"/>
    <d v="2015-07-10T16:05:3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/A"/>
    <x v="3"/>
    <s v="spaces"/>
    <x v="4108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/A"/>
    <x v="4"/>
    <s v="drama"/>
    <x v="4109"/>
    <d v="2015-07-10T05:38:4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/A"/>
    <x v="4"/>
    <s v="animation"/>
    <x v="4110"/>
    <d v="2016-10-13T00:50:3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5"/>
    <s v="translations"/>
    <x v="4111"/>
    <d v="2014-11-30T23:45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3"/>
    <s v="spaces"/>
    <x v="4112"/>
    <d v="2014-09-11T18:10:2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4"/>
    <s v="science fiction"/>
    <x v="4113"/>
    <d v="2016-10-10T10:21:47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6"/>
    <d v="2017-03-31T22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7"/>
    <d v="2016-08-13T23:29:16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  <x v="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  <x v="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  <x v="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8"/>
    <d v="2015-10-15T21:11:08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9"/>
    <d v="2014-05-17T03:3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0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1"/>
    <d v="2015-06-05T11:47:5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2"/>
    <d v="2013-04-14T21:03:52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3"/>
    <d v="2016-04-16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d v="2017-02-28T05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5"/>
    <d v="2016-10-16T11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6"/>
    <d v="2016-04-17T18:38:0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d v="2014-07-24T18:23:11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9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0"/>
    <d v="2013-10-05T05:00:0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1"/>
    <d v="2013-09-13T17:28:12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2"/>
    <d v="2015-08-05T11:00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3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4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5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6"/>
    <d v="2015-10-30T21:00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7"/>
    <d v="2015-06-03T15:04:2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8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9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d v="2016-06-23T18:47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1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d v="2016-01-15T15:38:1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4"/>
    <d v="2016-02-18T22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1"/>
    <d v="2017-03-16T18:49:0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2"/>
    <d v="2015-10-13T23:13:41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3"/>
    <d v="2016-02-02T17:26:38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4"/>
    <d v="2017-03-17T18:34:01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5"/>
    <d v="2016-09-23T16:44:3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6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7"/>
    <d v="2012-12-26T20:04:12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8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9"/>
    <d v="2016-04-17T23:44:54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0"/>
    <d v="2011-12-16T05:48:41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1"/>
    <d v="2015-07-30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2"/>
    <d v="2015-11-30T17:08:38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3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4"/>
    <d v="2014-11-18T17:23:26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5"/>
    <d v="2013-04-10T15:54:31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6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7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8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9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41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2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3"/>
    <d v="2015-06-18T10:41:0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4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5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6"/>
    <d v="2016-04-18T09:13:25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7"/>
    <d v="2015-04-27T17:12:00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8"/>
    <d v="2016-03-20T13:29:2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9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50"/>
    <d v="2015-05-01T00:16:5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1"/>
    <d v="2013-08-23T19:04:29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2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3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4"/>
    <d v="2013-01-21T07:59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6"/>
    <d v="2015-07-07T17:30:33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7"/>
    <d v="2015-05-01T1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8"/>
    <d v="2013-09-07T22:25:3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9"/>
    <d v="2015-06-10T19:27:24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60"/>
    <d v="2013-05-07T04:59:0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61"/>
    <d v="2016-06-16T05:58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2"/>
    <d v="2014-06-15T16:00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3"/>
    <d v="2013-12-21T04:44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3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4"/>
    <d v="2015-01-31T14:03:0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5"/>
    <d v="2017-02-18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6"/>
    <d v="2016-08-31T05:36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40"/>
    <d v="2017-03-22T15:33:5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1"/>
    <d v="2015-04-09T22:58:54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2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3"/>
    <d v="2015-07-26T18:00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4"/>
    <d v="2015-06-12T02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5"/>
    <d v="2016-04-09T17:37:3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6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7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8"/>
    <d v="2014-12-01T19:59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9"/>
    <d v="2015-07-29T15:59:25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0"/>
    <d v="2016-05-03T23:00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1"/>
    <d v="2016-03-31T10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2"/>
    <d v="2016-03-22T20:01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3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4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5"/>
    <d v="2014-02-28T14:33: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6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7"/>
    <d v="2015-10-08T00:32:5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9"/>
    <d v="2010-09-01T03:44:00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60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1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2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3"/>
    <d v="2017-02-27T04:59:0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4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5"/>
    <d v="2015-05-17T18:00:00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6"/>
    <d v="2015-12-15T23:09:34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7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8"/>
    <d v="2013-05-06T19:12:16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9"/>
    <d v="2016-07-28T15:58:3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70"/>
    <d v="2015-05-01T05:46:3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1"/>
    <d v="2013-11-13T05:59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2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3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4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5"/>
    <d v="2015-02-05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6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7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8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9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0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1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2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3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4"/>
    <d v="2011-06-12T04:00:00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5"/>
    <d v="2014-01-19T20:00:3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6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7"/>
    <d v="2015-11-29T23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8"/>
    <d v="2016-04-08T18:52:0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9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90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1"/>
    <d v="2016-12-01T07:59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2"/>
    <d v="2013-10-14T03:59:00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3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4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6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7"/>
    <d v="2015-12-13T02:26:32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8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9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600"/>
    <d v="2013-04-22T21:00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01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2"/>
    <d v="2015-08-26T23:00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3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4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5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6"/>
    <d v="2013-10-16T00:04:5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7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8"/>
    <d v="2012-12-07T02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9"/>
    <d v="2015-10-30T14:00:12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0"/>
    <d v="2015-02-21T22:05:2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11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2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3"/>
    <d v="2013-07-10T16:52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6"/>
    <d v="2015-07-23T18:33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7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8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9"/>
    <d v="2013-10-01T03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20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1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2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3"/>
    <d v="2009-12-31T23:39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4"/>
    <d v="2010-02-15T05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5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6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7"/>
    <d v="2016-12-21T11:50: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5"/>
    <d v="2017-03-24T05:00:23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6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7"/>
    <d v="2015-03-11T23:45:52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8"/>
    <d v="2015-02-22T11:3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2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3"/>
    <d v="2016-10-04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4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5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6"/>
    <d v="2013-05-17T03:59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8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9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40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1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2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3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4"/>
    <d v="2016-03-24T13:27:3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5"/>
    <d v="2013-07-24T14:02:38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6"/>
    <d v="2016-09-08T03:45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7"/>
    <d v="2015-05-31T14:45:27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8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9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50"/>
    <d v="2013-05-24T00:30:37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1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2"/>
    <d v="2015-04-25T19:59:2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3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4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5"/>
    <d v="2014-02-24T16:25:07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6"/>
    <d v="2013-06-11T15:33:26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7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8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9"/>
    <d v="2016-10-23T20:50:4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60"/>
    <d v="2014-04-30T05:00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1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2"/>
    <d v="2015-05-26T03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3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4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5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6"/>
    <d v="2015-10-20T17:55:22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7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8"/>
    <d v="2015-08-01T15:01:48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9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70"/>
    <d v="2015-06-16T11:00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1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2"/>
    <d v="2013-11-13T17:24:1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3"/>
    <d v="2014-12-21T04:3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4"/>
    <d v="2015-12-17T04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5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7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8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9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80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1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2"/>
    <d v="2015-04-01T04:59:0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3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4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5"/>
    <d v="2012-06-01T22:52:24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d v="2015-11-08T16:51:41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8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1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2"/>
    <d v="2014-07-09T07:55:3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3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4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5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6"/>
    <d v="2013-10-18T03:59:00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7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8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9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800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1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2"/>
    <d v="2016-06-22T03:55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3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4"/>
    <d v="2015-03-19T14:3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6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8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9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10"/>
    <d v="2015-08-07T17:22:26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1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2"/>
    <d v="2015-08-05T18:36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3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4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5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6"/>
    <d v="2013-05-20T00:41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7"/>
    <d v="2016-03-05T01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8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9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0"/>
    <d v="2014-11-06T05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1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2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3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4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5"/>
    <d v="2016-06-04T17:42:4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6"/>
    <d v="2015-07-12T12:47:45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7"/>
    <d v="2016-05-28T21:44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8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30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1"/>
    <d v="2014-05-22T22:07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2"/>
    <d v="2016-06-05T13:59:5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3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4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5"/>
    <d v="2015-04-01T03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6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7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8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9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40"/>
    <d v="2015-08-19T17:15:1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1"/>
    <d v="2012-11-14T02:26:5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2"/>
    <d v="2012-10-26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3"/>
    <d v="2015-01-15T21:54:5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6"/>
    <d v="2017-03-29T02:00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7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8"/>
    <d v="2012-10-02T18:40:03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9"/>
    <d v="2010-02-22T22:00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0"/>
    <d v="2012-05-20T19:01:58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1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2"/>
    <d v="2015-09-29T03:59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3"/>
    <d v="2013-12-22T05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4"/>
    <d v="2013-12-11T16:14:43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6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7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8"/>
    <d v="2015-07-23T06:46:37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9"/>
    <d v="2016-03-25T22:00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60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1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2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3"/>
    <d v="2016-12-28T22:00:33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4"/>
    <d v="2015-03-19T14:05:2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6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7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8"/>
    <d v="2016-03-15T21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9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70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1"/>
    <d v="2017-03-12T21:00:0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2"/>
    <d v="2012-01-21T08:13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3"/>
    <d v="2015-03-26T01:03:2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4"/>
    <d v="2015-06-13T12:09:1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5"/>
    <d v="2015-07-23T03:11:00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6"/>
    <d v="2015-04-04T20:19:17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7"/>
    <d v="2013-09-15T21:1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8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9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80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1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2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3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4"/>
    <d v="2017-02-17T16:05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5"/>
    <d v="2016-10-13T18:00:27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7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8"/>
    <d v="2010-05-02T19:22:0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9"/>
    <d v="2017-01-03T04:17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90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1"/>
    <d v="2015-03-08T16:08: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2"/>
    <d v="2013-12-01T21:21:07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4"/>
    <d v="2011-03-24T01:40:38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5"/>
    <d v="2014-01-01T23:08:5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6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7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8"/>
    <d v="2012-09-21T19:38: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9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00"/>
    <d v="2015-08-14T20:18:5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1"/>
    <d v="2015-10-08T03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2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3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4"/>
    <d v="2011-10-07T16:58:52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5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6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7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8"/>
    <d v="2012-03-25T23:55:3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9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10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1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2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3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4"/>
    <d v="2014-05-05T12:36:26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5"/>
    <d v="2013-10-07T01:21:5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6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7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8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9"/>
    <d v="2012-04-02T18:38:21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0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1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2"/>
    <d v="2013-11-24T12:49:5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3"/>
    <d v="2015-07-20T22:00:00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4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5"/>
    <d v="2014-08-21T07:01:55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6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7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8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9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30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2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3"/>
    <d v="2013-07-27T01:27:16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4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6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7"/>
    <d v="2016-08-01T22:59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8"/>
    <d v="2012-07-10T23:48:0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9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40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2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3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4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5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6"/>
    <d v="2012-05-09T02:00:04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7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8"/>
    <d v="2017-02-16T23:00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9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50"/>
    <d v="2015-07-08T18:3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1"/>
    <d v="2013-04-12T01:01:2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2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3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4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5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6"/>
    <d v="2016-06-14T21:43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7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8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9"/>
    <d v="2014-01-29T08:13:47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60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1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2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3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4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5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6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7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8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9"/>
    <d v="2012-08-16T03:07:25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70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4"/>
    <d v="2015-08-05T08:43:27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d v="2013-12-23T21:54:1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6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7"/>
    <d v="2016-02-02T16:38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8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9"/>
    <d v="2016-07-15T19:34:32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80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1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2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3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4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5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6"/>
    <d v="2014-01-01T05:26:00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7"/>
    <d v="2016-06-09T20:47:41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8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9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90"/>
    <d v="2015-10-05T16:00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1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2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3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4"/>
    <d v="2009-11-23T05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5"/>
    <d v="2013-08-27T16:31:2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6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7"/>
    <d v="2015-04-21T17:22:07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8"/>
    <d v="2016-07-05T01:11:4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9"/>
    <d v="2015-11-02T08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000"/>
    <d v="2015-08-29T03:59:0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1"/>
    <d v="2015-04-29T23:00:00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  <x v="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04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6"/>
    <d v="2014-08-17T15:35:24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7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8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9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10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1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2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3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4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5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6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7"/>
    <d v="2013-11-16T05:39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9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20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1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2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3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4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5"/>
    <d v="2015-06-13T22:20:1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6"/>
    <d v="2015-02-09T04:3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7"/>
    <d v="2012-03-03T15:39:2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8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9"/>
    <d v="2015-06-04T12:59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30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1"/>
    <d v="2013-09-06T03:59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2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3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4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5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6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7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8"/>
    <d v="2016-05-29T00:36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9"/>
    <d v="2015-09-15T10:06:0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40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1"/>
    <d v="2014-06-28T14:09:34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2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3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4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5"/>
    <d v="2016-04-15T14:21:19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6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7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8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9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50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1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2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3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4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6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1"/>
    <d v="2015-04-25T09:53:39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2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3"/>
    <d v="2015-12-09T22:48:0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4"/>
    <d v="2016-06-17T14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5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6"/>
    <d v="2012-08-25T18:11:42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7"/>
    <d v="2015-08-10T22:49:51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8"/>
    <d v="2015-01-30T17:00:00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9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0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1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2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3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4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5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6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7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9"/>
    <d v="2015-08-10T23:00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80"/>
    <d v="2016-11-26T06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81"/>
    <d v="2015-07-11T03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2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4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5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6"/>
    <d v="2013-04-15T22:16:33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7"/>
    <d v="2015-01-24T03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8"/>
    <d v="2015-04-11T19:22:3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9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90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1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2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3"/>
    <d v="2016-04-17T23:3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4"/>
    <d v="2017-03-02T16:49:1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5"/>
    <d v="2016-12-05T14:10:5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6"/>
    <d v="2016-01-25T19:00:3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d v="2015-07-10T19:09:36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8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d v="2017-03-19T06:00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10"/>
    <d v="2016-12-30T22:35: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d v="2015-02-01T0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6"/>
    <d v="2014-02-23T18:43: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7"/>
    <d v="2016-07-09T23:49:58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8"/>
    <d v="2016-12-15T13:39:4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9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20"/>
    <d v="2015-10-21T15:01:14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4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5"/>
    <d v="2015-02-16T03:21:1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  <x v="2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7"/>
    <d v="2015-06-16T17:47:29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  <x v="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8"/>
    <d v="2017-04-16T20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7"/>
    <d v="2015-02-28T07:32:16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8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d v="2015-06-27T21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2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3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d v="2017-03-20T18:07:2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5"/>
    <d v="2015-02-04T23:22:29"/>
    <x v="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6"/>
    <d v="2017-02-09T07:16:4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8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d v="2015-05-19T21:00:49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0"/>
    <d v="2017-03-14T14:02:3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1"/>
    <d v="2015-04-23T05:40:07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  <x v="4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  <x v="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6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d v="2013-12-26T23:54:54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9"/>
    <d v="2015-01-19T02:39:50"/>
    <x v="2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10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1"/>
    <d v="2016-09-15T20:53:33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d v="2012-04-04T16:46:15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3"/>
    <d v="2015-11-06T01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4"/>
    <d v="2016-11-18T15:43:3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5"/>
    <d v="2017-03-13T03:40:05"/>
    <x v="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6"/>
    <d v="2016-07-02T14:25:1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7"/>
    <d v="2016-04-23T19:40:21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8"/>
    <d v="2015-08-28T04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9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0"/>
    <d v="2015-01-31T03:25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1"/>
    <d v="2015-06-21T00:50:5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2"/>
    <d v="2015-03-24T00:08:46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3"/>
    <d v="2015-10-31T22:45:0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4"/>
    <d v="2015-01-19T04:11: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5"/>
    <d v="2015-01-14T04:00:00"/>
    <x v="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d v="2016-10-14T16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7"/>
    <d v="2016-06-05T23:33:3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8"/>
    <d v="2015-02-19T21:19:43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9"/>
    <d v="2016-08-23T08:10:18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  <x v="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6"/>
    <d v="2015-12-29T20:00:0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7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9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d v="2016-11-19T01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d v="2016-12-21T07:5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d v="2017-04-05T18:14:37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5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6"/>
    <d v="2016-02-21T22:36:37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7"/>
    <d v="2015-07-17T10:32:59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8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9"/>
    <d v="2015-02-28T12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70"/>
    <d v="2016-05-01T14:18:38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1"/>
    <d v="2015-11-03T04:15:59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3"/>
    <d v="2016-02-20T21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d v="2015-09-24T14:10:48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6"/>
    <d v="2016-03-03T17:01:54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0"/>
    <d v="2017-04-10T20:15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1"/>
    <d v="2015-01-01T00:03:3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2"/>
    <d v="2015-07-18T03:00:0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3"/>
    <d v="2015-01-01T16:48:5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4"/>
    <d v="2013-10-02T13:27:54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5"/>
    <d v="2012-05-29T19:55:05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8"/>
    <d v="2015-12-17T05:59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0"/>
    <d v="2015-02-03T02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1"/>
    <d v="2015-01-29T20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7"/>
    <d v="2011-09-28T17:30:08"/>
    <x v="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8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9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0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6"/>
    <d v="2015-04-13T17:17:52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7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9"/>
    <d v="2016-02-11T17:05:5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1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3"/>
    <d v="2012-06-16T03:10:00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6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8"/>
    <d v="2016-07-21T17:3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2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3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4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5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6"/>
    <d v="2013-12-21T20:32:11"/>
    <x v="3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7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8"/>
    <d v="2016-11-12T05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9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0"/>
    <d v="2015-04-11T06:00:00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d v="2015-10-01T05:00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3"/>
    <d v="2017-04-06T09:20:42"/>
    <x v="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5"/>
    <d v="2015-11-21T17:12:15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6"/>
    <d v="2015-05-26T03:53:0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7"/>
    <d v="2016-07-09T01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8"/>
    <d v="2015-08-20T17:05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9"/>
    <d v="2012-12-05T09:23:41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0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d v="2016-09-03T14:02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2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d v="2017-03-27T16:16:5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d v="2015-04-06T15:15:45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6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7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8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9"/>
    <d v="2013-05-17T12:08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0"/>
    <d v="2016-07-02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  <x v="5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6"/>
    <d v="2017-04-07T18:45:38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7"/>
    <d v="2016-01-14T18:16:56"/>
    <x v="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8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9"/>
    <d v="2015-09-16T05:37:27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d v="2017-03-03T13:05:1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1"/>
    <d v="2014-11-15T20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2"/>
    <d v="2015-10-01T04:59:00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3"/>
    <d v="2016-07-27T22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6"/>
    <d v="2016-02-09T20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8"/>
    <d v="2017-03-26T20:14:45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9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0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1"/>
    <d v="2015-07-20T22:46:32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2"/>
    <d v="2015-06-22T17:48:15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3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4"/>
    <d v="2016-12-12T06:00:00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5"/>
    <d v="2015-02-06T01:37:14"/>
    <x v="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6"/>
    <d v="2016-05-15T16:21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7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8"/>
    <d v="2015-11-12T06:59:00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9"/>
    <d v="2015-12-16T20:18:0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0"/>
    <d v="2016-10-10T14:32:5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1"/>
    <d v="2015-05-11T19:32:31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2"/>
    <d v="2017-02-20T18:00:0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3"/>
    <d v="2015-12-05T22:28:22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5"/>
    <d v="2017-04-09T23:47:28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6"/>
    <d v="2016-03-04T23:19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7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8"/>
    <d v="2016-11-15T18:13:22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9"/>
    <d v="2016-03-30T12:36:2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0"/>
    <d v="2016-07-17T10:47:48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d v="2016-07-04T04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3"/>
    <d v="2011-09-06T20:39:10"/>
    <x v="6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4"/>
    <d v="2016-03-04T01:55:5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5"/>
    <d v="2015-07-07T19:26:2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6"/>
    <d v="2014-11-23T22:29:09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9"/>
    <d v="2016-08-03T01:3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d v="2017-01-13T17:04:2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3"/>
    <d v="2015-02-22T20:09:1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4"/>
    <d v="2015-04-29T14:07:0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5"/>
    <d v="2012-08-26T21:37:03"/>
    <x v="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2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3"/>
    <d v="2014-08-23T22:08:38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5"/>
    <d v="2015-08-15T18:12:24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6"/>
    <d v="2016-10-07T14:00:00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7"/>
    <d v="2016-09-28T22:24:5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8"/>
    <d v="2015-08-11T00:12:06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0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1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3"/>
    <d v="2016-03-30T20:10:58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4"/>
    <d v="2015-03-01T03:00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5"/>
    <d v="2015-03-24T03:34:59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6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7"/>
    <d v="2016-08-19T16:00:5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8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9"/>
    <d v="2015-05-09T21:14:18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0"/>
    <d v="2015-07-19T05:23:1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1"/>
    <d v="2015-02-11T02:53:4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2"/>
    <d v="2015-10-06T15:10:22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3"/>
    <d v="2016-07-17T00:43:0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4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5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6"/>
    <d v="2015-07-21T06:59:00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7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8"/>
    <d v="2017-04-08T12:54:05"/>
    <x v="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9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4"/>
    <d v="2015-01-11T01:02:5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5"/>
    <d v="2016-02-21T13:48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6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7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8"/>
    <d v="2017-02-28T18:54:42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9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d v="2016-10-06T15:15:3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2"/>
    <d v="2015-04-04T14:43:57"/>
    <x v="4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3"/>
    <d v="2015-10-09T15:38:4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4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5"/>
    <d v="2014-11-30T22:42:02"/>
    <x v="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6"/>
    <d v="2013-03-22T22:15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7"/>
    <d v="2015-08-03T15:35:24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8"/>
    <d v="2015-01-01T06:59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600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2"/>
    <d v="2015-01-24T12:00:00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6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7"/>
    <d v="2015-12-15T12:10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8"/>
    <d v="2016-02-04T07:50:33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9"/>
    <d v="2016-01-15T03:09:3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0"/>
    <d v="2011-07-08T21:00:00"/>
    <x v="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1"/>
    <d v="2017-01-01T02:46:1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2"/>
    <d v="2012-03-29T13:45:23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3"/>
    <d v="2015-02-20T08:34:1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4"/>
    <d v="2013-03-08T03:02:08"/>
    <x v="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5"/>
    <d v="2016-07-05T20:54:4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7"/>
    <d v="2016-02-12T04:33:1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0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1"/>
    <d v="2016-02-11T23:22:17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4"/>
    <d v="2016-06-19T14:30:4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6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7"/>
    <d v="2016-07-03T07:38:5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8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9"/>
    <d v="2015-06-30T21:06:08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d v="2016-01-06T22:50:1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1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2"/>
    <d v="2016-06-18T19:32:19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3"/>
    <d v="2015-01-16T12:09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4"/>
    <d v="2015-03-27T02:39:00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5"/>
    <d v="2013-11-09T01:18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6"/>
    <d v="2016-05-12T10:47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7"/>
    <d v="2016-04-10T18:41:12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d v="2015-05-28T16:38:09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9"/>
    <d v="2016-07-10T05:28:57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0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1"/>
    <d v="2015-05-24T08:18:52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2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3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5"/>
    <d v="2016-02-17T12:04:39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6"/>
    <d v="2016-09-09T06:00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7"/>
    <d v="2017-02-24T05:51:4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9"/>
    <d v="2015-04-09T23:31:1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0"/>
    <d v="2016-06-17T23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1"/>
    <d v="2013-04-08T19:17:37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2"/>
    <d v="2015-02-20T23:14:16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3"/>
    <d v="2016-03-12T19:52:4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5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6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7"/>
    <d v="2015-07-16T07:56:00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8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9"/>
    <d v="2016-10-10T10:36:2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60"/>
    <d v="2015-06-11T23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  <x v="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2"/>
    <d v="2017-03-12T19:00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3"/>
    <d v="2016-03-11T18:34:4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6"/>
    <d v="2017-04-16T15:22:4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7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68"/>
    <d v="2015-10-21T12:45:3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69"/>
    <d v="2014-11-08T21:13:2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70"/>
    <d v="2017-03-24T20:59:18"/>
    <x v="1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1"/>
    <d v="2012-11-18T00:00:0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2"/>
    <d v="2014-09-05T13:39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3"/>
    <d v="2015-05-31T03:40:23"/>
    <x v="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74"/>
    <d v="2015-02-04T11:50:18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75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6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7"/>
    <d v="2015-02-11T13:13:4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8"/>
    <d v="2015-04-10T04:59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9"/>
    <d v="2016-11-30T17:00:00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80"/>
    <d v="2015-01-10T03:23:00"/>
    <x v="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1"/>
    <d v="2014-09-28T01:38:3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2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3"/>
    <d v="2015-10-01T13:00:00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4"/>
    <d v="2015-11-16T16:04:5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5"/>
    <d v="2016-05-22T19:34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6"/>
    <d v="2017-02-28T08:51:00"/>
    <x v="1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7"/>
    <d v="2015-03-01T21:47:19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8"/>
    <d v="2013-02-13T22:37:49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9"/>
    <d v="2015-12-10T22:12:46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90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1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2"/>
    <d v="2015-01-31T15:25:5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3"/>
    <d v="2010-09-02T02:00:00"/>
    <x v="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4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5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6"/>
    <d v="2016-07-16T08:47:4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7"/>
    <d v="2016-05-24T14:25:0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9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0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1"/>
    <d v="2016-10-13T15:12:3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2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3"/>
    <d v="2009-10-12T20:59:00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4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5"/>
    <d v="2014-01-11T21:36:4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6"/>
    <d v="2015-11-30T06:04:09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7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8"/>
    <d v="2015-10-21T17:26:21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9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d v="2012-10-04T23:07:13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3"/>
    <d v="2016-01-31T04:17:00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4"/>
    <d v="2016-11-29T17:01:4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5"/>
    <d v="2017-02-17T21:00:00"/>
    <x v="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6"/>
    <d v="2016-01-08T22:54:35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7"/>
    <d v="2015-02-15T14:05: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8"/>
    <d v="2015-04-01T20:32:43"/>
    <x v="4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9"/>
    <d v="2010-11-30T05:00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0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1"/>
    <d v="2015-08-26T18:32: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2"/>
    <d v="2010-03-15T06:59:00"/>
    <x v="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3"/>
    <d v="2014-07-30T20:53:59"/>
    <x v="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4"/>
    <d v="2014-08-10T16:45:0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5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  <x v="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4"/>
    <d v="2016-08-19T02:27:2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5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6"/>
    <d v="2016-02-18T20:14:2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7"/>
    <d v="2015-08-01T01:00:00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8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40"/>
    <d v="2015-04-03T15:38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1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42"/>
    <d v="2017-04-09T20:00:00"/>
    <x v="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3"/>
    <d v="2016-10-07T21:51:48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4"/>
    <d v="2015-10-26T21:20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5"/>
    <d v="2014-07-29T03:14:56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6"/>
    <d v="2014-11-01T03:59:00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7"/>
    <d v="2015-11-08T22:10:2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8"/>
    <d v="2014-08-05T14:52:09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9"/>
    <d v="2015-09-09T07:31:09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4"/>
    <d v="2016-10-17T04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5"/>
    <d v="2017-03-08T07:30:00"/>
    <x v="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6"/>
    <d v="2015-06-26T04:32:55"/>
    <x v="4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7"/>
    <d v="2015-04-13T15:59:35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8"/>
    <d v="2013-05-14T16:47:4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9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0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1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2"/>
    <d v="2015-08-11T13:00:52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3"/>
    <d v="2016-12-09T14:51:39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4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5"/>
    <d v="2015-02-15T15:38:00"/>
    <x v="2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6"/>
    <d v="2015-12-25T14:21:5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7"/>
    <d v="2017-03-29T23:32:1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8"/>
    <d v="2015-07-16T21:38:56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70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1"/>
    <d v="2015-01-28T13:04:38"/>
    <x v="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5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6"/>
    <d v="2016-12-26T00:15:0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7"/>
    <d v="2015-06-11T18:24:4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8"/>
    <d v="2012-05-05T03:20:19"/>
    <x v="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9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80"/>
    <d v="2015-04-01T01:01:3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1"/>
    <d v="2016-12-22T09:01:0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3"/>
    <d v="2016-12-10T11:00:00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4"/>
    <d v="2015-03-04T02:00:2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5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6"/>
    <d v="2015-07-01T06:00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d v="2015-12-15T20:25:16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9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0"/>
    <d v="2015-03-23T03:55:1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1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2"/>
    <d v="2015-09-06T02:36:46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3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4"/>
    <d v="2015-04-19T15:08:5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5"/>
    <d v="2017-02-23T01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6"/>
    <d v="2016-08-29T03:55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7"/>
    <d v="2012-03-26T08:01:39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8"/>
    <d v="2015-03-07T19:55:01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9"/>
    <d v="2015-07-03T21:26:26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800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1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2"/>
    <d v="2015-11-13T21:55:56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3"/>
    <d v="2016-09-13T07:05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4"/>
    <d v="2016-07-21T14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2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3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14"/>
    <d v="2017-04-05T19:41:54"/>
    <x v="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5"/>
    <d v="2016-09-22T01:17:45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6"/>
    <d v="2015-05-15T17:01:52"/>
    <x v="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7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8"/>
    <d v="2017-01-31T23:32:00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9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0"/>
    <d v="2015-12-30T16:50:1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1"/>
    <d v="2012-03-01T04:59: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2"/>
    <d v="2016-07-01T18:35:3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3"/>
    <d v="2015-12-19T16:07:09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4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5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6"/>
    <d v="2015-04-19T16:19:46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7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8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9"/>
    <d v="2016-06-19T08:11:5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0"/>
    <d v="2015-07-22T23:08:27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31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2"/>
    <d v="2016-09-30T17:58:47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3"/>
    <d v="2013-08-30T12:53:40"/>
    <x v="3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4"/>
    <d v="2015-05-01T18:39:05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5"/>
    <d v="2015-08-01T17:53:00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6"/>
    <d v="2015-10-28T17:17:0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8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9"/>
    <d v="2017-03-25T04:33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0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1"/>
    <d v="2015-02-05T16:11:18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2"/>
    <d v="2016-11-03T18:00:08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3"/>
    <d v="2015-11-05T03:10:4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4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5"/>
    <d v="2015-12-15T07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6"/>
    <d v="2012-02-29T01:29:58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7"/>
    <d v="2015-05-11T19:57:02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8"/>
    <d v="2015-10-11T15:29:05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9"/>
    <d v="2015-12-11T23:34:19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0"/>
    <d v="2016-11-01T02:55:3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1"/>
    <d v="2015-02-17T22:15:29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2"/>
    <d v="2015-06-16T23:30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3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4"/>
    <d v="2013-12-09T05:59:0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5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6"/>
    <d v="2013-11-29T14:28:15"/>
    <x v="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7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8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9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60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1"/>
    <d v="2015-07-26T05:42:16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2"/>
    <d v="2015-05-31T17:35:0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3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4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6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7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8"/>
    <d v="2013-12-01T21:01:42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9"/>
    <d v="2016-02-28T23:59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70"/>
    <d v="2016-02-20T10:29:30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1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2"/>
    <d v="2012-02-12T02:49:26"/>
    <x v="5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3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4"/>
    <d v="2014-11-09T12:00:00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5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6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7"/>
    <d v="2015-02-28T06:00:18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8"/>
    <d v="2015-11-21T04:00:00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9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80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1"/>
    <d v="2015-08-28T12:12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2"/>
    <d v="2017-01-04T13:06:20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4"/>
    <d v="2017-02-20T00:26:39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5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6"/>
    <d v="2015-09-19T03:59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7"/>
    <d v="2015-04-17T17:33:0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8"/>
    <d v="2017-02-05T18:00:5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9"/>
    <d v="2017-01-14T03:59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0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1"/>
    <d v="2016-02-08T00:17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92"/>
    <d v="2015-05-29T16:17:15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8"/>
    <d v="2016-03-27T23:26:0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9"/>
    <d v="2015-01-11T04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00"/>
    <d v="2015-05-20T19:48:46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1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2"/>
    <d v="2015-02-22T01:21:47"/>
    <x v="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3"/>
    <d v="2016-03-11T22:20:43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4"/>
    <d v="2017-04-14T04:59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5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6"/>
    <d v="2015-03-19T19:02:50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7"/>
    <d v="2015-10-31T15:57:3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9"/>
    <d v="2015-03-31T13:14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10"/>
    <d v="2016-02-08T13:01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1"/>
    <d v="2017-04-11T20:44:05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2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13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4"/>
    <d v="2015-05-21T03:26:50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5"/>
    <d v="2016-08-16T18:07:4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16"/>
    <d v="2013-10-22T21:44:3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7"/>
    <d v="2013-11-21T17:46:19"/>
    <x v="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8"/>
    <d v="2015-01-29T17:46:0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0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2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3"/>
    <d v="2016-03-02T16:08:1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4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5"/>
    <d v="2015-09-16T22:00:00"/>
    <x v="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6"/>
    <d v="2015-01-01T02:59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7"/>
    <d v="2015-06-30T23:55:00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8"/>
    <d v="2013-08-04T23:06:22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9"/>
    <d v="2015-08-01T04:59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0"/>
    <d v="2016-04-07T01:34:1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  <x v="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5"/>
    <d v="2015-04-18T01:40:10"/>
    <x v="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6"/>
    <d v="2015-01-13T19:39:19"/>
    <x v="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7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38"/>
    <d v="2015-08-02T19:17:1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9"/>
    <d v="2014-09-17T16:45:19"/>
    <x v="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40"/>
    <d v="2016-12-19T00:45:5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1"/>
    <d v="2012-04-13T14:17:15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2"/>
    <d v="2016-05-14T13:35:3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3"/>
    <d v="2012-10-19T23:00:57"/>
    <x v="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4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5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6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7"/>
    <d v="2015-07-15T17:28:59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8"/>
    <d v="2016-12-06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9"/>
    <d v="2012-07-23T04:00:00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50"/>
    <d v="2015-08-22T03:59:0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51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52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53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4"/>
    <d v="2010-10-15T04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6"/>
    <d v="2015-08-30T05:28:0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7"/>
    <d v="2016-11-17T19:28:0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58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9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60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1"/>
    <d v="2015-09-27T18:38:24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2"/>
    <d v="2015-05-01T08:59:3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63"/>
    <d v="2016-04-15T20:12:08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4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5"/>
    <d v="2016-06-08T17:33:39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6"/>
    <d v="2014-08-21T00:45:30"/>
    <x v="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7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8"/>
    <d v="2014-09-16T03:00:0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70"/>
    <d v="2015-11-25T22:04:5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71"/>
    <d v="2010-05-08T22:16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2"/>
    <d v="2013-12-15T03:14:59"/>
    <x v="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73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4"/>
    <d v="2015-09-09T22:31:19"/>
    <x v="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5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6"/>
    <d v="2015-02-28T08:00:00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7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8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9"/>
    <d v="2015-04-24T01:39:31"/>
    <x v="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80"/>
    <d v="2012-09-23T02:25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81"/>
    <d v="2013-11-27T22:08:31"/>
    <x v="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2"/>
    <d v="2013-04-06T06:16:22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3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4"/>
    <d v="2017-01-03T16:02:45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85"/>
    <d v="2015-08-23T08:35:08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6"/>
    <d v="2015-06-15T19:10:18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87"/>
    <d v="2012-10-30T07:42:18"/>
    <x v="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88"/>
    <d v="2015-02-27T19:49:06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9"/>
    <d v="2016-10-02T03:25:44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90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1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92"/>
    <d v="2016-04-01T03:59:0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3"/>
    <d v="2015-02-24T03:15:40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4"/>
    <d v="2017-04-09T20:29:29"/>
    <x v="1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5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6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7"/>
    <d v="2015-08-04T04:30:03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8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99"/>
    <d v="2015-07-08T15:17:02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00"/>
    <d v="2015-05-08T08:14:0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3001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2"/>
    <d v="2016-08-02T23:00:00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3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4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05"/>
    <d v="2017-05-03T19:12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6"/>
    <d v="2015-11-28T14:54:54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7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8"/>
    <d v="2017-03-29T17:44:1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9"/>
    <d v="2015-08-07T15:00:00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10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1"/>
    <d v="2015-03-26T22:17:51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2"/>
    <d v="2014-08-21T21:50:26"/>
    <x v="2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d v="2016-06-28T16:01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4"/>
    <d v="2017-03-15T00:26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5"/>
    <d v="2015-12-17T19:20:09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6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7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8"/>
    <d v="2015-08-14T01:24:57"/>
    <x v="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9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20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21"/>
    <d v="2017-03-10T19:00:35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22"/>
    <d v="2016-10-20T05:28:13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3"/>
    <d v="2016-10-14T15:25:34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24"/>
    <d v="2015-04-10T22:27:28"/>
    <x v="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5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6"/>
    <d v="2015-12-30T16:12:33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7"/>
    <d v="2017-02-10T02:19:0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28"/>
    <d v="2014-10-05T19:16:13"/>
    <x v="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9"/>
    <d v="2015-09-23T20:34:24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0"/>
    <d v="2015-03-27T19:43:15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1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3"/>
    <d v="2015-10-01T15:02:54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4"/>
    <d v="2015-09-29T21:12:39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35"/>
    <d v="2013-09-14T13:07:2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6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7"/>
    <d v="2016-07-25T19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8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9"/>
    <d v="2016-12-30T02:03:55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40"/>
    <d v="2015-08-18T21:01:15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41"/>
    <d v="2016-09-18T19:51: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42"/>
    <d v="2016-12-29T22:01:4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3"/>
    <d v="2015-11-09T01:21:3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4"/>
    <d v="2014-01-05T13:31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5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6"/>
    <d v="2015-08-21T11:47:36"/>
    <x v="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7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48"/>
    <d v="2015-03-27T23:16:12"/>
    <x v="4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9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0"/>
    <d v="2015-02-22T12:14:45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1"/>
    <d v="2016-11-17T14:15:3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53"/>
    <d v="2014-08-20T09:21:17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4"/>
    <d v="2016-10-08T09:20:3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5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6"/>
    <d v="2015-04-03T13:59:0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7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8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9"/>
    <d v="2015-06-20T19:06:13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60"/>
    <d v="2015-09-17T02:31:5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1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62"/>
    <d v="2015-01-17T12:38:23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3"/>
    <d v="2015-01-11T01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64"/>
    <d v="2015-03-29T20:00:0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65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66"/>
    <d v="2013-11-02T22:09:05"/>
    <x v="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7"/>
    <d v="2013-04-27T21:16:31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68"/>
    <d v="2016-09-16T23:10:0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69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70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1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2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3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4"/>
    <d v="2016-01-18T00:00:00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5"/>
    <d v="2014-12-13T11:19:29"/>
    <x v="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76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77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78"/>
    <d v="2015-07-03T14:46:35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9"/>
    <d v="2015-08-22T19:34:5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80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81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82"/>
    <d v="2015-11-22T15:03:4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83"/>
    <d v="2014-10-05T19:13:32"/>
    <x v="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84"/>
    <d v="2013-10-17T13:38:0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5"/>
    <d v="2013-01-16T18:33:17"/>
    <x v="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87"/>
    <d v="2016-01-03T20:17:36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88"/>
    <d v="2014-09-24T22:00:01"/>
    <x v="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9"/>
    <d v="2015-07-17T13:1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90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1"/>
    <d v="2015-05-01T22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2"/>
    <d v="2015-08-29T01:56:5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3"/>
    <d v="2016-03-13T20:45:24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4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95"/>
    <d v="2013-09-11T02:34:27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6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97"/>
    <d v="2011-04-24T06:59:00"/>
    <x v="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8"/>
    <d v="2015-11-30T17:00:0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9"/>
    <d v="2016-08-25T14:34:36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0"/>
    <d v="2015-05-22T21:00:00"/>
    <x v="4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d v="2015-08-28T22:3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2"/>
    <d v="2014-09-12T10:00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3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d v="2015-11-14T23:00:00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d v="2015-04-02T16:36:2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6"/>
    <d v="2015-03-22T16:07:15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7"/>
    <d v="2016-12-23T17:58:57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8"/>
    <d v="2016-08-17T12:05:54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9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10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4"/>
    <d v="2015-06-15T22:06:2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5"/>
    <d v="2016-12-02T23:36:4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6"/>
    <d v="2016-07-22T18:55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7"/>
    <d v="2015-10-15T22:00:00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18"/>
    <d v="2015-01-15T19:00:2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9"/>
    <d v="2016-07-22T15:02: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20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21"/>
    <d v="2015-04-20T18:25:49"/>
    <x v="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22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3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4"/>
    <d v="2015-09-01T15:05:1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5"/>
    <d v="2015-08-05T00:33:53"/>
    <x v="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6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7"/>
    <d v="2015-08-05T16:50:32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8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29"/>
    <d v="2016-04-25T22:16:56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30"/>
    <d v="2014-09-19T18:18:21"/>
    <x v="2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3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2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33"/>
    <d v="2016-12-3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34"/>
    <d v="2015-12-23T16:18:00"/>
    <x v="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35"/>
    <d v="2017-02-20T04:37:48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36"/>
    <d v="2015-01-15T1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37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38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9"/>
    <d v="2014-12-02T06:19:05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40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41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2"/>
    <d v="2014-02-14T22:43:20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43"/>
    <d v="2016-10-17T15:15:19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44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45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6"/>
    <d v="2016-12-21T14:59: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7"/>
    <d v="2012-04-10T22:36:27"/>
    <x v="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48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49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50"/>
    <d v="2014-08-25T17:12:1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1"/>
    <d v="2016-10-26T03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52"/>
    <d v="2016-10-31T21:36:04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53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54"/>
    <d v="2016-03-25T16:59:16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5"/>
    <d v="2014-10-05T09:12:02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56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57"/>
    <d v="2016-02-21T01:02:56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8"/>
    <d v="2016-07-07T23:42: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59"/>
    <d v="2014-08-12T18:57:3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60"/>
    <d v="2015-07-01T00:40:46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61"/>
    <d v="2012-12-07T22:23:42"/>
    <x v="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62"/>
    <d v="2015-05-31T09:29:0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3"/>
    <d v="2016-01-16T11:00:00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64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65"/>
    <d v="2012-03-18T12:17:0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66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67"/>
    <d v="2015-06-30T03:06:4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68"/>
    <d v="2017-02-02T14:46:0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69"/>
    <d v="2016-03-05T19:44:5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70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71"/>
    <d v="2016-06-05T12:42:1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72"/>
    <d v="2016-02-23T00:57:5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73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4"/>
    <d v="2016-07-19T14:14:41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75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76"/>
    <d v="2013-06-05T22:13:5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77"/>
    <d v="2015-08-25T17:34:4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78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79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80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81"/>
    <d v="2016-03-01T17:05:14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82"/>
    <d v="2015-01-25T03:56:39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83"/>
    <d v="2014-08-12T18:36:01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84"/>
    <d v="2014-10-26T21:52:38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85"/>
    <d v="2016-12-21T04:36:3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86"/>
    <d v="2017-03-01T04:00:0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7"/>
    <d v="2015-01-04T23:26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88"/>
    <d v="2017-01-18T00:23:18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89"/>
    <d v="2015-04-04T18:10:37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90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91"/>
    <d v="2015-04-30T02:25:3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2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93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94"/>
    <d v="2016-03-09T17:09:2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95"/>
    <d v="2014-09-04T16:07:54"/>
    <x v="2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96"/>
    <d v="2015-02-28T22:00:00"/>
    <x v="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97"/>
    <d v="2016-11-07T18:12:5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98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99"/>
    <d v="2015-06-07T21:56:38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200"/>
    <d v="2012-12-19T15:24:05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01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2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03"/>
    <d v="2014-12-25T08:00:00"/>
    <x v="2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04"/>
    <d v="2014-08-03T18:05:4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05"/>
    <d v="2017-02-18T05:59:00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6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d v="2014-11-26T13:14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09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10"/>
    <d v="2015-06-19T18:28:0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11"/>
    <d v="2016-02-21T08:24:17"/>
    <x v="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2"/>
    <d v="2014-10-31T22:45:42"/>
    <x v="2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3"/>
    <d v="2012-09-07T22:37:44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4"/>
    <d v="2016-10-11T12:35:39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15"/>
    <d v="2014-09-18T20:59:3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6"/>
    <d v="2012-10-01T00:17:0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17"/>
    <d v="2013-11-07T02:00:03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18"/>
    <d v="2010-12-23T05:35:24"/>
    <x v="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219"/>
    <d v="2014-11-28T03:28:17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20"/>
    <d v="2011-03-10T19:48:47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21"/>
    <d v="2013-10-22T03:59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2"/>
    <d v="2015-11-17T22:24:14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23"/>
    <d v="2017-02-08T21:40:35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24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25"/>
    <d v="2012-08-10T21:44:48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26"/>
    <d v="2015-09-15T11:11:0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7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8"/>
    <d v="2014-07-10T21:29:10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29"/>
    <d v="2012-07-24T20:20:48"/>
    <x v="5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3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31"/>
    <d v="2014-01-16T04:00:00"/>
    <x v="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32"/>
    <d v="2015-08-31T06:45:37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33"/>
    <d v="2015-05-16T03:00:00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34"/>
    <d v="2016-08-06T21:35:08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5"/>
    <d v="2016-01-29T08:00:29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36"/>
    <d v="2016-09-02T20:24:33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37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8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39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40"/>
    <d v="2014-11-25T01:00:00"/>
    <x v="2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41"/>
    <d v="2016-07-22T04:37:55"/>
    <x v="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42"/>
    <d v="2015-06-18T17:08:2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43"/>
    <d v="2016-09-01T15:59:54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44"/>
    <d v="2012-11-11T05:00:40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45"/>
    <d v="2012-05-30T19:00:00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46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47"/>
    <d v="2014-07-24T02:59:0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48"/>
    <d v="2013-06-30T19:58:0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4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50"/>
    <d v="2014-10-20T19:23:05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51"/>
    <d v="2013-11-03T20:09:1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52"/>
    <d v="2013-10-06T20:21:10"/>
    <x v="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53"/>
    <d v="2014-08-13T03:19:26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54"/>
    <d v="2015-01-12T06:00:03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55"/>
    <d v="2015-09-09T04:00:18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56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57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58"/>
    <d v="2013-01-03T01:31:33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59"/>
    <d v="2014-09-17T12:49:51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60"/>
    <d v="2017-01-31T05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61"/>
    <d v="2014-10-30T22:22:42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62"/>
    <d v="2017-01-13T23:05:00"/>
    <x v="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63"/>
    <d v="2015-08-16T23:00:5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64"/>
    <d v="2016-01-18T13:00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65"/>
    <d v="2015-05-10T23:01:00"/>
    <x v="4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6"/>
    <d v="2012-12-11T03:37:27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7"/>
    <d v="2012-01-14T06:01:26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68"/>
    <d v="2011-06-18T21:14:06"/>
    <x v="6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69"/>
    <d v="2014-12-25T05:0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70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71"/>
    <d v="2015-10-03T21:00:00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72"/>
    <d v="2016-04-15T16:28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73"/>
    <d v="2013-08-28T23:54:51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74"/>
    <d v="2015-04-18T16:52:02"/>
    <x v="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75"/>
    <d v="2014-08-12T22:50:1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6"/>
    <d v="2015-02-16T07:13:4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7"/>
    <d v="2011-07-16T17:32:54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78"/>
    <d v="2014-08-31T18:24:37"/>
    <x v="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79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80"/>
    <d v="2014-08-09T06:25:04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1"/>
    <d v="2012-04-16T16:00:00"/>
    <x v="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82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3"/>
    <d v="2015-12-19T19:49:5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84"/>
    <d v="2012-03-18T23:53:15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85"/>
    <d v="2015-03-25T07:01:00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6"/>
    <d v="2016-04-08T18:35:00"/>
    <x v="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87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88"/>
    <d v="2015-05-13T20:04:28"/>
    <x v="4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9"/>
    <d v="2015-01-09T02:00:00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90"/>
    <d v="2015-11-08T21:40:33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9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92"/>
    <d v="2014-08-09T03:00:0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93"/>
    <d v="2013-07-31T23:32:57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94"/>
    <d v="2016-02-12T03:08:24"/>
    <x v="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95"/>
    <d v="2012-05-12T02:31:00"/>
    <x v="5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6"/>
    <d v="2016-01-01T20:20:12"/>
    <x v="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7"/>
    <d v="2014-07-31T09:46:2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98"/>
    <d v="2017-03-06T04:08:52"/>
    <x v="1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99"/>
    <d v="2014-09-15T20:09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00"/>
    <d v="2016-04-24T21:59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301"/>
    <d v="2014-08-12T12:52:58"/>
    <x v="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02"/>
    <d v="2015-03-04T18:57:27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3"/>
    <d v="2016-03-23T03:29:00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04"/>
    <d v="2011-10-16T23:09:0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05"/>
    <d v="2015-08-31T16:04:57"/>
    <x v="4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6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7"/>
    <d v="2015-12-13T18:44:57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08"/>
    <d v="2017-04-18T19:13:39"/>
    <x v="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09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10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1"/>
    <d v="2015-03-23T18:00:00"/>
    <x v="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12"/>
    <d v="2016-07-14T07:51:34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13"/>
    <d v="2014-11-14T02:37:2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4"/>
    <d v="2016-07-04T15:46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5"/>
    <d v="2015-02-07T21:42:19"/>
    <x v="2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16"/>
    <d v="2016-04-23T10:16:4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7"/>
    <d v="2015-11-29T01:49:04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8"/>
    <d v="2011-09-11T13:18:00"/>
    <x v="6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9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20"/>
    <d v="2015-12-19T10:46:3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21"/>
    <d v="2015-03-16T17:28:00"/>
    <x v="4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2"/>
    <d v="2014-01-28T15:10:27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3"/>
    <d v="2015-09-20T04:21:31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4"/>
    <d v="2015-08-01T14:00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5"/>
    <d v="2016-07-02T15:35:23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6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7"/>
    <d v="2015-10-05T06:39:46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8"/>
    <d v="2015-09-24T19:09:25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29"/>
    <d v="2015-07-18T20:14:16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0"/>
    <d v="2015-06-14T19:19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d v="2015-10-08T19:00:21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2"/>
    <d v="2017-02-01T15:55:5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3"/>
    <d v="2013-01-11T20:00:24"/>
    <x v="5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4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d v="2015-05-04T01:40:3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36"/>
    <d v="2015-04-30T16:00:51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37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8"/>
    <d v="2016-05-14T15:18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9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0"/>
    <d v="2016-09-03T16:34:37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1"/>
    <d v="2015-09-28T06:35:34"/>
    <x v="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2"/>
    <d v="2017-01-07T07:12:49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3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4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45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46"/>
    <d v="2016-02-20T22:22:18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47"/>
    <d v="2015-06-13T16:37:23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48"/>
    <d v="2016-08-27T17:00:0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49"/>
    <d v="2016-12-28T19:25:1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0"/>
    <d v="2016-05-19T08:12:01"/>
    <x v="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51"/>
    <d v="2013-08-10T13:15:2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2"/>
    <d v="2015-06-01T17:01:0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3"/>
    <d v="2016-09-05T02:59:0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4"/>
    <d v="2012-01-05T11:33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5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6"/>
    <d v="2015-02-08T21:58:29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7"/>
    <d v="2015-12-17T04:38:46"/>
    <x v="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8"/>
    <d v="2014-12-05T17:27:15"/>
    <x v="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59"/>
    <d v="2012-06-09T20:20:08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0"/>
    <d v="2015-10-16T16:35:5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1"/>
    <d v="2013-11-11T14:19:08"/>
    <x v="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2"/>
    <d v="2015-01-16T10:30:47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3"/>
    <d v="2016-01-03T01:55:3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64"/>
    <d v="2014-10-28T22:00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67"/>
    <d v="2015-06-18T13:13:11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8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9"/>
    <d v="2015-02-28T00:01:34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70"/>
    <d v="2016-05-05T21:36:3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1"/>
    <d v="2015-01-08T13:41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2"/>
    <d v="2017-01-21T21:45:31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73"/>
    <d v="2016-02-01T23:55:41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4"/>
    <d v="2014-11-14T18:16:3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75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6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7"/>
    <d v="2016-06-29T20:20:14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8"/>
    <d v="2015-02-16T10:11:17"/>
    <x v="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9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80"/>
    <d v="2015-05-21T15:45:25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81"/>
    <d v="2017-03-02T22:57:58"/>
    <x v="1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82"/>
    <d v="2014-11-28T17:20:0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83"/>
    <d v="2016-02-14T16:20:32"/>
    <x v="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4"/>
    <d v="2015-05-30T21:26:11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5"/>
    <d v="2016-01-01T08:38:5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86"/>
    <d v="2015-04-14T16:19:25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87"/>
    <d v="2015-07-17T19:35:39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8"/>
    <d v="2014-10-02T17:56:32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89"/>
    <d v="2016-07-30T21:13:14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90"/>
    <d v="2014-08-30T15:30:00"/>
    <x v="2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91"/>
    <d v="2013-05-24T13:54:44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92"/>
    <d v="2016-03-14T23:00:00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93"/>
    <d v="2014-09-21T19:48:38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94"/>
    <d v="2014-05-23T14:05:25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95"/>
    <d v="2014-08-16T02:04:23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96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97"/>
    <d v="2015-07-23T13:25:35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98"/>
    <d v="2014-12-18T21:33:15"/>
    <x v="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399"/>
    <d v="2016-05-14T04:59:00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400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01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402"/>
    <d v="2015-05-28T15:59:00"/>
    <x v="4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03"/>
    <d v="2016-07-08T17:32:14"/>
    <x v="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404"/>
    <d v="2015-02-24T03:00:00"/>
    <x v="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05"/>
    <d v="2016-12-01T05:06:21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06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07"/>
    <d v="2015-02-26T03:19:55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08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09"/>
    <d v="2015-05-29T15:34:19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10"/>
    <d v="2015-02-17T01:40:47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11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12"/>
    <d v="2013-09-01T00:32:03"/>
    <x v="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13"/>
    <d v="2014-12-05T00:59:1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14"/>
    <d v="2015-07-22T13:02:10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15"/>
    <d v="2015-06-04T18:39:11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16"/>
    <d v="2014-09-01T05:00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17"/>
    <d v="2014-06-24T18:57:09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18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19"/>
    <d v="2015-10-01T19:02:22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20"/>
    <d v="2016-03-30T15:41:35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21"/>
    <d v="2017-03-14T17:22:02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22"/>
    <d v="2015-12-25T02:21:26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23"/>
    <d v="2015-05-13T16:18:5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24"/>
    <d v="2015-10-17T16:01:55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25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426"/>
    <d v="2015-04-21T13:25:26"/>
    <x v="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27"/>
    <d v="2016-06-16T15:37:26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28"/>
    <d v="2016-08-01T00:36:20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29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30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31"/>
    <d v="2015-12-07T22:57:42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32"/>
    <d v="2015-08-17T16:05:59"/>
    <x v="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33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34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35"/>
    <d v="2014-10-05T19:13:41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36"/>
    <d v="2014-01-07T00:39:58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37"/>
    <d v="2016-01-02T16:27:01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38"/>
    <d v="2015-08-08T15:33:37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39"/>
    <d v="2015-12-13T06:47:4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40"/>
    <d v="2014-06-01T22:37:1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441"/>
    <d v="2015-08-29T15:53:44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42"/>
    <d v="2015-02-27T04:02:41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43"/>
    <d v="2013-10-19T12:13:06"/>
    <x v="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44"/>
    <d v="2014-03-02T19:01:17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45"/>
    <d v="2016-11-18T19:03:1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46"/>
    <d v="2016-04-10T07:54:2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47"/>
    <d v="2012-04-17T00:31:0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48"/>
    <d v="2016-01-29T14:46:1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49"/>
    <d v="2014-09-07T22:13:14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50"/>
    <d v="2016-07-14T18:12:00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51"/>
    <d v="2014-10-02T03:59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52"/>
    <d v="2016-02-27T06:45:3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53"/>
    <d v="2014-10-24T04:00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54"/>
    <d v="2016-10-17T19:10:31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55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56"/>
    <d v="2015-03-01T18:07:2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57"/>
    <d v="2014-12-09T02:12:08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58"/>
    <d v="2014-10-20T02:07:00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59"/>
    <d v="2015-07-15T10:43:42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60"/>
    <d v="2014-09-25T16:24:24"/>
    <x v="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61"/>
    <d v="2015-05-10T17:22:37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62"/>
    <d v="2015-01-10T07:59:00"/>
    <x v="2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63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d v="2015-03-08T15:16:00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5"/>
    <d v="2014-11-06T04:22:3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66"/>
    <d v="2015-07-25T21:59:00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67"/>
    <d v="2015-08-03T04:27:37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8"/>
    <d v="2014-09-23T01:51:40"/>
    <x v="2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69"/>
    <d v="2016-01-20T17:24:21"/>
    <x v="4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70"/>
    <d v="2016-03-13T21:25:16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1"/>
    <d v="2014-06-27T21:33:28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2"/>
    <d v="2015-08-04T04:27:54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d v="2016-09-21T05:45:04"/>
    <x v="0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6"/>
    <d v="2015-04-28T15:19:54"/>
    <x v="4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7"/>
    <d v="2015-02-19T19:47:59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78"/>
    <d v="2014-09-01T20:09:38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9"/>
    <d v="2016-06-28T23:15:33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480"/>
    <d v="2015-02-02T18:43:21"/>
    <x v="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81"/>
    <d v="2015-08-20T18:19:02"/>
    <x v="4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82"/>
    <d v="2012-09-02T11:30:48"/>
    <x v="5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3"/>
    <d v="2014-06-01T04:00:00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84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85"/>
    <d v="2016-05-19T00:56:2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86"/>
    <d v="2015-03-31T18:04:04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87"/>
    <d v="2014-11-13T20:18:4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88"/>
    <d v="2015-10-26T18:58:10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89"/>
    <d v="2015-01-10T17:21:0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90"/>
    <d v="2011-11-13T16:22:07"/>
    <x v="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91"/>
    <d v="2015-09-20T19:05:56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92"/>
    <d v="2015-08-24T10:33:16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93"/>
    <d v="2015-06-02T15:34:5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94"/>
    <d v="2016-03-10T13:42:39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5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6"/>
    <d v="2014-05-08T21:23:30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98"/>
    <d v="2015-01-20T19:16:00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9"/>
    <d v="2016-06-05T06:21:33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0"/>
    <d v="2014-10-02T20:59:0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01"/>
    <d v="2016-07-31T16:00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02"/>
    <d v="2015-03-27T03:34:36"/>
    <x v="4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0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04"/>
    <d v="2014-09-09T16:12:03"/>
    <x v="2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505"/>
    <d v="2015-04-05T03:40:47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506"/>
    <d v="2014-11-25T19:46:0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07"/>
    <d v="2015-11-24T18:06:58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508"/>
    <d v="2017-04-27T19:15:19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9"/>
    <d v="2017-03-25T13:14:22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10"/>
    <d v="2015-02-22T08:29:23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11"/>
    <d v="2014-10-17T19:00:32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512"/>
    <d v="2015-07-14T23:00:15"/>
    <x v="4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13"/>
    <d v="2014-12-27T02:02:28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14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15"/>
    <d v="2015-10-11T18:43:40"/>
    <x v="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16"/>
    <d v="2014-08-24T20:48:11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517"/>
    <d v="2014-09-25T21:43:11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18"/>
    <d v="2014-08-12T02:47:07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19"/>
    <d v="2014-03-14T04:40:31"/>
    <x v="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520"/>
    <d v="2015-09-07T13:53:13"/>
    <x v="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21"/>
    <d v="2015-01-28T22:14:52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22"/>
    <d v="2014-12-17T18:30:45"/>
    <x v="2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23"/>
    <d v="2015-06-12T03:45:06"/>
    <x v="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24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25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26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27"/>
    <d v="2015-01-02T11:49:11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28"/>
    <d v="2016-11-20T18:48:4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29"/>
    <d v="2016-04-17T20:43:31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30"/>
    <d v="2014-08-09T22:43:42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31"/>
    <d v="2015-08-04T22:15:35"/>
    <x v="4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32"/>
    <d v="2014-11-22T13:13:54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33"/>
    <d v="2014-06-12T19:08:05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34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35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36"/>
    <d v="2016-10-09T10:28:2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37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38"/>
    <d v="2015-03-24T03:59:00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9"/>
    <d v="2016-02-17T23:59:0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40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41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2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43"/>
    <d v="2015-10-15T20:22:38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44"/>
    <d v="2016-02-13T21:35:13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45"/>
    <d v="2014-09-08T15:50:05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46"/>
    <d v="2015-01-15T15:56:45"/>
    <x v="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7"/>
    <d v="2013-10-09T08:18:07"/>
    <x v="3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48"/>
    <d v="2016-05-07T14:29:18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49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50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51"/>
    <d v="2015-05-28T20:05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52"/>
    <d v="2015-09-06T05:10:00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53"/>
    <d v="2015-06-30T03:59:0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54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5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56"/>
    <d v="2015-02-12T20:14:20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7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58"/>
    <d v="2017-02-19T00:45:1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59"/>
    <d v="2017-04-21T07:24:20"/>
    <x v="1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60"/>
    <d v="2016-01-30T19:46:42"/>
    <x v="4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61"/>
    <d v="2014-08-09T00:48:54"/>
    <x v="2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62"/>
    <d v="2015-04-27T15:42:1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63"/>
    <d v="2016-10-03T01:11:47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64"/>
    <d v="2017-03-06T13:00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65"/>
    <d v="2016-07-03T10:25:45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66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67"/>
    <d v="2016-02-26T21:52:52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68"/>
    <d v="2014-12-31T16:54:50"/>
    <x v="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69"/>
    <d v="2014-08-17T19:58:18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70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71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72"/>
    <d v="2016-07-08T23:25:54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73"/>
    <d v="2016-02-25T10:57:14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74"/>
    <d v="2016-03-14T14:35:29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75"/>
    <d v="2015-03-05T20:27:00"/>
    <x v="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76"/>
    <d v="2014-12-31T17:05:38"/>
    <x v="2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77"/>
    <d v="2016-11-02T21:31:32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78"/>
    <d v="2015-11-27T21:40:04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79"/>
    <d v="2016-06-01T23:38:29"/>
    <x v="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80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81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582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583"/>
    <d v="2014-08-26T16:28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4"/>
    <d v="2014-04-06T19:01:04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85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86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587"/>
    <d v="2016-06-19T22:32:01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88"/>
    <d v="2013-08-15T10:43:28"/>
    <x v="3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89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90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91"/>
    <d v="2014-10-07T04:30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92"/>
    <d v="2014-06-29T06:13:01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93"/>
    <d v="2015-01-01T08:20:26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94"/>
    <d v="2017-03-27T04:36:0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95"/>
    <d v="2015-03-27T00:05:32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96"/>
    <d v="2015-05-29T04:27:3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97"/>
    <d v="2015-03-14T15:00:00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98"/>
    <d v="2015-03-24T19:34:04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99"/>
    <d v="2013-03-23T12:19:23"/>
    <x v="3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60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601"/>
    <d v="2016-03-23T11:52:0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02"/>
    <d v="2014-08-16T21:44:12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3"/>
    <d v="2014-08-21T18:35:11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4"/>
    <d v="2015-06-06T10:47:00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05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6"/>
    <d v="2016-11-06T09:49:07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07"/>
    <d v="2016-01-08T06:34:00"/>
    <x v="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08"/>
    <d v="2016-03-06T23:55:3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9"/>
    <d v="2015-02-26T08:41:33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0"/>
    <d v="2015-04-15T05:04:00"/>
    <x v="4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11"/>
    <d v="2016-10-02T18:04:46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2"/>
    <d v="2016-05-20T08:59:00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3"/>
    <d v="2015-02-28T20:17:35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14"/>
    <d v="2015-05-13T20:45:1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15"/>
    <d v="2013-09-13T17:56:2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6"/>
    <d v="2014-09-27T21:17:20"/>
    <x v="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17"/>
    <d v="2014-04-30T16:51:20"/>
    <x v="2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18"/>
    <d v="2014-06-05T19:49:50"/>
    <x v="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19"/>
    <d v="2015-02-18T03:26:31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0"/>
    <d v="2016-08-15T12:44:52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1"/>
    <d v="2016-05-14T21:03: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3"/>
    <d v="2014-09-06T22:08:59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24"/>
    <d v="2016-10-30T01:46:00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5"/>
    <d v="2015-03-08T05:14:57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6"/>
    <d v="2014-11-19T00:00:59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7"/>
    <d v="2015-04-12T02:12:42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28"/>
    <d v="2016-02-16T18:33:07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29"/>
    <d v="2015-05-21T08:02:55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30"/>
    <d v="2016-06-28T02:23:33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1"/>
    <d v="2016-05-05T17:00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32"/>
    <d v="2017-01-03T06:04:27"/>
    <x v="0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33"/>
    <d v="2015-03-11T16:23:56"/>
    <x v="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34"/>
    <d v="2014-10-08T03:54:17"/>
    <x v="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35"/>
    <d v="2016-04-24T20:45:21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36"/>
    <d v="2015-07-26T16:00:58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37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38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9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40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41"/>
    <d v="2016-11-22T00:17:18"/>
    <x v="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42"/>
    <d v="2016-05-18T20:22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643"/>
    <d v="2014-10-23T15:16:3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44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45"/>
    <d v="2016-03-14T09:24:43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46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4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4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649"/>
    <d v="2016-02-28T00:00:00"/>
    <x v="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50"/>
    <d v="2016-04-03T00:10:0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51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52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53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54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55"/>
    <d v="2014-11-29T21:19:50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56"/>
    <d v="2017-02-17T07:53:49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57"/>
    <d v="2016-05-27T22:04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58"/>
    <d v="2015-05-08T00:52:3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59"/>
    <d v="2016-07-14T16:25: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60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61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62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663"/>
    <d v="2014-08-21T04:49:49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64"/>
    <d v="2016-06-03T07:38:40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65"/>
    <d v="2015-02-21T16:29:56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66"/>
    <d v="2016-04-16T20:08:40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667"/>
    <d v="2015-07-19T18:44:23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68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9"/>
    <d v="2014-12-13T22:49:25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70"/>
    <d v="2016-09-12T16:59:00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71"/>
    <d v="2015-03-19T21:31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72"/>
    <d v="2016-03-16T03:02:44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73"/>
    <d v="2015-03-06T15:22:29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74"/>
    <d v="2016-05-26T17:57:43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75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76"/>
    <d v="2013-07-31T19:43:00"/>
    <x v="3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77"/>
    <d v="2015-04-25T04:35:00"/>
    <x v="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78"/>
    <d v="2015-03-30T19:52:30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79"/>
    <d v="2016-03-12T22:37:55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0"/>
    <d v="2015-01-09T22:59:5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81"/>
    <d v="2017-01-14T00:42:36"/>
    <x v="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82"/>
    <d v="2014-11-29T04:33:00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3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4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85"/>
    <d v="2016-10-07T15:11:0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6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7"/>
    <d v="2015-06-12T20:11:27"/>
    <x v="4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88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9"/>
    <d v="2016-07-30T23:04:50"/>
    <x v="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90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91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92"/>
    <d v="2016-04-30T05:34:00"/>
    <x v="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93"/>
    <d v="2014-02-10T22:21:14"/>
    <x v="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94"/>
    <d v="2016-02-28T23:05:09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95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96"/>
    <d v="2014-08-07T23:13:48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97"/>
    <d v="2016-10-29T23:43:54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98"/>
    <d v="2016-02-20T04:06:37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99"/>
    <d v="2014-07-25T22:15:0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700"/>
    <d v="2016-05-03T18:49:02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701"/>
    <d v="2016-05-03T16:41:56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702"/>
    <d v="2014-10-13T13:59:55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703"/>
    <d v="2014-11-25T16:36:30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s v="N/A"/>
    <x v="7"/>
    <s v="food trucks"/>
    <x v="3704"/>
    <d v="2014-08-08T21:31:03"/>
    <x v="2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s v="N/A"/>
    <x v="6"/>
    <s v="nature"/>
    <x v="3705"/>
    <d v="2017-02-23T10:14:42"/>
    <x v="1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s v="N/A"/>
    <x v="6"/>
    <s v="places"/>
    <x v="3706"/>
    <d v="2015-03-28T00:44:4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707"/>
    <d v="2014-07-31T01:26:32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s v="N/A"/>
    <x v="1"/>
    <s v="mobile games"/>
    <x v="3708"/>
    <d v="2015-03-01T00:42:05"/>
    <x v="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s v="N/A"/>
    <x v="1"/>
    <s v="video games"/>
    <x v="3709"/>
    <d v="2015-11-17T19:04:53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710"/>
    <d v="2015-10-26T22:25:5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s v="N/A"/>
    <x v="4"/>
    <s v="drama"/>
    <x v="3711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712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/A"/>
    <x v="3"/>
    <s v="plays"/>
    <x v="3713"/>
    <d v="2017-04-03T15:30:0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14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s v="N/A"/>
    <x v="3"/>
    <s v="plays"/>
    <x v="3715"/>
    <d v="2017-01-27T18:54:02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s v="N/A"/>
    <x v="3"/>
    <s v="plays"/>
    <x v="3716"/>
    <d v="2014-10-25T02:59:50"/>
    <x v="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s v="N/A"/>
    <x v="1"/>
    <s v="mobile games"/>
    <x v="3717"/>
    <d v="2014-06-16T06:50:0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s v="N/A"/>
    <x v="3"/>
    <s v="spaces"/>
    <x v="371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s v="N/A"/>
    <x v="3"/>
    <s v="plays"/>
    <x v="3719"/>
    <d v="2014-11-20T22:58:45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s v="N/A"/>
    <x v="4"/>
    <s v="animation"/>
    <x v="3720"/>
    <d v="2013-11-02T19:03:16"/>
    <x v="3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s v="N/A"/>
    <x v="0"/>
    <s v="web"/>
    <x v="3721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22"/>
    <d v="2015-12-09T19:26:43"/>
    <x v="4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s v="N/A"/>
    <x v="4"/>
    <s v="animation"/>
    <x v="3723"/>
    <d v="2014-10-17T18:16:58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s v="N/A"/>
    <x v="2"/>
    <s v="jazz"/>
    <x v="3724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725"/>
    <d v="2014-08-27T00:20:25"/>
    <x v="2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s v="N/A"/>
    <x v="1"/>
    <s v="mobile games"/>
    <x v="3726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s v="N/A"/>
    <x v="6"/>
    <s v="places"/>
    <x v="3727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s v="N/A"/>
    <x v="3"/>
    <s v="musical"/>
    <x v="3728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s v="N/A"/>
    <x v="3"/>
    <s v="plays"/>
    <x v="3729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s v="N/A"/>
    <x v="3"/>
    <s v="plays"/>
    <x v="3730"/>
    <d v="2015-11-29T13:56:44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31"/>
    <d v="2015-09-25T02:55:59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s v="N/A"/>
    <x v="6"/>
    <s v="places"/>
    <x v="3732"/>
    <d v="2015-01-31T20:12:00"/>
    <x v="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s v="N/A"/>
    <x v="3"/>
    <s v="plays"/>
    <x v="3733"/>
    <d v="2016-04-21T02:23:43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s v="N/A"/>
    <x v="4"/>
    <s v="animation"/>
    <x v="3734"/>
    <d v="2013-06-02T20:19:27"/>
    <x v="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s v="N/A"/>
    <x v="1"/>
    <s v="video games"/>
    <x v="3735"/>
    <d v="2014-08-08T21:53:24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s v="N/A"/>
    <x v="3"/>
    <s v="plays"/>
    <x v="3736"/>
    <d v="2015-05-02T13:04:09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4"/>
    <s v="science fiction"/>
    <x v="3737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s v="N/A"/>
    <x v="3"/>
    <s v="plays"/>
    <x v="3738"/>
    <d v="2017-01-25T21:41:22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3"/>
    <s v="musical"/>
    <x v="3739"/>
    <d v="2015-01-24T01:00:00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s v="N/A"/>
    <x v="3"/>
    <s v="plays"/>
    <x v="3740"/>
    <d v="2016-07-13T20:48:18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/A"/>
    <x v="3"/>
    <s v="plays"/>
    <x v="3741"/>
    <d v="2017-04-09T08:35:56"/>
    <x v="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s v="N/A"/>
    <x v="3"/>
    <s v="plays"/>
    <x v="3742"/>
    <d v="2014-10-21T19:51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s v="N/A"/>
    <x v="0"/>
    <s v="web"/>
    <x v="374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s v="N/A"/>
    <x v="6"/>
    <s v="nature"/>
    <x v="3744"/>
    <d v="2015-09-17T17:00:0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s v="N/A"/>
    <x v="0"/>
    <s v="wearables"/>
    <x v="3745"/>
    <d v="2016-06-30T18:45:06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s v="N/A"/>
    <x v="5"/>
    <s v="translations"/>
    <x v="3746"/>
    <d v="2016-04-21T10:44:38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s v="N/A"/>
    <x v="4"/>
    <s v="drama"/>
    <x v="374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s v="N/A"/>
    <x v="4"/>
    <s v="drama"/>
    <x v="374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s v="N/A"/>
    <x v="4"/>
    <s v="animation"/>
    <x v="3749"/>
    <d v="2013-07-31T08:41:53"/>
    <x v="3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s v="N/A"/>
    <x v="4"/>
    <s v="animation"/>
    <x v="3750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s v="N/A"/>
    <x v="2"/>
    <s v="indie rock"/>
    <x v="3751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752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s v="N/A"/>
    <x v="5"/>
    <s v="translations"/>
    <x v="375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s v="N/A"/>
    <x v="6"/>
    <s v="nature"/>
    <x v="3754"/>
    <d v="2015-04-01T00:18:00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s v="N/A"/>
    <x v="2"/>
    <s v="faith"/>
    <x v="375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75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75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s v="N/A"/>
    <x v="7"/>
    <s v="food trucks"/>
    <x v="375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s v="N/A"/>
    <x v="3"/>
    <s v="plays"/>
    <x v="375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s v="N/A"/>
    <x v="3"/>
    <s v="plays"/>
    <x v="3760"/>
    <d v="2014-08-24T07:00:0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761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s v="N/A"/>
    <x v="1"/>
    <s v="video games"/>
    <x v="3762"/>
    <d v="2014-06-15T17:08:07"/>
    <x v="2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s v="N/A"/>
    <x v="4"/>
    <s v="drama"/>
    <x v="3763"/>
    <d v="2015-02-28T13:45:08"/>
    <x v="4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s v="N/A"/>
    <x v="7"/>
    <s v="restaurants"/>
    <x v="3764"/>
    <d v="2014-12-13T21:02:41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4"/>
    <s v="science fiction"/>
    <x v="3765"/>
    <d v="2016-07-06T00:00:0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s v="N/A"/>
    <x v="0"/>
    <s v="wearables"/>
    <x v="3766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s v="N/A"/>
    <x v="6"/>
    <s v="places"/>
    <x v="3767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s v="N/A"/>
    <x v="6"/>
    <s v="places"/>
    <x v="3768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s v="N/A"/>
    <x v="3"/>
    <s v="plays"/>
    <x v="3769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s v="N/A"/>
    <x v="3"/>
    <s v="plays"/>
    <x v="3770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s v="N/A"/>
    <x v="3"/>
    <s v="plays"/>
    <x v="3771"/>
    <d v="2015-06-16T21:41:54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s v="N/A"/>
    <x v="2"/>
    <s v="jazz"/>
    <x v="3772"/>
    <d v="2012-01-18T20:00:00"/>
    <x v="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s v="N/A"/>
    <x v="4"/>
    <s v="drama"/>
    <x v="3773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s v="N/A"/>
    <x v="4"/>
    <s v="drama"/>
    <x v="3774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s v="N/A"/>
    <x v="4"/>
    <s v="animation"/>
    <x v="3775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76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s v="N/A"/>
    <x v="2"/>
    <s v="jazz"/>
    <x v="3777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s v="N/A"/>
    <x v="5"/>
    <s v="translations"/>
    <x v="3778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s v="N/A"/>
    <x v="5"/>
    <s v="fiction"/>
    <x v="3779"/>
    <d v="2014-09-16T11:24:19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s v="N/A"/>
    <x v="6"/>
    <s v="places"/>
    <x v="3780"/>
    <d v="2015-04-05T01:30:2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s v="N/A"/>
    <x v="6"/>
    <s v="photobooks"/>
    <x v="3781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782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s v="N/A"/>
    <x v="3"/>
    <s v="plays"/>
    <x v="3783"/>
    <d v="2014-06-21T11:00:00"/>
    <x v="2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s v="N/A"/>
    <x v="3"/>
    <s v="plays"/>
    <x v="3784"/>
    <d v="2015-04-18T22:30:00"/>
    <x v="4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s v="N/A"/>
    <x v="3"/>
    <s v="musical"/>
    <x v="3785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s v="N/A"/>
    <x v="3"/>
    <s v="plays"/>
    <x v="3786"/>
    <d v="2015-08-14T19:38:00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787"/>
    <d v="2014-08-15T14:17:33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5"/>
    <s v="art books"/>
    <x v="3788"/>
    <d v="2012-05-21T01:12:06"/>
    <x v="5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s v="N/A"/>
    <x v="5"/>
    <s v="children's books"/>
    <x v="3789"/>
    <d v="2012-06-30T20:00:0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s v="N/A"/>
    <x v="4"/>
    <s v="animation"/>
    <x v="3790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2"/>
    <s v="world music"/>
    <x v="3791"/>
    <d v="2014-08-07T07:00:00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s v="N/A"/>
    <x v="5"/>
    <s v="fiction"/>
    <x v="3792"/>
    <d v="2012-07-21T14:51:00"/>
    <x v="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s v="N/A"/>
    <x v="5"/>
    <s v="fiction"/>
    <x v="3793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s v="N/A"/>
    <x v="2"/>
    <s v="faith"/>
    <x v="3794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s v="N/A"/>
    <x v="6"/>
    <s v="people"/>
    <x v="3795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s v="N/A"/>
    <x v="1"/>
    <s v="video games"/>
    <x v="3796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797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798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s v="N/A"/>
    <x v="3"/>
    <s v="plays"/>
    <x v="3799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s v="N/A"/>
    <x v="3"/>
    <s v="plays"/>
    <x v="3800"/>
    <d v="2016-06-03T11:19:1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s v="N/A"/>
    <x v="5"/>
    <s v="fiction"/>
    <x v="3801"/>
    <d v="2016-11-26T19:20:13"/>
    <x v="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s v="N/A"/>
    <x v="3"/>
    <s v="plays"/>
    <x v="3802"/>
    <d v="2014-07-03T17:02:44"/>
    <x v="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s v="N/A"/>
    <x v="5"/>
    <s v="fiction"/>
    <x v="3803"/>
    <d v="2013-06-16T20:47:55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s v="N/A"/>
    <x v="0"/>
    <s v="web"/>
    <x v="3804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s v="N/A"/>
    <x v="5"/>
    <s v="fiction"/>
    <x v="3805"/>
    <d v="2013-12-16T04:58:10"/>
    <x v="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s v="N/A"/>
    <x v="2"/>
    <s v="jazz"/>
    <x v="3806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07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08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2"/>
    <s v="world music"/>
    <x v="3809"/>
    <d v="2012-07-28T16:00:00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2"/>
    <s v="world music"/>
    <x v="3810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11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812"/>
    <d v="2016-11-25T21:53:03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s v="N/A"/>
    <x v="3"/>
    <s v="plays"/>
    <x v="3813"/>
    <d v="2015-01-06T02:44:19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s v="N/A"/>
    <x v="2"/>
    <s v="jazz"/>
    <x v="3814"/>
    <d v="2011-09-11T04:37:03"/>
    <x v="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4"/>
    <s v="science fiction"/>
    <x v="3815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s v="N/A"/>
    <x v="4"/>
    <s v="drama"/>
    <x v="3816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s v="N/A"/>
    <x v="4"/>
    <s v="animation"/>
    <x v="3817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s v="N/A"/>
    <x v="2"/>
    <s v="indie rock"/>
    <x v="3818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19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s v="N/A"/>
    <x v="1"/>
    <s v="mobile games"/>
    <x v="3820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s v="N/A"/>
    <x v="2"/>
    <s v="faith"/>
    <x v="3821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s v="N/A"/>
    <x v="2"/>
    <s v="faith"/>
    <x v="3822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s v="N/A"/>
    <x v="6"/>
    <s v="photobooks"/>
    <x v="3823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824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s v="N/A"/>
    <x v="7"/>
    <s v="food trucks"/>
    <x v="3825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s v="N/A"/>
    <x v="7"/>
    <s v="food trucks"/>
    <x v="3826"/>
    <d v="2016-01-26T14:08:17"/>
    <x v="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s v="N/A"/>
    <x v="3"/>
    <s v="plays"/>
    <x v="3827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s v="N/A"/>
    <x v="3"/>
    <s v="spaces"/>
    <x v="3828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s v="N/A"/>
    <x v="3"/>
    <s v="musical"/>
    <x v="3829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s v="N/A"/>
    <x v="3"/>
    <s v="musical"/>
    <x v="3830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s v="N/A"/>
    <x v="3"/>
    <s v="plays"/>
    <x v="3831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s v="N/A"/>
    <x v="3"/>
    <s v="plays"/>
    <x v="383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s v="N/A"/>
    <x v="3"/>
    <s v="plays"/>
    <x v="3833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s v="N/A"/>
    <x v="3"/>
    <s v="plays"/>
    <x v="3834"/>
    <d v="2016-06-14T18:54:0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s v="N/A"/>
    <x v="1"/>
    <s v="video games"/>
    <x v="3835"/>
    <d v="2013-05-30T16:53:45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s v="N/A"/>
    <x v="6"/>
    <s v="people"/>
    <x v="3836"/>
    <d v="2016-12-07T01:09:02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s v="N/A"/>
    <x v="5"/>
    <s v="children's books"/>
    <x v="3837"/>
    <d v="2014-06-17T21:17:22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s v="N/A"/>
    <x v="2"/>
    <s v="jazz"/>
    <x v="3838"/>
    <d v="2010-10-22T05:00:00"/>
    <x v="7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s v="N/A"/>
    <x v="5"/>
    <s v="fiction"/>
    <x v="3839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40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s v="N/A"/>
    <x v="6"/>
    <s v="nature"/>
    <x v="3841"/>
    <d v="2015-05-27T19:47:19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4"/>
    <s v="science fiction"/>
    <x v="3842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s v="N/A"/>
    <x v="5"/>
    <s v="fiction"/>
    <x v="3843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44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s v="N/A"/>
    <x v="1"/>
    <s v="mobile games"/>
    <x v="3845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s v="N/A"/>
    <x v="5"/>
    <s v="translations"/>
    <x v="3846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5"/>
    <s v="art books"/>
    <x v="3847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s v="N/A"/>
    <x v="2"/>
    <s v="faith"/>
    <x v="3848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849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s v="N/A"/>
    <x v="5"/>
    <s v="children's books"/>
    <x v="3850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s v="N/A"/>
    <x v="3"/>
    <s v="musical"/>
    <x v="3851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s v="N/A"/>
    <x v="3"/>
    <s v="plays"/>
    <x v="3852"/>
    <d v="2015-12-04T16:43:59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853"/>
    <d v="2015-10-29T02:53:43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54"/>
    <d v="2016-06-06T20:09:0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s v="N/A"/>
    <x v="3"/>
    <s v="plays"/>
    <x v="3855"/>
    <d v="2016-01-29T23:17:00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s v="N/A"/>
    <x v="5"/>
    <s v="translations"/>
    <x v="3856"/>
    <d v="2015-09-12T20:57:42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4"/>
    <s v="science fiction"/>
    <x v="385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4"/>
    <s v="science fiction"/>
    <x v="385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s v="N/A"/>
    <x v="4"/>
    <s v="drama"/>
    <x v="385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s v="N/A"/>
    <x v="4"/>
    <s v="drama"/>
    <x v="3860"/>
    <d v="2017-03-03T20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s v="N/A"/>
    <x v="4"/>
    <s v="animation"/>
    <x v="3861"/>
    <d v="2009-11-27T04:59:00"/>
    <x v="8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s v="N/A"/>
    <x v="4"/>
    <s v="animation"/>
    <x v="386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863"/>
    <d v="2017-02-25T09:01:4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86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86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s v="N/A"/>
    <x v="5"/>
    <s v="fiction"/>
    <x v="386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s v="N/A"/>
    <x v="2"/>
    <s v="jazz"/>
    <x v="386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s v="N/A"/>
    <x v="0"/>
    <s v="wearables"/>
    <x v="3868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s v="N/A"/>
    <x v="1"/>
    <s v="mobile games"/>
    <x v="386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2"/>
    <s v="world music"/>
    <x v="387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5"/>
    <s v="translations"/>
    <x v="387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s v="N/A"/>
    <x v="5"/>
    <s v="fiction"/>
    <x v="3872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s v="N/A"/>
    <x v="2"/>
    <s v="faith"/>
    <x v="387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s v="N/A"/>
    <x v="2"/>
    <s v="faith"/>
    <x v="387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87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s v="N/A"/>
    <x v="7"/>
    <s v="restaurants"/>
    <x v="387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s v="N/A"/>
    <x v="5"/>
    <s v="children's books"/>
    <x v="3877"/>
    <d v="2013-06-20T11:04:18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s v="N/A"/>
    <x v="3"/>
    <s v="musical"/>
    <x v="387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s v="N/A"/>
    <x v="3"/>
    <s v="plays"/>
    <x v="387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s v="N/A"/>
    <x v="3"/>
    <s v="plays"/>
    <x v="3880"/>
    <d v="2014-12-18T15:02:4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s v="N/A"/>
    <x v="7"/>
    <s v="food trucks"/>
    <x v="3881"/>
    <d v="2014-08-09T17:22:0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4"/>
    <s v="science fiction"/>
    <x v="3882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s v="N/A"/>
    <x v="2"/>
    <s v="jazz"/>
    <x v="3883"/>
    <d v="2013-11-14T17:07:02"/>
    <x v="3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s v="N/A"/>
    <x v="2"/>
    <s v="faith"/>
    <x v="3884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885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s v="N/A"/>
    <x v="3"/>
    <s v="plays"/>
    <x v="3886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3"/>
    <s v="musical"/>
    <x v="3887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s v="N/A"/>
    <x v="3"/>
    <s v="plays"/>
    <x v="3888"/>
    <d v="2016-04-25T00:20:00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s v="N/A"/>
    <x v="5"/>
    <s v="children's books"/>
    <x v="3889"/>
    <d v="2016-10-19T07:53:27"/>
    <x v="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s v="N/A"/>
    <x v="4"/>
    <s v="drama"/>
    <x v="3890"/>
    <d v="2015-05-08T18:12:56"/>
    <x v="4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s v="N/A"/>
    <x v="4"/>
    <s v="drama"/>
    <x v="3891"/>
    <d v="2015-10-08T20:59:00"/>
    <x v="4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s v="N/A"/>
    <x v="4"/>
    <s v="animation"/>
    <x v="3892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s v="N/A"/>
    <x v="7"/>
    <s v="food trucks"/>
    <x v="3893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5"/>
    <s v="translations"/>
    <x v="3894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s v="N/A"/>
    <x v="6"/>
    <s v="nature"/>
    <x v="3895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/A"/>
    <x v="2"/>
    <s v="faith"/>
    <x v="3896"/>
    <d v="2017-04-14T04:07:40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3897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s v="N/A"/>
    <x v="3"/>
    <s v="plays"/>
    <x v="3898"/>
    <d v="2015-11-05T16:11:45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s v="N/A"/>
    <x v="4"/>
    <s v="animation"/>
    <x v="3899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s v="N/A"/>
    <x v="2"/>
    <s v="jazz"/>
    <x v="3900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s v="N/A"/>
    <x v="7"/>
    <s v="food trucks"/>
    <x v="3901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s v="N/A"/>
    <x v="6"/>
    <s v="people"/>
    <x v="3902"/>
    <d v="2014-08-26T22:20:12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s v="N/A"/>
    <x v="7"/>
    <s v="food trucks"/>
    <x v="3903"/>
    <d v="2015-06-30T15:45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4"/>
    <s v="science fiction"/>
    <x v="3904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s v="N/A"/>
    <x v="4"/>
    <s v="animation"/>
    <x v="3905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s v="N/A"/>
    <x v="4"/>
    <s v="animation"/>
    <x v="3906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s v="N/A"/>
    <x v="2"/>
    <s v="jazz"/>
    <x v="3907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s v="N/A"/>
    <x v="2"/>
    <s v="faith"/>
    <x v="3908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s v="N/A"/>
    <x v="7"/>
    <s v="restaurants"/>
    <x v="3909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s v="N/A"/>
    <x v="3"/>
    <s v="plays"/>
    <x v="3910"/>
    <d v="2016-03-24T22:59:23"/>
    <x v="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s v="N/A"/>
    <x v="4"/>
    <s v="animation"/>
    <x v="3911"/>
    <d v="2015-09-06T14:46:00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s v="N/A"/>
    <x v="4"/>
    <s v="animation"/>
    <x v="3912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s v="N/A"/>
    <x v="0"/>
    <s v="web"/>
    <x v="3913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s v="N/A"/>
    <x v="0"/>
    <s v="web"/>
    <x v="3914"/>
    <d v="2016-06-12T08:29:03"/>
    <x v="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s v="N/A"/>
    <x v="4"/>
    <s v="drama"/>
    <x v="3915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s v="N/A"/>
    <x v="1"/>
    <s v="mobile games"/>
    <x v="3916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s v="N/A"/>
    <x v="7"/>
    <s v="food trucks"/>
    <x v="3917"/>
    <d v="2016-11-26T18:41:13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s v="N/A"/>
    <x v="7"/>
    <s v="food trucks"/>
    <x v="3918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3919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s v="N/A"/>
    <x v="5"/>
    <s v="children's books"/>
    <x v="3920"/>
    <d v="2013-10-05T20:51:34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s v="N/A"/>
    <x v="3"/>
    <s v="plays"/>
    <x v="3921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s v="N/A"/>
    <x v="3"/>
    <s v="musical"/>
    <x v="3922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s v="N/A"/>
    <x v="3"/>
    <s v="plays"/>
    <x v="3923"/>
    <d v="2015-09-06T03:38:27"/>
    <x v="4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s v="N/A"/>
    <x v="6"/>
    <s v="photobooks"/>
    <x v="3924"/>
    <d v="2014-08-08T21:20:1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s v="N/A"/>
    <x v="3"/>
    <s v="plays"/>
    <x v="3925"/>
    <d v="2016-10-01T04:00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s v="N/A"/>
    <x v="5"/>
    <s v="translations"/>
    <x v="3926"/>
    <d v="2015-05-10T19:28:25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s v="N/A"/>
    <x v="0"/>
    <s v="web"/>
    <x v="3927"/>
    <d v="2015-12-01T00:00:00"/>
    <x v="4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s v="N/A"/>
    <x v="7"/>
    <s v="food trucks"/>
    <x v="392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s v="N/A"/>
    <x v="3"/>
    <s v="spaces"/>
    <x v="392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s v="N/A"/>
    <x v="3"/>
    <s v="plays"/>
    <x v="3930"/>
    <d v="2016-03-05T05:54:29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s v="N/A"/>
    <x v="7"/>
    <s v="food trucks"/>
    <x v="3931"/>
    <d v="2015-04-29T04:22:00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s v="N/A"/>
    <x v="3"/>
    <s v="plays"/>
    <x v="3932"/>
    <d v="2014-09-14T04:34:57"/>
    <x v="2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s v="N/A"/>
    <x v="3"/>
    <s v="plays"/>
    <x v="3933"/>
    <d v="2016-07-17T17:49:46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s v="N/A"/>
    <x v="4"/>
    <s v="drama"/>
    <x v="3934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s v="N/A"/>
    <x v="4"/>
    <s v="drama"/>
    <x v="3935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s v="N/A"/>
    <x v="4"/>
    <s v="animation"/>
    <x v="3936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s v="N/A"/>
    <x v="4"/>
    <s v="animation"/>
    <x v="3937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s v="N/A"/>
    <x v="4"/>
    <s v="animation"/>
    <x v="3938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s v="N/A"/>
    <x v="0"/>
    <s v="web"/>
    <x v="3939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94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941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942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943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s v="N/A"/>
    <x v="1"/>
    <s v="video games"/>
    <x v="3944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s v="N/A"/>
    <x v="7"/>
    <s v="food trucks"/>
    <x v="3945"/>
    <d v="2016-06-18T17:23:02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s v="N/A"/>
    <x v="5"/>
    <s v="translations"/>
    <x v="3946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s v="N/A"/>
    <x v="5"/>
    <s v="fiction"/>
    <x v="3947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s v="N/A"/>
    <x v="2"/>
    <s v="faith"/>
    <x v="394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s v="N/A"/>
    <x v="2"/>
    <s v="faith"/>
    <x v="3949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s v="N/A"/>
    <x v="1"/>
    <s v="mobile games"/>
    <x v="3950"/>
    <d v="2017-01-04T00:04:09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1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2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s v="N/A"/>
    <x v="7"/>
    <s v="food trucks"/>
    <x v="3953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s v="N/A"/>
    <x v="7"/>
    <s v="food trucks"/>
    <x v="3954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s v="N/A"/>
    <x v="7"/>
    <s v="restaurants"/>
    <x v="3955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3956"/>
    <d v="2016-05-18T19:49:0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3957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s v="N/A"/>
    <x v="7"/>
    <s v="food trucks"/>
    <x v="3958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s v="N/A"/>
    <x v="7"/>
    <s v="food trucks"/>
    <x v="3959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s v="N/A"/>
    <x v="5"/>
    <s v="children's books"/>
    <x v="3960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s v="N/A"/>
    <x v="3"/>
    <s v="plays"/>
    <x v="3961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3"/>
    <s v="spaces"/>
    <x v="3962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3"/>
    <s v="musical"/>
    <x v="3963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3"/>
    <s v="musical"/>
    <x v="3964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s v="N/A"/>
    <x v="3"/>
    <s v="plays"/>
    <x v="3965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s v="N/A"/>
    <x v="3"/>
    <s v="plays"/>
    <x v="3966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s v="N/A"/>
    <x v="3"/>
    <s v="plays"/>
    <x v="3967"/>
    <d v="2016-01-31T23:55:00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968"/>
    <d v="2017-01-27T01:26:48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s v="N/A"/>
    <x v="3"/>
    <s v="musical"/>
    <x v="3969"/>
    <d v="2015-07-27T01:29:58"/>
    <x v="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s v="N/A"/>
    <x v="4"/>
    <s v="animation"/>
    <x v="3970"/>
    <d v="2017-01-09T01:18:2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971"/>
    <d v="2016-02-12T10:20:45"/>
    <x v="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s v="N/A"/>
    <x v="4"/>
    <s v="drama"/>
    <x v="3972"/>
    <d v="2016-08-06T00:06:2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s v="N/A"/>
    <x v="5"/>
    <s v="translations"/>
    <x v="3973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s v="N/A"/>
    <x v="5"/>
    <s v="translations"/>
    <x v="3974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75"/>
    <d v="2014-12-18T20:28:26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976"/>
    <d v="2015-04-22T19:56:26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s v="N/A"/>
    <x v="4"/>
    <s v="animation"/>
    <x v="3977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5"/>
    <s v="translations"/>
    <x v="3978"/>
    <d v="2014-07-28T16:52:43"/>
    <x v="2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s v="N/A"/>
    <x v="2"/>
    <s v="jazz"/>
    <x v="3979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s v="N/A"/>
    <x v="6"/>
    <s v="places"/>
    <x v="3980"/>
    <d v="2016-09-20T08:29:57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s v="N/A"/>
    <x v="6"/>
    <s v="photobooks"/>
    <x v="3981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s v="N/A"/>
    <x v="1"/>
    <s v="video games"/>
    <x v="3982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s v="N/A"/>
    <x v="7"/>
    <s v="food trucks"/>
    <x v="3983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s v="N/A"/>
    <x v="7"/>
    <s v="food trucks"/>
    <x v="3984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3985"/>
    <d v="2014-08-04T19:41:37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s v="N/A"/>
    <x v="7"/>
    <s v="food trucks"/>
    <x v="3986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3"/>
    <s v="spaces"/>
    <x v="3987"/>
    <d v="2017-03-16T13:00:03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s v="N/A"/>
    <x v="3"/>
    <s v="musical"/>
    <x v="3988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3"/>
    <s v="musical"/>
    <x v="3989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3"/>
    <s v="musical"/>
    <x v="3990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3"/>
    <s v="musical"/>
    <x v="3991"/>
    <d v="2014-09-02T14:27:49"/>
    <x v="2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s v="N/A"/>
    <x v="4"/>
    <s v="drama"/>
    <x v="3992"/>
    <d v="2016-01-12T15:48:4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s v="N/A"/>
    <x v="5"/>
    <s v="fiction"/>
    <x v="3993"/>
    <d v="2013-02-24T23:59:29"/>
    <x v="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s v="N/A"/>
    <x v="3"/>
    <s v="plays"/>
    <x v="3994"/>
    <d v="2016-07-29T23:29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s v="N/A"/>
    <x v="7"/>
    <s v="food trucks"/>
    <x v="3995"/>
    <d v="2015-05-19T15:06:29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s v="N/A"/>
    <x v="5"/>
    <s v="children's books"/>
    <x v="3996"/>
    <d v="2013-02-01T17:00:0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4"/>
    <s v="science fiction"/>
    <x v="3997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s v="N/A"/>
    <x v="4"/>
    <s v="animation"/>
    <x v="3998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s v="N/A"/>
    <x v="4"/>
    <s v="animation"/>
    <x v="3999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4000"/>
    <d v="2015-11-25T16:49:25"/>
    <x v="4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s v="N/A"/>
    <x v="2"/>
    <s v="jazz"/>
    <x v="4001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s v="N/A"/>
    <x v="6"/>
    <s v="nature"/>
    <x v="4002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s v="N/A"/>
    <x v="7"/>
    <s v="food trucks"/>
    <x v="4003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s v="N/A"/>
    <x v="7"/>
    <s v="restaurants"/>
    <x v="4004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4005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s v="N/A"/>
    <x v="3"/>
    <s v="plays"/>
    <x v="4006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s v="N/A"/>
    <x v="3"/>
    <s v="plays"/>
    <x v="4007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s v="N/A"/>
    <x v="3"/>
    <s v="plays"/>
    <x v="4008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s v="N/A"/>
    <x v="3"/>
    <s v="plays"/>
    <x v="4009"/>
    <d v="2016-12-26T19:18:51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s v="N/A"/>
    <x v="7"/>
    <s v="restaurants"/>
    <x v="4010"/>
    <d v="2014-11-29T16:40:52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s v="N/A"/>
    <x v="4"/>
    <s v="drama"/>
    <x v="4011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s v="N/A"/>
    <x v="0"/>
    <s v="web"/>
    <x v="4012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4013"/>
    <d v="2017-03-26T20:29:37"/>
    <x v="1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s v="N/A"/>
    <x v="1"/>
    <s v="video games"/>
    <x v="4014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s v="N/A"/>
    <x v="7"/>
    <s v="food trucks"/>
    <x v="4015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s v="N/A"/>
    <x v="7"/>
    <s v="food trucks"/>
    <x v="4016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2"/>
    <s v="world music"/>
    <x v="4017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5"/>
    <s v="translations"/>
    <x v="4018"/>
    <d v="2017-04-15T15:42:27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4019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s v="N/A"/>
    <x v="3"/>
    <s v="spaces"/>
    <x v="4020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/A"/>
    <x v="3"/>
    <s v="plays"/>
    <x v="4021"/>
    <d v="2017-03-27T23:58:54"/>
    <x v="1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s v="N/A"/>
    <x v="3"/>
    <s v="musical"/>
    <x v="4022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s v="N/A"/>
    <x v="3"/>
    <s v="plays"/>
    <x v="4023"/>
    <d v="2014-07-14T15:37:44"/>
    <x v="2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s v="N/A"/>
    <x v="4"/>
    <s v="drama"/>
    <x v="4024"/>
    <d v="2016-12-30T09:00:0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4025"/>
    <d v="2015-10-17T14:52:58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s v="N/A"/>
    <x v="4"/>
    <s v="drama"/>
    <x v="4026"/>
    <d v="2015-07-09T21:27:21"/>
    <x v="4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s v="N/A"/>
    <x v="4"/>
    <s v="animation"/>
    <x v="4027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5"/>
    <s v="art books"/>
    <x v="4028"/>
    <d v="2013-05-25T16:18:34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4029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4030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4031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s v="N/A"/>
    <x v="7"/>
    <s v="food trucks"/>
    <x v="4032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s v="N/A"/>
    <x v="3"/>
    <s v="plays"/>
    <x v="4033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3"/>
    <s v="musical"/>
    <x v="4034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3"/>
    <s v="musical"/>
    <x v="4035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s v="N/A"/>
    <x v="3"/>
    <s v="plays"/>
    <x v="4036"/>
    <d v="2014-09-07T07:48:43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4037"/>
    <d v="2017-01-10T08:57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s v="N/A"/>
    <x v="7"/>
    <s v="restaurants"/>
    <x v="403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4039"/>
    <d v="2014-08-21T23:32:2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5"/>
    <s v="translations"/>
    <x v="4040"/>
    <d v="2015-12-02T17:25:0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4041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s v="N/A"/>
    <x v="1"/>
    <s v="mobile games"/>
    <x v="4042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s v="N/A"/>
    <x v="5"/>
    <s v="translations"/>
    <x v="4043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4044"/>
    <d v="2014-08-01T00:58:19"/>
    <x v="2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s v="N/A"/>
    <x v="7"/>
    <s v="restaurants"/>
    <x v="4045"/>
    <d v="2015-05-11T01:45:04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s v="N/A"/>
    <x v="0"/>
    <s v="web"/>
    <x v="4046"/>
    <d v="2016-01-09T14:48:16"/>
    <x v="4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s v="N/A"/>
    <x v="4"/>
    <s v="drama"/>
    <x v="4047"/>
    <d v="2014-12-16T08:52:47"/>
    <x v="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s v="N/A"/>
    <x v="4"/>
    <s v="drama"/>
    <x v="4048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s v="N/A"/>
    <x v="4"/>
    <s v="animation"/>
    <x v="4049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s v="N/A"/>
    <x v="0"/>
    <s v="web"/>
    <x v="4050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2"/>
    <s v="world music"/>
    <x v="4051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s v="N/A"/>
    <x v="5"/>
    <s v="translations"/>
    <x v="4052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4053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4054"/>
    <d v="2016-04-14T06:26:04"/>
    <x v="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s v="N/A"/>
    <x v="3"/>
    <s v="plays"/>
    <x v="4055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s v="N/A"/>
    <x v="3"/>
    <s v="spaces"/>
    <x v="4056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s v="N/A"/>
    <x v="3"/>
    <s v="spaces"/>
    <x v="4057"/>
    <d v="2016-04-03T14:36:51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4"/>
    <s v="science fiction"/>
    <x v="4058"/>
    <d v="2015-10-12T13:46:3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4059"/>
    <d v="2015-06-18T19:03:35"/>
    <x v="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4"/>
    <s v="science fiction"/>
    <x v="4060"/>
    <d v="2016-05-31T17:31:0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4061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s v="N/A"/>
    <x v="3"/>
    <s v="spaces"/>
    <x v="4062"/>
    <d v="2014-09-21T15:10:50"/>
    <x v="2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s v="N/A"/>
    <x v="3"/>
    <s v="plays"/>
    <x v="4063"/>
    <d v="2016-06-04T17:19:5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4064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3"/>
    <s v="spaces"/>
    <x v="4065"/>
    <d v="2016-05-08T17:41:57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4066"/>
    <d v="2015-01-12T02:36:34"/>
    <x v="2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s v="N/A"/>
    <x v="4"/>
    <s v="drama"/>
    <x v="4067"/>
    <d v="2015-03-19T08:28:43"/>
    <x v="4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s v="N/A"/>
    <x v="4"/>
    <s v="animation"/>
    <x v="4068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s v="N/A"/>
    <x v="0"/>
    <s v="web"/>
    <x v="4069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4070"/>
    <d v="2017-02-25T23:04:00"/>
    <x v="1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s v="N/A"/>
    <x v="0"/>
    <s v="wearables"/>
    <x v="4071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s v="N/A"/>
    <x v="2"/>
    <s v="jazz"/>
    <x v="4072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s v="N/A"/>
    <x v="7"/>
    <s v="restaurants"/>
    <x v="4073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s v="N/A"/>
    <x v="7"/>
    <s v="restaurants"/>
    <x v="4074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4075"/>
    <d v="2015-10-13T12:41:29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s v="N/A"/>
    <x v="5"/>
    <s v="children's books"/>
    <x v="4076"/>
    <d v="2017-03-10T10:44:4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3"/>
    <s v="spaces"/>
    <x v="4077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s v="N/A"/>
    <x v="3"/>
    <s v="musical"/>
    <x v="4078"/>
    <d v="2015-12-13T20:59:56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4079"/>
    <d v="2015-08-26T00:18:50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4080"/>
    <d v="2015-01-02T21:14:16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/A"/>
    <x v="2"/>
    <s v="faith"/>
    <x v="4081"/>
    <d v="2017-03-26T03:33:0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s v="N/A"/>
    <x v="5"/>
    <s v="translations"/>
    <x v="4082"/>
    <d v="2015-06-14T13:00:55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s v="N/A"/>
    <x v="6"/>
    <s v="people"/>
    <x v="4083"/>
    <d v="2014-07-10T19:40:11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s v="N/A"/>
    <x v="4"/>
    <s v="drama"/>
    <x v="4084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s v="N/A"/>
    <x v="3"/>
    <s v="plays"/>
    <x v="4085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s v="N/A"/>
    <x v="3"/>
    <s v="musical"/>
    <x v="4086"/>
    <d v="2015-09-14T16:40:29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4087"/>
    <d v="2015-12-29T00:16:40"/>
    <x v="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s v="N/A"/>
    <x v="6"/>
    <s v="people"/>
    <x v="408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s v="N/A"/>
    <x v="7"/>
    <s v="restaurants"/>
    <x v="4089"/>
    <d v="2017-02-26T00:09:4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4"/>
    <s v="science fiction"/>
    <x v="4090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s v="N/A"/>
    <x v="5"/>
    <s v="translations"/>
    <x v="4091"/>
    <d v="2015-05-22T05:25:0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s v="N/A"/>
    <x v="1"/>
    <s v="mobile games"/>
    <x v="4092"/>
    <d v="2015-01-26T07:12:21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/A"/>
    <x v="2"/>
    <s v="faith"/>
    <x v="4093"/>
    <d v="2017-04-01T00:40:11"/>
    <x v="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s v="N/A"/>
    <x v="4"/>
    <s v="drama"/>
    <x v="4094"/>
    <d v="2016-09-29T21:52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3"/>
    <s v="musical"/>
    <x v="4095"/>
    <d v="2016-05-09T22:49:5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4096"/>
    <d v="2015-08-11T18:37:08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s v="N/A"/>
    <x v="4"/>
    <s v="drama"/>
    <x v="409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s v="N/A"/>
    <x v="0"/>
    <s v="wearables"/>
    <x v="409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2"/>
    <s v="world music"/>
    <x v="409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s v="N/A"/>
    <x v="0"/>
    <s v="space exploration"/>
    <x v="4100"/>
    <d v="2016-07-15T06:57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4101"/>
    <d v="2015-01-04T06:17:44"/>
    <x v="2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s v="N/A"/>
    <x v="3"/>
    <s v="spaces"/>
    <x v="4102"/>
    <d v="2014-08-13T18:49:08"/>
    <x v="2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s v="N/A"/>
    <x v="4"/>
    <s v="drama"/>
    <x v="410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s v="N/A"/>
    <x v="4"/>
    <s v="drama"/>
    <x v="4104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3"/>
    <s v="spaces"/>
    <x v="4105"/>
    <d v="2016-01-07T04:57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s v="N/A"/>
    <x v="4"/>
    <s v="drama"/>
    <x v="4106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s v="N/A"/>
    <x v="4"/>
    <s v="drama"/>
    <x v="4107"/>
    <d v="2015-07-10T16:05:32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s v="N/A"/>
    <x v="3"/>
    <s v="spaces"/>
    <x v="4108"/>
    <d v="2016-01-23T08:45:52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s v="N/A"/>
    <x v="4"/>
    <s v="drama"/>
    <x v="4109"/>
    <d v="2015-07-10T05:38:4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s v="N/A"/>
    <x v="4"/>
    <s v="animation"/>
    <x v="4110"/>
    <d v="2016-10-13T00:50:3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5"/>
    <s v="translations"/>
    <x v="4111"/>
    <d v="2014-11-30T23:45: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3"/>
    <s v="spaces"/>
    <x v="4112"/>
    <d v="2014-09-11T18:10:23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4"/>
    <s v="science fiction"/>
    <x v="4113"/>
    <d v="2016-10-10T10:21:47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A8A0F-7EF8-3A43-A5DF-31E24DA01C8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3"/>
        <item x="2"/>
        <item x="4"/>
        <item x="0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588F1-6F3B-4548-83F2-CE40792D9D5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8">
    <pivotField showAll="0">
      <items count="4116">
        <item x="547"/>
        <item x="500"/>
        <item x="1535"/>
        <item x="1562"/>
        <item x="778"/>
        <item x="1185"/>
        <item x="1416"/>
        <item x="1887"/>
        <item x="2078"/>
        <item x="734"/>
        <item x="1949"/>
        <item x="817"/>
        <item x="364"/>
        <item x="381"/>
        <item x="1905"/>
        <item x="1385"/>
        <item x="2015"/>
        <item x="1983"/>
        <item x="1398"/>
        <item x="488"/>
        <item x="2111"/>
        <item x="1218"/>
        <item x="944"/>
        <item x="889"/>
        <item x="1214"/>
        <item x="600"/>
        <item x="420"/>
        <item x="1084"/>
        <item x="2014"/>
        <item x="785"/>
        <item x="1925"/>
        <item x="2196"/>
        <item x="2006"/>
        <item x="1786"/>
        <item x="638"/>
        <item x="357"/>
        <item x="509"/>
        <item x="291"/>
        <item x="1192"/>
        <item x="618"/>
        <item x="1957"/>
        <item x="2115"/>
        <item x="508"/>
        <item x="125"/>
        <item x="2116"/>
        <item x="843"/>
        <item x="1566"/>
        <item x="1286"/>
        <item x="1309"/>
        <item x="2016"/>
        <item x="2168"/>
        <item x="663"/>
        <item x="951"/>
        <item x="1189"/>
        <item x="1881"/>
        <item x="652"/>
        <item x="1342"/>
        <item x="1752"/>
        <item x="1652"/>
        <item x="2010"/>
        <item x="1675"/>
        <item x="456"/>
        <item x="417"/>
        <item x="1035"/>
        <item x="327"/>
        <item x="1280"/>
        <item x="888"/>
        <item x="963"/>
        <item x="703"/>
        <item x="1125"/>
        <item x="704"/>
        <item x="771"/>
        <item x="1307"/>
        <item x="2162"/>
        <item x="1077"/>
        <item x="988"/>
        <item x="437"/>
        <item x="89"/>
        <item x="7"/>
        <item x="699"/>
        <item x="1338"/>
        <item x="263"/>
        <item x="2074"/>
        <item x="1728"/>
        <item x="2171"/>
        <item x="729"/>
        <item x="1418"/>
        <item x="1513"/>
        <item x="1682"/>
        <item x="987"/>
        <item x="2169"/>
        <item x="848"/>
        <item x="1489"/>
        <item x="1158"/>
        <item x="1626"/>
        <item x="631"/>
        <item x="998"/>
        <item x="1458"/>
        <item x="1433"/>
        <item x="1445"/>
        <item x="2059"/>
        <item x="2079"/>
        <item x="668"/>
        <item x="1525"/>
        <item x="866"/>
        <item x="1377"/>
        <item x="1919"/>
        <item x="1771"/>
        <item x="188"/>
        <item x="215"/>
        <item x="628"/>
        <item x="415"/>
        <item x="1578"/>
        <item x="518"/>
        <item x="1685"/>
        <item x="526"/>
        <item x="1027"/>
        <item x="2065"/>
        <item x="1059"/>
        <item x="1504"/>
        <item x="3563"/>
        <item x="3651"/>
        <item x="4113"/>
        <item x="3364"/>
        <item x="3842"/>
        <item x="2619"/>
        <item x="2812"/>
        <item x="3056"/>
        <item x="3022"/>
        <item x="3997"/>
        <item x="3737"/>
        <item x="3765"/>
        <item x="2699"/>
        <item x="4060"/>
        <item x="3857"/>
        <item x="2631"/>
        <item x="3815"/>
        <item x="4058"/>
        <item x="2929"/>
        <item x="2172"/>
        <item x="4090"/>
        <item x="2673"/>
        <item x="3534"/>
        <item x="3882"/>
        <item x="2416"/>
        <item x="2762"/>
        <item x="3188"/>
        <item x="3904"/>
        <item x="3452"/>
        <item x="3203"/>
        <item x="2466"/>
        <item x="3367"/>
        <item x="3468"/>
        <item x="3145"/>
        <item x="3007"/>
        <item x="3397"/>
        <item x="2840"/>
        <item x="3567"/>
        <item x="3858"/>
        <item x="3565"/>
        <item x="3859"/>
        <item x="3600"/>
        <item x="2579"/>
        <item x="4106"/>
        <item x="3130"/>
        <item x="3992"/>
        <item x="2236"/>
        <item x="3531"/>
        <item x="2906"/>
        <item x="2488"/>
        <item x="2956"/>
        <item x="3690"/>
        <item x="4067"/>
        <item x="3763"/>
        <item x="3890"/>
        <item x="2813"/>
        <item x="3773"/>
        <item x="2322"/>
        <item x="4097"/>
        <item x="2524"/>
        <item x="2376"/>
        <item x="2502"/>
        <item x="3747"/>
        <item x="2349"/>
        <item x="3001"/>
        <item x="2808"/>
        <item x="3860"/>
        <item x="2576"/>
        <item x="3774"/>
        <item x="3340"/>
        <item x="3427"/>
        <item x="2860"/>
        <item x="3511"/>
        <item x="3748"/>
        <item x="3608"/>
        <item x="4107"/>
        <item x="2302"/>
        <item x="2715"/>
        <item x="3155"/>
        <item x="3934"/>
        <item x="2442"/>
        <item x="2244"/>
        <item x="3891"/>
        <item x="2401"/>
        <item x="2259"/>
        <item x="2572"/>
        <item x="3972"/>
        <item x="2589"/>
        <item x="4047"/>
        <item x="4011"/>
        <item x="2451"/>
        <item x="2287"/>
        <item x="3666"/>
        <item x="3503"/>
        <item x="3673"/>
        <item x="3539"/>
        <item x="2250"/>
        <item x="2640"/>
        <item x="3069"/>
        <item x="2536"/>
        <item x="3144"/>
        <item x="4048"/>
        <item x="2634"/>
        <item x="4103"/>
        <item x="4109"/>
        <item x="3711"/>
        <item x="3162"/>
        <item x="4026"/>
        <item x="3915"/>
        <item x="3816"/>
        <item x="3415"/>
        <item x="4104"/>
        <item x="2988"/>
        <item x="4094"/>
        <item x="2321"/>
        <item x="3935"/>
        <item x="4084"/>
        <item x="3429"/>
        <item x="4024"/>
        <item x="2454"/>
        <item x="1273"/>
        <item x="1047"/>
        <item x="1050"/>
        <item x="1639"/>
        <item x="1026"/>
        <item x="1581"/>
        <item x="128"/>
        <item x="579"/>
        <item x="1845"/>
        <item x="1051"/>
        <item x="1399"/>
        <item x="723"/>
        <item x="286"/>
        <item x="1982"/>
        <item x="923"/>
        <item x="1343"/>
        <item x="532"/>
        <item x="1331"/>
        <item x="272"/>
        <item x="604"/>
        <item x="1410"/>
        <item x="1332"/>
        <item x="195"/>
        <item x="902"/>
        <item x="908"/>
        <item x="1133"/>
        <item x="480"/>
        <item x="608"/>
        <item x="1132"/>
        <item x="465"/>
        <item x="432"/>
        <item x="1463"/>
        <item x="310"/>
        <item x="1285"/>
        <item x="402"/>
        <item x="1267"/>
        <item x="459"/>
        <item x="1161"/>
        <item x="446"/>
        <item x="394"/>
        <item x="399"/>
        <item x="813"/>
        <item x="1849"/>
        <item x="1010"/>
        <item x="1460"/>
        <item x="204"/>
        <item x="1220"/>
        <item x="311"/>
        <item x="1629"/>
        <item x="1473"/>
        <item x="1356"/>
        <item x="842"/>
        <item x="1730"/>
        <item x="1855"/>
        <item x="2060"/>
        <item x="586"/>
        <item x="872"/>
        <item x="1861"/>
        <item x="1212"/>
        <item x="307"/>
        <item x="1742"/>
        <item x="875"/>
        <item x="2021"/>
        <item x="550"/>
        <item x="203"/>
        <item x="634"/>
        <item x="141"/>
        <item x="1118"/>
        <item x="1409"/>
        <item x="874"/>
        <item x="1611"/>
        <item x="1547"/>
        <item x="1092"/>
        <item x="1470"/>
        <item x="91"/>
        <item x="1856"/>
        <item x="1011"/>
        <item x="1854"/>
        <item x="152"/>
        <item x="1061"/>
        <item x="1335"/>
        <item x="1633"/>
        <item x="1266"/>
        <item x="783"/>
        <item x="1768"/>
        <item x="1538"/>
        <item x="1043"/>
        <item x="563"/>
        <item x="1537"/>
        <item x="1415"/>
        <item x="1736"/>
        <item x="1329"/>
        <item x="1044"/>
        <item x="736"/>
        <item x="1879"/>
        <item x="1657"/>
        <item x="922"/>
        <item x="1939"/>
        <item x="1167"/>
        <item x="1281"/>
        <item x="737"/>
        <item x="1366"/>
        <item x="2003"/>
        <item x="1740"/>
        <item x="1737"/>
        <item x="779"/>
        <item x="344"/>
        <item x="1081"/>
        <item x="1649"/>
        <item x="1339"/>
        <item x="978"/>
        <item x="689"/>
        <item x="927"/>
        <item x="1213"/>
        <item x="1588"/>
        <item x="946"/>
        <item x="1668"/>
        <item x="319"/>
        <item x="1630"/>
        <item x="1467"/>
        <item x="1875"/>
        <item x="1116"/>
        <item x="764"/>
        <item x="1888"/>
        <item x="1174"/>
        <item x="1555"/>
        <item x="1850"/>
        <item x="1648"/>
        <item x="1558"/>
        <item x="1175"/>
        <item x="792"/>
        <item x="1006"/>
        <item x="757"/>
        <item x="1346"/>
        <item x="621"/>
        <item x="867"/>
        <item x="1439"/>
        <item x="1013"/>
        <item x="1103"/>
        <item x="949"/>
        <item x="510"/>
        <item x="1466"/>
        <item x="176"/>
        <item x="238"/>
        <item x="1083"/>
        <item x="1402"/>
        <item x="2167"/>
        <item x="223"/>
        <item x="716"/>
        <item x="293"/>
        <item x="2152"/>
        <item x="1862"/>
        <item x="1865"/>
        <item x="1162"/>
        <item x="1096"/>
        <item x="1274"/>
        <item x="1337"/>
        <item x="1559"/>
        <item x="740"/>
        <item x="1333"/>
        <item x="1089"/>
        <item x="1539"/>
        <item x="512"/>
        <item x="1487"/>
        <item x="1632"/>
        <item x="1299"/>
        <item x="1300"/>
        <item x="1824"/>
        <item x="1902"/>
        <item x="557"/>
        <item x="680"/>
        <item x="1853"/>
        <item x="697"/>
        <item x="1476"/>
        <item x="1640"/>
        <item x="1833"/>
        <item x="861"/>
        <item x="2020"/>
        <item x="1858"/>
        <item x="2032"/>
        <item x="3519"/>
        <item x="3046"/>
        <item x="3137"/>
        <item x="3176"/>
        <item x="2797"/>
        <item x="3578"/>
        <item x="3181"/>
        <item x="3899"/>
        <item x="2819"/>
        <item x="3861"/>
        <item x="3095"/>
        <item x="2615"/>
        <item x="2708"/>
        <item x="3817"/>
        <item x="2868"/>
        <item x="3615"/>
        <item x="3749"/>
        <item x="3905"/>
        <item x="2729"/>
        <item x="3723"/>
        <item x="3589"/>
        <item x="3720"/>
        <item x="2328"/>
        <item x="3549"/>
        <item x="2875"/>
        <item x="3629"/>
        <item x="2784"/>
        <item x="3599"/>
        <item x="2995"/>
        <item x="3084"/>
        <item x="3142"/>
        <item x="3998"/>
        <item x="2227"/>
        <item x="3477"/>
        <item x="3208"/>
        <item x="3447"/>
        <item x="3221"/>
        <item x="3999"/>
        <item x="2758"/>
        <item x="3490"/>
        <item x="3483"/>
        <item x="3734"/>
        <item x="4068"/>
        <item x="3025"/>
        <item x="3642"/>
        <item x="2434"/>
        <item x="3213"/>
        <item x="2481"/>
        <item x="3912"/>
        <item x="3892"/>
        <item x="3231"/>
        <item x="2642"/>
        <item x="2553"/>
        <item x="2939"/>
        <item x="3656"/>
        <item x="3790"/>
        <item x="3016"/>
        <item x="3775"/>
        <item x="3936"/>
        <item x="2373"/>
        <item x="2528"/>
        <item x="2811"/>
        <item x="3550"/>
        <item x="2263"/>
        <item x="3365"/>
        <item x="2479"/>
        <item x="3440"/>
        <item x="4049"/>
        <item x="3970"/>
        <item x="3354"/>
        <item x="3750"/>
        <item x="3937"/>
        <item x="4110"/>
        <item x="4027"/>
        <item x="3463"/>
        <item x="3906"/>
        <item x="3693"/>
        <item x="3269"/>
        <item x="2837"/>
        <item x="2703"/>
        <item x="2971"/>
        <item x="3938"/>
        <item x="3165"/>
        <item x="3062"/>
        <item x="3147"/>
        <item x="3422"/>
        <item x="3351"/>
        <item x="2943"/>
        <item x="3141"/>
        <item x="3540"/>
        <item x="3977"/>
        <item x="2982"/>
        <item x="3528"/>
        <item x="2603"/>
        <item x="3003"/>
        <item x="2447"/>
        <item x="3862"/>
        <item x="3168"/>
        <item x="3911"/>
        <item x="2469"/>
        <item x="1789"/>
        <item x="1494"/>
        <item x="992"/>
        <item x="816"/>
        <item x="1236"/>
        <item x="2017"/>
        <item x="1036"/>
        <item x="1884"/>
        <item x="969"/>
        <item x="641"/>
        <item x="1292"/>
        <item x="2075"/>
        <item x="781"/>
        <item x="2112"/>
        <item x="1474"/>
        <item x="1707"/>
        <item x="909"/>
        <item x="824"/>
        <item x="131"/>
        <item x="1998"/>
        <item x="3675"/>
        <item x="3287"/>
        <item x="3701"/>
        <item x="3408"/>
        <item x="3314"/>
        <item x="2424"/>
        <item x="3424"/>
        <item x="3913"/>
        <item x="3566"/>
        <item x="2999"/>
        <item x="3260"/>
        <item x="2835"/>
        <item x="4046"/>
        <item x="3374"/>
        <item x="2343"/>
        <item x="3914"/>
        <item x="2973"/>
        <item x="3115"/>
        <item x="3743"/>
        <item x="3439"/>
        <item x="3522"/>
        <item x="3418"/>
        <item x="4050"/>
        <item x="3410"/>
        <item x="3679"/>
        <item x="4012"/>
        <item x="3659"/>
        <item x="3939"/>
        <item x="3163"/>
        <item x="3296"/>
        <item x="3366"/>
        <item x="3379"/>
        <item x="3804"/>
        <item x="3339"/>
        <item x="3209"/>
        <item x="3347"/>
        <item x="3695"/>
        <item x="3541"/>
        <item x="3520"/>
        <item x="3175"/>
        <item x="3652"/>
        <item x="3721"/>
        <item x="4069"/>
        <item x="3671"/>
        <item x="3306"/>
        <item x="3927"/>
        <item x="3224"/>
        <item x="2727"/>
        <item x="2957"/>
        <item x="3668"/>
        <item x="2910"/>
        <item x="3414"/>
        <item x="2967"/>
        <item x="2474"/>
        <item x="3473"/>
        <item x="3335"/>
        <item x="3577"/>
        <item x="3501"/>
        <item x="2368"/>
        <item x="3464"/>
        <item x="3070"/>
        <item x="3178"/>
        <item x="4059"/>
        <item x="2901"/>
        <item x="3776"/>
        <item x="2985"/>
        <item x="3542"/>
        <item x="3714"/>
        <item x="3114"/>
        <item x="3317"/>
        <item x="3976"/>
        <item x="4064"/>
        <item x="3940"/>
        <item x="2492"/>
        <item x="3941"/>
        <item x="3731"/>
        <item x="3863"/>
        <item x="3000"/>
        <item x="3722"/>
        <item x="3703"/>
        <item x="3150"/>
        <item x="3158"/>
        <item x="2822"/>
        <item x="4061"/>
        <item x="3864"/>
        <item x="4013"/>
        <item x="2554"/>
        <item x="3392"/>
        <item x="3865"/>
        <item x="3338"/>
        <item x="3552"/>
        <item x="3128"/>
        <item x="4000"/>
        <item x="2650"/>
        <item x="3660"/>
        <item x="3627"/>
        <item x="3604"/>
        <item x="4070"/>
        <item x="3509"/>
        <item x="3702"/>
        <item x="498"/>
        <item x="871"/>
        <item x="15"/>
        <item x="1404"/>
        <item x="133"/>
        <item x="157"/>
        <item x="615"/>
        <item x="1384"/>
        <item x="688"/>
        <item x="522"/>
        <item x="1111"/>
        <item x="1857"/>
        <item x="2084"/>
        <item x="515"/>
        <item x="164"/>
        <item x="467"/>
        <item x="224"/>
        <item x="710"/>
        <item x="1543"/>
        <item x="1947"/>
        <item x="2933"/>
        <item x="3202"/>
        <item x="3362"/>
        <item x="3329"/>
        <item x="2757"/>
        <item x="2532"/>
        <item x="3569"/>
        <item x="2700"/>
        <item x="2847"/>
        <item x="2475"/>
        <item x="2403"/>
        <item x="2325"/>
        <item x="2476"/>
        <item x="3355"/>
        <item x="3518"/>
        <item x="2598"/>
        <item x="3113"/>
        <item x="2437"/>
        <item x="2896"/>
        <item x="2583"/>
        <item x="2436"/>
        <item x="3646"/>
        <item x="3421"/>
        <item x="3152"/>
        <item x="2772"/>
        <item x="2421"/>
        <item x="4098"/>
        <item x="2888"/>
        <item x="2211"/>
        <item x="2243"/>
        <item x="2646"/>
        <item x="3160"/>
        <item x="2781"/>
        <item x="2355"/>
        <item x="3332"/>
        <item x="3132"/>
        <item x="3699"/>
        <item x="2282"/>
        <item x="2582"/>
        <item x="2203"/>
        <item x="2953"/>
        <item x="2425"/>
        <item x="2389"/>
        <item x="2818"/>
        <item x="3135"/>
        <item x="3122"/>
        <item x="4071"/>
        <item x="2205"/>
        <item x="2478"/>
        <item x="3413"/>
        <item x="3766"/>
        <item x="2363"/>
        <item x="3383"/>
        <item x="3171"/>
        <item x="2588"/>
        <item x="2843"/>
        <item x="2707"/>
        <item x="3343"/>
        <item x="3205"/>
        <item x="3172"/>
        <item x="494"/>
        <item x="796"/>
        <item x="606"/>
        <item x="1231"/>
        <item x="1482"/>
        <item x="2008"/>
        <item x="1951"/>
        <item x="403"/>
        <item x="1417"/>
        <item x="624"/>
        <item x="607"/>
        <item x="718"/>
        <item x="385"/>
        <item x="849"/>
        <item x="713"/>
        <item x="1007"/>
        <item x="122"/>
        <item x="797"/>
        <item x="1391"/>
        <item x="389"/>
        <item x="1368"/>
        <item x="1756"/>
        <item x="1155"/>
        <item x="463"/>
        <item x="1788"/>
        <item x="308"/>
        <item x="1146"/>
        <item x="2038"/>
        <item x="2108"/>
        <item x="1412"/>
        <item x="1676"/>
        <item x="885"/>
        <item x="1095"/>
        <item x="665"/>
        <item x="1601"/>
        <item x="1816"/>
        <item x="919"/>
        <item x="197"/>
        <item x="1814"/>
        <item x="1792"/>
        <item x="3801"/>
        <item x="2863"/>
        <item x="3839"/>
        <item x="3588"/>
        <item x="3866"/>
        <item x="2351"/>
        <item x="3843"/>
        <item x="2914"/>
        <item x="3805"/>
        <item x="2308"/>
        <item x="3993"/>
        <item x="3560"/>
        <item x="3004"/>
        <item x="3265"/>
        <item x="2216"/>
        <item x="3057"/>
        <item x="2261"/>
        <item x="3293"/>
        <item x="3617"/>
        <item x="2954"/>
        <item x="1612"/>
        <item x="598"/>
        <item x="2166"/>
        <item x="460"/>
        <item x="1719"/>
        <item x="297"/>
        <item x="501"/>
        <item x="1037"/>
        <item x="243"/>
        <item x="1254"/>
        <item x="491"/>
        <item x="1571"/>
        <item x="2093"/>
        <item x="1692"/>
        <item x="1481"/>
        <item x="1087"/>
        <item x="1877"/>
        <item x="1297"/>
        <item x="989"/>
        <item x="2057"/>
        <item x="440"/>
        <item x="1109"/>
        <item x="1903"/>
        <item x="788"/>
        <item x="2052"/>
        <item x="1508"/>
        <item x="1567"/>
        <item x="1497"/>
        <item x="2068"/>
        <item x="1585"/>
        <item x="1523"/>
        <item x="1613"/>
        <item x="442"/>
        <item x="383"/>
        <item x="700"/>
        <item x="1360"/>
        <item x="986"/>
        <item x="552"/>
        <item x="408"/>
        <item x="1263"/>
        <item x="582"/>
        <item x="2012"/>
        <item x="884"/>
        <item x="301"/>
        <item x="583"/>
        <item x="2013"/>
        <item x="1908"/>
        <item x="1726"/>
        <item x="1392"/>
        <item x="1620"/>
        <item x="1313"/>
        <item x="202"/>
        <item x="1872"/>
        <item x="1781"/>
        <item x="623"/>
        <item x="936"/>
        <item x="1915"/>
        <item x="803"/>
        <item x="485"/>
        <item x="931"/>
        <item x="838"/>
        <item x="1911"/>
        <item x="1592"/>
        <item x="165"/>
        <item x="268"/>
        <item x="841"/>
        <item x="806"/>
        <item x="2197"/>
        <item x="2183"/>
        <item x="846"/>
        <item x="414"/>
        <item x="639"/>
        <item x="1500"/>
        <item x="2184"/>
        <item x="900"/>
        <item x="1713"/>
        <item x="219"/>
        <item x="2142"/>
        <item x="496"/>
        <item x="1498"/>
        <item x="2541"/>
        <item x="3068"/>
        <item x="3361"/>
        <item x="2872"/>
        <item x="2299"/>
        <item x="3085"/>
        <item x="2546"/>
        <item x="2459"/>
        <item x="3436"/>
        <item x="2651"/>
        <item x="3412"/>
        <item x="2856"/>
        <item x="3220"/>
        <item x="3244"/>
        <item x="2461"/>
        <item x="3867"/>
        <item x="2310"/>
        <item x="2219"/>
        <item x="3218"/>
        <item x="2395"/>
        <item x="2987"/>
        <item x="3267"/>
        <item x="2523"/>
        <item x="2319"/>
        <item x="3295"/>
        <item x="2210"/>
        <item x="2311"/>
        <item x="3751"/>
        <item x="2801"/>
        <item x="2728"/>
        <item x="2917"/>
        <item x="2966"/>
        <item x="2307"/>
        <item x="2718"/>
        <item x="2327"/>
        <item x="3055"/>
        <item x="2318"/>
        <item x="3818"/>
        <item x="2998"/>
        <item x="2346"/>
        <item x="3495"/>
        <item x="3900"/>
        <item x="3390"/>
        <item x="2980"/>
        <item x="3363"/>
        <item x="2975"/>
        <item x="3979"/>
        <item x="3814"/>
        <item x="3806"/>
        <item x="2949"/>
        <item x="2490"/>
        <item x="4072"/>
        <item x="3266"/>
        <item x="2778"/>
        <item x="3777"/>
        <item x="2821"/>
        <item x="3838"/>
        <item x="3270"/>
        <item x="2864"/>
        <item x="3200"/>
        <item x="3883"/>
        <item x="2388"/>
        <item x="2494"/>
        <item x="3045"/>
        <item x="2688"/>
        <item x="2981"/>
        <item x="3907"/>
        <item x="4001"/>
        <item x="2671"/>
        <item x="3724"/>
        <item x="2338"/>
        <item x="2800"/>
        <item x="2596"/>
        <item x="2827"/>
        <item x="2399"/>
        <item x="3235"/>
        <item x="3772"/>
        <item x="3251"/>
        <item x="3482"/>
        <item x="3248"/>
        <item x="2558"/>
        <item x="3027"/>
        <item x="2736"/>
        <item x="2714"/>
        <item x="2622"/>
        <item x="3019"/>
        <item x="3047"/>
        <item x="3745"/>
        <item x="2653"/>
        <item x="3157"/>
        <item x="2418"/>
        <item x="2333"/>
        <item x="2314"/>
        <item x="3182"/>
        <item x="2293"/>
        <item x="2803"/>
        <item x="3032"/>
        <item x="3051"/>
        <item x="2678"/>
        <item x="2324"/>
        <item x="2280"/>
        <item x="2297"/>
        <item x="2419"/>
        <item x="3143"/>
        <item x="3124"/>
        <item x="3151"/>
        <item x="2591"/>
        <item x="2537"/>
        <item x="3192"/>
        <item x="2276"/>
        <item x="2283"/>
        <item x="3352"/>
        <item x="2357"/>
        <item x="3043"/>
        <item x="3154"/>
        <item x="2932"/>
        <item x="3018"/>
        <item x="2366"/>
        <item x="2249"/>
        <item x="2202"/>
        <item x="2595"/>
        <item x="3530"/>
        <item x="3611"/>
        <item x="2396"/>
        <item x="3193"/>
        <item x="2809"/>
        <item x="2625"/>
        <item x="2623"/>
        <item x="3868"/>
        <item x="2557"/>
        <item x="3474"/>
        <item x="2912"/>
        <item x="3334"/>
        <item x="2448"/>
        <item x="3017"/>
        <item x="2785"/>
        <item x="3077"/>
        <item x="3219"/>
        <item x="2239"/>
        <item x="2750"/>
        <item x="3014"/>
        <item x="1579"/>
        <item x="2398"/>
        <item x="2566"/>
        <item x="2204"/>
        <item x="2208"/>
        <item x="2824"/>
        <item x="2289"/>
        <item x="3349"/>
        <item x="2624"/>
        <item x="3353"/>
        <item x="3398"/>
        <item x="3"/>
        <item x="2356"/>
        <item x="2391"/>
        <item x="2970"/>
        <item x="2930"/>
        <item x="2465"/>
        <item x="2944"/>
        <item x="2275"/>
        <item x="239"/>
        <item x="105"/>
        <item x="995"/>
        <item x="198"/>
        <item x="873"/>
        <item x="1160"/>
        <item x="2039"/>
        <item x="1667"/>
        <item x="926"/>
        <item x="1090"/>
        <item x="110"/>
        <item x="1340"/>
        <item x="1282"/>
        <item x="1714"/>
        <item x="635"/>
        <item x="1288"/>
        <item x="1097"/>
        <item x="1836"/>
        <item x="486"/>
        <item x="684"/>
        <item x="3348"/>
        <item x="3707"/>
        <item x="3102"/>
        <item x="2725"/>
        <item x="3575"/>
        <item x="2964"/>
        <item x="3819"/>
        <item x="3644"/>
        <item x="3166"/>
        <item x="3971"/>
        <item x="3807"/>
        <item x="3725"/>
        <item x="3854"/>
        <item x="3298"/>
        <item x="3808"/>
        <item x="3840"/>
        <item x="3942"/>
        <item x="3943"/>
        <item x="4041"/>
        <item x="3761"/>
        <item x="3237"/>
        <item x="3844"/>
        <item x="2198"/>
        <item x="3752"/>
        <item x="2726"/>
        <item x="2996"/>
        <item x="2928"/>
        <item x="2446"/>
        <item x="3446"/>
        <item x="2332"/>
        <item x="3216"/>
        <item x="3709"/>
        <item x="3425"/>
        <item x="3304"/>
        <item x="2805"/>
        <item x="2879"/>
        <item x="2228"/>
        <item x="2405"/>
        <item x="2770"/>
        <item x="2942"/>
        <item x="2731"/>
        <item x="3521"/>
        <item x="3225"/>
        <item x="3138"/>
        <item x="3735"/>
        <item x="2937"/>
        <item x="3516"/>
        <item x="3762"/>
        <item x="2604"/>
        <item x="2756"/>
        <item x="3596"/>
        <item x="2637"/>
        <item x="3291"/>
        <item x="2621"/>
        <item x="2539"/>
        <item x="2833"/>
        <item x="2542"/>
        <item x="3444"/>
        <item x="2779"/>
        <item x="3288"/>
        <item x="2990"/>
        <item x="3450"/>
        <item x="2854"/>
        <item x="3049"/>
        <item x="2838"/>
        <item x="3326"/>
        <item x="2312"/>
        <item x="3944"/>
        <item x="2941"/>
        <item x="3445"/>
        <item x="3161"/>
        <item x="3647"/>
        <item x="2347"/>
        <item x="3319"/>
        <item x="3547"/>
        <item x="3420"/>
        <item x="3359"/>
        <item x="2766"/>
        <item x="3065"/>
        <item x="3584"/>
        <item x="4014"/>
        <item x="3470"/>
        <item x="3835"/>
        <item x="3524"/>
        <item x="3336"/>
        <item x="3820"/>
        <item x="3312"/>
        <item x="3036"/>
        <item x="3637"/>
        <item x="3499"/>
        <item x="3525"/>
        <item x="4042"/>
        <item x="2611"/>
        <item x="3297"/>
        <item x="3682"/>
        <item x="2876"/>
        <item x="2823"/>
        <item x="2317"/>
        <item x="3372"/>
        <item x="3593"/>
        <item x="3869"/>
        <item x="3726"/>
        <item x="3845"/>
        <item x="3357"/>
        <item x="3931"/>
        <item x="3388"/>
        <item x="2738"/>
        <item x="4015"/>
        <item x="3405"/>
        <item x="3400"/>
        <item x="2716"/>
        <item x="4016"/>
        <item x="2816"/>
        <item x="3242"/>
        <item x="2792"/>
        <item x="3173"/>
        <item x="3901"/>
        <item x="3058"/>
        <item x="3457"/>
        <item x="3903"/>
        <item x="2895"/>
        <item x="3995"/>
        <item x="3460"/>
        <item x="3881"/>
        <item x="3945"/>
        <item x="2497"/>
        <item x="2530"/>
        <item x="3031"/>
        <item x="2815"/>
        <item x="3510"/>
        <item x="3384"/>
        <item x="3487"/>
        <item x="3928"/>
        <item x="3467"/>
        <item x="2817"/>
        <item x="2947"/>
        <item x="3564"/>
        <item x="3893"/>
        <item x="3602"/>
        <item x="2836"/>
        <item x="2644"/>
        <item x="3605"/>
        <item x="2924"/>
        <item x="2919"/>
        <item x="1468"/>
        <item x="1477"/>
        <item x="1345"/>
        <item x="1565"/>
        <item x="377"/>
        <item x="1276"/>
        <item x="577"/>
        <item x="1248"/>
        <item x="143"/>
        <item x="1545"/>
        <item x="117"/>
        <item x="570"/>
        <item x="163"/>
        <item x="180"/>
        <item x="172"/>
        <item x="1950"/>
        <item x="720"/>
        <item x="1778"/>
        <item x="260"/>
        <item x="1747"/>
        <item x="1644"/>
        <item x="1874"/>
        <item x="1004"/>
        <item x="1551"/>
        <item x="411"/>
        <item x="1420"/>
        <item x="177"/>
        <item x="1987"/>
        <item x="654"/>
        <item x="1776"/>
        <item x="614"/>
        <item x="43"/>
        <item x="473"/>
        <item x="1637"/>
        <item x="330"/>
        <item x="386"/>
        <item x="1556"/>
        <item x="1147"/>
        <item x="156"/>
        <item x="1085"/>
        <item x="2782"/>
        <item x="2916"/>
        <item x="2890"/>
        <item x="3791"/>
        <item x="2407"/>
        <item x="3281"/>
        <item x="4099"/>
        <item x="3870"/>
        <item x="3252"/>
        <item x="2661"/>
        <item x="4051"/>
        <item x="2972"/>
        <item x="3809"/>
        <item x="4017"/>
        <item x="2552"/>
        <item x="3810"/>
        <item x="2969"/>
        <item x="2262"/>
        <item x="3318"/>
        <item x="2610"/>
        <item x="1600"/>
        <item x="855"/>
        <item x="937"/>
        <item x="800"/>
        <item x="439"/>
        <item x="1576"/>
        <item x="256"/>
        <item x="1780"/>
        <item x="541"/>
        <item x="2"/>
        <item x="261"/>
        <item x="251"/>
        <item x="899"/>
        <item x="138"/>
        <item x="225"/>
        <item x="1593"/>
        <item x="1028"/>
        <item x="1959"/>
        <item x="741"/>
        <item x="891"/>
        <item x="362"/>
        <item x="882"/>
        <item x="2029"/>
        <item x="1745"/>
        <item x="925"/>
        <item x="1217"/>
        <item x="982"/>
        <item x="1772"/>
        <item x="1425"/>
        <item x="1586"/>
        <item x="410"/>
        <item x="372"/>
        <item x="1590"/>
        <item x="1408"/>
        <item x="413"/>
        <item x="1122"/>
        <item x="1120"/>
        <item x="1130"/>
        <item x="761"/>
        <item x="231"/>
        <item x="1963"/>
        <item x="1823"/>
        <item x="1314"/>
        <item x="192"/>
        <item x="2070"/>
        <item x="751"/>
        <item x="1237"/>
        <item x="477"/>
        <item x="1200"/>
        <item x="1748"/>
        <item x="809"/>
        <item x="1815"/>
        <item x="520"/>
        <item x="1166"/>
        <item x="1521"/>
        <item x="768"/>
        <item x="572"/>
        <item x="1705"/>
        <item x="2097"/>
        <item x="636"/>
        <item x="2315"/>
        <item x="2438"/>
        <item x="2223"/>
        <item x="2645"/>
        <item x="2675"/>
        <item x="1088"/>
        <item x="2567"/>
        <item x="2379"/>
        <item x="3274"/>
        <item x="2386"/>
        <item x="3110"/>
        <item x="2313"/>
        <item x="3694"/>
        <item x="2804"/>
        <item x="2584"/>
        <item x="2599"/>
        <item x="3133"/>
        <item x="3107"/>
        <item x="3380"/>
        <item x="2733"/>
        <item x="2701"/>
        <item x="3039"/>
        <item x="3118"/>
        <item x="2892"/>
        <item x="3023"/>
        <item x="3139"/>
        <item x="2480"/>
        <item x="3108"/>
        <item x="3968"/>
        <item x="3811"/>
        <item x="2663"/>
        <item x="2513"/>
        <item x="2201"/>
        <item x="2266"/>
        <item x="2938"/>
        <item x="2775"/>
        <item x="3787"/>
        <item x="2214"/>
        <item x="3387"/>
        <item x="1732"/>
        <item x="96"/>
        <item x="758"/>
        <item x="468"/>
        <item x="1813"/>
        <item x="1783"/>
        <item x="242"/>
        <item x="1577"/>
        <item x="1860"/>
        <item x="561"/>
        <item x="584"/>
        <item x="642"/>
        <item x="787"/>
        <item x="292"/>
        <item x="747"/>
        <item x="1104"/>
        <item x="972"/>
        <item x="326"/>
        <item x="715"/>
        <item x="1258"/>
        <item x="2192"/>
        <item x="870"/>
        <item x="2037"/>
        <item x="714"/>
        <item x="1020"/>
        <item x="1135"/>
        <item x="1461"/>
        <item x="1606"/>
        <item x="1348"/>
        <item x="773"/>
        <item x="1479"/>
        <item x="278"/>
        <item x="334"/>
        <item x="182"/>
        <item x="968"/>
        <item x="246"/>
        <item x="1091"/>
        <item x="80"/>
        <item x="1353"/>
        <item x="1568"/>
        <item x="228"/>
        <item x="767"/>
        <item x="1173"/>
        <item x="217"/>
        <item x="549"/>
        <item x="571"/>
        <item x="489"/>
        <item x="1247"/>
        <item x="1207"/>
        <item x="1032"/>
        <item x="1761"/>
        <item x="808"/>
        <item x="1099"/>
        <item x="1349"/>
        <item x="1014"/>
        <item x="1182"/>
        <item x="711"/>
        <item x="358"/>
        <item x="66"/>
        <item x="1250"/>
        <item x="1680"/>
        <item x="3050"/>
        <item x="3382"/>
        <item x="3514"/>
        <item x="3301"/>
        <item x="2802"/>
        <item x="3846"/>
        <item x="3664"/>
        <item x="3570"/>
        <item x="2857"/>
        <item x="2870"/>
        <item x="3632"/>
        <item x="2545"/>
        <item x="4052"/>
        <item x="3226"/>
        <item x="3573"/>
        <item x="2787"/>
        <item x="3013"/>
        <item x="3356"/>
        <item x="3475"/>
        <item x="3385"/>
        <item x="2518"/>
        <item x="3973"/>
        <item x="3753"/>
        <item x="2760"/>
        <item x="2880"/>
        <item x="3946"/>
        <item x="2761"/>
        <item x="2380"/>
        <item x="4043"/>
        <item x="2783"/>
        <item x="2698"/>
        <item x="3515"/>
        <item x="3211"/>
        <item x="2428"/>
        <item x="2945"/>
        <item x="2798"/>
        <item x="3674"/>
        <item x="3111"/>
        <item x="3778"/>
        <item x="3974"/>
        <item x="3856"/>
        <item x="4082"/>
        <item x="3746"/>
        <item x="3403"/>
        <item x="4091"/>
        <item x="3926"/>
        <item x="3698"/>
        <item x="3626"/>
        <item x="3978"/>
        <item x="4018"/>
        <item x="3300"/>
        <item x="2672"/>
        <item x="2984"/>
        <item x="3894"/>
        <item x="3871"/>
        <item x="4040"/>
        <item x="4111"/>
        <item x="1869"/>
        <item x="1235"/>
        <item x="462"/>
        <item x="368"/>
        <item x="76"/>
        <item x="1270"/>
        <item x="977"/>
        <item x="1765"/>
        <item x="1265"/>
        <item x="750"/>
        <item x="1541"/>
        <item x="530"/>
        <item x="826"/>
        <item x="1101"/>
        <item x="276"/>
        <item x="49"/>
        <item x="1117"/>
        <item x="22"/>
        <item x="551"/>
        <item x="921"/>
        <item x="3066"/>
        <item x="3590"/>
        <item x="3241"/>
        <item x="3792"/>
        <item x="3059"/>
        <item x="3442"/>
        <item x="3947"/>
        <item x="3044"/>
        <item x="3872"/>
        <item x="2394"/>
        <item x="2765"/>
        <item x="3268"/>
        <item x="3803"/>
        <item x="2740"/>
        <item x="3793"/>
        <item x="3779"/>
        <item x="3676"/>
        <item x="3081"/>
        <item x="3580"/>
        <item x="2452"/>
        <item x="359"/>
        <item x="1859"/>
        <item x="1291"/>
        <item x="158"/>
        <item x="1552"/>
        <item x="1150"/>
        <item x="221"/>
        <item x="1119"/>
        <item x="760"/>
        <item x="1867"/>
        <item x="1086"/>
        <item x="55"/>
        <item x="447"/>
        <item x="1400"/>
        <item x="393"/>
        <item x="1219"/>
        <item x="373"/>
        <item x="240"/>
        <item x="1655"/>
        <item x="1641"/>
        <item x="1330"/>
        <item x="529"/>
        <item x="739"/>
        <item x="237"/>
        <item x="321"/>
        <item x="834"/>
        <item x="1186"/>
        <item x="153"/>
        <item x="1864"/>
        <item x="569"/>
        <item x="313"/>
        <item x="72"/>
        <item x="481"/>
        <item x="82"/>
        <item x="610"/>
        <item x="184"/>
        <item x="299"/>
        <item x="1669"/>
        <item x="560"/>
        <item x="904"/>
        <item x="3576"/>
        <item x="2927"/>
        <item x="3532"/>
        <item x="3754"/>
        <item x="3653"/>
        <item x="2410"/>
        <item x="3705"/>
        <item x="2747"/>
        <item x="2371"/>
        <item x="2636"/>
        <item x="3841"/>
        <item x="2268"/>
        <item x="3895"/>
        <item x="4002"/>
        <item x="3744"/>
        <item x="2288"/>
        <item x="2920"/>
        <item x="2881"/>
        <item x="3430"/>
        <item x="2921"/>
        <item x="3217"/>
        <item x="3847"/>
        <item x="3206"/>
        <item x="3551"/>
        <item x="2991"/>
        <item x="2493"/>
        <item x="2905"/>
        <item x="2606"/>
        <item x="4028"/>
        <item x="2306"/>
        <item x="3210"/>
        <item x="2869"/>
        <item x="3052"/>
        <item x="2851"/>
        <item x="2470"/>
        <item x="2629"/>
        <item x="3229"/>
        <item x="2693"/>
        <item x="3273"/>
        <item x="3788"/>
        <item x="3320"/>
        <item x="2744"/>
        <item x="3517"/>
        <item x="3767"/>
        <item x="2206"/>
        <item x="3780"/>
        <item x="3669"/>
        <item x="3732"/>
        <item x="3768"/>
        <item x="3029"/>
        <item x="2406"/>
        <item x="3706"/>
        <item x="3613"/>
        <item x="2506"/>
        <item x="3344"/>
        <item x="3075"/>
        <item x="3980"/>
        <item x="3636"/>
        <item x="3727"/>
        <item x="2789"/>
        <item x="1303"/>
        <item x="2130"/>
        <item x="2114"/>
        <item x="801"/>
        <item x="1907"/>
        <item x="1894"/>
        <item x="484"/>
        <item x="1986"/>
        <item x="914"/>
        <item x="160"/>
        <item x="754"/>
        <item x="1208"/>
        <item x="1839"/>
        <item x="1674"/>
        <item x="1016"/>
        <item x="1561"/>
        <item x="475"/>
        <item x="1522"/>
        <item x="592"/>
        <item x="1071"/>
        <item x="814"/>
        <item x="1775"/>
        <item x="1995"/>
        <item x="916"/>
        <item x="412"/>
        <item x="1892"/>
        <item x="938"/>
        <item x="1927"/>
        <item x="1574"/>
        <item x="168"/>
        <item x="400"/>
        <item x="1800"/>
        <item x="2027"/>
        <item x="1973"/>
        <item x="748"/>
        <item x="1584"/>
        <item x="1623"/>
        <item x="1529"/>
        <item x="2127"/>
        <item x="348"/>
        <item x="1952"/>
        <item x="2143"/>
        <item x="742"/>
        <item x="1171"/>
        <item x="1134"/>
        <item x="1195"/>
        <item x="1491"/>
        <item x="746"/>
        <item x="1932"/>
        <item x="513"/>
        <item x="1968"/>
        <item x="1922"/>
        <item x="320"/>
        <item x="860"/>
        <item x="503"/>
        <item x="2036"/>
        <item x="1465"/>
        <item x="609"/>
        <item x="1078"/>
        <item x="20"/>
        <item x="1666"/>
        <item x="1664"/>
        <item x="1319"/>
        <item x="802"/>
        <item x="880"/>
        <item x="376"/>
        <item x="696"/>
        <item x="1665"/>
        <item x="524"/>
        <item x="1718"/>
        <item x="1972"/>
        <item x="1070"/>
        <item x="673"/>
        <item x="249"/>
        <item x="555"/>
        <item x="991"/>
        <item x="1093"/>
        <item x="913"/>
        <item x="315"/>
        <item x="917"/>
        <item x="1846"/>
        <item x="3896"/>
        <item x="2486"/>
        <item x="1224"/>
        <item x="1725"/>
        <item x="3508"/>
        <item x="2390"/>
        <item x="2290"/>
        <item x="2104"/>
        <item x="2453"/>
        <item x="2372"/>
        <item x="2270"/>
        <item x="2742"/>
        <item x="3594"/>
        <item x="2648"/>
        <item x="4093"/>
        <item x="2515"/>
        <item x="4081"/>
        <item x="2911"/>
        <item x="2441"/>
        <item x="3546"/>
        <item x="3678"/>
        <item x="3232"/>
        <item x="2225"/>
        <item x="3794"/>
        <item x="3884"/>
        <item x="2711"/>
        <item x="3908"/>
        <item x="2873"/>
        <item x="3264"/>
        <item x="2676"/>
        <item x="3873"/>
        <item x="3083"/>
        <item x="2751"/>
        <item x="3526"/>
        <item x="2763"/>
        <item x="2296"/>
        <item x="3399"/>
        <item x="3259"/>
        <item x="2825"/>
        <item x="3874"/>
        <item x="3650"/>
        <item x="2786"/>
        <item x="3261"/>
        <item x="2709"/>
        <item x="2365"/>
        <item x="3654"/>
        <item x="2220"/>
        <item x="3948"/>
        <item x="3821"/>
        <item x="3755"/>
        <item x="3848"/>
        <item x="3949"/>
        <item x="3658"/>
        <item x="2695"/>
        <item x="3290"/>
        <item x="2501"/>
        <item x="3500"/>
        <item x="3638"/>
        <item x="3822"/>
        <item x="1156"/>
        <item x="1252"/>
        <item x="2043"/>
        <item x="907"/>
        <item x="1017"/>
        <item x="455"/>
        <item x="1480"/>
        <item x="632"/>
        <item x="780"/>
        <item x="250"/>
        <item x="1653"/>
        <item x="174"/>
        <item x="1272"/>
        <item x="1128"/>
        <item x="869"/>
        <item x="1670"/>
        <item x="955"/>
        <item x="1001"/>
        <item x="1355"/>
        <item x="365"/>
        <item x="421"/>
        <item x="36"/>
        <item x="1759"/>
        <item x="2517"/>
        <item x="2240"/>
        <item x="3781"/>
        <item x="2284"/>
        <item x="2913"/>
        <item x="2936"/>
        <item x="2246"/>
        <item x="2500"/>
        <item x="2574"/>
        <item x="2810"/>
        <item x="2286"/>
        <item x="2224"/>
        <item x="2791"/>
        <item x="2613"/>
        <item x="3030"/>
        <item x="2350"/>
        <item x="2316"/>
        <item x="2443"/>
        <item x="2585"/>
        <item x="2456"/>
        <item x="2320"/>
        <item x="2514"/>
        <item x="2272"/>
        <item x="2592"/>
        <item x="3212"/>
        <item x="3254"/>
        <item x="2841"/>
        <item x="2918"/>
        <item x="2231"/>
        <item x="3249"/>
        <item x="2677"/>
        <item x="2326"/>
        <item x="2482"/>
        <item x="2218"/>
        <item x="2608"/>
        <item x="3076"/>
        <item x="2510"/>
        <item x="2607"/>
        <item x="2271"/>
        <item x="2387"/>
        <item x="2358"/>
        <item x="2348"/>
        <item x="2946"/>
        <item x="2681"/>
        <item x="2304"/>
        <item x="2687"/>
        <item x="3012"/>
        <item x="3453"/>
        <item x="2627"/>
        <item x="3924"/>
        <item x="2267"/>
        <item x="3823"/>
        <item x="3037"/>
        <item x="2255"/>
        <item x="3981"/>
        <item x="3094"/>
        <item x="2780"/>
        <item x="573"/>
        <item x="2185"/>
        <item x="971"/>
        <item x="2086"/>
        <item x="1517"/>
        <item x="1964"/>
        <item x="1896"/>
        <item x="2009"/>
        <item x="356"/>
        <item x="1755"/>
        <item x="1717"/>
        <item x="506"/>
        <item x="170"/>
        <item x="906"/>
        <item x="1621"/>
        <item x="257"/>
        <item x="126"/>
        <item x="2147"/>
        <item x="241"/>
        <item x="1260"/>
        <item x="1821"/>
        <item x="749"/>
        <item x="762"/>
        <item x="1978"/>
        <item x="2153"/>
        <item x="539"/>
        <item x="821"/>
        <item x="1369"/>
        <item x="2182"/>
        <item x="1767"/>
        <item x="2140"/>
        <item x="924"/>
        <item x="1841"/>
        <item x="1750"/>
        <item x="424"/>
        <item x="1960"/>
        <item x="2087"/>
        <item x="1230"/>
        <item x="612"/>
        <item x="599"/>
        <item x="4092"/>
        <item x="2755"/>
        <item x="3533"/>
        <item x="2295"/>
        <item x="3606"/>
        <item x="3186"/>
        <item x="3554"/>
        <item x="2845"/>
        <item x="3950"/>
        <item x="2713"/>
        <item x="2212"/>
        <item x="3167"/>
        <item x="3455"/>
        <item x="3479"/>
        <item x="3234"/>
        <item x="3717"/>
        <item x="3708"/>
        <item x="3916"/>
        <item x="3574"/>
        <item x="2519"/>
        <item x="325"/>
        <item x="1938"/>
        <item x="1530"/>
        <item x="575"/>
        <item x="956"/>
        <item x="1834"/>
        <item x="1141"/>
        <item x="361"/>
        <item x="1386"/>
        <item x="483"/>
        <item x="1413"/>
        <item x="558"/>
        <item x="1595"/>
        <item x="1002"/>
        <item x="1766"/>
        <item x="775"/>
        <item x="1777"/>
        <item x="487"/>
        <item x="597"/>
        <item x="1249"/>
        <item x="2931"/>
        <item x="3302"/>
        <item x="2278"/>
        <item x="3437"/>
        <item x="3449"/>
        <item x="2292"/>
        <item x="3394"/>
        <item x="3042"/>
        <item x="2605"/>
        <item x="2323"/>
        <item x="3561"/>
        <item x="2241"/>
        <item x="3131"/>
        <item x="2746"/>
        <item x="3103"/>
        <item x="3197"/>
        <item x="2252"/>
        <item x="3159"/>
        <item x="2279"/>
        <item x="2294"/>
        <item x="553"/>
        <item x="966"/>
        <item x="194"/>
        <item x="1029"/>
        <item x="1201"/>
        <item x="267"/>
        <item x="1722"/>
        <item x="1693"/>
        <item x="2082"/>
        <item x="702"/>
        <item x="823"/>
        <item x="1351"/>
        <item x="331"/>
        <item x="766"/>
        <item x="1302"/>
        <item x="928"/>
        <item x="282"/>
        <item x="950"/>
        <item x="1126"/>
        <item x="341"/>
        <item x="708"/>
        <item x="540"/>
        <item x="12"/>
        <item x="42"/>
        <item x="108"/>
        <item x="448"/>
        <item x="1994"/>
        <item x="41"/>
        <item x="1396"/>
        <item x="255"/>
        <item x="227"/>
        <item x="262"/>
        <item x="207"/>
        <item x="47"/>
        <item x="88"/>
        <item x="139"/>
        <item x="351"/>
        <item x="16"/>
        <item x="397"/>
        <item x="898"/>
        <item x="26"/>
        <item x="269"/>
        <item x="691"/>
        <item x="173"/>
        <item x="171"/>
        <item x="236"/>
        <item x="99"/>
        <item x="149"/>
        <item x="54"/>
        <item x="25"/>
        <item x="169"/>
        <item x="48"/>
        <item x="175"/>
        <item x="98"/>
        <item x="235"/>
        <item x="109"/>
        <item x="87"/>
        <item x="28"/>
        <item x="975"/>
        <item x="101"/>
        <item x="2855"/>
        <item x="4088"/>
        <item x="2893"/>
        <item x="2495"/>
        <item x="3002"/>
        <item x="3645"/>
        <item x="2301"/>
        <item x="3481"/>
        <item x="3238"/>
        <item x="2561"/>
        <item x="2799"/>
        <item x="3619"/>
        <item x="3795"/>
        <item x="3836"/>
        <item x="2768"/>
        <item x="4083"/>
        <item x="3902"/>
        <item x="2445"/>
        <item x="3164"/>
        <item x="2630"/>
        <item x="94"/>
        <item x="220"/>
        <item x="124"/>
        <item x="200"/>
        <item x="759"/>
        <item x="186"/>
        <item x="952"/>
        <item x="940"/>
        <item x="127"/>
        <item x="118"/>
        <item x="38"/>
        <item x="199"/>
        <item x="68"/>
        <item x="4"/>
        <item x="1053"/>
        <item x="35"/>
        <item x="738"/>
        <item x="1731"/>
        <item x="71"/>
        <item x="270"/>
        <item x="155"/>
        <item x="735"/>
        <item x="375"/>
        <item x="53"/>
        <item x="254"/>
        <item x="588"/>
        <item x="829"/>
        <item x="724"/>
        <item x="100"/>
        <item x="206"/>
        <item x="830"/>
        <item x="130"/>
        <item x="306"/>
        <item x="90"/>
        <item x="230"/>
        <item x="605"/>
        <item x="134"/>
        <item x="81"/>
        <item x="559"/>
        <item x="187"/>
        <item x="294"/>
        <item x="763"/>
        <item x="64"/>
        <item x="1271"/>
        <item x="39"/>
        <item x="812"/>
        <item x="1628"/>
        <item x="454"/>
        <item x="831"/>
        <item x="73"/>
        <item x="633"/>
        <item x="103"/>
        <item x="1913"/>
        <item x="1009"/>
        <item x="355"/>
        <item x="429"/>
        <item x="247"/>
        <item x="354"/>
        <item x="499"/>
        <item x="264"/>
        <item x="1284"/>
        <item x="976"/>
        <item x="458"/>
        <item x="271"/>
        <item x="259"/>
        <item x="216"/>
        <item x="706"/>
        <item x="1464"/>
        <item x="660"/>
        <item x="121"/>
        <item x="154"/>
        <item x="1115"/>
        <item x="428"/>
        <item x="1723"/>
        <item x="13"/>
        <item x="56"/>
        <item x="945"/>
        <item x="619"/>
        <item x="145"/>
        <item x="63"/>
        <item x="990"/>
        <item x="1152"/>
        <item x="1074"/>
        <item x="1294"/>
        <item x="765"/>
        <item x="1930"/>
        <item x="1607"/>
        <item x="961"/>
        <item x="850"/>
        <item x="985"/>
        <item x="836"/>
        <item x="1904"/>
        <item x="1828"/>
        <item x="818"/>
        <item x="2098"/>
        <item x="1842"/>
        <item x="2088"/>
        <item x="2044"/>
        <item x="611"/>
        <item x="556"/>
        <item x="1068"/>
        <item x="566"/>
        <item x="474"/>
        <item x="643"/>
        <item x="179"/>
        <item x="1378"/>
        <item x="1311"/>
        <item x="1336"/>
        <item x="1361"/>
        <item x="2107"/>
        <item x="1387"/>
        <item x="2186"/>
        <item x="1484"/>
        <item x="1492"/>
        <item x="208"/>
        <item x="1848"/>
        <item x="461"/>
        <item x="576"/>
        <item x="1969"/>
        <item x="1895"/>
        <item x="3153"/>
        <item x="3342"/>
        <item x="2722"/>
        <item x="2719"/>
        <item x="3125"/>
        <item x="3555"/>
        <item x="2404"/>
        <item x="3484"/>
        <item x="2658"/>
        <item x="3395"/>
        <item x="2883"/>
        <item x="3020"/>
        <item x="3097"/>
        <item x="3067"/>
        <item x="2712"/>
        <item x="3443"/>
        <item x="2414"/>
        <item x="2635"/>
        <item x="2842"/>
        <item x="3333"/>
        <item x="3982"/>
        <item x="2820"/>
        <item x="2690"/>
        <item x="3035"/>
        <item x="2397"/>
        <item x="3661"/>
        <item x="3109"/>
        <item x="3105"/>
        <item x="3796"/>
        <item x="3140"/>
        <item x="3377"/>
        <item x="3433"/>
        <item x="3462"/>
        <item x="3322"/>
        <item x="3061"/>
        <item x="2934"/>
        <item x="2413"/>
        <item x="2773"/>
        <item x="3277"/>
        <item x="3207"/>
        <item x="973"/>
        <item x="1098"/>
        <item x="613"/>
        <item x="1671"/>
        <item x="535"/>
        <item x="471"/>
        <item x="868"/>
        <item x="793"/>
        <item x="2194"/>
        <item x="298"/>
        <item x="1431"/>
        <item x="2154"/>
        <item x="693"/>
        <item x="1679"/>
        <item x="185"/>
        <item x="717"/>
        <item x="2094"/>
        <item x="531"/>
        <item x="378"/>
        <item x="1352"/>
        <item x="433"/>
        <item x="61"/>
        <item x="70"/>
        <item x="150"/>
        <item x="10"/>
        <item x="1165"/>
        <item x="29"/>
        <item x="83"/>
        <item x="65"/>
        <item x="285"/>
        <item x="864"/>
        <item x="27"/>
        <item x="77"/>
        <item x="58"/>
        <item x="844"/>
        <item x="1012"/>
        <item x="33"/>
        <item x="587"/>
        <item x="466"/>
        <item x="57"/>
        <item x="93"/>
        <item x="46"/>
        <item x="1198"/>
        <item x="594"/>
        <item x="441"/>
        <item x="1715"/>
        <item x="2117"/>
        <item x="1838"/>
        <item x="445"/>
        <item x="1137"/>
        <item x="265"/>
        <item x="1018"/>
        <item x="258"/>
        <item x="142"/>
        <item x="407"/>
        <item x="1459"/>
        <item x="1999"/>
        <item x="789"/>
        <item x="1840"/>
        <item x="1933"/>
        <item x="1278"/>
        <item x="371"/>
        <item x="1407"/>
        <item x="191"/>
        <item x="34"/>
        <item x="1269"/>
        <item x="395"/>
        <item x="23"/>
        <item x="333"/>
        <item x="712"/>
        <item x="21"/>
        <item x="67"/>
        <item x="113"/>
        <item x="24"/>
        <item x="430"/>
        <item x="59"/>
        <item x="104"/>
        <item x="548"/>
        <item x="662"/>
        <item x="161"/>
        <item x="40"/>
        <item x="18"/>
        <item x="1"/>
        <item x="97"/>
        <item x="8"/>
        <item x="2095"/>
        <item x="1549"/>
        <item x="1347"/>
        <item x="349"/>
        <item x="31"/>
        <item x="578"/>
        <item x="159"/>
        <item x="1052"/>
        <item x="74"/>
        <item x="146"/>
        <item x="212"/>
        <item x="52"/>
        <item x="470"/>
        <item x="9"/>
        <item x="115"/>
        <item x="44"/>
        <item x="426"/>
        <item x="953"/>
        <item x="300"/>
        <item x="136"/>
        <item x="119"/>
        <item x="95"/>
        <item x="1636"/>
        <item x="11"/>
        <item x="45"/>
        <item x="151"/>
        <item x="19"/>
        <item x="214"/>
        <item x="854"/>
        <item x="85"/>
        <item x="1429"/>
        <item x="517"/>
        <item x="162"/>
        <item x="427"/>
        <item x="86"/>
        <item x="288"/>
        <item x="287"/>
        <item x="1946"/>
        <item x="1419"/>
        <item x="819"/>
        <item x="2131"/>
        <item x="845"/>
        <item x="2148"/>
        <item x="1390"/>
        <item x="1604"/>
        <item x="324"/>
        <item x="1380"/>
        <item x="1321"/>
        <item x="476"/>
        <item x="752"/>
        <item x="451"/>
        <item x="1988"/>
        <item x="1462"/>
        <item x="107"/>
        <item x="1992"/>
        <item x="580"/>
        <item x="335"/>
        <item x="1228"/>
        <item x="1906"/>
        <item x="1866"/>
        <item x="1365"/>
        <item x="1388"/>
        <item x="1847"/>
        <item x="1350"/>
        <item x="78"/>
        <item x="1564"/>
        <item x="1295"/>
        <item x="312"/>
        <item x="398"/>
        <item x="1698"/>
        <item x="1553"/>
        <item x="1624"/>
        <item x="815"/>
        <item x="1296"/>
        <item x="1233"/>
        <item x="2330"/>
        <item x="2994"/>
        <item x="2274"/>
        <item x="2498"/>
        <item x="2767"/>
        <item x="3190"/>
        <item x="60"/>
        <item x="178"/>
        <item x="1403"/>
        <item x="1735"/>
        <item x="492"/>
        <item x="1401"/>
        <item x="229"/>
        <item x="1798"/>
        <item x="1741"/>
        <item x="62"/>
        <item x="1123"/>
        <item x="1870"/>
        <item x="140"/>
        <item x="1397"/>
        <item x="3875"/>
        <item x="3885"/>
        <item x="2958"/>
        <item x="3639"/>
        <item x="3824"/>
        <item x="3454"/>
        <item x="3099"/>
        <item x="3346"/>
        <item x="4096"/>
        <item x="4053"/>
        <item x="3191"/>
        <item x="3797"/>
        <item x="3756"/>
        <item x="3489"/>
        <item x="3227"/>
        <item x="3951"/>
        <item x="4025"/>
        <item x="3782"/>
        <item x="2597"/>
        <item x="3622"/>
        <item x="3712"/>
        <item x="2411"/>
        <item x="4087"/>
        <item x="3710"/>
        <item x="3757"/>
        <item x="2668"/>
        <item x="3129"/>
        <item x="3386"/>
        <item x="4019"/>
        <item x="3396"/>
        <item x="3798"/>
        <item x="2979"/>
        <item x="3441"/>
        <item x="3556"/>
        <item x="3952"/>
        <item x="2689"/>
        <item x="3812"/>
        <item x="4079"/>
        <item x="4029"/>
        <item x="3419"/>
        <item x="3024"/>
        <item x="2997"/>
        <item x="2902"/>
        <item x="3313"/>
        <item x="3127"/>
        <item x="4030"/>
        <item x="3119"/>
        <item x="3136"/>
        <item x="3466"/>
        <item x="4101"/>
        <item x="3486"/>
        <item x="3853"/>
        <item x="3438"/>
        <item x="3609"/>
        <item x="4037"/>
        <item x="3543"/>
        <item x="4080"/>
        <item x="3849"/>
        <item x="3975"/>
        <item x="4054"/>
        <item x="3169"/>
        <item x="3423"/>
        <item x="2563"/>
        <item x="3983"/>
        <item x="2471"/>
        <item x="2309"/>
        <item x="2450"/>
        <item x="3465"/>
        <item x="3040"/>
        <item x="3984"/>
        <item x="3177"/>
        <item x="3917"/>
        <item x="3282"/>
        <item x="2950"/>
        <item x="3148"/>
        <item x="3597"/>
        <item x="3758"/>
        <item x="3598"/>
        <item x="3825"/>
        <item x="2586"/>
        <item x="3665"/>
        <item x="3633"/>
        <item x="3568"/>
        <item x="3149"/>
        <item x="3657"/>
        <item x="4003"/>
        <item x="3691"/>
        <item x="3688"/>
        <item x="3112"/>
        <item x="3294"/>
        <item x="3630"/>
        <item x="3625"/>
        <item x="3953"/>
        <item x="3472"/>
        <item x="3327"/>
        <item x="3448"/>
        <item x="3918"/>
        <item x="3431"/>
        <item x="3954"/>
        <item x="3544"/>
        <item x="1279"/>
        <item x="709"/>
        <item x="244"/>
        <item x="1244"/>
        <item x="323"/>
        <item x="353"/>
        <item x="79"/>
        <item x="1326"/>
        <item x="1275"/>
        <item x="1754"/>
        <item x="981"/>
        <item x="585"/>
        <item x="418"/>
        <item x="1851"/>
        <item x="295"/>
        <item x="296"/>
        <item x="1744"/>
        <item x="1177"/>
        <item x="1738"/>
        <item x="1889"/>
        <item x="1572"/>
        <item x="1143"/>
        <item x="964"/>
        <item x="1148"/>
        <item x="302"/>
        <item x="2099"/>
        <item x="893"/>
        <item x="1382"/>
        <item x="1038"/>
        <item x="1716"/>
        <item x="685"/>
        <item x="562"/>
        <item x="2118"/>
        <item x="2058"/>
        <item x="1512"/>
        <item x="1505"/>
        <item x="339"/>
        <item x="667"/>
        <item x="603"/>
        <item x="2119"/>
        <item x="1063"/>
        <item x="2149"/>
        <item x="1039"/>
        <item x="881"/>
        <item x="1701"/>
        <item x="166"/>
        <item x="2132"/>
        <item x="1370"/>
        <item x="581"/>
        <item x="827"/>
        <item x="1724"/>
        <item x="756"/>
        <item x="651"/>
        <item x="1981"/>
        <item x="679"/>
        <item x="2047"/>
        <item x="1064"/>
        <item x="1451"/>
        <item x="245"/>
        <item x="1075"/>
        <item x="2961"/>
        <item x="3393"/>
        <item x="3955"/>
        <item x="4038"/>
        <item x="3909"/>
        <item x="3271"/>
        <item x="4045"/>
        <item x="4004"/>
        <item x="3121"/>
        <item x="3401"/>
        <item x="4073"/>
        <item x="3764"/>
        <item x="4089"/>
        <item x="3053"/>
        <item x="2533"/>
        <item x="4010"/>
        <item x="2704"/>
        <item x="3876"/>
        <item x="3411"/>
        <item x="4074"/>
        <item x="1222"/>
        <item x="2061"/>
        <item x="405"/>
        <item x="1773"/>
        <item x="2033"/>
        <item x="1062"/>
        <item x="1796"/>
        <item x="1359"/>
        <item x="1573"/>
        <item x="2041"/>
        <item x="2066"/>
        <item x="722"/>
        <item x="1129"/>
        <item x="1518"/>
        <item x="1548"/>
        <item x="974"/>
        <item x="1205"/>
        <item x="1049"/>
        <item x="2026"/>
        <item x="1694"/>
        <item x="1364"/>
        <item x="1619"/>
        <item x="409"/>
        <item x="1916"/>
        <item x="266"/>
        <item x="1100"/>
        <item x="840"/>
        <item x="1779"/>
        <item x="1712"/>
        <item x="1901"/>
        <item x="1681"/>
        <item x="1371"/>
        <item x="404"/>
        <item x="786"/>
        <item x="1379"/>
        <item x="1454"/>
        <item x="918"/>
        <item x="1257"/>
        <item x="1159"/>
        <item x="2085"/>
        <item x="4075"/>
        <item x="3214"/>
        <item x="4005"/>
        <item x="4044"/>
        <item x="3198"/>
        <item x="4039"/>
        <item x="3375"/>
        <item x="3243"/>
        <item x="3060"/>
        <item x="3223"/>
        <item x="3350"/>
        <item x="4031"/>
        <item x="3919"/>
        <item x="3956"/>
        <item x="4066"/>
        <item x="3957"/>
        <item x="3985"/>
        <item x="3897"/>
        <item x="3345"/>
        <item x="3233"/>
        <item x="2684"/>
        <item x="3697"/>
        <item x="3321"/>
        <item x="3958"/>
        <item x="3434"/>
        <item x="3585"/>
        <item x="3026"/>
        <item x="2909"/>
        <item x="3601"/>
        <item x="3826"/>
        <item x="3093"/>
        <item x="3435"/>
        <item x="3959"/>
        <item x="3696"/>
        <item x="2647"/>
        <item x="2457"/>
        <item x="2829"/>
        <item x="2331"/>
        <item x="3204"/>
        <item x="2774"/>
        <item x="50"/>
        <item x="116"/>
        <item x="1975"/>
        <item x="1546"/>
        <item x="1328"/>
        <item x="1170"/>
        <item x="84"/>
        <item x="210"/>
        <item x="129"/>
        <item x="516"/>
        <item x="6"/>
        <item x="329"/>
        <item x="1898"/>
        <item x="1760"/>
        <item x="346"/>
        <item x="979"/>
        <item x="37"/>
        <item x="1471"/>
        <item x="279"/>
        <item x="490"/>
        <item x="472"/>
        <item x="627"/>
        <item x="1034"/>
        <item x="17"/>
        <item x="32"/>
        <item x="1107"/>
        <item x="51"/>
        <item x="1206"/>
        <item x="669"/>
        <item x="390"/>
        <item x="980"/>
        <item x="554"/>
        <item x="102"/>
        <item x="1452"/>
        <item x="2019"/>
        <item x="280"/>
        <item x="363"/>
        <item x="1843"/>
        <item x="367"/>
        <item x="1436"/>
        <item x="3299"/>
        <item x="4100"/>
        <item x="2362"/>
        <item x="3021"/>
        <item x="2669"/>
        <item x="2749"/>
        <item x="3257"/>
        <item x="3194"/>
        <item x="3373"/>
        <item x="3146"/>
        <item x="3015"/>
        <item x="3123"/>
        <item x="2643"/>
        <item x="3426"/>
        <item x="2496"/>
        <item x="2662"/>
        <item x="2529"/>
        <item x="3389"/>
        <item x="2935"/>
        <item x="3507"/>
        <item x="1673"/>
        <item x="1334"/>
        <item x="1469"/>
        <item x="1642"/>
        <item x="784"/>
        <item x="387"/>
        <item x="1154"/>
        <item x="337"/>
        <item x="755"/>
        <item x="2807"/>
        <item x="2667"/>
        <item x="2374"/>
        <item x="2415"/>
        <item x="2229"/>
        <item x="2752"/>
        <item x="2264"/>
        <item x="2538"/>
        <item x="3328"/>
        <item x="3369"/>
        <item x="3156"/>
        <item x="3228"/>
        <item x="2417"/>
        <item x="3456"/>
        <item x="3126"/>
        <item x="3562"/>
        <item x="4032"/>
        <item x="3986"/>
        <item x="3404"/>
        <item x="3689"/>
        <item x="2664"/>
        <item x="3461"/>
        <item x="3285"/>
        <item x="3253"/>
        <item x="3686"/>
        <item x="3406"/>
        <item x="2806"/>
        <item x="2440"/>
        <item x="3471"/>
        <item x="3704"/>
        <item x="3215"/>
        <item x="2285"/>
        <item x="2364"/>
        <item x="1540"/>
        <item x="2814"/>
        <item x="2670"/>
        <item x="1082"/>
        <item x="106"/>
        <item x="201"/>
        <item x="1733"/>
        <item x="422"/>
        <item x="1931"/>
        <item x="622"/>
        <item x="1729"/>
        <item x="947"/>
        <item x="167"/>
        <item x="839"/>
        <item x="832"/>
        <item x="1550"/>
        <item x="1229"/>
        <item x="901"/>
        <item x="14"/>
        <item x="181"/>
        <item x="521"/>
        <item x="137"/>
        <item x="482"/>
        <item x="1395"/>
        <item x="69"/>
        <item x="248"/>
        <item x="1570"/>
        <item x="343"/>
        <item x="1542"/>
        <item x="905"/>
        <item x="1264"/>
        <item x="0"/>
        <item x="30"/>
        <item x="782"/>
        <item x="189"/>
        <item x="457"/>
        <item x="92"/>
        <item x="1727"/>
        <item x="3458"/>
        <item x="2408"/>
        <item x="3889"/>
        <item x="2846"/>
        <item x="2483"/>
        <item x="2429"/>
        <item x="2423"/>
        <item x="3230"/>
        <item x="3189"/>
        <item x="3789"/>
        <item x="3837"/>
        <item x="2682"/>
        <item x="2535"/>
        <item x="3960"/>
        <item x="2257"/>
        <item x="2705"/>
        <item x="3309"/>
        <item x="2659"/>
        <item x="2696"/>
        <item x="3877"/>
        <item x="3258"/>
        <item x="3284"/>
        <item x="3391"/>
        <item x="3245"/>
        <item x="3850"/>
        <item x="3071"/>
        <item x="3263"/>
        <item x="2612"/>
        <item x="3618"/>
        <item x="2702"/>
        <item x="3996"/>
        <item x="3920"/>
        <item x="3635"/>
        <item x="2614"/>
        <item x="2983"/>
        <item x="2753"/>
        <item x="3535"/>
        <item x="2444"/>
        <item x="3082"/>
        <item x="4076"/>
        <item x="1526"/>
        <item x="862"/>
        <item x="1003"/>
        <item x="878"/>
        <item x="1493"/>
        <item x="912"/>
        <item x="863"/>
        <item x="1708"/>
        <item x="1940"/>
        <item x="1507"/>
        <item x="1709"/>
        <item x="1312"/>
        <item x="1127"/>
        <item x="450"/>
        <item x="1618"/>
        <item x="970"/>
        <item x="1663"/>
        <item x="1909"/>
        <item x="930"/>
        <item x="595"/>
        <item x="601"/>
        <item x="1806"/>
        <item x="666"/>
        <item x="999"/>
        <item x="1210"/>
        <item x="1102"/>
        <item x="719"/>
        <item x="2067"/>
        <item x="1811"/>
        <item x="1304"/>
        <item x="2024"/>
        <item x="1058"/>
        <item x="671"/>
        <item x="1315"/>
        <item x="193"/>
        <item x="511"/>
        <item x="644"/>
        <item x="1411"/>
        <item x="1490"/>
        <item x="568"/>
        <item x="2155"/>
        <item x="2048"/>
        <item x="777"/>
        <item x="943"/>
        <item x="1686"/>
        <item x="1310"/>
        <item x="856"/>
        <item x="2030"/>
        <item x="1376"/>
        <item x="2089"/>
        <item x="1144"/>
        <item x="993"/>
        <item x="1301"/>
        <item x="347"/>
        <item x="281"/>
        <item x="1325"/>
        <item x="2163"/>
        <item x="857"/>
        <item x="1139"/>
        <item x="1596"/>
        <item x="3307"/>
        <item x="3783"/>
        <item x="3769"/>
        <item x="2882"/>
        <item x="2381"/>
        <item x="3921"/>
        <item x="3799"/>
        <item x="3409"/>
        <item x="3316"/>
        <item x="2908"/>
        <item x="3855"/>
        <item x="3073"/>
        <item x="3932"/>
        <item x="2303"/>
        <item x="2265"/>
        <item x="2865"/>
        <item x="2512"/>
        <item x="3759"/>
        <item x="3090"/>
        <item x="2793"/>
        <item x="2385"/>
        <item x="3417"/>
        <item x="3504"/>
        <item x="3089"/>
        <item x="3813"/>
        <item x="3246"/>
        <item x="2522"/>
        <item x="2298"/>
        <item x="3174"/>
        <item x="2600"/>
        <item x="2853"/>
        <item x="3827"/>
        <item x="2336"/>
        <item x="2858"/>
        <item x="3571"/>
        <item x="4085"/>
        <item x="2679"/>
        <item x="3078"/>
        <item x="3469"/>
        <item x="2468"/>
        <item x="3886"/>
        <item x="2370"/>
        <item x="2531"/>
        <item x="3358"/>
        <item x="2378"/>
        <item x="2886"/>
        <item x="3586"/>
        <item x="4033"/>
        <item x="2334"/>
        <item x="3292"/>
        <item x="2963"/>
        <item x="2739"/>
        <item x="3289"/>
        <item x="4055"/>
        <item x="2885"/>
        <item x="2504"/>
        <item x="2848"/>
        <item x="2907"/>
        <item x="3961"/>
        <item x="2230"/>
        <item x="3315"/>
        <item x="3492"/>
        <item x="3255"/>
        <item x="2874"/>
        <item x="2547"/>
        <item x="2737"/>
        <item x="3621"/>
        <item x="2965"/>
        <item x="3506"/>
        <item x="3687"/>
        <item x="2345"/>
        <item x="2609"/>
        <item x="3623"/>
        <item x="3683"/>
        <item x="2233"/>
        <item x="2764"/>
        <item x="2489"/>
        <item x="2427"/>
        <item x="2748"/>
        <item x="2431"/>
        <item x="659"/>
        <item x="2173"/>
        <item x="2187"/>
        <item x="1638"/>
        <item x="1734"/>
        <item x="743"/>
        <item x="626"/>
        <item x="2156"/>
        <item x="1769"/>
        <item x="1882"/>
        <item x="1453"/>
        <item x="1506"/>
        <item x="1697"/>
        <item x="1305"/>
        <item x="1935"/>
        <item x="681"/>
        <item x="593"/>
        <item x="1924"/>
        <item x="1661"/>
        <item x="1373"/>
        <item x="3684"/>
        <item x="2509"/>
        <item x="3828"/>
        <item x="3199"/>
        <item x="4056"/>
        <item x="3620"/>
        <item x="2897"/>
        <item x="3493"/>
        <item x="3010"/>
        <item x="4108"/>
        <item x="3028"/>
        <item x="2754"/>
        <item x="3331"/>
        <item x="3987"/>
        <item x="2237"/>
        <item x="2559"/>
        <item x="3048"/>
        <item x="4065"/>
        <item x="3962"/>
        <item x="4112"/>
        <item x="1179"/>
        <item x="807"/>
        <item x="1341"/>
        <item x="1918"/>
        <item x="1256"/>
        <item x="1015"/>
        <item x="1022"/>
        <item x="1432"/>
        <item x="369"/>
        <item x="1421"/>
        <item x="2083"/>
        <item x="1515"/>
        <item x="314"/>
        <item x="1791"/>
        <item x="2034"/>
        <item x="342"/>
        <item x="1030"/>
        <item x="657"/>
        <item x="1910"/>
        <item x="1239"/>
        <item x="653"/>
        <item x="1790"/>
        <item x="464"/>
        <item x="2007"/>
        <item x="795"/>
        <item x="1440"/>
        <item x="1164"/>
        <item x="2157"/>
        <item x="309"/>
        <item x="2028"/>
        <item x="1656"/>
        <item x="1510"/>
        <item x="2146"/>
        <item x="75"/>
        <item x="1472"/>
        <item x="328"/>
        <item x="1563"/>
        <item x="1631"/>
        <item x="892"/>
        <item x="2174"/>
        <item x="120"/>
        <item x="1227"/>
        <item x="1941"/>
        <item x="1046"/>
        <item x="837"/>
        <item x="1277"/>
        <item x="304"/>
        <item x="1942"/>
        <item x="833"/>
        <item x="391"/>
        <item x="776"/>
        <item x="933"/>
        <item x="396"/>
        <item x="1048"/>
        <item x="1684"/>
        <item x="1658"/>
        <item x="1406"/>
        <item x="1923"/>
        <item x="811"/>
        <item x="1900"/>
        <item x="957"/>
        <item x="1883"/>
        <item x="1720"/>
        <item x="190"/>
        <item x="132"/>
        <item x="505"/>
        <item x="617"/>
        <item x="352"/>
        <item x="1163"/>
        <item x="1389"/>
        <item x="2134"/>
        <item x="701"/>
        <item x="469"/>
        <item x="1045"/>
        <item x="1215"/>
        <item x="690"/>
        <item x="226"/>
        <item x="1989"/>
        <item x="1216"/>
        <item x="1298"/>
        <item x="1172"/>
        <item x="677"/>
        <item x="1168"/>
        <item x="1223"/>
        <item x="589"/>
        <item x="273"/>
        <item x="452"/>
        <item x="360"/>
        <item x="1362"/>
        <item x="1455"/>
        <item x="2460"/>
        <item x="3402"/>
        <item x="3451"/>
        <item x="3718"/>
        <item x="3680"/>
        <item x="4020"/>
        <item x="4057"/>
        <item x="3612"/>
        <item x="2952"/>
        <item x="3341"/>
        <item x="4102"/>
        <item x="2221"/>
        <item x="2521"/>
        <item x="2665"/>
        <item x="3557"/>
        <item x="2639"/>
        <item x="2974"/>
        <item x="3360"/>
        <item x="2618"/>
        <item x="2955"/>
        <item x="2234"/>
        <item x="3624"/>
        <item x="3330"/>
        <item x="3494"/>
        <item x="2734"/>
        <item x="2593"/>
        <item x="3381"/>
        <item x="3407"/>
        <item x="3106"/>
        <item x="3337"/>
        <item x="3323"/>
        <item x="3929"/>
        <item x="3416"/>
        <item x="2654"/>
        <item x="3034"/>
        <item x="3432"/>
        <item x="3185"/>
        <item x="3371"/>
        <item x="2467"/>
        <item x="2834"/>
        <item x="2577"/>
        <item x="3117"/>
        <item x="2472"/>
        <item x="3491"/>
        <item x="3428"/>
        <item x="2900"/>
        <item x="2556"/>
        <item x="2891"/>
        <item x="2617"/>
        <item x="2590"/>
        <item x="2657"/>
        <item x="2329"/>
        <item x="3523"/>
        <item x="2400"/>
        <item x="2300"/>
        <item x="2925"/>
        <item x="2511"/>
        <item x="3476"/>
        <item x="2449"/>
        <item x="3558"/>
        <item x="2426"/>
        <item x="2850"/>
        <item x="2887"/>
        <item x="4062"/>
        <item x="2959"/>
        <item x="2248"/>
        <item x="3640"/>
        <item x="3325"/>
        <item x="3595"/>
        <item x="3370"/>
        <item x="3310"/>
        <item x="2245"/>
        <item x="2217"/>
        <item x="3480"/>
        <item x="4105"/>
        <item x="2898"/>
        <item x="4077"/>
        <item x="1221"/>
        <item x="3308"/>
        <item x="2904"/>
        <item x="2578"/>
        <item x="3559"/>
        <item x="1323"/>
        <item x="2473"/>
        <item x="2507"/>
        <item x="686"/>
        <item x="3005"/>
        <item x="3713"/>
        <item x="2839"/>
        <item x="3201"/>
        <item x="2258"/>
        <item x="3086"/>
        <item x="3741"/>
        <item x="2209"/>
        <item x="4021"/>
        <item x="2666"/>
        <item x="903"/>
        <item x="625"/>
        <item x="1608"/>
        <item x="1934"/>
        <item x="2077"/>
        <item x="1441"/>
        <item x="112"/>
        <item x="1055"/>
        <item x="277"/>
        <item x="1785"/>
        <item x="1926"/>
        <item x="1021"/>
        <item x="591"/>
        <item x="1794"/>
        <item x="1516"/>
        <item x="694"/>
        <item x="1121"/>
        <item x="1375"/>
        <item x="370"/>
        <item x="380"/>
        <item x="960"/>
        <item x="770"/>
        <item x="1660"/>
        <item x="1108"/>
        <item x="1226"/>
        <item x="994"/>
        <item x="1650"/>
        <item x="1943"/>
        <item x="1180"/>
        <item x="996"/>
        <item x="935"/>
        <item x="332"/>
        <item x="1023"/>
        <item x="859"/>
        <item x="1262"/>
        <item x="1899"/>
        <item x="1251"/>
        <item x="1357"/>
        <item x="2158"/>
        <item x="1803"/>
        <item x="948"/>
        <item x="2226"/>
        <item x="2641"/>
        <item x="3851"/>
        <item x="2915"/>
        <item x="3196"/>
        <item x="2652"/>
        <item x="3969"/>
        <item x="2242"/>
        <item x="3324"/>
        <item x="2674"/>
        <item x="3378"/>
        <item x="2256"/>
        <item x="3692"/>
        <item x="3278"/>
        <item x="2251"/>
        <item x="2455"/>
        <item x="3728"/>
        <item x="2962"/>
        <item x="3878"/>
        <item x="2281"/>
        <item x="1583"/>
        <item x="877"/>
        <item x="725"/>
        <item x="835"/>
        <item x="721"/>
        <item x="2045"/>
        <item x="1757"/>
        <item x="2005"/>
        <item x="2113"/>
        <item x="958"/>
        <item x="1758"/>
        <item x="2011"/>
        <item x="1871"/>
        <item x="1678"/>
        <item x="744"/>
        <item x="1187"/>
        <item x="1739"/>
        <item x="1818"/>
        <item x="1609"/>
        <item x="753"/>
        <item x="1774"/>
        <item x="1268"/>
        <item x="1190"/>
        <item x="379"/>
        <item x="629"/>
        <item x="879"/>
        <item x="2071"/>
        <item x="1643"/>
        <item x="1863"/>
        <item x="1852"/>
        <item x="1105"/>
        <item x="1422"/>
        <item x="1948"/>
        <item x="984"/>
        <item x="692"/>
        <item x="1662"/>
        <item x="1711"/>
        <item x="1544"/>
        <item x="1124"/>
        <item x="1438"/>
        <item x="1876"/>
        <item x="1485"/>
        <item x="1743"/>
        <item x="1153"/>
        <item x="672"/>
        <item x="1746"/>
        <item x="1873"/>
        <item x="318"/>
        <item x="664"/>
        <item x="1442"/>
        <item x="1483"/>
        <item x="1405"/>
        <item x="1232"/>
        <item x="2081"/>
        <item x="1645"/>
        <item x="1106"/>
        <item x="1696"/>
        <item x="366"/>
        <item x="620"/>
        <item x="1751"/>
        <item x="675"/>
        <item x="1770"/>
        <item x="1826"/>
        <item x="640"/>
        <item x="423"/>
        <item x="1358"/>
        <item x="1868"/>
        <item x="2126"/>
        <item x="932"/>
        <item x="1234"/>
        <item x="1695"/>
        <item x="1019"/>
        <item x="1703"/>
        <item x="798"/>
        <item x="1634"/>
        <item x="1532"/>
        <item x="1807"/>
        <item x="1094"/>
        <item x="1753"/>
        <item x="2100"/>
        <item x="2025"/>
        <item x="602"/>
        <item x="822"/>
        <item x="1041"/>
        <item x="148"/>
        <item x="345"/>
        <item x="920"/>
        <item x="1721"/>
        <item x="495"/>
        <item x="2051"/>
        <item x="1763"/>
        <item x="959"/>
        <item x="564"/>
        <item x="590"/>
        <item x="1659"/>
        <item x="967"/>
        <item x="1475"/>
        <item x="1797"/>
        <item x="316"/>
        <item x="1393"/>
        <item x="799"/>
        <item x="388"/>
        <item x="2040"/>
        <item x="1193"/>
        <item x="2096"/>
        <item x="965"/>
        <item x="232"/>
        <item x="1184"/>
        <item x="2018"/>
        <item x="1448"/>
        <item x="726"/>
        <item x="1324"/>
        <item x="1953"/>
        <item x="1394"/>
        <item x="1802"/>
        <item x="731"/>
        <item x="1832"/>
        <item x="1079"/>
        <item x="1891"/>
        <item x="1993"/>
        <item x="478"/>
        <item x="942"/>
        <item x="1444"/>
        <item x="1495"/>
        <item x="2049"/>
        <item x="1501"/>
        <item x="533"/>
        <item x="2054"/>
        <item x="2189"/>
        <item x="1191"/>
        <item x="1749"/>
        <item x="1569"/>
        <item x="543"/>
        <item x="2080"/>
        <item x="1782"/>
        <item x="340"/>
        <item x="1920"/>
        <item x="647"/>
        <item x="1203"/>
        <item x="887"/>
        <item x="2050"/>
        <item x="435"/>
        <item x="1587"/>
        <item x="1912"/>
        <item x="1287"/>
        <item x="123"/>
        <item x="1805"/>
        <item x="727"/>
        <item x="1979"/>
        <item x="1965"/>
        <item x="1651"/>
        <item x="1430"/>
        <item x="1886"/>
        <item x="1056"/>
        <item x="218"/>
        <item x="1897"/>
        <item x="1435"/>
        <item x="1597"/>
        <item x="213"/>
        <item x="895"/>
        <item x="1531"/>
        <item x="1580"/>
        <item x="915"/>
        <item x="538"/>
        <item x="1614"/>
        <item x="2109"/>
        <item x="1367"/>
        <item x="2090"/>
        <item x="2035"/>
        <item x="1893"/>
        <item x="1322"/>
        <item x="1602"/>
        <item x="1589"/>
        <item x="1795"/>
        <item x="1937"/>
        <item x="1110"/>
        <item x="2046"/>
        <item x="2120"/>
        <item x="1519"/>
        <item x="934"/>
        <item x="1605"/>
        <item x="983"/>
        <item x="1829"/>
        <item x="211"/>
        <item x="2175"/>
        <item x="1446"/>
        <item x="514"/>
        <item x="289"/>
        <item x="1603"/>
        <item x="1114"/>
        <item x="1138"/>
        <item x="1610"/>
        <item x="2022"/>
        <item x="1810"/>
        <item x="1169"/>
        <item x="2121"/>
        <item x="810"/>
        <item x="546"/>
        <item x="2023"/>
        <item x="1383"/>
        <item x="233"/>
        <item x="774"/>
        <item x="1245"/>
        <item x="1557"/>
        <item x="2091"/>
        <item x="648"/>
        <item x="1591"/>
        <item x="2193"/>
        <item x="847"/>
        <item x="2128"/>
        <item x="1928"/>
        <item x="1372"/>
        <item x="545"/>
        <item x="1880"/>
        <item x="1242"/>
        <item x="527"/>
        <item x="1575"/>
        <item x="1635"/>
        <item x="1290"/>
        <item x="2135"/>
        <item x="1706"/>
        <item x="649"/>
        <item x="1253"/>
        <item x="2122"/>
        <item x="1197"/>
        <item x="2031"/>
        <item x="1414"/>
        <item x="1112"/>
        <item x="1426"/>
        <item x="1944"/>
        <item x="1594"/>
        <item x="574"/>
        <item x="1488"/>
        <item x="1699"/>
        <item x="2190"/>
        <item x="284"/>
        <item x="144"/>
        <item x="2123"/>
        <item x="1318"/>
        <item x="1320"/>
        <item x="1194"/>
        <item x="338"/>
        <item x="443"/>
        <item x="1997"/>
        <item x="436"/>
        <item x="687"/>
        <item x="1996"/>
        <item x="1885"/>
        <item x="274"/>
        <item x="523"/>
        <item x="772"/>
        <item x="732"/>
        <item x="275"/>
        <item x="537"/>
        <item x="253"/>
        <item x="1647"/>
        <item x="1787"/>
        <item x="1704"/>
        <item x="695"/>
        <item x="1945"/>
        <item x="794"/>
        <item x="1067"/>
        <item x="449"/>
        <item x="222"/>
        <item x="1820"/>
        <item x="2064"/>
        <item x="1966"/>
        <item x="1080"/>
        <item x="1625"/>
        <item x="997"/>
        <item x="1069"/>
        <item x="678"/>
        <item x="504"/>
        <item x="876"/>
        <item x="542"/>
        <item x="382"/>
        <item x="1031"/>
        <item x="1977"/>
        <item x="416"/>
        <item x="676"/>
        <item x="820"/>
        <item x="1060"/>
        <item x="683"/>
        <item x="392"/>
        <item x="1499"/>
        <item x="2136"/>
        <item x="2180"/>
        <item x="1354"/>
        <item x="769"/>
        <item x="1255"/>
        <item x="1827"/>
        <item x="1443"/>
        <item x="1450"/>
        <item x="1984"/>
        <item x="1496"/>
        <item x="1306"/>
        <item x="2159"/>
        <item x="1598"/>
        <item x="1809"/>
        <item x="1560"/>
        <item x="305"/>
        <item x="1434"/>
        <item x="1991"/>
        <item x="1980"/>
        <item x="2160"/>
        <item x="911"/>
        <item x="1209"/>
        <item x="1689"/>
        <item x="2101"/>
        <item x="2076"/>
        <item x="1202"/>
        <item x="1958"/>
        <item x="1970"/>
        <item x="350"/>
        <item x="2139"/>
        <item x="1024"/>
        <item x="1764"/>
        <item x="1457"/>
        <item x="1801"/>
        <item x="929"/>
        <item x="1976"/>
        <item x="616"/>
        <item x="2092"/>
        <item x="682"/>
        <item x="894"/>
        <item x="733"/>
        <item x="401"/>
        <item x="1702"/>
        <item x="438"/>
        <item x="303"/>
        <item x="674"/>
        <item x="865"/>
        <item x="791"/>
        <item x="1527"/>
        <item x="1784"/>
        <item x="1524"/>
        <item x="2102"/>
        <item x="2188"/>
        <item x="1835"/>
        <item x="1008"/>
        <item x="1817"/>
        <item x="1837"/>
        <item x="1511"/>
        <item x="1831"/>
        <item x="2165"/>
        <item x="1424"/>
        <item x="1057"/>
        <item x="2105"/>
        <item x="2106"/>
        <item x="2002"/>
        <item x="497"/>
        <item x="1615"/>
        <item x="1293"/>
        <item x="1812"/>
        <item x="453"/>
        <item x="1534"/>
        <item x="1990"/>
        <item x="630"/>
        <item x="1520"/>
        <item x="1259"/>
        <item x="1157"/>
        <item x="2053"/>
        <item x="1033"/>
        <item x="804"/>
        <item x="2176"/>
        <item x="1688"/>
        <item x="1423"/>
        <item x="1878"/>
        <item x="2195"/>
        <item x="645"/>
        <item x="2133"/>
        <item x="2177"/>
        <item x="1040"/>
        <item x="2137"/>
        <item x="147"/>
        <item x="1246"/>
        <item x="962"/>
        <item x="883"/>
        <item x="1225"/>
        <item x="705"/>
        <item x="2001"/>
        <item x="670"/>
        <item x="2056"/>
        <item x="317"/>
        <item x="698"/>
        <item x="1145"/>
        <item x="728"/>
        <item x="886"/>
        <item x="1316"/>
        <item x="1700"/>
        <item x="1204"/>
        <item x="252"/>
        <item x="650"/>
        <item x="1599"/>
        <item x="2073"/>
        <item x="336"/>
        <item x="1065"/>
        <item x="290"/>
        <item x="637"/>
        <item x="1533"/>
        <item x="2164"/>
        <item x="434"/>
        <item x="374"/>
        <item x="565"/>
        <item x="493"/>
        <item x="2141"/>
        <item x="1954"/>
        <item x="1374"/>
        <item x="745"/>
        <item x="896"/>
        <item x="1967"/>
        <item x="1072"/>
        <item x="1478"/>
        <item x="1188"/>
        <item x="2150"/>
        <item x="851"/>
        <item x="1509"/>
        <item x="1690"/>
        <item x="1799"/>
        <item x="2124"/>
        <item x="4078"/>
        <item x="3631"/>
        <item x="3655"/>
        <item x="2260"/>
        <item x="2526"/>
        <item x="2360"/>
        <item x="2889"/>
        <item x="2353"/>
        <item x="4086"/>
        <item x="2393"/>
        <item x="2794"/>
        <item x="3685"/>
        <item x="2831"/>
        <item x="3829"/>
        <item x="3098"/>
        <item x="4022"/>
        <item x="2575"/>
        <item x="3641"/>
        <item x="2852"/>
        <item x="2832"/>
        <item x="2004"/>
        <item x="1617"/>
        <item x="2178"/>
        <item x="1622"/>
        <item x="183"/>
        <item x="1974"/>
        <item x="322"/>
        <item x="954"/>
        <item x="1427"/>
        <item x="1149"/>
        <item x="1985"/>
        <item x="1804"/>
        <item x="2191"/>
        <item x="1142"/>
        <item x="1890"/>
        <item x="1627"/>
        <item x="1261"/>
        <item x="1005"/>
        <item x="2144"/>
        <item x="1687"/>
        <item x="1616"/>
        <item x="544"/>
        <item x="1211"/>
        <item x="1936"/>
        <item x="1808"/>
        <item x="1025"/>
        <item x="2069"/>
        <item x="528"/>
        <item x="656"/>
        <item x="1646"/>
        <item x="1710"/>
        <item x="1196"/>
        <item x="1066"/>
        <item x="1113"/>
        <item x="534"/>
        <item x="1140"/>
        <item x="536"/>
        <item x="1428"/>
        <item x="2000"/>
        <item x="2055"/>
        <item x="1240"/>
        <item x="910"/>
        <item x="858"/>
        <item x="661"/>
        <item x="730"/>
        <item x="658"/>
        <item x="1363"/>
        <item x="2072"/>
        <item x="419"/>
        <item x="1308"/>
        <item x="1136"/>
        <item x="1955"/>
        <item x="828"/>
        <item x="2129"/>
        <item x="1241"/>
        <item x="790"/>
        <item x="567"/>
        <item x="1691"/>
        <item x="825"/>
        <item x="283"/>
        <item x="135"/>
        <item x="1317"/>
        <item x="519"/>
        <item x="1042"/>
        <item x="425"/>
        <item x="1825"/>
        <item x="1762"/>
        <item x="1683"/>
        <item x="406"/>
        <item x="1929"/>
        <item x="196"/>
        <item x="234"/>
        <item x="1503"/>
        <item x="1917"/>
        <item x="1151"/>
        <item x="1793"/>
        <item x="1677"/>
        <item x="707"/>
        <item x="111"/>
        <item x="1971"/>
        <item x="2730"/>
        <item x="2790"/>
        <item x="2720"/>
        <item x="2680"/>
        <item x="2602"/>
        <item x="3784"/>
        <item x="2422"/>
        <item x="2638"/>
        <item x="3311"/>
        <item x="2508"/>
        <item x="2551"/>
        <item x="2520"/>
        <item x="2550"/>
        <item x="4006"/>
        <item x="3072"/>
        <item x="3802"/>
        <item x="3770"/>
        <item x="2724"/>
        <item x="3054"/>
        <item x="3279"/>
        <item x="1582"/>
        <item x="1536"/>
        <item x="2042"/>
        <item x="596"/>
        <item x="1076"/>
        <item x="1672"/>
        <item x="852"/>
        <item x="646"/>
        <item x="1921"/>
        <item x="1238"/>
        <item x="1830"/>
        <item x="1183"/>
        <item x="1914"/>
        <item x="2179"/>
        <item x="1447"/>
        <item x="2062"/>
        <item x="2138"/>
        <item x="1054"/>
        <item x="1654"/>
        <item x="939"/>
        <item x="1289"/>
        <item x="2145"/>
        <item x="2125"/>
        <item x="479"/>
        <item x="1176"/>
        <item x="1283"/>
        <item x="2103"/>
        <item x="2110"/>
        <item x="1344"/>
        <item x="502"/>
        <item x="1514"/>
        <item x="1554"/>
        <item x="853"/>
        <item x="1181"/>
        <item x="1822"/>
        <item x="655"/>
        <item x="1000"/>
        <item x="444"/>
        <item x="1131"/>
        <item x="2181"/>
        <item x="3134"/>
        <item x="2986"/>
        <item x="3988"/>
        <item x="3785"/>
        <item x="3459"/>
        <item x="2235"/>
        <item x="3239"/>
        <item x="3101"/>
        <item x="3681"/>
        <item x="2199"/>
        <item x="3120"/>
        <item x="2903"/>
        <item x="2899"/>
        <item x="2741"/>
        <item x="3830"/>
        <item x="2516"/>
        <item x="3922"/>
        <item x="3616"/>
        <item x="3592"/>
        <item x="2402"/>
        <item x="2161"/>
        <item x="1961"/>
        <item x="805"/>
        <item x="114"/>
        <item x="1199"/>
        <item x="1956"/>
        <item x="525"/>
        <item x="2151"/>
        <item x="890"/>
        <item x="1381"/>
        <item x="205"/>
        <item x="1449"/>
        <item x="507"/>
        <item x="1502"/>
        <item x="1178"/>
        <item x="1437"/>
        <item x="1327"/>
        <item x="1486"/>
        <item x="897"/>
        <item x="431"/>
        <item x="2063"/>
        <item x="2170"/>
        <item x="209"/>
        <item x="1456"/>
        <item x="1528"/>
        <item x="941"/>
        <item x="1243"/>
        <item x="384"/>
        <item x="1073"/>
        <item x="1819"/>
        <item x="1844"/>
        <item x="1962"/>
        <item x="5"/>
        <item x="2735"/>
        <item x="2484"/>
        <item x="2499"/>
        <item x="2305"/>
        <item x="3033"/>
        <item x="2977"/>
        <item x="2570"/>
        <item x="2568"/>
        <item x="2777"/>
        <item x="2926"/>
        <item x="2367"/>
        <item x="3502"/>
        <item x="3478"/>
        <item x="2569"/>
        <item x="3011"/>
        <item x="3662"/>
        <item x="2859"/>
        <item x="3100"/>
        <item x="3648"/>
        <item x="2543"/>
        <item x="2871"/>
        <item x="3670"/>
        <item x="3898"/>
        <item x="3222"/>
        <item x="2432"/>
        <item x="3303"/>
        <item x="2632"/>
        <item x="3545"/>
        <item x="2951"/>
        <item x="2594"/>
        <item x="3008"/>
        <item x="3989"/>
        <item x="3887"/>
        <item x="3739"/>
        <item x="4034"/>
        <item x="2253"/>
        <item x="2844"/>
        <item x="3553"/>
        <item x="3990"/>
        <item x="2626"/>
        <item x="2884"/>
        <item x="4035"/>
        <item x="3991"/>
        <item x="3963"/>
        <item x="4095"/>
        <item x="3964"/>
        <item x="3091"/>
        <item x="2433"/>
        <item x="3187"/>
        <item x="2555"/>
        <item x="2377"/>
        <item x="3760"/>
        <item x="2477"/>
        <item x="2948"/>
        <item x="2877"/>
        <item x="2694"/>
        <item x="2549"/>
        <item x="2375"/>
        <item x="3183"/>
        <item x="2866"/>
        <item x="3283"/>
        <item x="2269"/>
        <item x="3786"/>
        <item x="3610"/>
        <item x="2660"/>
        <item x="2222"/>
        <item x="2601"/>
        <item x="2745"/>
        <item x="3368"/>
        <item x="2978"/>
        <item x="2342"/>
        <item x="3677"/>
        <item x="2706"/>
        <item x="2354"/>
        <item x="3579"/>
        <item x="3800"/>
        <item x="3537"/>
        <item x="3376"/>
        <item x="3074"/>
        <item x="2867"/>
        <item x="3831"/>
        <item x="2769"/>
        <item x="2649"/>
        <item x="2587"/>
        <item x="2723"/>
        <item x="3513"/>
        <item x="3280"/>
        <item x="2628"/>
        <item x="3041"/>
        <item x="3965"/>
        <item x="3923"/>
        <item x="3672"/>
        <item x="2573"/>
        <item x="2683"/>
        <item x="2291"/>
        <item x="4007"/>
        <item x="2200"/>
        <item x="2655"/>
        <item x="3591"/>
        <item x="3527"/>
        <item x="3240"/>
        <item x="3771"/>
        <item x="2352"/>
        <item x="3879"/>
        <item x="3581"/>
        <item x="2976"/>
        <item x="2989"/>
        <item x="4036"/>
        <item x="2571"/>
        <item x="3286"/>
        <item x="3700"/>
        <item x="3488"/>
        <item x="3994"/>
        <item x="4023"/>
        <item x="2462"/>
        <item x="3888"/>
        <item x="3572"/>
        <item x="2382"/>
        <item x="2464"/>
        <item x="3087"/>
        <item x="3496"/>
        <item x="3006"/>
        <item x="3966"/>
        <item x="2826"/>
        <item x="2616"/>
        <item x="3247"/>
        <item x="2463"/>
        <item x="2685"/>
        <item x="2796"/>
        <item x="3529"/>
        <item x="3179"/>
        <item x="2505"/>
        <item x="2207"/>
        <item x="2384"/>
        <item x="3740"/>
        <item x="2273"/>
        <item x="3116"/>
        <item x="2692"/>
        <item x="3064"/>
        <item x="2548"/>
        <item x="2894"/>
        <item x="2525"/>
        <item x="2359"/>
        <item x="2828"/>
        <item x="2383"/>
        <item x="2710"/>
        <item x="2340"/>
        <item x="3092"/>
        <item x="3832"/>
        <item x="2923"/>
        <item x="2527"/>
        <item x="2849"/>
        <item x="3614"/>
        <item x="3582"/>
        <item x="2361"/>
        <item x="2562"/>
        <item x="3833"/>
        <item x="2247"/>
        <item x="2560"/>
        <item x="3548"/>
        <item x="2337"/>
        <item x="3096"/>
        <item x="2717"/>
        <item x="3634"/>
        <item x="3250"/>
        <item x="3628"/>
        <item x="3583"/>
        <item x="2830"/>
        <item x="2922"/>
        <item x="2458"/>
        <item x="2771"/>
        <item x="3736"/>
        <item x="3276"/>
        <item x="3930"/>
        <item x="3667"/>
        <item x="2620"/>
        <item x="3195"/>
        <item x="2743"/>
        <item x="3272"/>
        <item x="2565"/>
        <item x="3184"/>
        <item x="2215"/>
        <item x="3910"/>
        <item x="3305"/>
        <item x="2861"/>
        <item x="3852"/>
        <item x="2795"/>
        <item x="2420"/>
        <item x="4008"/>
        <item x="2580"/>
        <item x="3880"/>
        <item x="2788"/>
        <item x="2439"/>
        <item x="3170"/>
        <item x="2341"/>
        <item x="2277"/>
        <item x="2697"/>
        <item x="2656"/>
        <item x="2238"/>
        <item x="2392"/>
        <item x="3497"/>
        <item x="3498"/>
        <item x="3719"/>
        <item x="2339"/>
        <item x="3663"/>
        <item x="2759"/>
        <item x="3063"/>
        <item x="2540"/>
        <item x="3512"/>
        <item x="3643"/>
        <item x="3729"/>
        <item x="2335"/>
        <item x="2491"/>
        <item x="3925"/>
        <item x="2544"/>
        <item x="2254"/>
        <item x="2485"/>
        <item x="2992"/>
        <item x="2968"/>
        <item x="2960"/>
        <item x="3733"/>
        <item x="3038"/>
        <item x="3180"/>
        <item x="2534"/>
        <item x="3275"/>
        <item x="3485"/>
        <item x="2232"/>
        <item x="3262"/>
        <item x="2369"/>
        <item x="2564"/>
        <item x="4009"/>
        <item x="3603"/>
        <item x="3256"/>
        <item x="2430"/>
        <item x="2409"/>
        <item x="3742"/>
        <item x="2732"/>
        <item x="3715"/>
        <item x="3587"/>
        <item x="3834"/>
        <item x="2581"/>
        <item x="3104"/>
        <item x="2487"/>
        <item x="3536"/>
        <item x="3538"/>
        <item x="2878"/>
        <item x="3933"/>
        <item x="2691"/>
        <item x="2862"/>
        <item x="3009"/>
        <item x="2633"/>
        <item x="3505"/>
        <item x="3079"/>
        <item x="2344"/>
        <item x="2940"/>
        <item x="2686"/>
        <item x="3967"/>
        <item x="4063"/>
        <item x="3236"/>
        <item x="3716"/>
        <item x="3738"/>
        <item x="2435"/>
        <item x="2721"/>
        <item x="2503"/>
        <item x="2776"/>
        <item x="2213"/>
        <item x="3088"/>
        <item x="3080"/>
        <item x="3730"/>
        <item x="2412"/>
        <item x="2993"/>
        <item x="3649"/>
        <item x="3607"/>
        <item x="4114"/>
        <item t="default"/>
      </items>
    </pivotField>
    <pivotField showAll="0">
      <items count="4109">
        <item x="1909"/>
        <item x="1825"/>
        <item x="2118"/>
        <item x="1440"/>
        <item x="1531"/>
        <item x="2546"/>
        <item x="3083"/>
        <item x="1441"/>
        <item x="846"/>
        <item x="3274"/>
        <item x="2563"/>
        <item x="673"/>
        <item x="1308"/>
        <item x="2136"/>
        <item x="686"/>
        <item x="198"/>
        <item x="1317"/>
        <item x="3584"/>
        <item x="2862"/>
        <item x="2891"/>
        <item x="2539"/>
        <item x="2488"/>
        <item x="1710"/>
        <item x="1479"/>
        <item x="3826"/>
        <item x="3434"/>
        <item x="2095"/>
        <item x="3003"/>
        <item x="1863"/>
        <item x="4004"/>
        <item x="2678"/>
        <item x="2431"/>
        <item x="260"/>
        <item x="3245"/>
        <item x="2090"/>
        <item x="1054"/>
        <item x="3588"/>
        <item x="3115"/>
        <item x="3079"/>
        <item x="1523"/>
        <item x="987"/>
        <item x="3830"/>
        <item x="580"/>
        <item x="2497"/>
        <item x="2362"/>
        <item x="3114"/>
        <item x="2333"/>
        <item x="1591"/>
        <item x="1080"/>
        <item x="3879"/>
        <item x="2010"/>
        <item x="3867"/>
        <item x="951"/>
        <item x="1192"/>
        <item x="3540"/>
        <item x="1895"/>
        <item x="3469"/>
        <item x="1320"/>
        <item x="922"/>
        <item x="2777"/>
        <item x="893"/>
        <item x="3089"/>
        <item x="914"/>
        <item x="1290"/>
        <item x="2730"/>
        <item x="3062"/>
        <item x="2399"/>
        <item x="807"/>
        <item x="3898"/>
        <item x="1129"/>
        <item x="1046"/>
        <item x="418"/>
        <item x="518"/>
        <item x="1144"/>
        <item x="1352"/>
        <item x="2501"/>
        <item x="2008"/>
        <item x="1927"/>
        <item x="1154"/>
        <item x="2975"/>
        <item x="422"/>
        <item x="1059"/>
        <item x="1625"/>
        <item x="2447"/>
        <item x="2385"/>
        <item x="666"/>
        <item x="3279"/>
        <item x="2613"/>
        <item x="3505"/>
        <item x="233"/>
        <item x="2972"/>
        <item x="1887"/>
        <item x="2526"/>
        <item x="1112"/>
        <item x="1157"/>
        <item x="406"/>
        <item x="1926"/>
        <item x="3609"/>
        <item x="1880"/>
        <item x="2626"/>
        <item x="1564"/>
        <item x="4027"/>
        <item x="2071"/>
        <item x="1138"/>
        <item x="1324"/>
        <item x="2917"/>
        <item x="3693"/>
        <item x="3840"/>
        <item x="517"/>
        <item x="52"/>
        <item x="2074"/>
        <item x="2478"/>
        <item x="1553"/>
        <item x="36"/>
        <item x="1508"/>
        <item x="3621"/>
        <item x="724"/>
        <item x="869"/>
        <item x="2067"/>
        <item x="877"/>
        <item x="1808"/>
        <item x="815"/>
        <item x="1996"/>
        <item x="1552"/>
        <item x="1097"/>
        <item x="2959"/>
        <item x="3655"/>
        <item x="3426"/>
        <item x="3077"/>
        <item x="533"/>
        <item x="1884"/>
        <item x="2104"/>
        <item x="3802"/>
        <item x="4062"/>
        <item x="365"/>
        <item x="3072"/>
        <item x="2019"/>
        <item x="3859"/>
        <item x="1159"/>
        <item x="2059"/>
        <item x="1349"/>
        <item x="4073"/>
        <item x="3182"/>
        <item x="1189"/>
        <item x="637"/>
        <item x="3160"/>
        <item x="2982"/>
        <item x="489"/>
        <item x="2172"/>
        <item x="4050"/>
        <item x="3939"/>
        <item x="1061"/>
        <item x="2588"/>
        <item x="3310"/>
        <item x="2773"/>
        <item x="3539"/>
        <item x="1393"/>
        <item x="1959"/>
        <item x="3046"/>
        <item x="3251"/>
        <item x="3439"/>
        <item x="3950"/>
        <item x="1169"/>
        <item x="1830"/>
        <item x="1834"/>
        <item x="2368"/>
        <item x="682"/>
        <item x="816"/>
        <item x="1467"/>
        <item x="2436"/>
        <item x="1669"/>
        <item x="3972"/>
        <item x="547"/>
        <item x="2274"/>
        <item x="477"/>
        <item x="3044"/>
        <item x="490"/>
        <item x="276"/>
        <item x="1904"/>
        <item x="4100"/>
        <item x="2548"/>
        <item x="2717"/>
        <item x="2577"/>
        <item x="4"/>
        <item x="3838"/>
        <item x="1667"/>
        <item x="944"/>
        <item x="2432"/>
        <item x="1248"/>
        <item x="1985"/>
        <item x="1950"/>
        <item x="878"/>
        <item x="3756"/>
        <item x="1540"/>
        <item x="176"/>
        <item x="3957"/>
        <item x="568"/>
        <item x="1514"/>
        <item x="1906"/>
        <item x="1630"/>
        <item x="3553"/>
        <item x="2189"/>
        <item x="3785"/>
        <item x="1675"/>
        <item x="2223"/>
        <item x="2073"/>
        <item x="3749"/>
        <item x="1849"/>
        <item x="752"/>
        <item x="2864"/>
        <item x="3499"/>
        <item x="3292"/>
        <item x="3798"/>
        <item x="4024"/>
        <item x="600"/>
        <item x="2380"/>
        <item x="1257"/>
        <item x="3297"/>
        <item x="2060"/>
        <item x="2859"/>
        <item x="2679"/>
        <item x="3382"/>
        <item x="3825"/>
        <item x="3334"/>
        <item x="3642"/>
        <item x="2230"/>
        <item x="3239"/>
        <item x="798"/>
        <item x="2554"/>
        <item x="1588"/>
        <item x="1533"/>
        <item x="831"/>
        <item x="3111"/>
        <item x="351"/>
        <item x="1448"/>
        <item x="283"/>
        <item x="1139"/>
        <item x="3786"/>
        <item x="1280"/>
        <item x="96"/>
        <item x="183"/>
        <item x="4049"/>
        <item x="3269"/>
        <item x="1740"/>
        <item x="907"/>
        <item x="2932"/>
        <item x="1468"/>
        <item x="1764"/>
        <item x="1882"/>
        <item x="1708"/>
        <item x="2916"/>
        <item x="3714"/>
        <item x="1554"/>
        <item x="1942"/>
        <item x="2139"/>
        <item x="1787"/>
        <item x="2216"/>
        <item x="2356"/>
        <item x="3761"/>
        <item x="1683"/>
        <item x="598"/>
        <item x="2234"/>
        <item x="3674"/>
        <item x="887"/>
        <item x="3843"/>
        <item x="2897"/>
        <item x="469"/>
        <item x="312"/>
        <item x="462"/>
        <item x="2444"/>
        <item x="1898"/>
        <item x="3987"/>
        <item x="3183"/>
        <item x="4092"/>
        <item x="3246"/>
        <item x="3127"/>
        <item x="2290"/>
        <item x="3313"/>
        <item x="2947"/>
        <item x="2771"/>
        <item x="1425"/>
        <item x="1377"/>
        <item x="458"/>
        <item x="1227"/>
        <item x="427"/>
        <item x="3030"/>
        <item x="3223"/>
        <item x="3740"/>
        <item x="734"/>
        <item x="938"/>
        <item x="1310"/>
        <item x="1209"/>
        <item x="1707"/>
        <item x="1405"/>
        <item x="451"/>
        <item x="345"/>
        <item x="1911"/>
        <item x="1224"/>
        <item x="1738"/>
        <item x="1929"/>
        <item x="2304"/>
        <item x="3312"/>
        <item x="174"/>
        <item x="1455"/>
        <item x="1722"/>
        <item x="2984"/>
        <item x="1141"/>
        <item x="3662"/>
        <item x="1529"/>
        <item x="2683"/>
        <item x="1873"/>
        <item x="889"/>
        <item x="3068"/>
        <item x="643"/>
        <item x="2966"/>
        <item x="1426"/>
        <item x="2135"/>
        <item x="3345"/>
        <item x="3532"/>
        <item x="3275"/>
        <item x="1228"/>
        <item x="3120"/>
        <item x="1107"/>
        <item x="690"/>
        <item x="3326"/>
        <item x="3686"/>
        <item x="3196"/>
        <item x="1699"/>
        <item x="2376"/>
        <item x="261"/>
        <item x="3550"/>
        <item x="3568"/>
        <item x="2349"/>
        <item x="3075"/>
        <item x="2830"/>
        <item x="2884"/>
        <item x="2880"/>
        <item x="59"/>
        <item x="3956"/>
        <item x="2758"/>
        <item x="494"/>
        <item x="2608"/>
        <item x="1104"/>
        <item x="3536"/>
        <item x="2423"/>
        <item x="1613"/>
        <item x="1555"/>
        <item x="3812"/>
        <item x="2201"/>
        <item x="3402"/>
        <item x="1972"/>
        <item x="2587"/>
        <item x="1174"/>
        <item x="3771"/>
        <item x="1560"/>
        <item x="1943"/>
        <item x="408"/>
        <item x="290"/>
        <item x="240"/>
        <item x="3709"/>
        <item x="2595"/>
        <item x="1937"/>
        <item x="634"/>
        <item x="2940"/>
        <item x="2251"/>
        <item x="1603"/>
        <item x="901"/>
        <item x="1736"/>
        <item x="2603"/>
        <item x="1903"/>
        <item x="1737"/>
        <item x="2822"/>
        <item x="1066"/>
        <item x="2187"/>
        <item x="729"/>
        <item x="1975"/>
        <item x="1632"/>
        <item x="2759"/>
        <item x="2301"/>
        <item x="3023"/>
        <item x="3707"/>
        <item x="2677"/>
        <item x="3579"/>
        <item x="3064"/>
        <item x="1877"/>
        <item x="2557"/>
        <item x="1452"/>
        <item x="1101"/>
        <item x="526"/>
        <item x="3960"/>
        <item x="1092"/>
        <item x="2354"/>
        <item x="1197"/>
        <item x="2832"/>
        <item x="201"/>
        <item x="4086"/>
        <item x="3124"/>
        <item x="3178"/>
        <item x="125"/>
        <item x="3493"/>
        <item x="3289"/>
        <item x="3544"/>
        <item x="1905"/>
        <item x="1039"/>
        <item x="2247"/>
        <item x="715"/>
        <item x="3304"/>
        <item x="467"/>
        <item x="2360"/>
        <item x="1237"/>
        <item x="1033"/>
        <item x="2655"/>
        <item x="2676"/>
        <item x="25"/>
        <item x="2213"/>
        <item x="1714"/>
        <item x="1594"/>
        <item x="745"/>
        <item x="4041"/>
        <item x="2767"/>
        <item x="129"/>
        <item x="4087"/>
        <item x="3719"/>
        <item x="1855"/>
        <item x="87"/>
        <item x="4014"/>
        <item x="3201"/>
        <item x="2306"/>
        <item x="2128"/>
        <item x="926"/>
        <item x="2881"/>
        <item x="2013"/>
        <item x="1504"/>
        <item x="3190"/>
        <item x="4026"/>
        <item x="349"/>
        <item x="3873"/>
        <item x="1002"/>
        <item x="2850"/>
        <item x="409"/>
        <item x="1556"/>
        <item x="389"/>
        <item x="77"/>
        <item x="1706"/>
        <item x="1831"/>
        <item x="4002"/>
        <item x="117"/>
        <item x="374"/>
        <item x="1145"/>
        <item x="1712"/>
        <item x="269"/>
        <item x="3521"/>
        <item x="2576"/>
        <item x="3775"/>
        <item x="1472"/>
        <item x="687"/>
        <item x="2311"/>
        <item x="2772"/>
        <item x="3909"/>
        <item x="2980"/>
        <item x="1921"/>
        <item x="3309"/>
        <item x="3888"/>
        <item x="1528"/>
        <item x="3899"/>
        <item x="2745"/>
        <item x="3139"/>
        <item x="2120"/>
        <item x="2714"/>
        <item x="1083"/>
        <item x="28"/>
        <item x="2005"/>
        <item x="3929"/>
        <item x="1941"/>
        <item x="1258"/>
        <item x="2460"/>
        <item x="3704"/>
        <item x="67"/>
        <item x="2309"/>
        <item x="888"/>
        <item x="3543"/>
        <item x="2941"/>
        <item x="3465"/>
        <item x="4008"/>
        <item x="2493"/>
        <item x="2190"/>
        <item x="3042"/>
        <item x="3995"/>
        <item x="1549"/>
        <item x="2725"/>
        <item x="395"/>
        <item x="3237"/>
        <item x="80"/>
        <item x="758"/>
        <item x="34"/>
        <item x="3059"/>
        <item x="3938"/>
        <item x="2183"/>
        <item x="823"/>
        <item x="1379"/>
        <item x="484"/>
        <item x="2242"/>
        <item x="1932"/>
        <item x="1964"/>
        <item x="2893"/>
        <item x="1962"/>
        <item x="361"/>
        <item x="3784"/>
        <item x="1201"/>
        <item x="1444"/>
        <item x="2303"/>
        <item x="1792"/>
        <item x="376"/>
        <item x="973"/>
        <item x="3119"/>
        <item x="746"/>
        <item x="683"/>
        <item x="2295"/>
        <item x="3615"/>
        <item x="1050"/>
        <item x="296"/>
        <item x="2271"/>
        <item x="956"/>
        <item x="1053"/>
        <item x="571"/>
        <item x="1408"/>
        <item x="3414"/>
        <item x="3294"/>
        <item x="1480"/>
        <item x="1252"/>
        <item x="1429"/>
        <item x="871"/>
        <item x="2465"/>
        <item x="3961"/>
        <item x="1832"/>
        <item x="3096"/>
        <item x="2206"/>
        <item x="2512"/>
        <item x="2228"/>
        <item x="838"/>
        <item x="304"/>
        <item x="2532"/>
        <item x="861"/>
        <item x="1374"/>
        <item x="1242"/>
        <item x="3036"/>
        <item x="2928"/>
        <item x="203"/>
        <item x="2030"/>
        <item x="3206"/>
        <item x="1840"/>
        <item x="1283"/>
        <item x="3847"/>
        <item x="3696"/>
        <item x="1948"/>
        <item x="1967"/>
        <item x="2113"/>
        <item x="2673"/>
        <item x="3052"/>
        <item x="1850"/>
        <item x="3804"/>
        <item x="3199"/>
        <item x="620"/>
        <item x="1977"/>
        <item x="1539"/>
        <item x="2635"/>
        <item x="212"/>
        <item x="3603"/>
        <item x="3583"/>
        <item x="505"/>
        <item x="3821"/>
        <item x="3835"/>
        <item x="2803"/>
        <item x="4071"/>
        <item x="4009"/>
        <item x="3098"/>
        <item x="1115"/>
        <item x="136"/>
        <item x="1389"/>
        <item x="3742"/>
        <item x="2846"/>
        <item x="1843"/>
        <item x="3965"/>
        <item x="2513"/>
        <item x="371"/>
        <item x="2641"/>
        <item x="3730"/>
        <item x="818"/>
        <item x="704"/>
        <item x="2131"/>
        <item x="1482"/>
        <item x="171"/>
        <item x="614"/>
        <item x="833"/>
        <item x="1387"/>
        <item x="2345"/>
        <item x="1292"/>
        <item x="2782"/>
        <item x="1956"/>
        <item x="697"/>
        <item x="1398"/>
        <item x="2670"/>
        <item x="3453"/>
        <item x="1274"/>
        <item x="3870"/>
        <item x="980"/>
        <item x="417"/>
        <item x="3265"/>
        <item x="3547"/>
        <item x="1570"/>
        <item x="2967"/>
        <item x="799"/>
        <item x="1430"/>
        <item x="925"/>
        <item x="1511"/>
        <item x="1029"/>
        <item x="178"/>
        <item x="2001"/>
        <item x="3022"/>
        <item x="1348"/>
        <item x="3122"/>
        <item x="306"/>
        <item x="180"/>
        <item x="1191"/>
        <item x="990"/>
        <item x="1286"/>
        <item x="904"/>
        <item x="2291"/>
        <item x="2211"/>
        <item x="1733"/>
        <item x="1120"/>
        <item x="1278"/>
        <item x="1303"/>
        <item x="2392"/>
        <item x="1096"/>
        <item x="1742"/>
        <item x="1824"/>
        <item x="2227"/>
        <item x="1213"/>
        <item x="3486"/>
        <item x="1100"/>
        <item x="1784"/>
        <item x="3244"/>
        <item x="1795"/>
        <item x="3342"/>
        <item x="2698"/>
        <item x="1478"/>
        <item x="2650"/>
        <item x="430"/>
        <item x="432"/>
        <item x="61"/>
        <item x="352"/>
        <item x="1501"/>
        <item x="507"/>
        <item x="692"/>
        <item x="388"/>
        <item x="3375"/>
        <item x="487"/>
        <item x="2110"/>
        <item x="254"/>
        <item x="513"/>
        <item x="235"/>
        <item x="2537"/>
        <item x="3153"/>
        <item x="2220"/>
        <item x="190"/>
        <item x="2904"/>
        <item x="3293"/>
        <item x="2585"/>
        <item x="3227"/>
        <item x="463"/>
        <item x="3113"/>
        <item x="723"/>
        <item x="2226"/>
        <item x="539"/>
        <item x="2149"/>
        <item x="88"/>
        <item x="1057"/>
        <item x="2610"/>
        <item x="3673"/>
        <item x="2691"/>
        <item x="3369"/>
        <item x="1870"/>
        <item x="2596"/>
        <item x="3340"/>
        <item x="3254"/>
        <item x="2572"/>
        <item x="1583"/>
        <item x="3187"/>
        <item x="1093"/>
        <item x="3303"/>
        <item x="2708"/>
        <item x="247"/>
        <item x="140"/>
        <item x="113"/>
        <item x="32"/>
        <item x="2824"/>
        <item x="3984"/>
        <item x="569"/>
        <item x="2541"/>
        <item x="3844"/>
        <item x="1700"/>
        <item x="972"/>
        <item x="3188"/>
        <item x="3575"/>
        <item x="2438"/>
        <item x="720"/>
        <item x="380"/>
        <item x="1434"/>
        <item x="2023"/>
        <item x="249"/>
        <item x="936"/>
        <item x="3018"/>
        <item x="803"/>
        <item x="3336"/>
        <item x="3624"/>
        <item x="157"/>
        <item x="497"/>
        <item x="3296"/>
        <item x="2804"/>
        <item x="3948"/>
        <item x="837"/>
        <item x="2232"/>
        <item x="2873"/>
        <item x="263"/>
        <item x="3507"/>
        <item x="2834"/>
        <item x="1220"/>
        <item x="912"/>
        <item x="535"/>
        <item x="169"/>
        <item x="3943"/>
        <item x="591"/>
        <item x="1642"/>
        <item x="2668"/>
        <item x="3131"/>
        <item x="3875"/>
        <item x="3204"/>
        <item x="1581"/>
        <item x="1155"/>
        <item x="2085"/>
        <item x="2843"/>
        <item x="1851"/>
        <item x="3476"/>
        <item x="795"/>
        <item x="197"/>
        <item x="695"/>
        <item x="921"/>
        <item x="2461"/>
        <item x="3501"/>
        <item x="2194"/>
        <item x="348"/>
        <item x="2910"/>
        <item x="2742"/>
        <item x="1043"/>
        <item x="2037"/>
        <item x="1673"/>
        <item x="1635"/>
        <item x="3555"/>
        <item x="1534"/>
        <item x="2623"/>
        <item x="3063"/>
        <item x="1411"/>
        <item x="3837"/>
        <item x="3412"/>
        <item x="1965"/>
        <item x="2711"/>
        <item x="2388"/>
        <item x="384"/>
        <item x="1172"/>
        <item x="1024"/>
        <item x="2956"/>
        <item x="1344"/>
        <item x="2254"/>
        <item x="3247"/>
        <item x="982"/>
        <item x="3701"/>
        <item x="1678"/>
        <item x="1382"/>
        <item x="864"/>
        <item x="960"/>
        <item x="1571"/>
        <item x="2472"/>
        <item x="3841"/>
        <item x="402"/>
        <item x="2248"/>
        <item x="2287"/>
        <item x="3694"/>
        <item x="2249"/>
        <item x="3240"/>
        <item x="1769"/>
        <item x="2336"/>
        <item x="1384"/>
        <item x="1203"/>
        <item x="3012"/>
        <item x="1732"/>
        <item x="573"/>
        <item x="2727"/>
        <item x="3963"/>
        <item x="4016"/>
        <item x="2049"/>
        <item x="1259"/>
        <item x="677"/>
        <item x="3338"/>
        <item x="3088"/>
        <item x="173"/>
        <item x="1251"/>
        <item x="839"/>
        <item x="1618"/>
        <item x="759"/>
        <item x="3228"/>
        <item x="1551"/>
        <item x="1465"/>
        <item x="2144"/>
        <item x="828"/>
        <item x="811"/>
        <item x="3344"/>
        <item x="2937"/>
        <item x="3737"/>
        <item x="1758"/>
        <item x="2710"/>
        <item x="2674"/>
        <item x="387"/>
        <item x="3792"/>
        <item x="588"/>
        <item x="2003"/>
        <item x="478"/>
        <item x="2602"/>
        <item x="3035"/>
        <item x="3545"/>
        <item x="1423"/>
        <item x="2686"/>
        <item x="1986"/>
        <item x="991"/>
        <item x="2072"/>
        <item x="1074"/>
        <item x="1363"/>
        <item x="3852"/>
        <item x="57"/>
        <item x="1782"/>
        <item x="684"/>
        <item x="227"/>
        <item x="566"/>
        <item x="3582"/>
        <item x="3897"/>
        <item x="738"/>
        <item x="3351"/>
        <item x="3500"/>
        <item x="3455"/>
        <item x="1364"/>
        <item x="3337"/>
        <item x="2129"/>
        <item x="1099"/>
        <item x="1087"/>
        <item x="2245"/>
        <item x="1135"/>
        <item x="234"/>
        <item x="1291"/>
        <item x="2047"/>
        <item x="952"/>
        <item x="1936"/>
        <item x="1858"/>
        <item x="769"/>
        <item x="3900"/>
        <item x="1326"/>
        <item x="3273"/>
        <item x="3093"/>
        <item x="3169"/>
        <item x="2082"/>
        <item x="3053"/>
        <item x="1499"/>
        <item x="3633"/>
        <item x="2397"/>
        <item x="3315"/>
        <item x="324"/>
        <item x="3613"/>
        <item x="2259"/>
        <item x="2507"/>
        <item x="652"/>
        <item x="943"/>
        <item x="1705"/>
        <item x="636"/>
        <item x="1703"/>
        <item x="3617"/>
        <item x="2592"/>
        <item x="844"/>
        <item x="115"/>
        <item x="3410"/>
        <item x="314"/>
        <item x="3013"/>
        <item x="1027"/>
        <item x="735"/>
        <item x="1260"/>
        <item x="3104"/>
        <item x="2527"/>
        <item x="3951"/>
        <item x="1799"/>
        <item x="3387"/>
        <item x="3417"/>
        <item x="2494"/>
        <item x="3911"/>
        <item x="1163"/>
        <item x="1229"/>
        <item x="2154"/>
        <item x="805"/>
        <item x="1432"/>
        <item x="3868"/>
        <item x="332"/>
        <item x="1541"/>
        <item x="3510"/>
        <item x="2018"/>
        <item x="2887"/>
        <item x="3435"/>
        <item x="731"/>
        <item x="3639"/>
        <item x="70"/>
        <item x="3949"/>
        <item x="3443"/>
        <item x="3669"/>
        <item x="7"/>
        <item x="1652"/>
        <item x="121"/>
        <item x="2316"/>
        <item x="1819"/>
        <item x="1535"/>
        <item x="215"/>
        <item x="1312"/>
        <item x="3437"/>
        <item x="1788"/>
        <item x="1716"/>
        <item x="928"/>
        <item x="3477"/>
        <item x="1190"/>
        <item x="2545"/>
        <item x="3625"/>
        <item x="1713"/>
        <item x="2210"/>
        <item x="1370"/>
        <item x="896"/>
        <item x="2780"/>
        <item x="3277"/>
        <item x="2753"/>
        <item x="551"/>
        <item x="182"/>
        <item x="1691"/>
        <item x="3271"/>
        <item x="667"/>
        <item x="2052"/>
        <item x="1354"/>
        <item x="820"/>
        <item x="301"/>
        <item x="2737"/>
        <item x="465"/>
        <item x="359"/>
        <item x="3415"/>
        <item x="2909"/>
        <item x="617"/>
        <item x="2484"/>
        <item x="2235"/>
        <item x="486"/>
        <item x="578"/>
        <item x="3316"/>
        <item x="4053"/>
        <item x="2960"/>
        <item x="1058"/>
        <item x="1914"/>
        <item x="3601"/>
        <item x="3365"/>
        <item x="1118"/>
        <item x="959"/>
        <item x="177"/>
        <item x="968"/>
        <item x="3281"/>
        <item x="1469"/>
        <item x="2490"/>
        <item x="3175"/>
        <item x="651"/>
        <item x="2542"/>
        <item x="161"/>
        <item x="1277"/>
        <item x="3197"/>
        <item x="148"/>
        <item x="1495"/>
        <item x="3255"/>
        <item x="3746"/>
        <item x="222"/>
        <item x="2990"/>
        <item x="770"/>
        <item x="481"/>
        <item x="3571"/>
        <item x="3220"/>
        <item x="1520"/>
        <item x="1294"/>
        <item x="664"/>
        <item x="1620"/>
        <item x="2348"/>
        <item x="3330"/>
        <item x="2779"/>
        <item x="2912"/>
        <item x="2870"/>
        <item x="1211"/>
        <item x="3483"/>
        <item x="3479"/>
        <item x="3363"/>
        <item x="3702"/>
        <item x="812"/>
        <item x="310"/>
        <item x="315"/>
        <item x="3549"/>
        <item x="2839"/>
        <item x="368"/>
        <item x="1998"/>
        <item x="1195"/>
        <item x="2126"/>
        <item x="441"/>
        <item x="153"/>
        <item x="3769"/>
        <item x="3554"/>
        <item x="2858"/>
        <item x="2437"/>
        <item x="1396"/>
        <item x="3795"/>
        <item x="1323"/>
        <item x="3516"/>
        <item x="3060"/>
        <item x="2970"/>
        <item x="1017"/>
        <item x="3880"/>
        <item x="2638"/>
        <item x="3629"/>
        <item x="3136"/>
        <item x="1660"/>
        <item x="3885"/>
        <item x="2250"/>
        <item x="4064"/>
        <item x="2014"/>
        <item x="3518"/>
        <item x="2792"/>
        <item x="3690"/>
        <item x="3045"/>
        <item x="2786"/>
        <item x="3563"/>
        <item x="3395"/>
        <item x="1282"/>
        <item x="3095"/>
        <item x="449"/>
        <item x="2530"/>
        <item x="511"/>
        <item x="898"/>
        <item x="779"/>
        <item x="1532"/>
        <item x="56"/>
        <item x="627"/>
        <item x="1897"/>
        <item x="154"/>
        <item x="4005"/>
        <item x="796"/>
        <item x="3546"/>
        <item x="2155"/>
        <item x="1536"/>
        <item x="454"/>
        <item x="1060"/>
        <item x="647"/>
        <item x="674"/>
        <item x="3925"/>
        <item x="764"/>
        <item x="1636"/>
        <item x="2116"/>
        <item x="2831"/>
        <item x="1960"/>
        <item x="3429"/>
        <item x="1658"/>
        <item x="2813"/>
        <item x="4090"/>
        <item x="2462"/>
        <item x="1094"/>
        <item x="2597"/>
        <item x="2486"/>
        <item x="397"/>
        <item x="2025"/>
        <item x="2620"/>
        <item x="447"/>
        <item x="2239"/>
        <item x="1749"/>
        <item x="963"/>
        <item x="3025"/>
        <item x="1745"/>
        <item x="10"/>
        <item x="1331"/>
        <item x="3218"/>
        <item x="3198"/>
        <item x="606"/>
        <item x="4000"/>
        <item x="1261"/>
        <item x="3350"/>
        <item x="476"/>
        <item x="3764"/>
        <item x="3498"/>
        <item x="37"/>
        <item x="1356"/>
        <item x="2806"/>
        <item x="988"/>
        <item x="2452"/>
        <item x="141"/>
        <item x="1409"/>
        <item x="2756"/>
        <item x="3460"/>
        <item x="162"/>
        <item x="2298"/>
        <item x="1488"/>
        <item x="2015"/>
        <item x="1516"/>
        <item x="917"/>
        <item x="594"/>
        <item x="1674"/>
        <item x="1187"/>
        <item x="3535"/>
        <item x="3428"/>
        <item x="2257"/>
        <item x="3657"/>
        <item x="3849"/>
        <item x="3259"/>
        <item x="1761"/>
        <item x="3200"/>
        <item x="3717"/>
        <item x="1052"/>
        <item x="392"/>
        <item x="2009"/>
        <item x="524"/>
        <item x="3448"/>
        <item x="2415"/>
        <item x="4052"/>
        <item x="3721"/>
        <item x="2968"/>
        <item x="615"/>
        <item x="299"/>
        <item x="3781"/>
        <item x="653"/>
        <item x="3908"/>
        <item x="2196"/>
        <item x="2604"/>
        <item x="3797"/>
        <item x="1874"/>
        <item x="2058"/>
        <item x="1801"/>
        <item x="2485"/>
        <item x="548"/>
        <item x="499"/>
        <item x="2823"/>
        <item x="2089"/>
        <item x="1844"/>
        <item x="2751"/>
        <item x="1818"/>
        <item x="4097"/>
        <item x="3101"/>
        <item x="2561"/>
        <item x="2292"/>
        <item x="3400"/>
        <item x="1014"/>
        <item x="3592"/>
        <item x="2443"/>
        <item x="2066"/>
        <item x="1515"/>
        <item x="3308"/>
        <item x="3562"/>
        <item x="2174"/>
        <item x="3853"/>
        <item x="1436"/>
        <item x="1460"/>
        <item x="1610"/>
        <item x="1442"/>
        <item x="2429"/>
        <item x="2939"/>
        <item x="1458"/>
        <item x="2197"/>
        <item x="2459"/>
        <item x="911"/>
        <item x="2387"/>
        <item x="3928"/>
        <item x="3006"/>
        <item x="1221"/>
        <item x="2451"/>
        <item x="3745"/>
        <item x="3793"/>
        <item x="2856"/>
        <item x="2400"/>
        <item x="562"/>
        <item x="2108"/>
        <item x="2973"/>
        <item x="1266"/>
        <item x="2915"/>
        <item x="583"/>
        <item x="3413"/>
        <item x="4075"/>
        <item x="860"/>
        <item x="2525"/>
        <item x="3009"/>
        <item x="691"/>
        <item x="2219"/>
        <item x="2795"/>
        <item x="3039"/>
        <item x="2665"/>
        <item x="199"/>
        <item x="969"/>
        <item x="3112"/>
        <item x="875"/>
        <item x="1771"/>
        <item x="2520"/>
        <item x="3805"/>
        <item x="38"/>
        <item x="2101"/>
        <item x="3630"/>
        <item x="2851"/>
        <item x="4084"/>
        <item x="3086"/>
        <item x="3511"/>
        <item x="1638"/>
        <item x="3650"/>
        <item x="1605"/>
        <item x="2642"/>
        <item x="2787"/>
        <item x="3910"/>
        <item x="3425"/>
        <item x="536"/>
        <item x="658"/>
        <item x="2687"/>
        <item x="2852"/>
        <item x="1548"/>
        <item x="1881"/>
        <item x="2205"/>
        <item x="2109"/>
        <item x="3561"/>
        <item x="1334"/>
        <item x="3903"/>
        <item x="2244"/>
        <item x="635"/>
        <item x="2992"/>
        <item x="3958"/>
        <item x="1744"/>
        <item x="1351"/>
        <item x="613"/>
        <item x="1961"/>
        <item x="3504"/>
        <item x="2102"/>
        <item x="3067"/>
        <item x="350"/>
        <item x="1934"/>
        <item x="3466"/>
        <item x="1568"/>
        <item x="2913"/>
        <item x="152"/>
        <item x="3806"/>
        <item x="2611"/>
        <item x="2775"/>
        <item x="2137"/>
        <item x="3953"/>
        <item x="1500"/>
        <item x="2921"/>
        <item x="1596"/>
        <item x="1088"/>
        <item x="268"/>
        <item x="3978"/>
        <item x="602"/>
        <item x="924"/>
        <item x="459"/>
        <item x="3470"/>
        <item x="3981"/>
        <item x="322"/>
        <item x="3396"/>
        <item x="3618"/>
        <item x="2062"/>
        <item x="3640"/>
        <item x="3261"/>
        <item x="3886"/>
        <item x="3828"/>
        <item x="2125"/>
        <item x="1992"/>
        <item x="3687"/>
        <item x="2802"/>
        <item x="4085"/>
        <item x="2901"/>
        <item x="3263"/>
        <item x="1422"/>
        <item x="1647"/>
        <item x="3432"/>
        <item x="3306"/>
        <item x="216"/>
        <item x="3319"/>
        <item x="2926"/>
        <item x="15"/>
        <item x="3752"/>
        <item x="1721"/>
        <item x="282"/>
        <item x="1841"/>
        <item x="555"/>
        <item x="3523"/>
        <item x="495"/>
        <item x="72"/>
        <item x="3877"/>
        <item x="2797"/>
        <item x="827"/>
        <item x="1715"/>
        <item x="1219"/>
        <item x="503"/>
        <item x="1177"/>
        <item x="2302"/>
        <item x="214"/>
        <item x="2994"/>
        <item x="2134"/>
        <item x="1606"/>
        <item x="821"/>
        <item x="3661"/>
        <item x="913"/>
        <item x="1976"/>
        <item x="1608"/>
        <item x="2267"/>
        <item x="3411"/>
        <item x="1762"/>
        <item x="3249"/>
        <item x="595"/>
        <item x="1318"/>
        <item x="2791"/>
        <item x="570"/>
        <item x="210"/>
        <item x="1783"/>
        <item x="1428"/>
        <item x="783"/>
        <item x="1655"/>
        <item x="2796"/>
        <item x="546"/>
        <item x="3463"/>
        <item x="1513"/>
        <item x="2150"/>
        <item x="3974"/>
        <item x="2812"/>
        <item x="574"/>
        <item x="572"/>
        <item x="3780"/>
        <item x="858"/>
        <item x="188"/>
        <item x="2754"/>
        <item x="4045"/>
        <item x="3225"/>
        <item x="1651"/>
        <item x="3331"/>
        <item x="1367"/>
        <item x="2475"/>
        <item x="1852"/>
        <item x="1233"/>
        <item x="2961"/>
        <item x="2365"/>
        <item x="119"/>
        <item x="2180"/>
        <item x="669"/>
        <item x="1518"/>
        <item x="2634"/>
        <item x="1566"/>
        <item x="168"/>
        <item x="1645"/>
        <item x="3118"/>
        <item x="865"/>
        <item x="2000"/>
        <item x="2954"/>
        <item x="167"/>
        <item x="286"/>
        <item x="1617"/>
        <item x="1853"/>
        <item x="1247"/>
        <item x="1018"/>
        <item x="1186"/>
        <item x="1223"/>
        <item x="2808"/>
        <item x="1109"/>
        <item x="819"/>
        <item x="3268"/>
        <item x="630"/>
        <item x="3184"/>
        <item x="801"/>
        <item x="3216"/>
        <item x="1117"/>
        <item x="707"/>
        <item x="927"/>
        <item x="1888"/>
        <item x="806"/>
        <item x="3818"/>
        <item x="74"/>
        <item x="2050"/>
        <item x="1332"/>
        <item x="1848"/>
        <item x="1702"/>
        <item x="3807"/>
        <item x="1679"/>
        <item x="1453"/>
        <item x="3598"/>
        <item x="1162"/>
        <item x="3084"/>
        <item x="2340"/>
        <item x="1487"/>
        <item x="2099"/>
        <item x="3193"/>
        <item x="3930"/>
        <item x="1388"/>
        <item x="2255"/>
        <item x="218"/>
        <item x="2378"/>
        <item x="1272"/>
        <item x="3664"/>
        <item x="1641"/>
        <item x="170"/>
        <item x="4031"/>
        <item x="1402"/>
        <item x="2331"/>
        <item x="3"/>
        <item x="1013"/>
        <item x="450"/>
        <item x="2682"/>
        <item x="3094"/>
        <item x="1371"/>
        <item x="3166"/>
        <item x="3371"/>
        <item x="1865"/>
        <item x="2510"/>
        <item x="3668"/>
        <item x="2178"/>
        <item x="1908"/>
        <item x="3892"/>
        <item x="3573"/>
        <item x="2315"/>
        <item x="3944"/>
        <item x="1049"/>
        <item x="3894"/>
        <item x="3270"/>
        <item x="3497"/>
        <item x="2370"/>
        <item x="2889"/>
        <item x="3759"/>
        <item x="2487"/>
        <item x="1823"/>
        <item x="2685"/>
        <item x="2731"/>
        <item x="2358"/>
        <item x="3264"/>
        <item x="3732"/>
        <item x="2498"/>
        <item x="1773"/>
        <item x="2667"/>
        <item x="1894"/>
        <item x="396"/>
        <item x="2312"/>
        <item x="237"/>
        <item x="727"/>
        <item x="2636"/>
        <item x="1653"/>
        <item x="3015"/>
        <item x="1322"/>
        <item x="3989"/>
        <item x="1279"/>
        <item x="3966"/>
        <item x="808"/>
        <item x="2659"/>
        <item x="2944"/>
        <item x="1471"/>
        <item x="561"/>
        <item x="2094"/>
        <item x="1366"/>
        <item x="2840"/>
        <item x="2769"/>
        <item x="4038"/>
        <item x="3803"/>
        <item x="1142"/>
        <item x="2408"/>
        <item x="654"/>
        <item x="1592"/>
        <item x="107"/>
        <item x="985"/>
        <item x="2296"/>
        <item x="1806"/>
        <item x="2867"/>
        <item x="870"/>
        <item x="2911"/>
        <item x="1837"/>
        <item x="403"/>
        <item x="1226"/>
        <item x="2616"/>
        <item x="2166"/>
        <item x="1125"/>
        <item x="355"/>
        <item x="3589"/>
        <item x="1485"/>
        <item x="1717"/>
        <item x="2334"/>
        <item x="2551"/>
        <item x="308"/>
        <item x="194"/>
        <item x="3451"/>
        <item x="1001"/>
        <item x="166"/>
        <item x="2253"/>
        <item x="612"/>
        <item x="228"/>
        <item x="1407"/>
        <item x="699"/>
        <item x="616"/>
        <item x="2718"/>
        <item x="4095"/>
        <item x="2229"/>
        <item x="226"/>
        <item x="854"/>
        <item x="3626"/>
        <item x="1724"/>
        <item x="601"/>
        <item x="241"/>
        <item x="2007"/>
        <item x="3799"/>
        <item x="3741"/>
        <item x="243"/>
        <item x="1506"/>
        <item x="1522"/>
        <item x="3677"/>
        <item x="4070"/>
        <item x="2529"/>
        <item x="3123"/>
        <item x="2412"/>
        <item x="2017"/>
        <item x="1754"/>
        <item x="3317"/>
        <item x="2407"/>
        <item x="318"/>
        <item x="1492"/>
        <item x="1114"/>
        <item x="3676"/>
        <item x="1765"/>
        <item x="1545"/>
        <item x="44"/>
        <item x="3135"/>
        <item x="685"/>
        <item x="1216"/>
        <item x="3887"/>
        <item x="582"/>
        <item x="670"/>
        <item x="1085"/>
        <item x="3776"/>
        <item x="2246"/>
        <item x="1069"/>
        <item x="1439"/>
        <item x="3581"/>
        <item x="3552"/>
        <item x="2705"/>
        <item x="2138"/>
        <item x="116"/>
        <item x="84"/>
        <item x="340"/>
        <item x="2639"/>
        <item x="791"/>
        <item x="1149"/>
        <item x="2151"/>
        <item x="3209"/>
        <item x="1289"/>
        <item x="1128"/>
        <item x="2084"/>
        <item x="2130"/>
        <item x="1072"/>
        <item x="1802"/>
        <item x="1875"/>
        <item x="1616"/>
        <item x="2841"/>
        <item x="3162"/>
        <item x="628"/>
        <item x="676"/>
        <item x="1368"/>
        <item x="1256"/>
        <item x="3349"/>
        <item x="3658"/>
        <item x="3305"/>
        <item x="4065"/>
        <item x="4035"/>
        <item x="2422"/>
        <item x="618"/>
        <item x="1576"/>
        <item x="1019"/>
        <item x="421"/>
        <item x="4048"/>
        <item x="2426"/>
        <item x="3278"/>
        <item x="2593"/>
        <item x="272"/>
        <item x="1811"/>
        <item x="2482"/>
        <item x="111"/>
        <item x="4046"/>
        <item x="2861"/>
        <item x="73"/>
        <item x="2453"/>
        <item x="3327"/>
        <item x="3050"/>
        <item x="1800"/>
        <item x="1981"/>
        <item x="1997"/>
        <item x="3403"/>
        <item x="2706"/>
        <item x="2202"/>
        <item x="1820"/>
        <item x="35"/>
        <item x="3017"/>
        <item x="2361"/>
        <item x="3768"/>
        <item x="3758"/>
        <item x="3883"/>
        <item x="1474"/>
        <item x="3436"/>
        <item x="1236"/>
        <item x="1022"/>
        <item x="1180"/>
        <item x="2854"/>
        <item x="3751"/>
        <item x="420"/>
        <item x="2416"/>
        <item x="4074"/>
        <item x="2997"/>
        <item x="1524"/>
        <item x="1623"/>
        <item x="997"/>
        <item x="2586"/>
        <item x="1775"/>
        <item x="1604"/>
        <item x="2663"/>
        <item x="788"/>
        <item x="3755"/>
        <item x="76"/>
        <item x="3634"/>
        <item x="1626"/>
        <item x="3150"/>
        <item x="4094"/>
        <item x="2445"/>
        <item x="2367"/>
        <item x="1785"/>
        <item x="1255"/>
        <item x="3750"/>
        <item x="2499"/>
        <item x="2103"/>
        <item x="90"/>
        <item x="3665"/>
        <item x="273"/>
        <item x="2666"/>
        <item x="2958"/>
        <item x="311"/>
        <item x="2724"/>
        <item x="728"/>
        <item x="3284"/>
        <item x="3409"/>
        <item x="510"/>
        <item x="401"/>
        <item x="1600"/>
        <item x="3851"/>
        <item x="1208"/>
        <item x="3491"/>
        <item x="642"/>
        <item x="3081"/>
        <item x="2076"/>
        <item x="472"/>
        <item x="3151"/>
        <item x="1238"/>
        <item x="3927"/>
        <item x="1158"/>
        <item x="1397"/>
        <item x="3534"/>
        <item x="3397"/>
        <item x="3700"/>
        <item x="1078"/>
        <item x="236"/>
        <item x="1"/>
        <item x="1457"/>
        <item x="984"/>
        <item x="528"/>
        <item x="1503"/>
        <item x="3578"/>
        <item x="2435"/>
        <item x="393"/>
        <item x="1038"/>
        <item x="3011"/>
        <item x="3109"/>
        <item x="4043"/>
        <item x="786"/>
        <item x="410"/>
        <item x="1355"/>
        <item x="1924"/>
        <item x="3607"/>
        <item x="267"/>
        <item x="1833"/>
        <item x="1777"/>
        <item x="3374"/>
        <item x="3533"/>
        <item x="1446"/>
        <item x="99"/>
        <item x="3213"/>
        <item x="456"/>
        <item x="2842"/>
        <item x="2403"/>
        <item x="3683"/>
        <item x="3176"/>
        <item x="3144"/>
        <item x="464"/>
        <item x="1185"/>
        <item x="3577"/>
        <item x="2141"/>
        <item x="1419"/>
        <item x="102"/>
        <item x="221"/>
        <item x="424"/>
        <item x="2631"/>
        <item x="1391"/>
        <item x="2607"/>
        <item x="3288"/>
        <item x="3456"/>
        <item x="3860"/>
        <item x="3739"/>
        <item x="1550"/>
        <item x="1372"/>
        <item x="1991"/>
        <item x="3378"/>
        <item x="1778"/>
        <item x="2918"/>
        <item x="771"/>
        <item x="1090"/>
        <item x="3964"/>
        <item x="3233"/>
        <item x="1779"/>
        <item x="3723"/>
        <item x="2625"/>
        <item x="1110"/>
        <item x="3208"/>
        <item x="3065"/>
        <item x="3471"/>
        <item x="978"/>
        <item x="1285"/>
        <item x="679"/>
        <item x="1521"/>
        <item x="698"/>
        <item x="2034"/>
        <item x="657"/>
        <item x="412"/>
        <item x="1297"/>
        <item x="1490"/>
        <item x="2590"/>
        <item x="2536"/>
        <item x="3194"/>
        <item x="2969"/>
        <item x="3765"/>
        <item x="726"/>
        <item x="2988"/>
        <item x="2031"/>
        <item x="761"/>
        <item x="3648"/>
        <item x="675"/>
        <item x="2222"/>
        <item x="2096"/>
        <item x="941"/>
        <item x="1654"/>
        <item x="3994"/>
        <item x="220"/>
        <item x="1086"/>
        <item x="3056"/>
        <item x="3831"/>
        <item x="4020"/>
        <item x="2088"/>
        <item x="1410"/>
        <item x="323"/>
        <item x="915"/>
        <item x="48"/>
        <item x="1133"/>
        <item x="2012"/>
        <item x="4010"/>
        <item x="78"/>
        <item x="470"/>
        <item x="3103"/>
        <item x="2344"/>
        <item x="3034"/>
        <item x="1207"/>
        <item x="3100"/>
        <item x="1386"/>
        <item x="3670"/>
        <item x="3222"/>
        <item x="1692"/>
        <item x="949"/>
        <item x="2457"/>
        <item x="89"/>
        <item x="1664"/>
        <item x="1461"/>
        <item x="319"/>
        <item x="2146"/>
        <item x="3226"/>
        <item x="2468"/>
        <item x="414"/>
        <item x="2382"/>
        <item x="2406"/>
        <item x="146"/>
        <item x="2198"/>
        <item x="2908"/>
        <item x="2766"/>
        <item x="3450"/>
        <item x="868"/>
        <item x="3990"/>
        <item x="2820"/>
        <item x="3212"/>
        <item x="2562"/>
        <item x="2877"/>
        <item x="1607"/>
        <item x="2277"/>
        <item x="1759"/>
        <item x="1695"/>
        <item x="2225"/>
        <item x="1544"/>
        <item x="955"/>
        <item x="775"/>
        <item x="1476"/>
        <item x="2184"/>
        <item x="1923"/>
        <item x="1116"/>
        <item x="1767"/>
        <item x="1231"/>
        <item x="1945"/>
        <item x="1990"/>
        <item x="2580"/>
        <item x="4072"/>
        <item x="3405"/>
        <item x="2479"/>
        <item x="3597"/>
        <item x="1170"/>
        <item x="2993"/>
        <item x="433"/>
        <item x="127"/>
        <item x="713"/>
        <item x="797"/>
        <item x="916"/>
        <item x="292"/>
        <item x="2774"/>
        <item x="2899"/>
        <item x="584"/>
        <item x="880"/>
        <item x="1070"/>
        <item x="257"/>
        <item x="2660"/>
        <item x="265"/>
        <item x="3408"/>
        <item x="2925"/>
        <item x="3695"/>
        <item x="2977"/>
        <item x="2845"/>
        <item x="2618"/>
        <item x="2011"/>
        <item x="2896"/>
        <item x="702"/>
        <item x="876"/>
        <item x="542"/>
        <item x="3975"/>
        <item x="2061"/>
        <item x="21"/>
        <item x="2800"/>
        <item x="2567"/>
        <item x="4104"/>
        <item x="1593"/>
        <item x="3148"/>
        <item x="3779"/>
        <item x="1627"/>
        <item x="950"/>
        <item x="398"/>
        <item x="60"/>
        <item x="1394"/>
        <item x="1665"/>
        <item x="2396"/>
        <item x="1935"/>
        <item x="604"/>
        <item x="3952"/>
        <item x="3230"/>
        <item x="1684"/>
        <item x="1076"/>
        <item x="1131"/>
        <item x="3138"/>
        <item x="1011"/>
        <item x="3747"/>
        <item x="1502"/>
        <item x="2995"/>
        <item x="281"/>
        <item x="3560"/>
        <item x="2894"/>
        <item x="266"/>
        <item x="1265"/>
        <item x="485"/>
        <item x="2411"/>
        <item x="2688"/>
        <item x="1164"/>
        <item x="3777"/>
        <item x="1404"/>
        <item x="50"/>
        <item x="1847"/>
        <item x="3380"/>
        <item x="179"/>
        <item x="1958"/>
        <item x="3810"/>
        <item x="2865"/>
        <item x="534"/>
        <item x="2853"/>
        <item x="1420"/>
        <item x="3252"/>
        <item x="128"/>
        <item x="2276"/>
        <item x="2648"/>
        <item x="1578"/>
        <item x="1350"/>
        <item x="3147"/>
        <item x="4102"/>
        <item x="2402"/>
        <item x="27"/>
        <item x="3705"/>
        <item x="1615"/>
        <item x="1835"/>
        <item x="1171"/>
        <item x="2690"/>
        <item x="1980"/>
        <item x="1772"/>
        <item x="2170"/>
        <item x="440"/>
        <item x="202"/>
        <item x="2946"/>
        <item x="1657"/>
        <item x="3921"/>
        <item x="2749"/>
        <item x="1614"/>
        <item x="1734"/>
        <item x="309"/>
        <item x="550"/>
        <item x="2605"/>
        <item x="2343"/>
        <item x="650"/>
        <item x="3934"/>
        <item x="3760"/>
        <item x="2950"/>
        <item x="288"/>
        <item x="439"/>
        <item x="1168"/>
        <item x="933"/>
        <item x="3917"/>
        <item x="1687"/>
        <item x="4056"/>
        <item x="2547"/>
        <item x="1217"/>
        <item x="2241"/>
        <item x="4076"/>
        <item x="2240"/>
        <item x="2981"/>
        <item x="1827"/>
        <item x="3418"/>
        <item x="1095"/>
        <item x="175"/>
        <item x="271"/>
        <item x="150"/>
        <item x="4033"/>
        <item x="2448"/>
        <item x="1167"/>
        <item x="3143"/>
        <item x="2790"/>
        <item x="1412"/>
        <item x="3920"/>
        <item x="829"/>
        <item x="2770"/>
        <item x="4044"/>
        <item x="1339"/>
        <item x="2957"/>
        <item x="3388"/>
        <item x="2814"/>
        <item x="711"/>
        <item x="3484"/>
        <item x="849"/>
        <item x="3614"/>
        <item x="2600"/>
        <item x="2809"/>
        <item x="851"/>
        <item x="1385"/>
        <item x="2203"/>
        <item x="2341"/>
        <item x="2646"/>
        <item x="3243"/>
        <item x="1328"/>
        <item x="3339"/>
        <item x="1065"/>
        <item x="3142"/>
        <item x="2119"/>
        <item x="2162"/>
        <item x="830"/>
        <item x="2395"/>
        <item x="4066"/>
        <item x="2632"/>
        <item x="3276"/>
        <item x="4081"/>
        <item x="1757"/>
        <item x="3889"/>
        <item x="2934"/>
        <item x="1137"/>
        <item x="2799"/>
        <item x="2508"/>
        <item x="1725"/>
        <item x="2224"/>
        <item x="1918"/>
        <item x="3820"/>
        <item x="1196"/>
        <item x="1042"/>
        <item x="338"/>
        <item x="2492"/>
        <item x="1612"/>
        <item x="250"/>
        <item x="2016"/>
        <item x="2825"/>
        <item x="347"/>
        <item x="270"/>
        <item x="965"/>
        <item x="92"/>
        <item x="2579"/>
        <item x="2876"/>
        <item x="1829"/>
        <item x="1401"/>
        <item x="1970"/>
        <item x="1946"/>
        <item x="3407"/>
        <item x="100"/>
        <item x="705"/>
        <item x="3047"/>
        <item x="1296"/>
        <item x="3356"/>
        <item x="3671"/>
        <item x="2045"/>
        <item x="4105"/>
        <item x="2466"/>
        <item x="155"/>
        <item x="638"/>
        <item x="2584"/>
        <item x="1406"/>
        <item x="2100"/>
        <item x="3398"/>
        <item x="619"/>
        <item x="2788"/>
        <item x="1030"/>
        <item x="2289"/>
        <item x="3727"/>
        <item x="1194"/>
        <item x="2565"/>
        <item x="3433"/>
        <item x="2942"/>
        <item x="3890"/>
        <item x="1876"/>
        <item x="2762"/>
        <item x="3156"/>
        <item x="1574"/>
        <item x="3819"/>
        <item x="331"/>
        <item x="2420"/>
        <item x="3922"/>
        <item x="701"/>
        <item x="1023"/>
        <item x="1505"/>
        <item x="1036"/>
        <item x="186"/>
        <item x="3458"/>
        <item x="3478"/>
        <item x="1175"/>
        <item x="2273"/>
        <item x="1418"/>
        <item x="1489"/>
        <item x="3401"/>
        <item x="91"/>
        <item x="3423"/>
        <item x="1896"/>
        <item x="1121"/>
        <item x="217"/>
        <item x="2712"/>
        <item x="1952"/>
        <item x="2821"/>
        <item x="1916"/>
        <item x="3919"/>
        <item x="1826"/>
        <item x="4032"/>
        <item x="3508"/>
        <item x="151"/>
        <item x="2591"/>
        <item x="2483"/>
        <item x="1973"/>
        <item x="766"/>
        <item x="2837"/>
        <item x="2601"/>
        <item x="3302"/>
        <item x="2441"/>
        <item x="3767"/>
        <item x="3027"/>
        <item x="1547"/>
        <item x="2715"/>
        <item x="3907"/>
        <item x="3850"/>
        <item x="279"/>
        <item x="2176"/>
        <item x="2589"/>
        <item x="1563"/>
        <item x="2350"/>
        <item x="4093"/>
        <item x="1056"/>
        <item x="3186"/>
        <item x="672"/>
        <item x="3217"/>
        <item x="3180"/>
        <item x="1575"/>
        <item x="473"/>
        <item x="2747"/>
        <item x="563"/>
        <item x="2111"/>
        <item x="1569"/>
        <item x="45"/>
        <item x="714"/>
        <item x="1048"/>
        <item x="1890"/>
        <item x="491"/>
        <item x="1068"/>
        <item x="434"/>
        <item x="3106"/>
        <item x="394"/>
        <item x="2898"/>
        <item x="2815"/>
        <item x="3862"/>
        <item x="2761"/>
        <item x="2105"/>
        <item x="3731"/>
        <item x="502"/>
        <item x="520"/>
        <item x="964"/>
        <item x="1649"/>
        <item x="852"/>
        <item x="3548"/>
        <item x="527"/>
        <item x="3836"/>
        <item x="2615"/>
        <item x="1999"/>
        <item x="4028"/>
        <item x="3941"/>
        <item x="2963"/>
        <item x="3492"/>
        <item x="3253"/>
        <item x="2996"/>
        <item x="3591"/>
        <item x="3876"/>
        <item x="1663"/>
        <item x="538"/>
        <item x="3801"/>
        <item x="66"/>
        <item x="2456"/>
        <item x="1309"/>
        <item x="3343"/>
        <item x="3644"/>
        <item x="3808"/>
        <item x="587"/>
        <item x="3593"/>
        <item x="3866"/>
        <item x="415"/>
        <item x="730"/>
        <item x="3710"/>
        <item x="716"/>
        <item x="2115"/>
        <item x="1643"/>
        <item x="327"/>
        <item x="3117"/>
        <item x="706"/>
        <item x="3703"/>
        <item x="3126"/>
        <item x="429"/>
        <item x="2339"/>
        <item x="3923"/>
        <item x="1222"/>
        <item x="3290"/>
        <item x="2275"/>
        <item x="289"/>
        <item x="3558"/>
        <item x="742"/>
        <item x="2669"/>
        <item x="3108"/>
        <item x="1814"/>
        <item x="2260"/>
        <item x="366"/>
        <item x="3773"/>
        <item x="3146"/>
        <item x="3384"/>
        <item x="1577"/>
        <item x="3167"/>
        <item x="2952"/>
        <item x="2063"/>
        <item x="3884"/>
        <item x="3893"/>
        <item x="3619"/>
        <item x="3839"/>
        <item x="671"/>
        <item x="719"/>
        <item x="16"/>
        <item x="1839"/>
        <item x="3031"/>
        <item x="1486"/>
        <item x="1619"/>
        <item x="2578"/>
        <item x="2173"/>
        <item x="58"/>
        <item x="104"/>
        <item x="832"/>
        <item x="213"/>
        <item x="809"/>
        <item x="475"/>
        <item x="3733"/>
        <item x="3420"/>
        <item x="1510"/>
        <item x="2657"/>
        <item x="1124"/>
        <item x="1864"/>
        <item x="4003"/>
        <item x="3241"/>
        <item x="3744"/>
        <item x="2835"/>
        <item x="660"/>
        <item x="2002"/>
        <item x="1330"/>
        <item x="224"/>
        <item x="423"/>
        <item x="1979"/>
        <item x="3032"/>
        <item x="2652"/>
        <item x="1869"/>
        <item x="2838"/>
        <item x="3323"/>
        <item x="3682"/>
        <item x="2043"/>
        <item x="2900"/>
        <item x="1680"/>
        <item x="2288"/>
        <item x="977"/>
        <item x="1589"/>
        <item x="1983"/>
        <item x="2644"/>
        <item x="3452"/>
        <item x="567"/>
        <item x="135"/>
        <item x="908"/>
        <item x="2221"/>
        <item x="248"/>
        <item x="1375"/>
        <item x="3979"/>
        <item x="3623"/>
        <item x="2152"/>
        <item x="2153"/>
        <item x="1966"/>
        <item x="225"/>
        <item x="3697"/>
        <item x="3782"/>
        <item x="3385"/>
        <item x="2048"/>
        <item x="2264"/>
        <item x="633"/>
        <item x="2971"/>
        <item x="3295"/>
        <item x="3728"/>
        <item x="3092"/>
        <item x="2474"/>
        <item x="2879"/>
        <item x="2658"/>
        <item x="3416"/>
        <item x="3329"/>
        <item x="2035"/>
        <item x="3529"/>
        <item x="4098"/>
        <item x="1424"/>
        <item x="163"/>
        <item x="2086"/>
        <item x="1558"/>
        <item x="3556"/>
        <item x="3654"/>
        <item x="3038"/>
        <item x="1004"/>
        <item x="3107"/>
        <item x="760"/>
        <item x="1723"/>
        <item x="3224"/>
        <item x="2313"/>
        <item x="892"/>
        <item x="2930"/>
        <item x="1743"/>
        <item x="3857"/>
        <item x="1854"/>
        <item x="557"/>
        <item x="1542"/>
        <item x="3985"/>
        <item x="1537"/>
        <item x="1463"/>
        <item x="1295"/>
        <item x="3646"/>
        <item x="1838"/>
        <item x="1381"/>
        <item x="4047"/>
        <item x="3647"/>
        <item x="500"/>
        <item x="608"/>
        <item x="120"/>
        <item x="3490"/>
        <item x="1565"/>
        <item x="2765"/>
        <item x="2458"/>
        <item x="1063"/>
        <item x="822"/>
        <item x="3675"/>
        <item x="1656"/>
        <item x="1246"/>
        <item x="483"/>
        <item x="890"/>
        <item x="1879"/>
        <item x="2450"/>
        <item x="4001"/>
        <item x="400"/>
        <item x="3320"/>
        <item x="1151"/>
        <item x="2410"/>
        <item x="3149"/>
        <item x="1249"/>
        <item x="1325"/>
        <item x="262"/>
        <item x="1336"/>
        <item x="750"/>
        <item x="2355"/>
        <item x="2732"/>
        <item x="1821"/>
        <item x="1629"/>
        <item x="2091"/>
        <item x="2314"/>
        <item x="2418"/>
        <item x="1081"/>
        <item x="3424"/>
        <item x="242"/>
        <item x="3712"/>
        <item x="1633"/>
        <item x="2133"/>
        <item x="3272"/>
        <item x="1119"/>
        <item x="3485"/>
        <item x="3461"/>
        <item x="3718"/>
        <item x="2522"/>
        <item x="207"/>
        <item x="123"/>
        <item x="94"/>
        <item x="1082"/>
        <item x="1020"/>
        <item x="444"/>
        <item x="4077"/>
        <item x="3185"/>
        <item x="3636"/>
        <item x="2269"/>
        <item x="1232"/>
        <item x="754"/>
        <item x="947"/>
        <item x="3638"/>
        <item x="558"/>
        <item x="65"/>
        <item x="1573"/>
        <item x="967"/>
        <item x="1127"/>
        <item x="1146"/>
        <item x="3596"/>
        <item x="2039"/>
        <item x="2237"/>
        <item x="1753"/>
        <item x="919"/>
        <item x="541"/>
        <item x="4040"/>
        <item x="2236"/>
        <item x="1883"/>
        <item x="1871"/>
        <item x="3041"/>
        <item x="223"/>
        <item x="4011"/>
        <item x="435"/>
        <item x="2384"/>
        <item x="1662"/>
        <item x="2606"/>
        <item x="1340"/>
        <item x="895"/>
        <item x="825"/>
        <item x="3287"/>
        <item x="2121"/>
        <item x="1650"/>
        <item x="2818"/>
        <item x="1263"/>
        <item x="3980"/>
        <item x="4018"/>
        <item x="894"/>
        <item x="1276"/>
        <item x="3788"/>
        <item x="3986"/>
        <item x="3999"/>
        <item x="1437"/>
        <item x="39"/>
        <item x="781"/>
        <item x="3605"/>
        <item x="2371"/>
        <item x="230"/>
        <item x="2281"/>
        <item x="1750"/>
        <item x="862"/>
        <item x="2752"/>
        <item x="2784"/>
        <item x="903"/>
        <item x="1400"/>
        <item x="2207"/>
        <item x="47"/>
        <item x="1867"/>
        <item x="3250"/>
        <item x="143"/>
        <item x="3522"/>
        <item x="3480"/>
        <item x="970"/>
        <item x="3706"/>
        <item x="1751"/>
        <item x="3318"/>
        <item x="3076"/>
        <item x="2847"/>
        <item x="989"/>
        <item x="1866"/>
        <item x="2374"/>
        <item x="2268"/>
        <item x="993"/>
        <item x="1940"/>
        <item x="108"/>
        <item x="2004"/>
        <item x="2266"/>
        <item x="285"/>
        <item x="1987"/>
        <item x="847"/>
        <item x="2938"/>
        <item x="81"/>
        <item x="1628"/>
        <item x="2347"/>
        <item x="3962"/>
        <item x="2386"/>
        <item x="1856"/>
        <item x="2297"/>
        <item x="3248"/>
        <item x="3738"/>
        <item x="4013"/>
        <item x="3321"/>
        <item x="3145"/>
        <item x="334"/>
        <item x="2581"/>
        <item x="836"/>
        <item x="3028"/>
        <item x="663"/>
        <item x="2598"/>
        <item x="1182"/>
        <item x="437"/>
        <item x="649"/>
        <item x="3811"/>
        <item x="777"/>
        <item x="370"/>
        <item x="3525"/>
        <item x="3902"/>
        <item x="785"/>
        <item x="3572"/>
        <item x="3087"/>
        <item x="404"/>
        <item x="3473"/>
        <item x="2702"/>
        <item x="2885"/>
        <item x="2798"/>
        <item x="1590"/>
        <item x="996"/>
        <item x="2028"/>
        <item x="134"/>
        <item x="2191"/>
        <item x="1910"/>
        <item x="2505"/>
        <item x="1690"/>
        <item x="2768"/>
        <item x="1517"/>
        <item x="3871"/>
        <item x="3324"/>
        <item x="3667"/>
        <item x="2811"/>
        <item x="2500"/>
        <item x="1530"/>
        <item x="1343"/>
        <item x="1584"/>
        <item x="2161"/>
        <item x="3722"/>
        <item x="1281"/>
        <item x="3992"/>
        <item x="3475"/>
        <item x="2943"/>
        <item x="83"/>
        <item x="3998"/>
        <item x="1403"/>
        <item x="2684"/>
        <item x="3774"/>
        <item x="3895"/>
        <item x="2442"/>
        <item x="14"/>
        <item x="109"/>
        <item x="145"/>
        <item x="30"/>
        <item x="3787"/>
        <item x="206"/>
        <item x="2785"/>
        <item x="19"/>
        <item x="1361"/>
        <item x="739"/>
        <item x="856"/>
        <item x="1797"/>
        <item x="2064"/>
        <item x="3606"/>
        <item x="69"/>
        <item x="1205"/>
        <item x="1842"/>
        <item x="2114"/>
        <item x="2495"/>
        <item x="1982"/>
        <item x="2728"/>
        <item x="3947"/>
        <item x="1012"/>
        <item x="24"/>
        <item x="3291"/>
        <item x="1598"/>
        <item x="1270"/>
        <item x="2243"/>
        <item x="3653"/>
        <item x="2594"/>
        <item x="3724"/>
        <item x="792"/>
        <item x="341"/>
        <item x="1433"/>
        <item x="867"/>
        <item x="3608"/>
        <item x="22"/>
        <item x="4007"/>
        <item x="3157"/>
        <item x="3158"/>
        <item x="1494"/>
        <item x="3620"/>
        <item x="3002"/>
        <item x="130"/>
        <item x="3569"/>
        <item x="3678"/>
        <item x="1415"/>
        <item x="3635"/>
        <item x="1963"/>
        <item x="3576"/>
        <item x="516"/>
        <item x="2440"/>
        <item x="4089"/>
        <item x="2140"/>
        <item x="1075"/>
        <item x="2430"/>
        <item x="575"/>
        <item x="68"/>
        <item x="717"/>
        <item x="3024"/>
        <item x="364"/>
        <item x="2794"/>
        <item x="2746"/>
        <item x="2433"/>
        <item x="531"/>
        <item x="2883"/>
        <item x="2552"/>
        <item x="219"/>
        <item x="3901"/>
        <item x="961"/>
        <item x="2352"/>
        <item x="1015"/>
        <item x="488"/>
        <item x="2284"/>
        <item x="4051"/>
        <item x="3061"/>
        <item x="3681"/>
        <item x="2583"/>
        <item x="1538"/>
        <item x="3643"/>
        <item x="2145"/>
        <item x="593"/>
        <item x="1160"/>
        <item x="2233"/>
        <item x="1885"/>
        <item x="2653"/>
        <item x="1770"/>
        <item x="3210"/>
        <item x="1648"/>
        <item x="3221"/>
        <item x="1899"/>
        <item x="665"/>
        <item x="1947"/>
        <item x="1774"/>
        <item x="200"/>
        <item x="2654"/>
        <item x="2720"/>
        <item x="1644"/>
        <item x="3386"/>
        <item x="3172"/>
        <item x="661"/>
        <item x="3256"/>
        <item x="3726"/>
        <item x="3258"/>
        <item x="3517"/>
        <item x="3580"/>
        <item x="2927"/>
        <item x="187"/>
        <item x="3379"/>
        <item x="4068"/>
        <item x="2359"/>
        <item x="668"/>
        <item x="3789"/>
        <item x="2789"/>
        <item x="3743"/>
        <item x="3513"/>
        <item x="156"/>
        <item x="866"/>
        <item x="3489"/>
        <item x="2828"/>
        <item x="3029"/>
        <item x="1451"/>
        <item x="2664"/>
        <item x="2159"/>
        <item x="3527"/>
        <item x="1293"/>
        <item x="4103"/>
        <item x="3791"/>
        <item x="3537"/>
        <item x="252"/>
        <item x="2524"/>
        <item x="1907"/>
        <item x="1968"/>
        <item x="543"/>
        <item x="64"/>
        <item x="2868"/>
        <item x="3155"/>
        <item x="3267"/>
        <item x="1150"/>
        <item x="1130"/>
        <item x="4015"/>
        <item x="26"/>
        <item x="793"/>
        <item x="1813"/>
        <item x="2391"/>
        <item x="2377"/>
        <item x="54"/>
        <item x="3325"/>
        <item x="1917"/>
        <item x="1369"/>
        <item x="196"/>
        <item x="159"/>
        <item x="843"/>
        <item x="2750"/>
        <item x="2949"/>
        <item x="1859"/>
        <item x="275"/>
        <item x="680"/>
        <item x="390"/>
        <item x="1698"/>
        <item x="3464"/>
        <item x="3988"/>
        <item x="3001"/>
        <item x="2933"/>
        <item x="611"/>
        <item x="1166"/>
        <item x="3353"/>
        <item x="3865"/>
        <item x="1098"/>
        <item x="1438"/>
        <item x="519"/>
        <item x="2619"/>
        <item x="2270"/>
        <item x="53"/>
        <item x="3438"/>
        <item x="1450"/>
        <item x="659"/>
        <item x="1399"/>
        <item x="976"/>
        <item x="923"/>
        <item x="1780"/>
        <item x="1789"/>
        <item x="3177"/>
        <item x="3298"/>
        <item x="1602"/>
        <item x="3016"/>
        <item x="599"/>
        <item x="3794"/>
        <item x="909"/>
        <item x="2895"/>
        <item x="3834"/>
        <item x="181"/>
        <item x="3611"/>
        <item x="98"/>
        <item x="353"/>
        <item x="137"/>
        <item x="891"/>
        <item x="2022"/>
        <item x="794"/>
        <item x="3179"/>
        <item x="284"/>
        <item x="2866"/>
        <item x="3567"/>
        <item x="3231"/>
        <item x="1803"/>
        <item x="4023"/>
        <item x="147"/>
        <item x="1746"/>
        <item x="789"/>
        <item x="1624"/>
        <item x="2987"/>
        <item x="3815"/>
        <item x="1183"/>
        <item x="2070"/>
        <item x="2637"/>
        <item x="537"/>
        <item x="778"/>
        <item x="2671"/>
        <item x="2168"/>
        <item x="411"/>
        <item x="3283"/>
        <item x="2914"/>
        <item x="1955"/>
        <item x="3421"/>
        <item x="1868"/>
        <item x="3360"/>
        <item x="1302"/>
        <item x="2179"/>
        <item x="1253"/>
        <item x="307"/>
        <item x="540"/>
        <item x="3195"/>
        <item x="2215"/>
        <item x="407"/>
        <item x="2068"/>
        <item x="185"/>
        <item x="981"/>
        <item x="71"/>
        <item x="1900"/>
        <item x="515"/>
        <item x="768"/>
        <item x="645"/>
        <item x="2836"/>
        <item x="2195"/>
        <item x="2167"/>
        <item x="1901"/>
        <item x="1755"/>
        <item x="945"/>
        <item x="975"/>
        <item x="1697"/>
        <item x="2093"/>
        <item x="2999"/>
        <item x="2163"/>
        <item x="105"/>
        <item x="3377"/>
        <item x="425"/>
        <item x="589"/>
        <item x="1768"/>
        <item x="3565"/>
        <item x="498"/>
        <item x="2263"/>
        <item x="1497"/>
        <item x="20"/>
        <item x="3347"/>
        <item x="3008"/>
        <item x="586"/>
        <item x="937"/>
        <item x="1275"/>
        <item x="3685"/>
        <item x="2617"/>
        <item x="3496"/>
        <item x="3054"/>
        <item x="431"/>
        <item x="710"/>
        <item x="585"/>
        <item x="3842"/>
        <item x="305"/>
        <item x="1188"/>
        <item x="3495"/>
        <item x="2169"/>
        <item x="4083"/>
        <item x="804"/>
        <item x="995"/>
        <item x="3531"/>
        <item x="2543"/>
        <item x="2902"/>
        <item x="725"/>
        <item x="610"/>
        <item x="1670"/>
        <item x="1321"/>
        <item x="3559"/>
        <item x="1543"/>
        <item x="544"/>
        <item x="2328"/>
        <item x="1210"/>
        <item x="1739"/>
        <item x="1971"/>
        <item x="3049"/>
        <item x="1206"/>
        <item x="382"/>
        <item x="1815"/>
        <item x="3652"/>
        <item x="209"/>
        <item x="1585"/>
        <item x="2258"/>
        <item x="2622"/>
        <item x="2849"/>
        <item x="2816"/>
        <item x="2906"/>
        <item x="446"/>
        <item x="2627"/>
        <item x="12"/>
        <item x="2054"/>
        <item x="245"/>
        <item x="2723"/>
        <item x="158"/>
        <item x="853"/>
        <item x="3856"/>
        <item x="2363"/>
        <item x="3459"/>
        <item x="3082"/>
        <item x="1106"/>
        <item x="287"/>
        <item x="2324"/>
        <item x="3748"/>
        <item x="1931"/>
        <item x="3528"/>
        <item x="994"/>
        <item x="935"/>
        <item x="85"/>
        <item x="859"/>
        <item x="1240"/>
        <item x="2308"/>
        <item x="1134"/>
        <item x="40"/>
        <item x="2428"/>
        <item x="1198"/>
        <item x="1044"/>
        <item x="1045"/>
        <item x="1435"/>
        <item x="2214"/>
        <item x="3335"/>
        <item x="2829"/>
        <item x="689"/>
        <item x="2446"/>
        <item x="639"/>
        <item x="1527"/>
        <item x="1595"/>
        <item x="2680"/>
        <item x="2503"/>
        <item x="2739"/>
        <item x="367"/>
        <item x="1861"/>
        <item x="1021"/>
        <item x="1079"/>
        <item x="3051"/>
        <item x="2878"/>
        <item x="2078"/>
        <item x="703"/>
        <item x="2612"/>
        <item x="1730"/>
        <item x="3300"/>
        <item x="886"/>
        <item x="328"/>
        <item x="545"/>
        <item x="3121"/>
        <item x="1889"/>
        <item x="817"/>
        <item x="4037"/>
        <item x="1199"/>
        <item x="1597"/>
        <item x="1417"/>
        <item x="992"/>
        <item x="2986"/>
        <item x="3906"/>
        <item x="3165"/>
        <item x="4057"/>
        <item x="1373"/>
        <item x="2574"/>
        <item x="4022"/>
        <item x="776"/>
        <item x="3368"/>
        <item x="3026"/>
        <item x="1676"/>
        <item x="443"/>
        <item x="1378"/>
        <item x="1254"/>
        <item x="1872"/>
        <item x="910"/>
        <item x="2027"/>
        <item x="3358"/>
        <item x="2480"/>
        <item x="2383"/>
        <item x="1447"/>
        <item x="2504"/>
        <item x="1315"/>
        <item x="840"/>
        <item x="751"/>
        <item x="126"/>
        <item x="3711"/>
        <item x="1395"/>
        <item x="743"/>
        <item x="2419"/>
        <item x="3007"/>
        <item x="3660"/>
        <item x="1989"/>
        <item x="1178"/>
        <item x="940"/>
        <item x="131"/>
        <item x="3872"/>
        <item x="2379"/>
        <item x="2185"/>
        <item x="2147"/>
        <item x="3824"/>
        <item x="2481"/>
        <item x="1202"/>
        <item x="2656"/>
        <item x="3154"/>
        <item x="1287"/>
        <item x="1812"/>
        <item x="448"/>
        <item x="1786"/>
        <item x="3968"/>
        <item x="3078"/>
        <item x="1215"/>
        <item x="918"/>
        <item x="3181"/>
        <item x="2293"/>
        <item x="709"/>
        <item x="3982"/>
        <item x="3855"/>
        <item x="2647"/>
        <item x="43"/>
        <item x="3445"/>
        <item x="2570"/>
        <item x="3232"/>
        <item x="3622"/>
        <item x="1496"/>
        <item x="2629"/>
        <item x="1307"/>
        <item x="712"/>
        <item x="3215"/>
        <item x="3010"/>
        <item x="2776"/>
        <item x="3105"/>
        <item x="3766"/>
        <item x="1978"/>
        <item x="700"/>
        <item x="2948"/>
        <item x="1383"/>
        <item x="321"/>
        <item x="3997"/>
        <item x="2515"/>
        <item x="2810"/>
        <item x="879"/>
        <item x="3914"/>
        <item x="848"/>
        <item x="850"/>
        <item x="2369"/>
        <item x="1915"/>
        <item x="1376"/>
        <item x="2936"/>
        <item x="278"/>
        <item x="4012"/>
        <item x="1008"/>
        <item x="246"/>
        <item x="2735"/>
        <item x="2075"/>
        <item x="753"/>
        <item x="231"/>
        <item x="3896"/>
        <item x="2964"/>
        <item x="1886"/>
        <item x="2726"/>
        <item x="662"/>
        <item x="974"/>
        <item x="1360"/>
        <item x="4006"/>
        <item x="3366"/>
        <item x="1727"/>
        <item x="1731"/>
        <item x="2709"/>
        <item x="239"/>
        <item x="2733"/>
        <item x="3945"/>
        <item x="1938"/>
        <item x="2181"/>
        <item x="1845"/>
        <item x="1108"/>
        <item x="3431"/>
        <item x="609"/>
        <item x="810"/>
        <item x="3604"/>
        <item x="2330"/>
        <item x="2286"/>
        <item x="939"/>
        <item x="264"/>
        <item x="313"/>
        <item x="3332"/>
        <item x="1176"/>
        <item x="2357"/>
        <item x="3590"/>
        <item x="2322"/>
        <item x="3373"/>
        <item x="2573"/>
        <item x="259"/>
        <item x="3021"/>
        <item x="640"/>
        <item x="2819"/>
        <item x="326"/>
        <item x="2922"/>
        <item x="631"/>
        <item x="160"/>
        <item x="2661"/>
        <item x="3071"/>
        <item x="3817"/>
        <item x="3307"/>
        <item x="133"/>
        <item x="3033"/>
        <item x="1009"/>
        <item x="873"/>
        <item x="2238"/>
        <item x="736"/>
        <item x="1709"/>
        <item x="1037"/>
        <item x="2521"/>
        <item x="1359"/>
        <item x="3757"/>
        <item x="2734"/>
        <item x="3512"/>
        <item x="2550"/>
        <item x="2978"/>
        <item x="3116"/>
        <item x="3904"/>
        <item x="86"/>
        <item x="1913"/>
        <item x="1304"/>
        <item x="814"/>
        <item x="3214"/>
        <item x="1562"/>
        <item x="2305"/>
        <item x="62"/>
        <item x="883"/>
        <item x="3770"/>
        <item x="3586"/>
        <item x="2307"/>
        <item x="3698"/>
        <item x="762"/>
        <item x="3627"/>
        <item x="3869"/>
        <item x="3912"/>
        <item x="696"/>
        <item x="2559"/>
        <item x="3736"/>
        <item x="1470"/>
        <item x="17"/>
        <item x="3446"/>
        <item x="3427"/>
        <item x="2744"/>
        <item x="466"/>
        <item x="737"/>
        <item x="1091"/>
        <item x="139"/>
        <item x="3845"/>
        <item x="2517"/>
        <item x="863"/>
        <item x="2177"/>
        <item x="416"/>
        <item x="2057"/>
        <item x="2807"/>
        <item x="2535"/>
        <item x="362"/>
        <item x="2421"/>
        <item x="142"/>
        <item x="496"/>
        <item x="3778"/>
        <item x="4039"/>
        <item x="1609"/>
        <item x="363"/>
        <item x="3004"/>
        <item x="455"/>
        <item x="2953"/>
        <item x="694"/>
        <item x="2826"/>
        <item x="3915"/>
        <item x="2534"/>
        <item x="3976"/>
        <item x="75"/>
        <item x="3882"/>
        <item x="2903"/>
        <item x="360"/>
        <item x="277"/>
        <item x="3048"/>
        <item x="3926"/>
        <item x="2262"/>
        <item x="1621"/>
        <item x="2204"/>
        <item x="468"/>
        <item x="1300"/>
        <item x="2463"/>
        <item x="2614"/>
        <item x="436"/>
        <item x="1969"/>
        <item x="280"/>
        <item x="2040"/>
        <item x="329"/>
        <item x="979"/>
        <item x="3637"/>
        <item x="3716"/>
        <item x="386"/>
        <item x="509"/>
        <item x="4025"/>
        <item x="1718"/>
        <item x="3383"/>
        <item x="2471"/>
        <item x="2965"/>
        <item x="748"/>
        <item x="2156"/>
        <item x="298"/>
        <item x="2599"/>
        <item x="3916"/>
        <item x="1314"/>
        <item x="1912"/>
        <item x="357"/>
        <item x="95"/>
        <item x="2160"/>
        <item x="2489"/>
        <item x="325"/>
        <item x="3905"/>
        <item x="2781"/>
        <item x="3444"/>
        <item x="1804"/>
        <item x="1338"/>
        <item x="3159"/>
        <item x="2833"/>
        <item x="1268"/>
        <item x="3651"/>
        <item x="1329"/>
        <item x="3392"/>
        <item x="3680"/>
        <item x="1089"/>
        <item x="378"/>
        <item x="1414"/>
        <item x="2976"/>
        <item x="51"/>
        <item x="1862"/>
        <item x="2164"/>
        <item x="3364"/>
        <item x="3935"/>
        <item x="2"/>
        <item x="2514"/>
        <item x="1954"/>
        <item x="1064"/>
        <item x="1810"/>
        <item x="2055"/>
        <item x="3762"/>
        <item x="1672"/>
        <item x="1925"/>
        <item x="523"/>
        <item x="1483"/>
        <item x="3610"/>
        <item x="2931"/>
        <item x="2696"/>
        <item x="3526"/>
        <item x="3299"/>
        <item x="3202"/>
        <item x="3454"/>
        <item x="755"/>
        <item x="3085"/>
        <item x="2748"/>
        <item x="93"/>
        <item x="1828"/>
        <item x="2351"/>
        <item x="2282"/>
        <item x="3936"/>
        <item x="383"/>
        <item x="2079"/>
        <item x="884"/>
        <item x="2519"/>
        <item x="1933"/>
        <item x="3311"/>
        <item x="192"/>
        <item x="3631"/>
        <item x="1763"/>
        <item x="2907"/>
        <item x="1857"/>
        <item x="1557"/>
        <item x="1337"/>
        <item x="405"/>
        <item x="1794"/>
        <item x="3219"/>
        <item x="3524"/>
        <item x="3679"/>
        <item x="1143"/>
        <item x="4101"/>
        <item x="3772"/>
        <item x="802"/>
        <item x="2409"/>
        <item x="2651"/>
        <item x="3242"/>
        <item x="3645"/>
        <item x="3110"/>
        <item x="2760"/>
        <item x="2630"/>
        <item x="1456"/>
        <item x="744"/>
        <item x="1951"/>
        <item x="3649"/>
        <item x="3594"/>
        <item x="2200"/>
        <item x="1305"/>
        <item x="2449"/>
        <item x="3390"/>
        <item x="905"/>
        <item x="2979"/>
        <item x="2844"/>
        <item x="1148"/>
        <item x="3164"/>
        <item x="772"/>
        <item x="3541"/>
        <item x="1031"/>
        <item x="1953"/>
        <item x="757"/>
        <item x="2983"/>
        <item x="2272"/>
        <item x="2538"/>
        <item x="3430"/>
        <item x="3372"/>
        <item x="112"/>
        <item x="3519"/>
        <item x="1184"/>
        <item x="3090"/>
        <item x="2544"/>
        <item x="29"/>
        <item x="2707"/>
        <item x="333"/>
        <item x="2929"/>
        <item x="3816"/>
        <item x="1509"/>
        <item x="3488"/>
        <item x="3482"/>
        <item x="2188"/>
        <item x="346"/>
        <item x="336"/>
        <item x="1311"/>
        <item x="0"/>
        <item x="1028"/>
        <item x="2628"/>
        <item x="767"/>
        <item x="3800"/>
        <item x="1230"/>
        <item x="2477"/>
        <item x="343"/>
        <item x="733"/>
        <item x="1728"/>
        <item x="625"/>
        <item x="1481"/>
        <item x="1939"/>
        <item x="2209"/>
        <item x="4042"/>
        <item x="2323"/>
        <item x="1416"/>
        <item x="2193"/>
        <item x="330"/>
        <item x="2817"/>
        <item x="205"/>
        <item x="82"/>
        <item x="3691"/>
        <item x="842"/>
        <item x="3229"/>
        <item x="3361"/>
        <item x="294"/>
        <item x="3864"/>
        <item x="1034"/>
        <item x="4067"/>
        <item x="624"/>
        <item x="445"/>
        <item x="2425"/>
        <item x="2390"/>
        <item x="605"/>
        <item x="4029"/>
        <item x="2528"/>
        <item x="3955"/>
        <item x="442"/>
        <item x="787"/>
        <item x="2955"/>
        <item x="2092"/>
        <item x="3376"/>
        <item x="2713"/>
        <item x="42"/>
        <item x="2848"/>
        <item x="655"/>
        <item x="1454"/>
        <item x="3074"/>
        <item x="4060"/>
        <item x="1582"/>
        <item x="3628"/>
        <item x="4034"/>
        <item x="504"/>
        <item x="1345"/>
        <item x="1807"/>
        <item x="1993"/>
        <item x="3235"/>
        <item x="1421"/>
        <item x="385"/>
        <item x="317"/>
        <item x="774"/>
        <item x="3057"/>
        <item x="4079"/>
        <item x="1741"/>
        <item x="2032"/>
        <item x="3729"/>
        <item x="2523"/>
        <item x="480"/>
        <item x="2699"/>
        <item x="2148"/>
        <item x="1587"/>
        <item x="749"/>
        <item x="2564"/>
        <item x="3551"/>
        <item x="3097"/>
        <item x="1559"/>
        <item x="4019"/>
        <item x="2454"/>
        <item x="2042"/>
        <item x="1062"/>
        <item x="765"/>
        <item x="2464"/>
        <item x="1214"/>
        <item x="474"/>
        <item x="3236"/>
        <item x="1579"/>
        <item x="603"/>
        <item x="49"/>
        <item x="2218"/>
        <item x="900"/>
        <item x="718"/>
        <item x="2540"/>
        <item x="316"/>
        <item x="2455"/>
        <item x="3663"/>
        <item x="3211"/>
        <item x="946"/>
        <item x="3515"/>
        <item x="2439"/>
        <item x="2117"/>
        <item x="1431"/>
        <item x="3163"/>
        <item x="3170"/>
        <item x="3301"/>
        <item x="1464"/>
        <item x="1347"/>
        <item x="1299"/>
        <item x="1984"/>
        <item x="1313"/>
        <item x="3359"/>
        <item x="3848"/>
        <item x="1720"/>
        <item x="3564"/>
        <item x="824"/>
        <item x="2342"/>
        <item x="191"/>
        <item x="1704"/>
        <item x="3238"/>
        <item x="1040"/>
        <item x="2029"/>
        <item x="2231"/>
        <item x="3659"/>
        <item x="1846"/>
        <item x="2886"/>
        <item x="1147"/>
        <item x="1634"/>
        <item x="3542"/>
        <item x="3954"/>
        <item x="902"/>
        <item x="1805"/>
        <item x="479"/>
        <item x="381"/>
        <item x="1156"/>
        <item x="1752"/>
        <item x="1225"/>
        <item x="656"/>
        <item x="552"/>
        <item x="3861"/>
        <item x="813"/>
        <item x="3538"/>
        <item x="2294"/>
        <item x="881"/>
        <item x="3494"/>
        <item x="1567"/>
        <item x="373"/>
        <item x="3394"/>
        <item x="885"/>
        <item x="2024"/>
        <item x="293"/>
        <item x="549"/>
        <item x="4061"/>
        <item x="1200"/>
        <item x="2427"/>
        <item x="2087"/>
        <item x="2041"/>
        <item x="3441"/>
        <item x="3854"/>
        <item x="3878"/>
        <item x="31"/>
        <item x="3763"/>
        <item x="3991"/>
        <item x="1132"/>
        <item x="2778"/>
        <item x="3257"/>
        <item x="339"/>
        <item x="2763"/>
        <item x="1449"/>
        <item x="2053"/>
        <item x="2026"/>
        <item x="2319"/>
        <item x="1126"/>
        <item x="110"/>
        <item x="1123"/>
        <item x="3462"/>
        <item x="3280"/>
        <item x="2413"/>
        <item x="2701"/>
        <item x="3796"/>
        <item x="554"/>
        <item x="3457"/>
        <item x="3073"/>
        <item x="3262"/>
        <item x="3348"/>
        <item x="565"/>
        <item x="3005"/>
        <item x="2044"/>
        <item x="1298"/>
        <item x="3520"/>
        <item x="1271"/>
        <item x="2069"/>
        <item x="1677"/>
        <item x="4036"/>
        <item x="629"/>
        <item x="3656"/>
        <item x="3468"/>
        <item x="3506"/>
        <item x="1122"/>
        <item x="2123"/>
        <item x="354"/>
        <item x="2736"/>
        <item x="2571"/>
        <item x="522"/>
        <item x="1661"/>
        <item x="1682"/>
        <item x="2318"/>
        <item x="1477"/>
        <item x="2038"/>
        <item x="3066"/>
        <item x="784"/>
        <item x="2491"/>
        <item x="2860"/>
        <item x="291"/>
        <item x="1796"/>
        <item x="3971"/>
        <item x="3937"/>
        <item x="1179"/>
        <item x="644"/>
        <item x="3391"/>
        <item x="872"/>
        <item x="195"/>
        <item x="1748"/>
        <item x="1301"/>
        <item x="2389"/>
        <item x="2142"/>
        <item x="2278"/>
        <item x="2417"/>
        <item x="2989"/>
        <item x="1631"/>
        <item x="3207"/>
        <item x="530"/>
        <item x="2476"/>
        <item x="302"/>
        <item x="508"/>
        <item x="1878"/>
        <item x="2729"/>
        <item x="3352"/>
        <item x="1264"/>
        <item x="3355"/>
        <item x="3720"/>
        <item x="529"/>
        <item x="2338"/>
        <item x="882"/>
        <item x="556"/>
        <item x="3823"/>
        <item x="2165"/>
        <item x="2869"/>
        <item x="3996"/>
        <item x="1032"/>
        <item x="2553"/>
        <item x="2582"/>
        <item x="958"/>
        <item x="623"/>
        <item x="1445"/>
        <item x="1498"/>
        <item x="1284"/>
        <item x="3666"/>
        <item x="2098"/>
        <item x="2575"/>
        <item x="1103"/>
        <item x="2945"/>
        <item x="2127"/>
        <item x="1462"/>
        <item x="3481"/>
        <item x="114"/>
        <item x="2212"/>
        <item x="2694"/>
        <item x="1152"/>
        <item x="2065"/>
        <item x="2801"/>
        <item x="1711"/>
        <item x="2962"/>
        <item x="1333"/>
        <item x="3367"/>
        <item x="2783"/>
        <item x="3040"/>
        <item x="369"/>
        <item x="3043"/>
        <item x="2208"/>
        <item x="2700"/>
        <item x="1327"/>
        <item x="1193"/>
        <item x="1836"/>
        <item x="559"/>
        <item x="501"/>
        <item x="320"/>
        <item x="2985"/>
        <item x="3406"/>
        <item x="165"/>
        <item x="2335"/>
        <item x="1685"/>
        <item x="1719"/>
        <item x="845"/>
        <item x="1047"/>
        <item x="1994"/>
        <item x="3140"/>
        <item x="2624"/>
        <item x="826"/>
        <item x="3422"/>
        <item x="1165"/>
        <item x="2124"/>
        <item x="3472"/>
        <item x="1919"/>
        <item x="132"/>
        <item x="721"/>
        <item x="3191"/>
        <item x="3570"/>
        <item x="2325"/>
        <item x="4096"/>
        <item x="1273"/>
        <item x="2692"/>
        <item x="2366"/>
        <item x="3080"/>
        <item x="1161"/>
        <item x="855"/>
        <item x="1077"/>
        <item x="3809"/>
        <item x="204"/>
        <item x="1204"/>
        <item x="2321"/>
        <item x="998"/>
        <item x="1988"/>
        <item x="106"/>
        <item x="1949"/>
        <item x="1735"/>
        <item x="189"/>
        <item x="13"/>
        <item x="2643"/>
        <item x="3829"/>
        <item x="18"/>
        <item x="3393"/>
        <item x="1601"/>
        <item x="1891"/>
        <item x="3822"/>
        <item x="512"/>
        <item x="1957"/>
        <item x="1920"/>
        <item x="3440"/>
        <item x="2675"/>
        <item x="1491"/>
        <item x="576"/>
        <item x="1681"/>
        <item x="3449"/>
        <item x="1930"/>
        <item x="681"/>
        <item x="1392"/>
        <item x="2373"/>
        <item x="954"/>
        <item x="2372"/>
        <item x="3585"/>
        <item x="763"/>
        <item x="3725"/>
        <item x="3189"/>
        <item x="461"/>
        <item x="942"/>
        <item x="1346"/>
        <item x="1316"/>
        <item x="2106"/>
        <item x="3599"/>
        <item x="1212"/>
        <item x="1335"/>
        <item x="3616"/>
        <item x="532"/>
        <item x="3286"/>
        <item x="2518"/>
        <item x="1893"/>
        <item x="3753"/>
        <item x="1250"/>
        <item x="1267"/>
        <item x="9"/>
        <item x="3574"/>
        <item x="1241"/>
        <item x="1010"/>
        <item x="3790"/>
        <item x="3173"/>
        <item x="1666"/>
        <item x="1136"/>
        <item x="4088"/>
        <item x="2882"/>
        <item x="3314"/>
        <item x="3689"/>
        <item x="2506"/>
        <item x="790"/>
        <item x="3370"/>
        <item x="4078"/>
        <item x="2555"/>
        <item x="453"/>
        <item x="3192"/>
        <item x="3833"/>
        <item x="2857"/>
        <item x="983"/>
        <item x="1244"/>
        <item x="986"/>
        <item x="251"/>
        <item x="482"/>
        <item x="920"/>
        <item x="1546"/>
        <item x="1686"/>
        <item x="2697"/>
        <item x="2549"/>
        <item x="3000"/>
        <item x="399"/>
        <item x="2381"/>
        <item x="4106"/>
        <item x="3502"/>
        <item x="3069"/>
        <item x="3600"/>
        <item x="1245"/>
        <item x="1239"/>
        <item x="953"/>
        <item x="2033"/>
        <item x="1995"/>
        <item x="3137"/>
        <item x="1816"/>
        <item x="3070"/>
        <item x="1729"/>
        <item x="6"/>
        <item x="3134"/>
        <item x="948"/>
        <item x="303"/>
        <item x="1319"/>
        <item x="2920"/>
        <item x="438"/>
        <item x="3699"/>
        <item x="1353"/>
        <item x="208"/>
        <item x="2556"/>
        <item x="621"/>
        <item x="930"/>
        <item x="3735"/>
        <item x="372"/>
        <item x="722"/>
        <item x="2375"/>
        <item x="232"/>
        <item x="172"/>
        <item x="2122"/>
        <item x="1413"/>
        <item x="1659"/>
        <item x="3881"/>
        <item x="3612"/>
        <item x="3357"/>
        <item x="79"/>
        <item x="747"/>
        <item x="1790"/>
        <item x="2283"/>
        <item x="1067"/>
        <item x="525"/>
        <item x="103"/>
        <item x="2280"/>
        <item x="3037"/>
        <item x="3346"/>
        <item x="2905"/>
        <item x="2006"/>
        <item x="3447"/>
        <item x="1041"/>
        <item x="2703"/>
        <item x="2081"/>
        <item x="3474"/>
        <item x="3354"/>
        <item x="3983"/>
        <item x="2326"/>
        <item x="2681"/>
        <item x="1473"/>
        <item x="2046"/>
        <item x="3708"/>
        <item x="2469"/>
        <item x="3168"/>
        <item x="1599"/>
        <item x="3595"/>
        <item x="2398"/>
        <item x="2394"/>
        <item x="1637"/>
        <item x="1798"/>
        <item x="2991"/>
        <item x="1073"/>
        <item x="274"/>
        <item x="1016"/>
        <item x="2558"/>
        <item x="2320"/>
        <item x="741"/>
        <item x="3734"/>
        <item x="2998"/>
        <item x="358"/>
        <item x="1809"/>
        <item x="1639"/>
        <item x="2621"/>
        <item x="2560"/>
        <item x="2923"/>
        <item x="2470"/>
        <item x="1362"/>
        <item x="2568"/>
        <item x="2346"/>
        <item x="138"/>
        <item x="2401"/>
        <item x="1696"/>
        <item x="2097"/>
        <item x="1358"/>
        <item x="344"/>
        <item x="452"/>
        <item x="2757"/>
        <item x="1475"/>
        <item x="2252"/>
        <item x="2332"/>
        <item x="300"/>
        <item x="2299"/>
        <item x="3587"/>
        <item x="3125"/>
        <item x="1111"/>
        <item x="835"/>
        <item x="934"/>
        <item x="2158"/>
        <item x="579"/>
        <item x="3557"/>
        <item x="2738"/>
        <item x="3404"/>
        <item x="8"/>
        <item x="2083"/>
        <item x="63"/>
        <item x="2533"/>
        <item x="3632"/>
        <item x="1443"/>
        <item x="2951"/>
        <item x="834"/>
        <item x="1105"/>
        <item x="4021"/>
        <item x="1892"/>
        <item x="2414"/>
        <item x="3672"/>
        <item x="2077"/>
        <item x="3285"/>
        <item x="1928"/>
        <item x="1007"/>
        <item x="5"/>
        <item x="1006"/>
        <item x="4080"/>
        <item x="238"/>
        <item x="2261"/>
        <item x="1357"/>
        <item x="800"/>
        <item x="597"/>
        <item x="23"/>
        <item x="2874"/>
        <item x="3970"/>
        <item x="144"/>
        <item x="3967"/>
        <item x="2693"/>
        <item x="3205"/>
        <item x="2875"/>
        <item x="164"/>
        <item x="2036"/>
        <item x="4069"/>
        <item x="211"/>
        <item x="2107"/>
        <item x="11"/>
        <item x="255"/>
        <item x="297"/>
        <item x="897"/>
        <item x="2199"/>
        <item x="3260"/>
        <item x="33"/>
        <item x="1306"/>
        <item x="2855"/>
        <item x="3509"/>
        <item x="1243"/>
        <item x="3814"/>
        <item x="3783"/>
        <item x="2531"/>
        <item x="2805"/>
        <item x="2143"/>
        <item x="2871"/>
        <item x="2863"/>
        <item x="3692"/>
        <item x="3918"/>
        <item x="2764"/>
        <item x="1640"/>
        <item x="2662"/>
        <item x="506"/>
        <item x="3019"/>
        <item x="1688"/>
        <item x="1526"/>
        <item x="1701"/>
        <item x="1380"/>
        <item x="3946"/>
        <item x="1817"/>
        <item x="3234"/>
        <item x="229"/>
        <item x="1427"/>
        <item x="2056"/>
        <item x="2719"/>
        <item x="428"/>
        <item x="2974"/>
        <item x="626"/>
        <item x="1493"/>
        <item x="2509"/>
        <item x="2695"/>
        <item x="592"/>
        <item x="41"/>
        <item x="2645"/>
        <item x="596"/>
        <item x="2300"/>
        <item x="3813"/>
        <item x="646"/>
        <item x="3891"/>
        <item x="1234"/>
        <item x="1005"/>
        <item x="1646"/>
        <item x="607"/>
        <item x="3827"/>
        <item x="2740"/>
        <item x="971"/>
        <item x="1390"/>
        <item x="2467"/>
        <item x="4099"/>
        <item x="2511"/>
        <item x="3959"/>
        <item x="1288"/>
        <item x="2051"/>
        <item x="3932"/>
        <item x="4063"/>
        <item x="3969"/>
        <item x="3203"/>
        <item x="3014"/>
        <item x="1525"/>
        <item x="553"/>
        <item x="3993"/>
        <item x="3467"/>
        <item x="55"/>
        <item x="1561"/>
        <item x="1003"/>
        <item x="2329"/>
        <item x="1694"/>
        <item x="2704"/>
        <item x="337"/>
        <item x="2112"/>
        <item x="457"/>
        <item x="932"/>
        <item x="4058"/>
        <item x="1781"/>
        <item x="253"/>
        <item x="2265"/>
        <item x="4055"/>
        <item x="2892"/>
        <item x="1572"/>
        <item x="2935"/>
        <item x="2649"/>
        <item x="1668"/>
        <item x="1466"/>
        <item x="3341"/>
        <item x="3688"/>
        <item x="3973"/>
        <item x="2502"/>
        <item x="1776"/>
        <item x="1519"/>
        <item x="622"/>
        <item x="2317"/>
        <item x="2566"/>
        <item x="1902"/>
        <item x="4059"/>
        <item x="244"/>
        <item x="2888"/>
        <item x="124"/>
        <item x="2496"/>
        <item x="4030"/>
        <item x="2672"/>
        <item x="1944"/>
        <item x="375"/>
        <item x="379"/>
        <item x="2516"/>
        <item x="2353"/>
        <item x="1726"/>
        <item x="2872"/>
        <item x="1035"/>
        <item x="3132"/>
        <item x="1365"/>
        <item x="1055"/>
        <item x="1512"/>
        <item x="1689"/>
        <item x="1026"/>
        <item x="3863"/>
        <item x="2721"/>
        <item x="678"/>
        <item x="1507"/>
        <item x="648"/>
        <item x="3130"/>
        <item x="966"/>
        <item x="1586"/>
        <item x="4091"/>
        <item x="521"/>
        <item x="1693"/>
        <item x="3754"/>
        <item x="2171"/>
        <item x="2021"/>
        <item x="2192"/>
        <item x="3055"/>
        <item x="1341"/>
        <item x="2640"/>
        <item x="2279"/>
        <item x="1071"/>
        <item x="471"/>
        <item x="3381"/>
        <item x="3503"/>
        <item x="3091"/>
        <item x="1671"/>
        <item x="3328"/>
        <item x="3442"/>
        <item x="1113"/>
        <item x="2722"/>
        <item x="957"/>
        <item x="780"/>
        <item x="3530"/>
        <item x="97"/>
        <item x="3399"/>
        <item x="3171"/>
        <item x="906"/>
        <item x="2793"/>
        <item x="3322"/>
        <item x="2364"/>
        <item x="590"/>
        <item x="1269"/>
        <item x="641"/>
        <item x="184"/>
        <item x="3152"/>
        <item x="3266"/>
        <item x="1622"/>
        <item x="1181"/>
        <item x="1822"/>
        <item x="1580"/>
        <item x="3924"/>
        <item x="1793"/>
        <item x="857"/>
        <item x="931"/>
        <item x="2132"/>
        <item x="2175"/>
        <item x="514"/>
        <item x="2716"/>
        <item x="3933"/>
        <item x="3858"/>
        <item x="1153"/>
        <item x="3977"/>
        <item x="3514"/>
        <item x="118"/>
        <item x="492"/>
        <item x="1218"/>
        <item x="2609"/>
        <item x="1140"/>
        <item x="3333"/>
        <item x="2393"/>
        <item x="577"/>
        <item x="1611"/>
        <item x="2285"/>
        <item x="899"/>
        <item x="3058"/>
        <item x="2405"/>
        <item x="2755"/>
        <item x="3641"/>
        <item x="3942"/>
        <item x="122"/>
        <item x="3128"/>
        <item x="4054"/>
        <item x="3874"/>
        <item x="2424"/>
        <item x="2256"/>
        <item x="1102"/>
        <item x="3832"/>
        <item x="2743"/>
        <item x="3174"/>
        <item x="2569"/>
        <item x="782"/>
        <item x="999"/>
        <item x="1860"/>
        <item x="773"/>
        <item x="356"/>
        <item x="1922"/>
        <item x="3913"/>
        <item x="193"/>
        <item x="2327"/>
        <item x="756"/>
        <item x="1173"/>
        <item x="2919"/>
        <item x="1791"/>
        <item x="335"/>
        <item x="2186"/>
        <item x="1766"/>
        <item x="560"/>
        <item x="3846"/>
        <item x="391"/>
        <item x="256"/>
        <item x="1262"/>
        <item x="258"/>
        <item x="1459"/>
        <item x="2217"/>
        <item x="2157"/>
        <item x="4017"/>
        <item x="493"/>
        <item x="3713"/>
        <item x="1760"/>
        <item x="3362"/>
        <item x="2633"/>
        <item x="3389"/>
        <item x="2182"/>
        <item x="377"/>
        <item x="3141"/>
        <item x="2404"/>
        <item x="3419"/>
        <item x="874"/>
        <item x="2080"/>
        <item x="1974"/>
        <item x="1756"/>
        <item x="3931"/>
        <item x="3102"/>
        <item x="2310"/>
        <item x="2434"/>
        <item x="2890"/>
        <item x="1747"/>
        <item x="740"/>
        <item x="3684"/>
        <item x="2337"/>
        <item x="3602"/>
        <item x="581"/>
        <item x="564"/>
        <item x="3282"/>
        <item x="3487"/>
        <item x="1342"/>
        <item x="149"/>
        <item x="3133"/>
        <item x="3715"/>
        <item x="342"/>
        <item x="3566"/>
        <item x="4082"/>
        <item x="1000"/>
        <item x="2924"/>
        <item x="1484"/>
        <item x="413"/>
        <item x="688"/>
        <item x="295"/>
        <item x="2689"/>
        <item x="1084"/>
        <item x="962"/>
        <item x="3940"/>
        <item x="460"/>
        <item x="419"/>
        <item x="2020"/>
        <item x="101"/>
        <item x="708"/>
        <item x="732"/>
        <item x="693"/>
        <item x="2473"/>
        <item x="632"/>
        <item x="3020"/>
        <item x="929"/>
        <item x="2827"/>
        <item x="1235"/>
        <item x="46"/>
        <item x="3129"/>
        <item x="841"/>
        <item x="426"/>
        <item x="3161"/>
        <item x="3099"/>
        <item x="1051"/>
        <item x="2741"/>
        <item x="1025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14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</formats>
  <chartFormats count="10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AB834-AF6B-E44B-B719-F2DE44E416F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1"/>
        <item x="3"/>
        <item x="2"/>
        <item x="0"/>
        <item h="1"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axis="axisRow" showAll="0">
      <items count="43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4C5C8D-9343-6A40-B3A3-B237381692CD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80" workbookViewId="0">
      <pane xSplit="2" ySplit="1" topLeftCell="Q522" activePane="bottomRight" state="frozen"/>
      <selection pane="topRight" activeCell="C1" sqref="C1"/>
      <selection pane="bottomLeft" activeCell="A2" sqref="A2"/>
      <selection pane="bottomRight" activeCell="A522" sqref="A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style="18" bestFit="1" customWidth="1"/>
    <col min="16" max="16" width="20.5" bestFit="1" customWidth="1"/>
    <col min="17" max="17" width="21.1640625" bestFit="1" customWidth="1"/>
    <col min="18" max="18" width="14.5" bestFit="1" customWidth="1"/>
    <col min="19" max="19" width="27.33203125" style="13" bestFit="1" customWidth="1"/>
    <col min="20" max="20" width="26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8307</v>
      </c>
      <c r="P1" s="7" t="s">
        <v>8306</v>
      </c>
      <c r="Q1" s="1" t="s">
        <v>8359</v>
      </c>
      <c r="R1" s="1" t="s">
        <v>8358</v>
      </c>
      <c r="S1" s="12" t="s">
        <v>8396</v>
      </c>
      <c r="T1" s="1" t="s">
        <v>8365</v>
      </c>
      <c r="U1" s="1" t="s">
        <v>8378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8">
        <f>ROUND(E2/D2*100,0)</f>
        <v>137</v>
      </c>
      <c r="P2">
        <f>IFERROR(ROUND(E2/L2,2), "N/A")</f>
        <v>63.92</v>
      </c>
      <c r="Q2" t="s">
        <v>8318</v>
      </c>
      <c r="R2" t="s">
        <v>8332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8">
        <f>ROUND(E3/D3*100,0)</f>
        <v>143</v>
      </c>
      <c r="P3">
        <f>IFERROR(ROUND(E3/L3,2), "N/A")</f>
        <v>185.48</v>
      </c>
      <c r="Q3" t="s">
        <v>8318</v>
      </c>
      <c r="R3" t="s">
        <v>8332</v>
      </c>
      <c r="S3" s="13">
        <f>(((J3/60)/60)/24)+DATE(1970,1,1)</f>
        <v>42766.600497685184</v>
      </c>
      <c r="T3" s="13">
        <f>(((I3/60)/60)/24)+DATE(1970,1,1)</f>
        <v>42796.600497685184</v>
      </c>
      <c r="U3">
        <f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8">
        <f>ROUND(E4/D4*100,0)</f>
        <v>105</v>
      </c>
      <c r="P4">
        <f>IFERROR(ROUND(E4/L4,2), "N/A")</f>
        <v>15</v>
      </c>
      <c r="Q4" t="s">
        <v>8318</v>
      </c>
      <c r="R4" t="s">
        <v>8332</v>
      </c>
      <c r="S4" s="13">
        <f>(((J4/60)/60)/24)+DATE(1970,1,1)</f>
        <v>42405.702349537038</v>
      </c>
      <c r="T4" s="13">
        <f>(((I4/60)/60)/24)+DATE(1970,1,1)</f>
        <v>42415.702349537038</v>
      </c>
      <c r="U4">
        <f>YEAR(S4)</f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8">
        <f>ROUND(E5/D5*100,0)</f>
        <v>104</v>
      </c>
      <c r="P5">
        <f>IFERROR(ROUND(E5/L5,2), "N/A")</f>
        <v>69.27</v>
      </c>
      <c r="Q5" t="s">
        <v>8318</v>
      </c>
      <c r="R5" t="s">
        <v>8332</v>
      </c>
      <c r="S5" s="13">
        <f>(((J5/60)/60)/24)+DATE(1970,1,1)</f>
        <v>41828.515127314815</v>
      </c>
      <c r="T5" s="13">
        <f>(((I5/60)/60)/24)+DATE(1970,1,1)</f>
        <v>41858.515127314815</v>
      </c>
      <c r="U5">
        <f>YEAR(S5)</f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8">
        <f>ROUND(E6/D6*100,0)</f>
        <v>123</v>
      </c>
      <c r="P6">
        <f>IFERROR(ROUND(E6/L6,2), "N/A")</f>
        <v>190.55</v>
      </c>
      <c r="Q6" t="s">
        <v>8318</v>
      </c>
      <c r="R6" t="s">
        <v>8332</v>
      </c>
      <c r="S6" s="13">
        <f>(((J6/60)/60)/24)+DATE(1970,1,1)</f>
        <v>42327.834247685183</v>
      </c>
      <c r="T6" s="13">
        <f>(((I6/60)/60)/24)+DATE(1970,1,1)</f>
        <v>42357.834247685183</v>
      </c>
      <c r="U6">
        <f>YEAR(S6)</f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8">
        <f>ROUND(E7/D7*100,0)</f>
        <v>110</v>
      </c>
      <c r="P7">
        <f>IFERROR(ROUND(E7/L7,2), "N/A")</f>
        <v>93.4</v>
      </c>
      <c r="Q7" t="s">
        <v>8318</v>
      </c>
      <c r="R7" t="s">
        <v>8332</v>
      </c>
      <c r="S7" s="13">
        <f>(((J7/60)/60)/24)+DATE(1970,1,1)</f>
        <v>42563.932951388888</v>
      </c>
      <c r="T7" s="13">
        <f>(((I7/60)/60)/24)+DATE(1970,1,1)</f>
        <v>42580.232638888891</v>
      </c>
      <c r="U7">
        <f>YEAR(S7)</f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8">
        <f>ROUND(E8/D8*100,0)</f>
        <v>106</v>
      </c>
      <c r="P8">
        <f>IFERROR(ROUND(E8/L8,2), "N/A")</f>
        <v>146.88</v>
      </c>
      <c r="Q8" t="s">
        <v>8318</v>
      </c>
      <c r="R8" t="s">
        <v>8332</v>
      </c>
      <c r="S8" s="13">
        <f>(((J8/60)/60)/24)+DATE(1970,1,1)</f>
        <v>41794.072337962964</v>
      </c>
      <c r="T8" s="13">
        <f>(((I8/60)/60)/24)+DATE(1970,1,1)</f>
        <v>41804.072337962964</v>
      </c>
      <c r="U8">
        <f>YEAR(S8)</f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8">
        <f>ROUND(E9/D9*100,0)</f>
        <v>101</v>
      </c>
      <c r="P9">
        <f>IFERROR(ROUND(E9/L9,2), "N/A")</f>
        <v>159.82</v>
      </c>
      <c r="Q9" t="s">
        <v>8318</v>
      </c>
      <c r="R9" t="s">
        <v>8332</v>
      </c>
      <c r="S9" s="13">
        <f>(((J9/60)/60)/24)+DATE(1970,1,1)</f>
        <v>42516.047071759262</v>
      </c>
      <c r="T9" s="13">
        <f>(((I9/60)/60)/24)+DATE(1970,1,1)</f>
        <v>42556.047071759262</v>
      </c>
      <c r="U9">
        <f>YEAR(S9)</f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8">
        <f>ROUND(E10/D10*100,0)</f>
        <v>100</v>
      </c>
      <c r="P10">
        <f>IFERROR(ROUND(E10/L10,2), "N/A")</f>
        <v>291.79000000000002</v>
      </c>
      <c r="Q10" t="s">
        <v>8318</v>
      </c>
      <c r="R10" t="s">
        <v>8332</v>
      </c>
      <c r="S10" s="13">
        <f>(((J10/60)/60)/24)+DATE(1970,1,1)</f>
        <v>42468.94458333333</v>
      </c>
      <c r="T10" s="13">
        <f>(((I10/60)/60)/24)+DATE(1970,1,1)</f>
        <v>42475.875</v>
      </c>
      <c r="U10">
        <f>YEAR(S10)</f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8">
        <f>ROUND(E11/D11*100,0)</f>
        <v>126</v>
      </c>
      <c r="P11">
        <f>IFERROR(ROUND(E11/L11,2), "N/A")</f>
        <v>31.5</v>
      </c>
      <c r="Q11" t="s">
        <v>8318</v>
      </c>
      <c r="R11" t="s">
        <v>8332</v>
      </c>
      <c r="S11" s="13">
        <f>(((J11/60)/60)/24)+DATE(1970,1,1)</f>
        <v>42447.103518518517</v>
      </c>
      <c r="T11" s="13">
        <f>(((I11/60)/60)/24)+DATE(1970,1,1)</f>
        <v>42477.103518518517</v>
      </c>
      <c r="U11">
        <f>YEAR(S11)</f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8">
        <f>ROUND(E12/D12*100,0)</f>
        <v>101</v>
      </c>
      <c r="P12">
        <f>IFERROR(ROUND(E12/L12,2), "N/A")</f>
        <v>158.68</v>
      </c>
      <c r="Q12" t="s">
        <v>8318</v>
      </c>
      <c r="R12" t="s">
        <v>8332</v>
      </c>
      <c r="S12" s="13">
        <f>(((J12/60)/60)/24)+DATE(1970,1,1)</f>
        <v>41780.068043981482</v>
      </c>
      <c r="T12" s="13">
        <f>(((I12/60)/60)/24)+DATE(1970,1,1)</f>
        <v>41815.068043981482</v>
      </c>
      <c r="U12">
        <f>YEAR(S12)</f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8">
        <f>ROUND(E13/D13*100,0)</f>
        <v>121</v>
      </c>
      <c r="P13">
        <f>IFERROR(ROUND(E13/L13,2), "N/A")</f>
        <v>80.33</v>
      </c>
      <c r="Q13" t="s">
        <v>8318</v>
      </c>
      <c r="R13" t="s">
        <v>8332</v>
      </c>
      <c r="S13" s="13">
        <f>(((J13/60)/60)/24)+DATE(1970,1,1)</f>
        <v>42572.778495370367</v>
      </c>
      <c r="T13" s="13">
        <f>(((I13/60)/60)/24)+DATE(1970,1,1)</f>
        <v>42604.125</v>
      </c>
      <c r="U13">
        <f>YEAR(S13)</f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8">
        <f>ROUND(E14/D14*100,0)</f>
        <v>165</v>
      </c>
      <c r="P14">
        <f>IFERROR(ROUND(E14/L14,2), "N/A")</f>
        <v>59.96</v>
      </c>
      <c r="Q14" t="s">
        <v>8318</v>
      </c>
      <c r="R14" t="s">
        <v>8332</v>
      </c>
      <c r="S14" s="13">
        <f>(((J14/60)/60)/24)+DATE(1970,1,1)</f>
        <v>41791.713252314818</v>
      </c>
      <c r="T14" s="13">
        <f>(((I14/60)/60)/24)+DATE(1970,1,1)</f>
        <v>41836.125</v>
      </c>
      <c r="U14">
        <f>YEAR(S14)</f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8">
        <f>ROUND(E15/D15*100,0)</f>
        <v>160</v>
      </c>
      <c r="P15">
        <f>IFERROR(ROUND(E15/L15,2), "N/A")</f>
        <v>109.78</v>
      </c>
      <c r="Q15" t="s">
        <v>8318</v>
      </c>
      <c r="R15" t="s">
        <v>8332</v>
      </c>
      <c r="S15" s="13">
        <f>(((J15/60)/60)/24)+DATE(1970,1,1)</f>
        <v>42508.677187499998</v>
      </c>
      <c r="T15" s="13">
        <f>(((I15/60)/60)/24)+DATE(1970,1,1)</f>
        <v>42544.852083333331</v>
      </c>
      <c r="U15">
        <f>YEAR(S15)</f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8">
        <f>ROUND(E16/D16*100,0)</f>
        <v>101</v>
      </c>
      <c r="P16">
        <f>IFERROR(ROUND(E16/L16,2), "N/A")</f>
        <v>147.71</v>
      </c>
      <c r="Q16" t="s">
        <v>8318</v>
      </c>
      <c r="R16" t="s">
        <v>8332</v>
      </c>
      <c r="S16" s="13">
        <f>(((J16/60)/60)/24)+DATE(1970,1,1)</f>
        <v>41808.02648148148</v>
      </c>
      <c r="T16" s="13">
        <f>(((I16/60)/60)/24)+DATE(1970,1,1)</f>
        <v>41833.582638888889</v>
      </c>
      <c r="U16">
        <f>YEAR(S16)</f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8">
        <f>ROUND(E17/D17*100,0)</f>
        <v>107</v>
      </c>
      <c r="P17">
        <f>IFERROR(ROUND(E17/L17,2), "N/A")</f>
        <v>21.76</v>
      </c>
      <c r="Q17" t="s">
        <v>8318</v>
      </c>
      <c r="R17" t="s">
        <v>8332</v>
      </c>
      <c r="S17" s="13">
        <f>(((J17/60)/60)/24)+DATE(1970,1,1)</f>
        <v>42256.391875000001</v>
      </c>
      <c r="T17" s="13">
        <f>(((I17/60)/60)/24)+DATE(1970,1,1)</f>
        <v>42274.843055555553</v>
      </c>
      <c r="U17">
        <f>YEAR(S17)</f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8">
        <f>ROUND(E18/D18*100,0)</f>
        <v>100</v>
      </c>
      <c r="P18">
        <f>IFERROR(ROUND(E18/L18,2), "N/A")</f>
        <v>171.84</v>
      </c>
      <c r="Q18" t="s">
        <v>8318</v>
      </c>
      <c r="R18" t="s">
        <v>8332</v>
      </c>
      <c r="S18" s="13">
        <f>(((J18/60)/60)/24)+DATE(1970,1,1)</f>
        <v>41760.796423611115</v>
      </c>
      <c r="T18" s="13">
        <f>(((I18/60)/60)/24)+DATE(1970,1,1)</f>
        <v>41806.229166666664</v>
      </c>
      <c r="U18">
        <f>YEAR(S18)</f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8">
        <f>ROUND(E19/D19*100,0)</f>
        <v>101</v>
      </c>
      <c r="P19">
        <f>IFERROR(ROUND(E19/L19,2), "N/A")</f>
        <v>41.94</v>
      </c>
      <c r="Q19" t="s">
        <v>8318</v>
      </c>
      <c r="R19" t="s">
        <v>8332</v>
      </c>
      <c r="S19" s="13">
        <f>(((J19/60)/60)/24)+DATE(1970,1,1)</f>
        <v>41917.731736111113</v>
      </c>
      <c r="T19" s="13">
        <f>(((I19/60)/60)/24)+DATE(1970,1,1)</f>
        <v>41947.773402777777</v>
      </c>
      <c r="U19">
        <f>YEAR(S19)</f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8">
        <f>ROUND(E20/D20*100,0)</f>
        <v>106</v>
      </c>
      <c r="P20">
        <f>IFERROR(ROUND(E20/L20,2), "N/A")</f>
        <v>93.26</v>
      </c>
      <c r="Q20" t="s">
        <v>8318</v>
      </c>
      <c r="R20" t="s">
        <v>8332</v>
      </c>
      <c r="S20" s="13">
        <f>(((J20/60)/60)/24)+DATE(1970,1,1)</f>
        <v>41869.542314814818</v>
      </c>
      <c r="T20" s="13">
        <f>(((I20/60)/60)/24)+DATE(1970,1,1)</f>
        <v>41899.542314814818</v>
      </c>
      <c r="U20">
        <f>YEAR(S20)</f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8">
        <f>ROUND(E21/D21*100,0)</f>
        <v>145</v>
      </c>
      <c r="P21">
        <f>IFERROR(ROUND(E21/L21,2), "N/A")</f>
        <v>56.14</v>
      </c>
      <c r="Q21" t="s">
        <v>8318</v>
      </c>
      <c r="R21" t="s">
        <v>8332</v>
      </c>
      <c r="S21" s="13">
        <f>(((J21/60)/60)/24)+DATE(1970,1,1)</f>
        <v>42175.816365740742</v>
      </c>
      <c r="T21" s="13">
        <f>(((I21/60)/60)/24)+DATE(1970,1,1)</f>
        <v>42205.816365740742</v>
      </c>
      <c r="U21">
        <f>YEAR(S21)</f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8">
        <f>ROUND(E22/D22*100,0)</f>
        <v>100</v>
      </c>
      <c r="P22">
        <f>IFERROR(ROUND(E22/L22,2), "N/A")</f>
        <v>80.16</v>
      </c>
      <c r="Q22" t="s">
        <v>8318</v>
      </c>
      <c r="R22" t="s">
        <v>8332</v>
      </c>
      <c r="S22" s="13">
        <f>(((J22/60)/60)/24)+DATE(1970,1,1)</f>
        <v>42200.758240740746</v>
      </c>
      <c r="T22" s="13">
        <f>(((I22/60)/60)/24)+DATE(1970,1,1)</f>
        <v>42260.758240740746</v>
      </c>
      <c r="U22">
        <f>YEAR(S22)</f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8">
        <f>ROUND(E23/D23*100,0)</f>
        <v>109</v>
      </c>
      <c r="P23">
        <f>IFERROR(ROUND(E23/L23,2), "N/A")</f>
        <v>199.9</v>
      </c>
      <c r="Q23" t="s">
        <v>8318</v>
      </c>
      <c r="R23" t="s">
        <v>8332</v>
      </c>
      <c r="S23" s="13">
        <f>(((J23/60)/60)/24)+DATE(1970,1,1)</f>
        <v>41878.627187500002</v>
      </c>
      <c r="T23" s="13">
        <f>(((I23/60)/60)/24)+DATE(1970,1,1)</f>
        <v>41908.627187500002</v>
      </c>
      <c r="U23">
        <f>YEAR(S23)</f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8">
        <f>ROUND(E24/D24*100,0)</f>
        <v>117</v>
      </c>
      <c r="P24">
        <f>IFERROR(ROUND(E24/L24,2), "N/A")</f>
        <v>51.25</v>
      </c>
      <c r="Q24" t="s">
        <v>8318</v>
      </c>
      <c r="R24" t="s">
        <v>8332</v>
      </c>
      <c r="S24" s="13">
        <f>(((J24/60)/60)/24)+DATE(1970,1,1)</f>
        <v>41989.91134259259</v>
      </c>
      <c r="T24" s="13">
        <f>(((I24/60)/60)/24)+DATE(1970,1,1)</f>
        <v>42005.332638888889</v>
      </c>
      <c r="U24">
        <f>YEAR(S24)</f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8">
        <f>ROUND(E25/D25*100,0)</f>
        <v>119</v>
      </c>
      <c r="P25">
        <f>IFERROR(ROUND(E25/L25,2), "N/A")</f>
        <v>103.04</v>
      </c>
      <c r="Q25" t="s">
        <v>8318</v>
      </c>
      <c r="R25" t="s">
        <v>8332</v>
      </c>
      <c r="S25" s="13">
        <f>(((J25/60)/60)/24)+DATE(1970,1,1)</f>
        <v>42097.778946759259</v>
      </c>
      <c r="T25" s="13">
        <f>(((I25/60)/60)/24)+DATE(1970,1,1)</f>
        <v>42124.638888888891</v>
      </c>
      <c r="U25">
        <f>YEAR(S25)</f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8">
        <f>ROUND(E26/D26*100,0)</f>
        <v>109</v>
      </c>
      <c r="P26">
        <f>IFERROR(ROUND(E26/L26,2), "N/A")</f>
        <v>66.349999999999994</v>
      </c>
      <c r="Q26" t="s">
        <v>8318</v>
      </c>
      <c r="R26" t="s">
        <v>8332</v>
      </c>
      <c r="S26" s="13">
        <f>(((J26/60)/60)/24)+DATE(1970,1,1)</f>
        <v>42229.820173611108</v>
      </c>
      <c r="T26" s="13">
        <f>(((I26/60)/60)/24)+DATE(1970,1,1)</f>
        <v>42262.818750000006</v>
      </c>
      <c r="U26">
        <f>YEAR(S26)</f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8">
        <f>ROUND(E27/D27*100,0)</f>
        <v>133</v>
      </c>
      <c r="P27">
        <f>IFERROR(ROUND(E27/L27,2), "N/A")</f>
        <v>57.14</v>
      </c>
      <c r="Q27" t="s">
        <v>8318</v>
      </c>
      <c r="R27" t="s">
        <v>8332</v>
      </c>
      <c r="S27" s="13">
        <f>(((J27/60)/60)/24)+DATE(1970,1,1)</f>
        <v>42318.025011574078</v>
      </c>
      <c r="T27" s="13">
        <f>(((I27/60)/60)/24)+DATE(1970,1,1)</f>
        <v>42378.025011574078</v>
      </c>
      <c r="U27">
        <f>YEAR(S27)</f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8">
        <f>ROUND(E28/D28*100,0)</f>
        <v>155</v>
      </c>
      <c r="P28">
        <f>IFERROR(ROUND(E28/L28,2), "N/A")</f>
        <v>102.11</v>
      </c>
      <c r="Q28" t="s">
        <v>8318</v>
      </c>
      <c r="R28" t="s">
        <v>8332</v>
      </c>
      <c r="S28" s="13">
        <f>(((J28/60)/60)/24)+DATE(1970,1,1)</f>
        <v>41828.515555555554</v>
      </c>
      <c r="T28" s="13">
        <f>(((I28/60)/60)/24)+DATE(1970,1,1)</f>
        <v>41868.515555555554</v>
      </c>
      <c r="U28">
        <f>YEAR(S28)</f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8">
        <f>ROUND(E29/D29*100,0)</f>
        <v>112</v>
      </c>
      <c r="P29">
        <f>IFERROR(ROUND(E29/L29,2), "N/A")</f>
        <v>148.97</v>
      </c>
      <c r="Q29" t="s">
        <v>8318</v>
      </c>
      <c r="R29" t="s">
        <v>8332</v>
      </c>
      <c r="S29" s="13">
        <f>(((J29/60)/60)/24)+DATE(1970,1,1)</f>
        <v>41929.164733796293</v>
      </c>
      <c r="T29" s="13">
        <f>(((I29/60)/60)/24)+DATE(1970,1,1)</f>
        <v>41959.206400462965</v>
      </c>
      <c r="U29">
        <f>YEAR(S29)</f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8">
        <f>ROUND(E30/D30*100,0)</f>
        <v>100</v>
      </c>
      <c r="P30">
        <f>IFERROR(ROUND(E30/L30,2), "N/A")</f>
        <v>169.61</v>
      </c>
      <c r="Q30" t="s">
        <v>8318</v>
      </c>
      <c r="R30" t="s">
        <v>8332</v>
      </c>
      <c r="S30" s="13">
        <f>(((J30/60)/60)/24)+DATE(1970,1,1)</f>
        <v>42324.96393518518</v>
      </c>
      <c r="T30" s="13">
        <f>(((I30/60)/60)/24)+DATE(1970,1,1)</f>
        <v>42354.96393518518</v>
      </c>
      <c r="U30">
        <f>YEAR(S30)</f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8">
        <f>ROUND(E31/D31*100,0)</f>
        <v>123</v>
      </c>
      <c r="P31">
        <f>IFERROR(ROUND(E31/L31,2), "N/A")</f>
        <v>31.62</v>
      </c>
      <c r="Q31" t="s">
        <v>8318</v>
      </c>
      <c r="R31" t="s">
        <v>8332</v>
      </c>
      <c r="S31" s="13">
        <f>(((J31/60)/60)/24)+DATE(1970,1,1)</f>
        <v>41812.67324074074</v>
      </c>
      <c r="T31" s="13">
        <f>(((I31/60)/60)/24)+DATE(1970,1,1)</f>
        <v>41842.67324074074</v>
      </c>
      <c r="U31">
        <f>YEAR(S31)</f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8">
        <f>ROUND(E32/D32*100,0)</f>
        <v>101</v>
      </c>
      <c r="P32">
        <f>IFERROR(ROUND(E32/L32,2), "N/A")</f>
        <v>76.45</v>
      </c>
      <c r="Q32" t="s">
        <v>8318</v>
      </c>
      <c r="R32" t="s">
        <v>8332</v>
      </c>
      <c r="S32" s="13">
        <f>(((J32/60)/60)/24)+DATE(1970,1,1)</f>
        <v>41842.292997685188</v>
      </c>
      <c r="T32" s="13">
        <f>(((I32/60)/60)/24)+DATE(1970,1,1)</f>
        <v>41872.292997685188</v>
      </c>
      <c r="U32">
        <f>YEAR(S32)</f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8">
        <f>ROUND(E33/D33*100,0)</f>
        <v>100</v>
      </c>
      <c r="P33">
        <f>IFERROR(ROUND(E33/L33,2), "N/A")</f>
        <v>13</v>
      </c>
      <c r="Q33" t="s">
        <v>8318</v>
      </c>
      <c r="R33" t="s">
        <v>8332</v>
      </c>
      <c r="S33" s="13">
        <f>(((J33/60)/60)/24)+DATE(1970,1,1)</f>
        <v>42376.79206018518</v>
      </c>
      <c r="T33" s="13">
        <f>(((I33/60)/60)/24)+DATE(1970,1,1)</f>
        <v>42394.79206018518</v>
      </c>
      <c r="U33">
        <f>YEAR(S33)</f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8">
        <f>ROUND(E34/D34*100,0)</f>
        <v>100</v>
      </c>
      <c r="P34">
        <f>IFERROR(ROUND(E34/L34,2), "N/A")</f>
        <v>320.45</v>
      </c>
      <c r="Q34" t="s">
        <v>8318</v>
      </c>
      <c r="R34" t="s">
        <v>8332</v>
      </c>
      <c r="S34" s="13">
        <f>(((J34/60)/60)/24)+DATE(1970,1,1)</f>
        <v>42461.627511574072</v>
      </c>
      <c r="T34" s="13">
        <f>(((I34/60)/60)/24)+DATE(1970,1,1)</f>
        <v>42503.165972222225</v>
      </c>
      <c r="U34">
        <f>YEAR(S34)</f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8">
        <f>ROUND(E35/D35*100,0)</f>
        <v>102</v>
      </c>
      <c r="P35">
        <f>IFERROR(ROUND(E35/L35,2), "N/A")</f>
        <v>83.75</v>
      </c>
      <c r="Q35" t="s">
        <v>8318</v>
      </c>
      <c r="R35" t="s">
        <v>8332</v>
      </c>
      <c r="S35" s="13">
        <f>(((J35/60)/60)/24)+DATE(1970,1,1)</f>
        <v>42286.660891203705</v>
      </c>
      <c r="T35" s="13">
        <f>(((I35/60)/60)/24)+DATE(1970,1,1)</f>
        <v>42316.702557870376</v>
      </c>
      <c r="U35">
        <f>YEAR(S35)</f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8">
        <f>ROUND(E36/D36*100,0)</f>
        <v>130</v>
      </c>
      <c r="P36">
        <f>IFERROR(ROUND(E36/L36,2), "N/A")</f>
        <v>49.88</v>
      </c>
      <c r="Q36" t="s">
        <v>8318</v>
      </c>
      <c r="R36" t="s">
        <v>8332</v>
      </c>
      <c r="S36" s="13">
        <f>(((J36/60)/60)/24)+DATE(1970,1,1)</f>
        <v>41841.321770833332</v>
      </c>
      <c r="T36" s="13">
        <f>(((I36/60)/60)/24)+DATE(1970,1,1)</f>
        <v>41856.321770833332</v>
      </c>
      <c r="U36">
        <f>YEAR(S36)</f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8">
        <f>ROUND(E37/D37*100,0)</f>
        <v>167</v>
      </c>
      <c r="P37">
        <f>IFERROR(ROUND(E37/L37,2), "N/A")</f>
        <v>59.46</v>
      </c>
      <c r="Q37" t="s">
        <v>8318</v>
      </c>
      <c r="R37" t="s">
        <v>8332</v>
      </c>
      <c r="S37" s="13">
        <f>(((J37/60)/60)/24)+DATE(1970,1,1)</f>
        <v>42098.291828703703</v>
      </c>
      <c r="T37" s="13">
        <f>(((I37/60)/60)/24)+DATE(1970,1,1)</f>
        <v>42122</v>
      </c>
      <c r="U37">
        <f>YEAR(S37)</f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8">
        <f>ROUND(E38/D38*100,0)</f>
        <v>142</v>
      </c>
      <c r="P38">
        <f>IFERROR(ROUND(E38/L38,2), "N/A")</f>
        <v>193.84</v>
      </c>
      <c r="Q38" t="s">
        <v>8318</v>
      </c>
      <c r="R38" t="s">
        <v>8332</v>
      </c>
      <c r="S38" s="13">
        <f>(((J38/60)/60)/24)+DATE(1970,1,1)</f>
        <v>42068.307002314818</v>
      </c>
      <c r="T38" s="13">
        <f>(((I38/60)/60)/24)+DATE(1970,1,1)</f>
        <v>42098.265335648146</v>
      </c>
      <c r="U38">
        <f>YEAR(S38)</f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8">
        <f>ROUND(E39/D39*100,0)</f>
        <v>183</v>
      </c>
      <c r="P39">
        <f>IFERROR(ROUND(E39/L39,2), "N/A")</f>
        <v>159.51</v>
      </c>
      <c r="Q39" t="s">
        <v>8318</v>
      </c>
      <c r="R39" t="s">
        <v>8332</v>
      </c>
      <c r="S39" s="13">
        <f>(((J39/60)/60)/24)+DATE(1970,1,1)</f>
        <v>42032.693043981482</v>
      </c>
      <c r="T39" s="13">
        <f>(((I39/60)/60)/24)+DATE(1970,1,1)</f>
        <v>42062.693043981482</v>
      </c>
      <c r="U39">
        <f>YEAR(S39)</f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8">
        <f>ROUND(E40/D40*100,0)</f>
        <v>110</v>
      </c>
      <c r="P40">
        <f>IFERROR(ROUND(E40/L40,2), "N/A")</f>
        <v>41.68</v>
      </c>
      <c r="Q40" t="s">
        <v>8318</v>
      </c>
      <c r="R40" t="s">
        <v>8332</v>
      </c>
      <c r="S40" s="13">
        <f>(((J40/60)/60)/24)+DATE(1970,1,1)</f>
        <v>41375.057222222218</v>
      </c>
      <c r="T40" s="13">
        <f>(((I40/60)/60)/24)+DATE(1970,1,1)</f>
        <v>41405.057222222218</v>
      </c>
      <c r="U40">
        <f>YEAR(S40)</f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8">
        <f>ROUND(E41/D41*100,0)</f>
        <v>131</v>
      </c>
      <c r="P41">
        <f>IFERROR(ROUND(E41/L41,2), "N/A")</f>
        <v>150.9</v>
      </c>
      <c r="Q41" t="s">
        <v>8318</v>
      </c>
      <c r="R41" t="s">
        <v>8332</v>
      </c>
      <c r="S41" s="13">
        <f>(((J41/60)/60)/24)+DATE(1970,1,1)</f>
        <v>41754.047083333331</v>
      </c>
      <c r="T41" s="13">
        <f>(((I41/60)/60)/24)+DATE(1970,1,1)</f>
        <v>41784.957638888889</v>
      </c>
      <c r="U41">
        <f>YEAR(S41)</f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8">
        <f>ROUND(E42/D42*100,0)</f>
        <v>101</v>
      </c>
      <c r="P42">
        <f>IFERROR(ROUND(E42/L42,2), "N/A")</f>
        <v>126.69</v>
      </c>
      <c r="Q42" t="s">
        <v>8318</v>
      </c>
      <c r="R42" t="s">
        <v>8332</v>
      </c>
      <c r="S42" s="13">
        <f>(((J42/60)/60)/24)+DATE(1970,1,1)</f>
        <v>41789.21398148148</v>
      </c>
      <c r="T42" s="13">
        <f>(((I42/60)/60)/24)+DATE(1970,1,1)</f>
        <v>41809.166666666664</v>
      </c>
      <c r="U42">
        <f>YEAR(S42)</f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8">
        <f>ROUND(E43/D43*100,0)</f>
        <v>100</v>
      </c>
      <c r="P43">
        <f>IFERROR(ROUND(E43/L43,2), "N/A")</f>
        <v>105.26</v>
      </c>
      <c r="Q43" t="s">
        <v>8318</v>
      </c>
      <c r="R43" t="s">
        <v>8332</v>
      </c>
      <c r="S43" s="13">
        <f>(((J43/60)/60)/24)+DATE(1970,1,1)</f>
        <v>41887.568912037037</v>
      </c>
      <c r="T43" s="13">
        <f>(((I43/60)/60)/24)+DATE(1970,1,1)</f>
        <v>41917.568912037037</v>
      </c>
      <c r="U43">
        <f>YEAR(S43)</f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8">
        <f>ROUND(E44/D44*100,0)</f>
        <v>142</v>
      </c>
      <c r="P44">
        <f>IFERROR(ROUND(E44/L44,2), "N/A")</f>
        <v>117.51</v>
      </c>
      <c r="Q44" t="s">
        <v>8318</v>
      </c>
      <c r="R44" t="s">
        <v>8332</v>
      </c>
      <c r="S44" s="13">
        <f>(((J44/60)/60)/24)+DATE(1970,1,1)</f>
        <v>41971.639189814814</v>
      </c>
      <c r="T44" s="13">
        <f>(((I44/60)/60)/24)+DATE(1970,1,1)</f>
        <v>42001.639189814814</v>
      </c>
      <c r="U44">
        <f>YEAR(S44)</f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8">
        <f>ROUND(E45/D45*100,0)</f>
        <v>309</v>
      </c>
      <c r="P45">
        <f>IFERROR(ROUND(E45/L45,2), "N/A")</f>
        <v>117.36</v>
      </c>
      <c r="Q45" t="s">
        <v>8318</v>
      </c>
      <c r="R45" t="s">
        <v>8332</v>
      </c>
      <c r="S45" s="13">
        <f>(((J45/60)/60)/24)+DATE(1970,1,1)</f>
        <v>41802.790347222224</v>
      </c>
      <c r="T45" s="13">
        <f>(((I45/60)/60)/24)+DATE(1970,1,1)</f>
        <v>41833</v>
      </c>
      <c r="U45">
        <f>YEAR(S45)</f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8">
        <f>ROUND(E46/D46*100,0)</f>
        <v>100</v>
      </c>
      <c r="P46">
        <f>IFERROR(ROUND(E46/L46,2), "N/A")</f>
        <v>133.33000000000001</v>
      </c>
      <c r="Q46" t="s">
        <v>8318</v>
      </c>
      <c r="R46" t="s">
        <v>8332</v>
      </c>
      <c r="S46" s="13">
        <f>(((J46/60)/60)/24)+DATE(1970,1,1)</f>
        <v>41874.098807870374</v>
      </c>
      <c r="T46" s="13">
        <f>(((I46/60)/60)/24)+DATE(1970,1,1)</f>
        <v>41919.098807870374</v>
      </c>
      <c r="U46">
        <f>YEAR(S46)</f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8">
        <f>ROUND(E47/D47*100,0)</f>
        <v>120</v>
      </c>
      <c r="P47">
        <f>IFERROR(ROUND(E47/L47,2), "N/A")</f>
        <v>98.36</v>
      </c>
      <c r="Q47" t="s">
        <v>8318</v>
      </c>
      <c r="R47" t="s">
        <v>8332</v>
      </c>
      <c r="S47" s="13">
        <f>(((J47/60)/60)/24)+DATE(1970,1,1)</f>
        <v>42457.623923611114</v>
      </c>
      <c r="T47" s="13">
        <f>(((I47/60)/60)/24)+DATE(1970,1,1)</f>
        <v>42487.623923611114</v>
      </c>
      <c r="U47">
        <f>YEAR(S47)</f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8">
        <f>ROUND(E48/D48*100,0)</f>
        <v>104</v>
      </c>
      <c r="P48">
        <f>IFERROR(ROUND(E48/L48,2), "N/A")</f>
        <v>194.44</v>
      </c>
      <c r="Q48" t="s">
        <v>8318</v>
      </c>
      <c r="R48" t="s">
        <v>8332</v>
      </c>
      <c r="S48" s="13">
        <f>(((J48/60)/60)/24)+DATE(1970,1,1)</f>
        <v>42323.964976851858</v>
      </c>
      <c r="T48" s="13">
        <f>(((I48/60)/60)/24)+DATE(1970,1,1)</f>
        <v>42353.964976851858</v>
      </c>
      <c r="U48">
        <f>YEAR(S48)</f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8">
        <f>ROUND(E49/D49*100,0)</f>
        <v>108</v>
      </c>
      <c r="P49">
        <f>IFERROR(ROUND(E49/L49,2), "N/A")</f>
        <v>76.87</v>
      </c>
      <c r="Q49" t="s">
        <v>8318</v>
      </c>
      <c r="R49" t="s">
        <v>8332</v>
      </c>
      <c r="S49" s="13">
        <f>(((J49/60)/60)/24)+DATE(1970,1,1)</f>
        <v>41932.819525462961</v>
      </c>
      <c r="T49" s="13">
        <f>(((I49/60)/60)/24)+DATE(1970,1,1)</f>
        <v>41992.861192129625</v>
      </c>
      <c r="U49">
        <f>YEAR(S49)</f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8">
        <f>ROUND(E50/D50*100,0)</f>
        <v>108</v>
      </c>
      <c r="P50">
        <f>IFERROR(ROUND(E50/L50,2), "N/A")</f>
        <v>56.82</v>
      </c>
      <c r="Q50" t="s">
        <v>8318</v>
      </c>
      <c r="R50" t="s">
        <v>8332</v>
      </c>
      <c r="S50" s="13">
        <f>(((J50/60)/60)/24)+DATE(1970,1,1)</f>
        <v>42033.516898148147</v>
      </c>
      <c r="T50" s="13">
        <f>(((I50/60)/60)/24)+DATE(1970,1,1)</f>
        <v>42064.5</v>
      </c>
      <c r="U50">
        <f>YEAR(S50)</f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8">
        <f>ROUND(E51/D51*100,0)</f>
        <v>100</v>
      </c>
      <c r="P51">
        <f>IFERROR(ROUND(E51/L51,2), "N/A")</f>
        <v>137.93</v>
      </c>
      <c r="Q51" t="s">
        <v>8318</v>
      </c>
      <c r="R51" t="s">
        <v>8332</v>
      </c>
      <c r="S51" s="13">
        <f>(((J51/60)/60)/24)+DATE(1970,1,1)</f>
        <v>42271.176446759258</v>
      </c>
      <c r="T51" s="13">
        <f>(((I51/60)/60)/24)+DATE(1970,1,1)</f>
        <v>42301.176446759258</v>
      </c>
      <c r="U51">
        <f>YEAR(S51)</f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8">
        <f>ROUND(E52/D52*100,0)</f>
        <v>100</v>
      </c>
      <c r="P52">
        <f>IFERROR(ROUND(E52/L52,2), "N/A")</f>
        <v>27.27</v>
      </c>
      <c r="Q52" t="s">
        <v>8318</v>
      </c>
      <c r="R52" t="s">
        <v>8332</v>
      </c>
      <c r="S52" s="13">
        <f>(((J52/60)/60)/24)+DATE(1970,1,1)</f>
        <v>41995.752986111111</v>
      </c>
      <c r="T52" s="13">
        <f>(((I52/60)/60)/24)+DATE(1970,1,1)</f>
        <v>42034.708333333328</v>
      </c>
      <c r="U52">
        <f>YEAR(S52)</f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8">
        <f>ROUND(E53/D53*100,0)</f>
        <v>128</v>
      </c>
      <c r="P53">
        <f>IFERROR(ROUND(E53/L53,2), "N/A")</f>
        <v>118.34</v>
      </c>
      <c r="Q53" t="s">
        <v>8318</v>
      </c>
      <c r="R53" t="s">
        <v>8332</v>
      </c>
      <c r="S53" s="13">
        <f>(((J53/60)/60)/24)+DATE(1970,1,1)</f>
        <v>42196.928668981483</v>
      </c>
      <c r="T53" s="13">
        <f>(((I53/60)/60)/24)+DATE(1970,1,1)</f>
        <v>42226.928668981483</v>
      </c>
      <c r="U53">
        <f>YEAR(S53)</f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8">
        <f>ROUND(E54/D54*100,0)</f>
        <v>116</v>
      </c>
      <c r="P54">
        <f>IFERROR(ROUND(E54/L54,2), "N/A")</f>
        <v>223.48</v>
      </c>
      <c r="Q54" t="s">
        <v>8318</v>
      </c>
      <c r="R54" t="s">
        <v>8332</v>
      </c>
      <c r="S54" s="13">
        <f>(((J54/60)/60)/24)+DATE(1970,1,1)</f>
        <v>41807.701921296299</v>
      </c>
      <c r="T54" s="13">
        <f>(((I54/60)/60)/24)+DATE(1970,1,1)</f>
        <v>41837.701921296299</v>
      </c>
      <c r="U54">
        <f>YEAR(S54)</f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8">
        <f>ROUND(E55/D55*100,0)</f>
        <v>110</v>
      </c>
      <c r="P55">
        <f>IFERROR(ROUND(E55/L55,2), "N/A")</f>
        <v>28.11</v>
      </c>
      <c r="Q55" t="s">
        <v>8318</v>
      </c>
      <c r="R55" t="s">
        <v>8332</v>
      </c>
      <c r="S55" s="13">
        <f>(((J55/60)/60)/24)+DATE(1970,1,1)</f>
        <v>41719.549131944441</v>
      </c>
      <c r="T55" s="13">
        <f>(((I55/60)/60)/24)+DATE(1970,1,1)</f>
        <v>41733.916666666664</v>
      </c>
      <c r="U55">
        <f>YEAR(S55)</f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8">
        <f>ROUND(E56/D56*100,0)</f>
        <v>101</v>
      </c>
      <c r="P56">
        <f>IFERROR(ROUND(E56/L56,2), "N/A")</f>
        <v>194.23</v>
      </c>
      <c r="Q56" t="s">
        <v>8318</v>
      </c>
      <c r="R56" t="s">
        <v>8332</v>
      </c>
      <c r="S56" s="13">
        <f>(((J56/60)/60)/24)+DATE(1970,1,1)</f>
        <v>42333.713206018518</v>
      </c>
      <c r="T56" s="13">
        <f>(((I56/60)/60)/24)+DATE(1970,1,1)</f>
        <v>42363.713206018518</v>
      </c>
      <c r="U56">
        <f>YEAR(S56)</f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8">
        <f>ROUND(E57/D57*100,0)</f>
        <v>129</v>
      </c>
      <c r="P57">
        <f>IFERROR(ROUND(E57/L57,2), "N/A")</f>
        <v>128.94999999999999</v>
      </c>
      <c r="Q57" t="s">
        <v>8318</v>
      </c>
      <c r="R57" t="s">
        <v>8332</v>
      </c>
      <c r="S57" s="13">
        <f>(((J57/60)/60)/24)+DATE(1970,1,1)</f>
        <v>42496.968935185185</v>
      </c>
      <c r="T57" s="13">
        <f>(((I57/60)/60)/24)+DATE(1970,1,1)</f>
        <v>42517.968935185185</v>
      </c>
      <c r="U57">
        <f>YEAR(S57)</f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8">
        <f>ROUND(E58/D58*100,0)</f>
        <v>107</v>
      </c>
      <c r="P58">
        <f>IFERROR(ROUND(E58/L58,2), "N/A")</f>
        <v>49.32</v>
      </c>
      <c r="Q58" t="s">
        <v>8318</v>
      </c>
      <c r="R58" t="s">
        <v>8332</v>
      </c>
      <c r="S58" s="13">
        <f>(((J58/60)/60)/24)+DATE(1970,1,1)</f>
        <v>42149.548888888887</v>
      </c>
      <c r="T58" s="13">
        <f>(((I58/60)/60)/24)+DATE(1970,1,1)</f>
        <v>42163.666666666672</v>
      </c>
      <c r="U58">
        <f>YEAR(S58)</f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8">
        <f>ROUND(E59/D59*100,0)</f>
        <v>102</v>
      </c>
      <c r="P59">
        <f>IFERROR(ROUND(E59/L59,2), "N/A")</f>
        <v>221.52</v>
      </c>
      <c r="Q59" t="s">
        <v>8318</v>
      </c>
      <c r="R59" t="s">
        <v>8332</v>
      </c>
      <c r="S59" s="13">
        <f>(((J59/60)/60)/24)+DATE(1970,1,1)</f>
        <v>42089.83289351852</v>
      </c>
      <c r="T59" s="13">
        <f>(((I59/60)/60)/24)+DATE(1970,1,1)</f>
        <v>42119.83289351852</v>
      </c>
      <c r="U59">
        <f>YEAR(S59)</f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8">
        <f>ROUND(E60/D60*100,0)</f>
        <v>103</v>
      </c>
      <c r="P60">
        <f>IFERROR(ROUND(E60/L60,2), "N/A")</f>
        <v>137.21</v>
      </c>
      <c r="Q60" t="s">
        <v>8318</v>
      </c>
      <c r="R60" t="s">
        <v>8332</v>
      </c>
      <c r="S60" s="13">
        <f>(((J60/60)/60)/24)+DATE(1970,1,1)</f>
        <v>41932.745046296295</v>
      </c>
      <c r="T60" s="13">
        <f>(((I60/60)/60)/24)+DATE(1970,1,1)</f>
        <v>41962.786712962959</v>
      </c>
      <c r="U60">
        <f>YEAR(S60)</f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8">
        <f>ROUND(E61/D61*100,0)</f>
        <v>100</v>
      </c>
      <c r="P61">
        <f>IFERROR(ROUND(E61/L61,2), "N/A")</f>
        <v>606.82000000000005</v>
      </c>
      <c r="Q61" t="s">
        <v>8318</v>
      </c>
      <c r="R61" t="s">
        <v>8332</v>
      </c>
      <c r="S61" s="13">
        <f>(((J61/60)/60)/24)+DATE(1970,1,1)</f>
        <v>42230.23583333334</v>
      </c>
      <c r="T61" s="13">
        <f>(((I61/60)/60)/24)+DATE(1970,1,1)</f>
        <v>42261.875</v>
      </c>
      <c r="U61">
        <f>YEAR(S61)</f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8">
        <f>ROUND(E62/D62*100,0)</f>
        <v>103</v>
      </c>
      <c r="P62">
        <f>IFERROR(ROUND(E62/L62,2), "N/A")</f>
        <v>43.04</v>
      </c>
      <c r="Q62" t="s">
        <v>8318</v>
      </c>
      <c r="R62" t="s">
        <v>8319</v>
      </c>
      <c r="S62" s="13">
        <f>(((J62/60)/60)/24)+DATE(1970,1,1)</f>
        <v>41701.901817129627</v>
      </c>
      <c r="T62" s="13">
        <f>(((I62/60)/60)/24)+DATE(1970,1,1)</f>
        <v>41721</v>
      </c>
      <c r="U62">
        <f>YEAR(S62)</f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8">
        <f>ROUND(E63/D63*100,0)</f>
        <v>148</v>
      </c>
      <c r="P63">
        <f>IFERROR(ROUND(E63/L63,2), "N/A")</f>
        <v>322.39</v>
      </c>
      <c r="Q63" t="s">
        <v>8318</v>
      </c>
      <c r="R63" t="s">
        <v>8319</v>
      </c>
      <c r="S63" s="13">
        <f>(((J63/60)/60)/24)+DATE(1970,1,1)</f>
        <v>41409.814317129632</v>
      </c>
      <c r="T63" s="13">
        <f>(((I63/60)/60)/24)+DATE(1970,1,1)</f>
        <v>41431.814317129632</v>
      </c>
      <c r="U63">
        <f>YEAR(S63)</f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8">
        <f>ROUND(E64/D64*100,0)</f>
        <v>155</v>
      </c>
      <c r="P64">
        <f>IFERROR(ROUND(E64/L64,2), "N/A")</f>
        <v>96.71</v>
      </c>
      <c r="Q64" t="s">
        <v>8318</v>
      </c>
      <c r="R64" t="s">
        <v>8319</v>
      </c>
      <c r="S64" s="13">
        <f>(((J64/60)/60)/24)+DATE(1970,1,1)</f>
        <v>41311.799513888887</v>
      </c>
      <c r="T64" s="13">
        <f>(((I64/60)/60)/24)+DATE(1970,1,1)</f>
        <v>41336.799513888887</v>
      </c>
      <c r="U64">
        <f>YEAR(S64)</f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8">
        <f>ROUND(E65/D65*100,0)</f>
        <v>114</v>
      </c>
      <c r="P65">
        <f>IFERROR(ROUND(E65/L65,2), "N/A")</f>
        <v>35.47</v>
      </c>
      <c r="Q65" t="s">
        <v>8318</v>
      </c>
      <c r="R65" t="s">
        <v>8319</v>
      </c>
      <c r="S65" s="13">
        <f>(((J65/60)/60)/24)+DATE(1970,1,1)</f>
        <v>41612.912187499998</v>
      </c>
      <c r="T65" s="13">
        <f>(((I65/60)/60)/24)+DATE(1970,1,1)</f>
        <v>41636.207638888889</v>
      </c>
      <c r="U65">
        <f>YEAR(S65)</f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8">
        <f>ROUND(E66/D66*100,0)</f>
        <v>173</v>
      </c>
      <c r="P66">
        <f>IFERROR(ROUND(E66/L66,2), "N/A")</f>
        <v>86.67</v>
      </c>
      <c r="Q66" t="s">
        <v>8318</v>
      </c>
      <c r="R66" t="s">
        <v>8319</v>
      </c>
      <c r="S66" s="13">
        <f>(((J66/60)/60)/24)+DATE(1970,1,1)</f>
        <v>41433.01829861111</v>
      </c>
      <c r="T66" s="13">
        <f>(((I66/60)/60)/24)+DATE(1970,1,1)</f>
        <v>41463.01829861111</v>
      </c>
      <c r="U66">
        <f>YEAR(S66)</f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8">
        <f>ROUND(E67/D67*100,0)</f>
        <v>108</v>
      </c>
      <c r="P67">
        <f>IFERROR(ROUND(E67/L67,2), "N/A")</f>
        <v>132.05000000000001</v>
      </c>
      <c r="Q67" t="s">
        <v>8318</v>
      </c>
      <c r="R67" t="s">
        <v>8319</v>
      </c>
      <c r="S67" s="13">
        <f>(((J67/60)/60)/24)+DATE(1970,1,1)</f>
        <v>41835.821226851855</v>
      </c>
      <c r="T67" s="13">
        <f>(((I67/60)/60)/24)+DATE(1970,1,1)</f>
        <v>41862.249305555553</v>
      </c>
      <c r="U67">
        <f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8">
        <f>ROUND(E68/D68*100,0)</f>
        <v>119</v>
      </c>
      <c r="P68">
        <f>IFERROR(ROUND(E68/L68,2), "N/A")</f>
        <v>91.23</v>
      </c>
      <c r="Q68" t="s">
        <v>8318</v>
      </c>
      <c r="R68" t="s">
        <v>8319</v>
      </c>
      <c r="S68" s="13">
        <f>(((J68/60)/60)/24)+DATE(1970,1,1)</f>
        <v>42539.849768518514</v>
      </c>
      <c r="T68" s="13">
        <f>(((I68/60)/60)/24)+DATE(1970,1,1)</f>
        <v>42569.849768518514</v>
      </c>
      <c r="U68">
        <f>YEAR(S68)</f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8">
        <f>ROUND(E69/D69*100,0)</f>
        <v>116</v>
      </c>
      <c r="P69">
        <f>IFERROR(ROUND(E69/L69,2), "N/A")</f>
        <v>116.25</v>
      </c>
      <c r="Q69" t="s">
        <v>8318</v>
      </c>
      <c r="R69" t="s">
        <v>8319</v>
      </c>
      <c r="S69" s="13">
        <f>(((J69/60)/60)/24)+DATE(1970,1,1)</f>
        <v>41075.583379629628</v>
      </c>
      <c r="T69" s="13">
        <f>(((I69/60)/60)/24)+DATE(1970,1,1)</f>
        <v>41105.583379629628</v>
      </c>
      <c r="U69">
        <f>YEAR(S69)</f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8">
        <f>ROUND(E70/D70*100,0)</f>
        <v>127</v>
      </c>
      <c r="P70">
        <f>IFERROR(ROUND(E70/L70,2), "N/A")</f>
        <v>21.19</v>
      </c>
      <c r="Q70" t="s">
        <v>8318</v>
      </c>
      <c r="R70" t="s">
        <v>8319</v>
      </c>
      <c r="S70" s="13">
        <f>(((J70/60)/60)/24)+DATE(1970,1,1)</f>
        <v>41663.569340277776</v>
      </c>
      <c r="T70" s="13">
        <f>(((I70/60)/60)/24)+DATE(1970,1,1)</f>
        <v>41693.569340277776</v>
      </c>
      <c r="U70">
        <f>YEAR(S70)</f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8">
        <f>ROUND(E71/D71*100,0)</f>
        <v>111</v>
      </c>
      <c r="P71">
        <f>IFERROR(ROUND(E71/L71,2), "N/A")</f>
        <v>62.33</v>
      </c>
      <c r="Q71" t="s">
        <v>8318</v>
      </c>
      <c r="R71" t="s">
        <v>8319</v>
      </c>
      <c r="S71" s="13">
        <f>(((J71/60)/60)/24)+DATE(1970,1,1)</f>
        <v>40786.187789351854</v>
      </c>
      <c r="T71" s="13">
        <f>(((I71/60)/60)/24)+DATE(1970,1,1)</f>
        <v>40818.290972222225</v>
      </c>
      <c r="U71">
        <f>YEAR(S71)</f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8">
        <f>ROUND(E72/D72*100,0)</f>
        <v>127</v>
      </c>
      <c r="P72">
        <f>IFERROR(ROUND(E72/L72,2), "N/A")</f>
        <v>37.409999999999997</v>
      </c>
      <c r="Q72" t="s">
        <v>8318</v>
      </c>
      <c r="R72" t="s">
        <v>8319</v>
      </c>
      <c r="S72" s="13">
        <f>(((J72/60)/60)/24)+DATE(1970,1,1)</f>
        <v>40730.896354166667</v>
      </c>
      <c r="T72" s="13">
        <f>(((I72/60)/60)/24)+DATE(1970,1,1)</f>
        <v>40790.896354166667</v>
      </c>
      <c r="U72">
        <f>YEAR(S72)</f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8">
        <f>ROUND(E73/D73*100,0)</f>
        <v>124</v>
      </c>
      <c r="P73">
        <f>IFERROR(ROUND(E73/L73,2), "N/A")</f>
        <v>69.72</v>
      </c>
      <c r="Q73" t="s">
        <v>8318</v>
      </c>
      <c r="R73" t="s">
        <v>8319</v>
      </c>
      <c r="S73" s="13">
        <f>(((J73/60)/60)/24)+DATE(1970,1,1)</f>
        <v>40997.271493055552</v>
      </c>
      <c r="T73" s="13">
        <f>(((I73/60)/60)/24)+DATE(1970,1,1)</f>
        <v>41057.271493055552</v>
      </c>
      <c r="U73">
        <f>YEAR(S73)</f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8">
        <f>ROUND(E74/D74*100,0)</f>
        <v>108</v>
      </c>
      <c r="P74">
        <f>IFERROR(ROUND(E74/L74,2), "N/A")</f>
        <v>58.17</v>
      </c>
      <c r="Q74" t="s">
        <v>8318</v>
      </c>
      <c r="R74" t="s">
        <v>8319</v>
      </c>
      <c r="S74" s="13">
        <f>(((J74/60)/60)/24)+DATE(1970,1,1)</f>
        <v>41208.010196759256</v>
      </c>
      <c r="T74" s="13">
        <f>(((I74/60)/60)/24)+DATE(1970,1,1)</f>
        <v>41228</v>
      </c>
      <c r="U74">
        <f>YEAR(S74)</f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8">
        <f>ROUND(E75/D75*100,0)</f>
        <v>100</v>
      </c>
      <c r="P75">
        <f>IFERROR(ROUND(E75/L75,2), "N/A")</f>
        <v>50</v>
      </c>
      <c r="Q75" t="s">
        <v>8318</v>
      </c>
      <c r="R75" t="s">
        <v>8319</v>
      </c>
      <c r="S75" s="13">
        <f>(((J75/60)/60)/24)+DATE(1970,1,1)</f>
        <v>40587.75675925926</v>
      </c>
      <c r="T75" s="13">
        <f>(((I75/60)/60)/24)+DATE(1970,1,1)</f>
        <v>40666.165972222225</v>
      </c>
      <c r="U75">
        <f>YEAR(S75)</f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8">
        <f>ROUND(E76/D76*100,0)</f>
        <v>113</v>
      </c>
      <c r="P76">
        <f>IFERROR(ROUND(E76/L76,2), "N/A")</f>
        <v>19.47</v>
      </c>
      <c r="Q76" t="s">
        <v>8318</v>
      </c>
      <c r="R76" t="s">
        <v>8319</v>
      </c>
      <c r="S76" s="13">
        <f>(((J76/60)/60)/24)+DATE(1970,1,1)</f>
        <v>42360.487210648149</v>
      </c>
      <c r="T76" s="13">
        <f>(((I76/60)/60)/24)+DATE(1970,1,1)</f>
        <v>42390.487210648149</v>
      </c>
      <c r="U76">
        <f>YEAR(S76)</f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8">
        <f>ROUND(E77/D77*100,0)</f>
        <v>115</v>
      </c>
      <c r="P77">
        <f>IFERROR(ROUND(E77/L77,2), "N/A")</f>
        <v>85.96</v>
      </c>
      <c r="Q77" t="s">
        <v>8318</v>
      </c>
      <c r="R77" t="s">
        <v>8319</v>
      </c>
      <c r="S77" s="13">
        <f>(((J77/60)/60)/24)+DATE(1970,1,1)</f>
        <v>41357.209166666667</v>
      </c>
      <c r="T77" s="13">
        <f>(((I77/60)/60)/24)+DATE(1970,1,1)</f>
        <v>41387.209166666667</v>
      </c>
      <c r="U77">
        <f>YEAR(S77)</f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8">
        <f>ROUND(E78/D78*100,0)</f>
        <v>153</v>
      </c>
      <c r="P78">
        <f>IFERROR(ROUND(E78/L78,2), "N/A")</f>
        <v>30.67</v>
      </c>
      <c r="Q78" t="s">
        <v>8318</v>
      </c>
      <c r="R78" t="s">
        <v>8319</v>
      </c>
      <c r="S78" s="13">
        <f>(((J78/60)/60)/24)+DATE(1970,1,1)</f>
        <v>40844.691643518519</v>
      </c>
      <c r="T78" s="13">
        <f>(((I78/60)/60)/24)+DATE(1970,1,1)</f>
        <v>40904.733310185184</v>
      </c>
      <c r="U78">
        <f>YEAR(S78)</f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8">
        <f>ROUND(E79/D79*100,0)</f>
        <v>393</v>
      </c>
      <c r="P79">
        <f>IFERROR(ROUND(E79/L79,2), "N/A")</f>
        <v>60.38</v>
      </c>
      <c r="Q79" t="s">
        <v>8318</v>
      </c>
      <c r="R79" t="s">
        <v>8319</v>
      </c>
      <c r="S79" s="13">
        <f>(((J79/60)/60)/24)+DATE(1970,1,1)</f>
        <v>40997.144872685189</v>
      </c>
      <c r="T79" s="13">
        <f>(((I79/60)/60)/24)+DATE(1970,1,1)</f>
        <v>41050.124305555553</v>
      </c>
      <c r="U79">
        <f>YEAR(S79)</f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8">
        <f>ROUND(E80/D80*100,0)</f>
        <v>2702</v>
      </c>
      <c r="P80">
        <f>IFERROR(ROUND(E80/L80,2), "N/A")</f>
        <v>38.6</v>
      </c>
      <c r="Q80" t="s">
        <v>8318</v>
      </c>
      <c r="R80" t="s">
        <v>8319</v>
      </c>
      <c r="S80" s="13">
        <f>(((J80/60)/60)/24)+DATE(1970,1,1)</f>
        <v>42604.730567129634</v>
      </c>
      <c r="T80" s="13">
        <f>(((I80/60)/60)/24)+DATE(1970,1,1)</f>
        <v>42614.730567129634</v>
      </c>
      <c r="U80">
        <f>YEAR(S80)</f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8">
        <f>ROUND(E81/D81*100,0)</f>
        <v>127</v>
      </c>
      <c r="P81">
        <f>IFERROR(ROUND(E81/L81,2), "N/A")</f>
        <v>40.270000000000003</v>
      </c>
      <c r="Q81" t="s">
        <v>8318</v>
      </c>
      <c r="R81" t="s">
        <v>8319</v>
      </c>
      <c r="S81" s="13">
        <f>(((J81/60)/60)/24)+DATE(1970,1,1)</f>
        <v>41724.776539351849</v>
      </c>
      <c r="T81" s="13">
        <f>(((I81/60)/60)/24)+DATE(1970,1,1)</f>
        <v>41754.776539351849</v>
      </c>
      <c r="U81">
        <f>YEAR(S81)</f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8">
        <f>ROUND(E82/D82*100,0)</f>
        <v>107</v>
      </c>
      <c r="P82">
        <f>IFERROR(ROUND(E82/L82,2), "N/A")</f>
        <v>273.83</v>
      </c>
      <c r="Q82" t="s">
        <v>8318</v>
      </c>
      <c r="R82" t="s">
        <v>8319</v>
      </c>
      <c r="S82" s="13">
        <f>(((J82/60)/60)/24)+DATE(1970,1,1)</f>
        <v>41583.083981481483</v>
      </c>
      <c r="T82" s="13">
        <f>(((I82/60)/60)/24)+DATE(1970,1,1)</f>
        <v>41618.083981481483</v>
      </c>
      <c r="U82">
        <f>YEAR(S82)</f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8">
        <f>ROUND(E83/D83*100,0)</f>
        <v>198</v>
      </c>
      <c r="P83">
        <f>IFERROR(ROUND(E83/L83,2), "N/A")</f>
        <v>53.04</v>
      </c>
      <c r="Q83" t="s">
        <v>8318</v>
      </c>
      <c r="R83" t="s">
        <v>8319</v>
      </c>
      <c r="S83" s="13">
        <f>(((J83/60)/60)/24)+DATE(1970,1,1)</f>
        <v>41100.158877314818</v>
      </c>
      <c r="T83" s="13">
        <f>(((I83/60)/60)/24)+DATE(1970,1,1)</f>
        <v>41104.126388888886</v>
      </c>
      <c r="U83">
        <f>YEAR(S83)</f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8">
        <f>ROUND(E84/D84*100,0)</f>
        <v>100</v>
      </c>
      <c r="P84">
        <f>IFERROR(ROUND(E84/L84,2), "N/A")</f>
        <v>40.01</v>
      </c>
      <c r="Q84" t="s">
        <v>8318</v>
      </c>
      <c r="R84" t="s">
        <v>8319</v>
      </c>
      <c r="S84" s="13">
        <f>(((J84/60)/60)/24)+DATE(1970,1,1)</f>
        <v>40795.820150462961</v>
      </c>
      <c r="T84" s="13">
        <f>(((I84/60)/60)/24)+DATE(1970,1,1)</f>
        <v>40825.820150462961</v>
      </c>
      <c r="U84">
        <f>YEAR(S84)</f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8">
        <f>ROUND(E85/D85*100,0)</f>
        <v>103</v>
      </c>
      <c r="P85">
        <f>IFERROR(ROUND(E85/L85,2), "N/A")</f>
        <v>15.77</v>
      </c>
      <c r="Q85" t="s">
        <v>8318</v>
      </c>
      <c r="R85" t="s">
        <v>8319</v>
      </c>
      <c r="S85" s="13">
        <f>(((J85/60)/60)/24)+DATE(1970,1,1)</f>
        <v>42042.615613425922</v>
      </c>
      <c r="T85" s="13">
        <f>(((I85/60)/60)/24)+DATE(1970,1,1)</f>
        <v>42057.479166666672</v>
      </c>
      <c r="U85">
        <f>YEAR(S85)</f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8">
        <f>ROUND(E86/D86*100,0)</f>
        <v>100</v>
      </c>
      <c r="P86">
        <f>IFERROR(ROUND(E86/L86,2), "N/A")</f>
        <v>71.430000000000007</v>
      </c>
      <c r="Q86" t="s">
        <v>8318</v>
      </c>
      <c r="R86" t="s">
        <v>8319</v>
      </c>
      <c r="S86" s="13">
        <f>(((J86/60)/60)/24)+DATE(1970,1,1)</f>
        <v>40648.757939814815</v>
      </c>
      <c r="T86" s="13">
        <f>(((I86/60)/60)/24)+DATE(1970,1,1)</f>
        <v>40678.757939814815</v>
      </c>
      <c r="U86">
        <f>YEAR(S86)</f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8">
        <f>ROUND(E87/D87*100,0)</f>
        <v>126</v>
      </c>
      <c r="P87">
        <f>IFERROR(ROUND(E87/L87,2), "N/A")</f>
        <v>71.709999999999994</v>
      </c>
      <c r="Q87" t="s">
        <v>8318</v>
      </c>
      <c r="R87" t="s">
        <v>8319</v>
      </c>
      <c r="S87" s="13">
        <f>(((J87/60)/60)/24)+DATE(1970,1,1)</f>
        <v>40779.125428240739</v>
      </c>
      <c r="T87" s="13">
        <f>(((I87/60)/60)/24)+DATE(1970,1,1)</f>
        <v>40809.125428240739</v>
      </c>
      <c r="U87">
        <f>YEAR(S87)</f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8">
        <f>ROUND(E88/D88*100,0)</f>
        <v>106</v>
      </c>
      <c r="P88">
        <f>IFERROR(ROUND(E88/L88,2), "N/A")</f>
        <v>375.76</v>
      </c>
      <c r="Q88" t="s">
        <v>8318</v>
      </c>
      <c r="R88" t="s">
        <v>8319</v>
      </c>
      <c r="S88" s="13">
        <f>(((J88/60)/60)/24)+DATE(1970,1,1)</f>
        <v>42291.556076388893</v>
      </c>
      <c r="T88" s="13">
        <f>(((I88/60)/60)/24)+DATE(1970,1,1)</f>
        <v>42365.59774305555</v>
      </c>
      <c r="U88">
        <f>YEAR(S88)</f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8">
        <f>ROUND(E89/D89*100,0)</f>
        <v>105</v>
      </c>
      <c r="P89">
        <f>IFERROR(ROUND(E89/L89,2), "N/A")</f>
        <v>104.6</v>
      </c>
      <c r="Q89" t="s">
        <v>8318</v>
      </c>
      <c r="R89" t="s">
        <v>8319</v>
      </c>
      <c r="S89" s="13">
        <f>(((J89/60)/60)/24)+DATE(1970,1,1)</f>
        <v>40322.53938657407</v>
      </c>
      <c r="T89" s="13">
        <f>(((I89/60)/60)/24)+DATE(1970,1,1)</f>
        <v>40332.070138888892</v>
      </c>
      <c r="U89">
        <f>YEAR(S89)</f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8">
        <f>ROUND(E90/D90*100,0)</f>
        <v>103</v>
      </c>
      <c r="P90">
        <f>IFERROR(ROUND(E90/L90,2), "N/A")</f>
        <v>60</v>
      </c>
      <c r="Q90" t="s">
        <v>8318</v>
      </c>
      <c r="R90" t="s">
        <v>8319</v>
      </c>
      <c r="S90" s="13">
        <f>(((J90/60)/60)/24)+DATE(1970,1,1)</f>
        <v>41786.65892361111</v>
      </c>
      <c r="T90" s="13">
        <f>(((I90/60)/60)/24)+DATE(1970,1,1)</f>
        <v>41812.65892361111</v>
      </c>
      <c r="U90">
        <f>YEAR(S90)</f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8">
        <f>ROUND(E91/D91*100,0)</f>
        <v>115</v>
      </c>
      <c r="P91">
        <f>IFERROR(ROUND(E91/L91,2), "N/A")</f>
        <v>123.29</v>
      </c>
      <c r="Q91" t="s">
        <v>8318</v>
      </c>
      <c r="R91" t="s">
        <v>8319</v>
      </c>
      <c r="S91" s="13">
        <f>(((J91/60)/60)/24)+DATE(1970,1,1)</f>
        <v>41402.752222222225</v>
      </c>
      <c r="T91" s="13">
        <f>(((I91/60)/60)/24)+DATE(1970,1,1)</f>
        <v>41427.752222222225</v>
      </c>
      <c r="U91">
        <f>YEAR(S91)</f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8">
        <f>ROUND(E92/D92*100,0)</f>
        <v>100</v>
      </c>
      <c r="P92">
        <f>IFERROR(ROUND(E92/L92,2), "N/A")</f>
        <v>31.38</v>
      </c>
      <c r="Q92" t="s">
        <v>8318</v>
      </c>
      <c r="R92" t="s">
        <v>8319</v>
      </c>
      <c r="S92" s="13">
        <f>(((J92/60)/60)/24)+DATE(1970,1,1)</f>
        <v>40706.297442129631</v>
      </c>
      <c r="T92" s="13">
        <f>(((I92/60)/60)/24)+DATE(1970,1,1)</f>
        <v>40736.297442129631</v>
      </c>
      <c r="U92">
        <f>YEAR(S92)</f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8">
        <f>ROUND(E93/D93*100,0)</f>
        <v>120</v>
      </c>
      <c r="P93">
        <f>IFERROR(ROUND(E93/L93,2), "N/A")</f>
        <v>78.260000000000005</v>
      </c>
      <c r="Q93" t="s">
        <v>8318</v>
      </c>
      <c r="R93" t="s">
        <v>8319</v>
      </c>
      <c r="S93" s="13">
        <f>(((J93/60)/60)/24)+DATE(1970,1,1)</f>
        <v>40619.402361111112</v>
      </c>
      <c r="T93" s="13">
        <f>(((I93/60)/60)/24)+DATE(1970,1,1)</f>
        <v>40680.402361111112</v>
      </c>
      <c r="U93">
        <f>YEAR(S93)</f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8">
        <f>ROUND(E94/D94*100,0)</f>
        <v>105</v>
      </c>
      <c r="P94">
        <f>IFERROR(ROUND(E94/L94,2), "N/A")</f>
        <v>122.33</v>
      </c>
      <c r="Q94" t="s">
        <v>8318</v>
      </c>
      <c r="R94" t="s">
        <v>8319</v>
      </c>
      <c r="S94" s="13">
        <f>(((J94/60)/60)/24)+DATE(1970,1,1)</f>
        <v>42721.198877314819</v>
      </c>
      <c r="T94" s="13">
        <f>(((I94/60)/60)/24)+DATE(1970,1,1)</f>
        <v>42767.333333333328</v>
      </c>
      <c r="U94">
        <f>YEAR(S94)</f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8">
        <f>ROUND(E95/D95*100,0)</f>
        <v>111</v>
      </c>
      <c r="P95">
        <f>IFERROR(ROUND(E95/L95,2), "N/A")</f>
        <v>73.73</v>
      </c>
      <c r="Q95" t="s">
        <v>8318</v>
      </c>
      <c r="R95" t="s">
        <v>8319</v>
      </c>
      <c r="S95" s="13">
        <f>(((J95/60)/60)/24)+DATE(1970,1,1)</f>
        <v>41065.858067129629</v>
      </c>
      <c r="T95" s="13">
        <f>(((I95/60)/60)/24)+DATE(1970,1,1)</f>
        <v>41093.875</v>
      </c>
      <c r="U95">
        <f>YEAR(S95)</f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8">
        <f>ROUND(E96/D96*100,0)</f>
        <v>104</v>
      </c>
      <c r="P96">
        <f>IFERROR(ROUND(E96/L96,2), "N/A")</f>
        <v>21.67</v>
      </c>
      <c r="Q96" t="s">
        <v>8318</v>
      </c>
      <c r="R96" t="s">
        <v>8319</v>
      </c>
      <c r="S96" s="13">
        <f>(((J96/60)/60)/24)+DATE(1970,1,1)</f>
        <v>41716.717847222222</v>
      </c>
      <c r="T96" s="13">
        <f>(((I96/60)/60)/24)+DATE(1970,1,1)</f>
        <v>41736.717847222222</v>
      </c>
      <c r="U96">
        <f>YEAR(S96)</f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8">
        <f>ROUND(E97/D97*100,0)</f>
        <v>131</v>
      </c>
      <c r="P97">
        <f>IFERROR(ROUND(E97/L97,2), "N/A")</f>
        <v>21.9</v>
      </c>
      <c r="Q97" t="s">
        <v>8318</v>
      </c>
      <c r="R97" t="s">
        <v>8319</v>
      </c>
      <c r="S97" s="13">
        <f>(((J97/60)/60)/24)+DATE(1970,1,1)</f>
        <v>40935.005104166667</v>
      </c>
      <c r="T97" s="13">
        <f>(((I97/60)/60)/24)+DATE(1970,1,1)</f>
        <v>40965.005104166667</v>
      </c>
      <c r="U97">
        <f>YEAR(S97)</f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8">
        <f>ROUND(E98/D98*100,0)</f>
        <v>115</v>
      </c>
      <c r="P98">
        <f>IFERROR(ROUND(E98/L98,2), "N/A")</f>
        <v>50.59</v>
      </c>
      <c r="Q98" t="s">
        <v>8318</v>
      </c>
      <c r="R98" t="s">
        <v>8319</v>
      </c>
      <c r="S98" s="13">
        <f>(((J98/60)/60)/24)+DATE(1970,1,1)</f>
        <v>40324.662511574075</v>
      </c>
      <c r="T98" s="13">
        <f>(((I98/60)/60)/24)+DATE(1970,1,1)</f>
        <v>40391.125</v>
      </c>
      <c r="U98">
        <f>YEAR(S98)</f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8">
        <f>ROUND(E99/D99*100,0)</f>
        <v>106</v>
      </c>
      <c r="P99">
        <f>IFERROR(ROUND(E99/L99,2), "N/A")</f>
        <v>53.13</v>
      </c>
      <c r="Q99" t="s">
        <v>8318</v>
      </c>
      <c r="R99" t="s">
        <v>8319</v>
      </c>
      <c r="S99" s="13">
        <f>(((J99/60)/60)/24)+DATE(1970,1,1)</f>
        <v>40706.135208333333</v>
      </c>
      <c r="T99" s="13">
        <f>(((I99/60)/60)/24)+DATE(1970,1,1)</f>
        <v>40736.135208333333</v>
      </c>
      <c r="U99">
        <f>YEAR(S99)</f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8">
        <f>ROUND(E100/D100*100,0)</f>
        <v>106</v>
      </c>
      <c r="P100">
        <f>IFERROR(ROUND(E100/L100,2), "N/A")</f>
        <v>56.67</v>
      </c>
      <c r="Q100" t="s">
        <v>8318</v>
      </c>
      <c r="R100" t="s">
        <v>8319</v>
      </c>
      <c r="S100" s="13">
        <f>(((J100/60)/60)/24)+DATE(1970,1,1)</f>
        <v>41214.79483796296</v>
      </c>
      <c r="T100" s="13">
        <f>(((I100/60)/60)/24)+DATE(1970,1,1)</f>
        <v>41250.979166666664</v>
      </c>
      <c r="U100">
        <f>YEAR(S100)</f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8">
        <f>ROUND(E101/D101*100,0)</f>
        <v>106</v>
      </c>
      <c r="P101">
        <f>IFERROR(ROUND(E101/L101,2), "N/A")</f>
        <v>40.78</v>
      </c>
      <c r="Q101" t="s">
        <v>8318</v>
      </c>
      <c r="R101" t="s">
        <v>8319</v>
      </c>
      <c r="S101" s="13">
        <f>(((J101/60)/60)/24)+DATE(1970,1,1)</f>
        <v>41631.902766203704</v>
      </c>
      <c r="T101" s="13">
        <f>(((I101/60)/60)/24)+DATE(1970,1,1)</f>
        <v>41661.902766203704</v>
      </c>
      <c r="U101">
        <f>YEAR(S101)</f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8">
        <f>ROUND(E102/D102*100,0)</f>
        <v>100</v>
      </c>
      <c r="P102">
        <f>IFERROR(ROUND(E102/L102,2), "N/A")</f>
        <v>192.31</v>
      </c>
      <c r="Q102" t="s">
        <v>8318</v>
      </c>
      <c r="R102" t="s">
        <v>8319</v>
      </c>
      <c r="S102" s="13">
        <f>(((J102/60)/60)/24)+DATE(1970,1,1)</f>
        <v>41197.753310185188</v>
      </c>
      <c r="T102" s="13">
        <f>(((I102/60)/60)/24)+DATE(1970,1,1)</f>
        <v>41217.794976851852</v>
      </c>
      <c r="U102">
        <f>YEAR(S102)</f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8">
        <f>ROUND(E103/D103*100,0)</f>
        <v>100</v>
      </c>
      <c r="P103">
        <f>IFERROR(ROUND(E103/L103,2), "N/A")</f>
        <v>100</v>
      </c>
      <c r="Q103" t="s">
        <v>8318</v>
      </c>
      <c r="R103" t="s">
        <v>8319</v>
      </c>
      <c r="S103" s="13">
        <f>(((J103/60)/60)/24)+DATE(1970,1,1)</f>
        <v>41274.776736111111</v>
      </c>
      <c r="T103" s="13">
        <f>(((I103/60)/60)/24)+DATE(1970,1,1)</f>
        <v>41298.776736111111</v>
      </c>
      <c r="U103">
        <f>YEAR(S103)</f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8">
        <f>ROUND(E104/D104*100,0)</f>
        <v>128</v>
      </c>
      <c r="P104">
        <f>IFERROR(ROUND(E104/L104,2), "N/A")</f>
        <v>117.92</v>
      </c>
      <c r="Q104" t="s">
        <v>8318</v>
      </c>
      <c r="R104" t="s">
        <v>8319</v>
      </c>
      <c r="S104" s="13">
        <f>(((J104/60)/60)/24)+DATE(1970,1,1)</f>
        <v>40505.131168981483</v>
      </c>
      <c r="T104" s="13">
        <f>(((I104/60)/60)/24)+DATE(1970,1,1)</f>
        <v>40535.131168981483</v>
      </c>
      <c r="U104">
        <f>YEAR(S104)</f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8">
        <f>ROUND(E105/D105*100,0)</f>
        <v>105</v>
      </c>
      <c r="P105">
        <f>IFERROR(ROUND(E105/L105,2), "N/A")</f>
        <v>27.9</v>
      </c>
      <c r="Q105" t="s">
        <v>8318</v>
      </c>
      <c r="R105" t="s">
        <v>8319</v>
      </c>
      <c r="S105" s="13">
        <f>(((J105/60)/60)/24)+DATE(1970,1,1)</f>
        <v>41682.805902777778</v>
      </c>
      <c r="T105" s="13">
        <f>(((I105/60)/60)/24)+DATE(1970,1,1)</f>
        <v>41705.805902777778</v>
      </c>
      <c r="U105">
        <f>YEAR(S105)</f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8">
        <f>ROUND(E106/D106*100,0)</f>
        <v>120</v>
      </c>
      <c r="P106">
        <f>IFERROR(ROUND(E106/L106,2), "N/A")</f>
        <v>60</v>
      </c>
      <c r="Q106" t="s">
        <v>8318</v>
      </c>
      <c r="R106" t="s">
        <v>8319</v>
      </c>
      <c r="S106" s="13">
        <f>(((J106/60)/60)/24)+DATE(1970,1,1)</f>
        <v>40612.695208333331</v>
      </c>
      <c r="T106" s="13">
        <f>(((I106/60)/60)/24)+DATE(1970,1,1)</f>
        <v>40636.041666666664</v>
      </c>
      <c r="U106">
        <f>YEAR(S106)</f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8">
        <f>ROUND(E107/D107*100,0)</f>
        <v>107</v>
      </c>
      <c r="P107">
        <f>IFERROR(ROUND(E107/L107,2), "N/A")</f>
        <v>39.380000000000003</v>
      </c>
      <c r="Q107" t="s">
        <v>8318</v>
      </c>
      <c r="R107" t="s">
        <v>8319</v>
      </c>
      <c r="S107" s="13">
        <f>(((J107/60)/60)/24)+DATE(1970,1,1)</f>
        <v>42485.724768518514</v>
      </c>
      <c r="T107" s="13">
        <f>(((I107/60)/60)/24)+DATE(1970,1,1)</f>
        <v>42504</v>
      </c>
      <c r="U107">
        <f>YEAR(S107)</f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8">
        <f>ROUND(E108/D108*100,0)</f>
        <v>101</v>
      </c>
      <c r="P108">
        <f>IFERROR(ROUND(E108/L108,2), "N/A")</f>
        <v>186.11</v>
      </c>
      <c r="Q108" t="s">
        <v>8318</v>
      </c>
      <c r="R108" t="s">
        <v>8319</v>
      </c>
      <c r="S108" s="13">
        <f>(((J108/60)/60)/24)+DATE(1970,1,1)</f>
        <v>40987.776631944449</v>
      </c>
      <c r="T108" s="13">
        <f>(((I108/60)/60)/24)+DATE(1970,1,1)</f>
        <v>41001.776631944449</v>
      </c>
      <c r="U108">
        <f>YEAR(S108)</f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8">
        <f>ROUND(E109/D109*100,0)</f>
        <v>102</v>
      </c>
      <c r="P109">
        <f>IFERROR(ROUND(E109/L109,2), "N/A")</f>
        <v>111.38</v>
      </c>
      <c r="Q109" t="s">
        <v>8318</v>
      </c>
      <c r="R109" t="s">
        <v>8319</v>
      </c>
      <c r="S109" s="13">
        <f>(((J109/60)/60)/24)+DATE(1970,1,1)</f>
        <v>40635.982488425929</v>
      </c>
      <c r="T109" s="13">
        <f>(((I109/60)/60)/24)+DATE(1970,1,1)</f>
        <v>40657.982488425929</v>
      </c>
      <c r="U109">
        <f>YEAR(S109)</f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8">
        <f>ROUND(E110/D110*100,0)</f>
        <v>247</v>
      </c>
      <c r="P110">
        <f>IFERROR(ROUND(E110/L110,2), "N/A")</f>
        <v>78.72</v>
      </c>
      <c r="Q110" t="s">
        <v>8318</v>
      </c>
      <c r="R110" t="s">
        <v>8319</v>
      </c>
      <c r="S110" s="13">
        <f>(((J110/60)/60)/24)+DATE(1970,1,1)</f>
        <v>41365.613078703704</v>
      </c>
      <c r="T110" s="13">
        <f>(((I110/60)/60)/24)+DATE(1970,1,1)</f>
        <v>41425.613078703704</v>
      </c>
      <c r="U110">
        <f>YEAR(S110)</f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8">
        <f>ROUND(E111/D111*100,0)</f>
        <v>220</v>
      </c>
      <c r="P111">
        <f>IFERROR(ROUND(E111/L111,2), "N/A")</f>
        <v>46.7</v>
      </c>
      <c r="Q111" t="s">
        <v>8318</v>
      </c>
      <c r="R111" t="s">
        <v>8319</v>
      </c>
      <c r="S111" s="13">
        <f>(((J111/60)/60)/24)+DATE(1970,1,1)</f>
        <v>40570.025810185187</v>
      </c>
      <c r="T111" s="13">
        <f>(((I111/60)/60)/24)+DATE(1970,1,1)</f>
        <v>40600.025810185187</v>
      </c>
      <c r="U111">
        <f>YEAR(S111)</f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8">
        <f>ROUND(E112/D112*100,0)</f>
        <v>131</v>
      </c>
      <c r="P112">
        <f>IFERROR(ROUND(E112/L112,2), "N/A")</f>
        <v>65.38</v>
      </c>
      <c r="Q112" t="s">
        <v>8318</v>
      </c>
      <c r="R112" t="s">
        <v>8319</v>
      </c>
      <c r="S112" s="13">
        <f>(((J112/60)/60)/24)+DATE(1970,1,1)</f>
        <v>41557.949687500004</v>
      </c>
      <c r="T112" s="13">
        <f>(((I112/60)/60)/24)+DATE(1970,1,1)</f>
        <v>41592.249305555553</v>
      </c>
      <c r="U112">
        <f>YEAR(S112)</f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8">
        <f>ROUND(E113/D113*100,0)</f>
        <v>155</v>
      </c>
      <c r="P113">
        <f>IFERROR(ROUND(E113/L113,2), "N/A")</f>
        <v>102.08</v>
      </c>
      <c r="Q113" t="s">
        <v>8318</v>
      </c>
      <c r="R113" t="s">
        <v>8319</v>
      </c>
      <c r="S113" s="13">
        <f>(((J113/60)/60)/24)+DATE(1970,1,1)</f>
        <v>42125.333182870367</v>
      </c>
      <c r="T113" s="13">
        <f>(((I113/60)/60)/24)+DATE(1970,1,1)</f>
        <v>42155.333182870367</v>
      </c>
      <c r="U113">
        <f>YEAR(S113)</f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8">
        <f>ROUND(E114/D114*100,0)</f>
        <v>104</v>
      </c>
      <c r="P114">
        <f>IFERROR(ROUND(E114/L114,2), "N/A")</f>
        <v>64.2</v>
      </c>
      <c r="Q114" t="s">
        <v>8318</v>
      </c>
      <c r="R114" t="s">
        <v>8319</v>
      </c>
      <c r="S114" s="13">
        <f>(((J114/60)/60)/24)+DATE(1970,1,1)</f>
        <v>41718.043032407404</v>
      </c>
      <c r="T114" s="13">
        <f>(((I114/60)/60)/24)+DATE(1970,1,1)</f>
        <v>41742.083333333336</v>
      </c>
      <c r="U114">
        <f>YEAR(S114)</f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8">
        <f>ROUND(E115/D115*100,0)</f>
        <v>141</v>
      </c>
      <c r="P115">
        <f>IFERROR(ROUND(E115/L115,2), "N/A")</f>
        <v>90.38</v>
      </c>
      <c r="Q115" t="s">
        <v>8318</v>
      </c>
      <c r="R115" t="s">
        <v>8319</v>
      </c>
      <c r="S115" s="13">
        <f>(((J115/60)/60)/24)+DATE(1970,1,1)</f>
        <v>40753.758425925924</v>
      </c>
      <c r="T115" s="13">
        <f>(((I115/60)/60)/24)+DATE(1970,1,1)</f>
        <v>40761.625</v>
      </c>
      <c r="U115">
        <f>YEAR(S115)</f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8">
        <f>ROUND(E116/D116*100,0)</f>
        <v>103</v>
      </c>
      <c r="P116">
        <f>IFERROR(ROUND(E116/L116,2), "N/A")</f>
        <v>88.57</v>
      </c>
      <c r="Q116" t="s">
        <v>8318</v>
      </c>
      <c r="R116" t="s">
        <v>8319</v>
      </c>
      <c r="S116" s="13">
        <f>(((J116/60)/60)/24)+DATE(1970,1,1)</f>
        <v>40861.27416666667</v>
      </c>
      <c r="T116" s="13">
        <f>(((I116/60)/60)/24)+DATE(1970,1,1)</f>
        <v>40921.27416666667</v>
      </c>
      <c r="U116">
        <f>YEAR(S116)</f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8">
        <f>ROUND(E117/D117*100,0)</f>
        <v>140</v>
      </c>
      <c r="P117">
        <f>IFERROR(ROUND(E117/L117,2), "N/A")</f>
        <v>28.73</v>
      </c>
      <c r="Q117" t="s">
        <v>8318</v>
      </c>
      <c r="R117" t="s">
        <v>8319</v>
      </c>
      <c r="S117" s="13">
        <f>(((J117/60)/60)/24)+DATE(1970,1,1)</f>
        <v>40918.738935185182</v>
      </c>
      <c r="T117" s="13">
        <f>(((I117/60)/60)/24)+DATE(1970,1,1)</f>
        <v>40943.738935185182</v>
      </c>
      <c r="U117">
        <f>YEAR(S117)</f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8">
        <f>ROUND(E118/D118*100,0)</f>
        <v>114</v>
      </c>
      <c r="P118">
        <f>IFERROR(ROUND(E118/L118,2), "N/A")</f>
        <v>69.790000000000006</v>
      </c>
      <c r="Q118" t="s">
        <v>8318</v>
      </c>
      <c r="R118" t="s">
        <v>8319</v>
      </c>
      <c r="S118" s="13">
        <f>(((J118/60)/60)/24)+DATE(1970,1,1)</f>
        <v>40595.497164351851</v>
      </c>
      <c r="T118" s="13">
        <f>(((I118/60)/60)/24)+DATE(1970,1,1)</f>
        <v>40641.455497685187</v>
      </c>
      <c r="U118">
        <f>YEAR(S118)</f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8">
        <f>ROUND(E119/D119*100,0)</f>
        <v>100</v>
      </c>
      <c r="P119">
        <f>IFERROR(ROUND(E119/L119,2), "N/A")</f>
        <v>167.49</v>
      </c>
      <c r="Q119" t="s">
        <v>8318</v>
      </c>
      <c r="R119" t="s">
        <v>8319</v>
      </c>
      <c r="S119" s="13">
        <f>(((J119/60)/60)/24)+DATE(1970,1,1)</f>
        <v>40248.834999999999</v>
      </c>
      <c r="T119" s="13">
        <f>(((I119/60)/60)/24)+DATE(1970,1,1)</f>
        <v>40338.791666666664</v>
      </c>
      <c r="U119">
        <f>YEAR(S119)</f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8">
        <f>ROUND(E120/D120*100,0)</f>
        <v>113</v>
      </c>
      <c r="P120">
        <f>IFERROR(ROUND(E120/L120,2), "N/A")</f>
        <v>144.91</v>
      </c>
      <c r="Q120" t="s">
        <v>8318</v>
      </c>
      <c r="R120" t="s">
        <v>8319</v>
      </c>
      <c r="S120" s="13">
        <f>(((J120/60)/60)/24)+DATE(1970,1,1)</f>
        <v>40723.053657407407</v>
      </c>
      <c r="T120" s="13">
        <f>(((I120/60)/60)/24)+DATE(1970,1,1)</f>
        <v>40753.053657407407</v>
      </c>
      <c r="U120">
        <f>YEAR(S120)</f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8">
        <f>ROUND(E121/D121*100,0)</f>
        <v>105</v>
      </c>
      <c r="P121">
        <f>IFERROR(ROUND(E121/L121,2), "N/A")</f>
        <v>91.84</v>
      </c>
      <c r="Q121" t="s">
        <v>8318</v>
      </c>
      <c r="R121" t="s">
        <v>8319</v>
      </c>
      <c r="S121" s="13">
        <f>(((J121/60)/60)/24)+DATE(1970,1,1)</f>
        <v>40739.069282407407</v>
      </c>
      <c r="T121" s="13">
        <f>(((I121/60)/60)/24)+DATE(1970,1,1)</f>
        <v>40768.958333333336</v>
      </c>
      <c r="U121">
        <f>YEAR(S121)</f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8">
        <f>ROUND(E122/D122*100,0)</f>
        <v>0</v>
      </c>
      <c r="P122">
        <f>IFERROR(ROUND(E122/L122,2), "N/A")</f>
        <v>10</v>
      </c>
      <c r="Q122" t="s">
        <v>8318</v>
      </c>
      <c r="R122" t="s">
        <v>8338</v>
      </c>
      <c r="S122" s="13">
        <f>(((J122/60)/60)/24)+DATE(1970,1,1)</f>
        <v>42616.049849537041</v>
      </c>
      <c r="T122" s="13">
        <f>(((I122/60)/60)/24)+DATE(1970,1,1)</f>
        <v>42646.049849537041</v>
      </c>
      <c r="U122">
        <f>YEAR(S122)</f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8">
        <f>ROUND(E123/D123*100,0)</f>
        <v>0</v>
      </c>
      <c r="P123">
        <f>IFERROR(ROUND(E123/L123,2), "N/A")</f>
        <v>1</v>
      </c>
      <c r="Q123" t="s">
        <v>8318</v>
      </c>
      <c r="R123" t="s">
        <v>8338</v>
      </c>
      <c r="S123" s="13">
        <f>(((J123/60)/60)/24)+DATE(1970,1,1)</f>
        <v>42096.704976851848</v>
      </c>
      <c r="T123" s="13">
        <f>(((I123/60)/60)/24)+DATE(1970,1,1)</f>
        <v>42112.427777777775</v>
      </c>
      <c r="U123">
        <f>YEAR(S123)</f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8">
        <f>ROUND(E124/D124*100,0)</f>
        <v>0</v>
      </c>
      <c r="P124" t="str">
        <f>IFERROR(ROUND(E124/L124,2), "N/A")</f>
        <v>N/A</v>
      </c>
      <c r="Q124" t="s">
        <v>8318</v>
      </c>
      <c r="R124" t="s">
        <v>8338</v>
      </c>
      <c r="S124" s="13">
        <f>(((J124/60)/60)/24)+DATE(1970,1,1)</f>
        <v>42593.431793981479</v>
      </c>
      <c r="T124" s="13">
        <f>(((I124/60)/60)/24)+DATE(1970,1,1)</f>
        <v>42653.431793981479</v>
      </c>
      <c r="U124">
        <f>YEAR(S124)</f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8">
        <f>ROUND(E125/D125*100,0)</f>
        <v>0</v>
      </c>
      <c r="P125">
        <f>IFERROR(ROUND(E125/L125,2), "N/A")</f>
        <v>25.17</v>
      </c>
      <c r="Q125" t="s">
        <v>8318</v>
      </c>
      <c r="R125" t="s">
        <v>8338</v>
      </c>
      <c r="S125" s="13">
        <f>(((J125/60)/60)/24)+DATE(1970,1,1)</f>
        <v>41904.781990740739</v>
      </c>
      <c r="T125" s="13">
        <f>(((I125/60)/60)/24)+DATE(1970,1,1)</f>
        <v>41940.916666666664</v>
      </c>
      <c r="U125">
        <f>YEAR(S125)</f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8">
        <f>ROUND(E126/D126*100,0)</f>
        <v>0</v>
      </c>
      <c r="P126" t="str">
        <f>IFERROR(ROUND(E126/L126,2), "N/A")</f>
        <v>N/A</v>
      </c>
      <c r="Q126" t="s">
        <v>8318</v>
      </c>
      <c r="R126" t="s">
        <v>8338</v>
      </c>
      <c r="S126" s="13">
        <f>(((J126/60)/60)/24)+DATE(1970,1,1)</f>
        <v>42114.928726851853</v>
      </c>
      <c r="T126" s="13">
        <f>(((I126/60)/60)/24)+DATE(1970,1,1)</f>
        <v>42139.928726851853</v>
      </c>
      <c r="U126">
        <f>YEAR(S126)</f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8">
        <f>ROUND(E127/D127*100,0)</f>
        <v>14</v>
      </c>
      <c r="P127">
        <f>IFERROR(ROUND(E127/L127,2), "N/A")</f>
        <v>11.67</v>
      </c>
      <c r="Q127" t="s">
        <v>8318</v>
      </c>
      <c r="R127" t="s">
        <v>8338</v>
      </c>
      <c r="S127" s="13">
        <f>(((J127/60)/60)/24)+DATE(1970,1,1)</f>
        <v>42709.993981481486</v>
      </c>
      <c r="T127" s="13">
        <f>(((I127/60)/60)/24)+DATE(1970,1,1)</f>
        <v>42769.993981481486</v>
      </c>
      <c r="U127">
        <f>YEAR(S127)</f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8">
        <f>ROUND(E128/D128*100,0)</f>
        <v>6</v>
      </c>
      <c r="P128">
        <f>IFERROR(ROUND(E128/L128,2), "N/A")</f>
        <v>106.69</v>
      </c>
      <c r="Q128" t="s">
        <v>8318</v>
      </c>
      <c r="R128" t="s">
        <v>8338</v>
      </c>
      <c r="S128" s="13">
        <f>(((J128/60)/60)/24)+DATE(1970,1,1)</f>
        <v>42135.589548611111</v>
      </c>
      <c r="T128" s="13">
        <f>(((I128/60)/60)/24)+DATE(1970,1,1)</f>
        <v>42166.083333333328</v>
      </c>
      <c r="U128">
        <f>YEAR(S128)</f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8">
        <f>ROUND(E129/D129*100,0)</f>
        <v>2</v>
      </c>
      <c r="P129">
        <f>IFERROR(ROUND(E129/L129,2), "N/A")</f>
        <v>47.5</v>
      </c>
      <c r="Q129" t="s">
        <v>8318</v>
      </c>
      <c r="R129" t="s">
        <v>8338</v>
      </c>
      <c r="S129" s="13">
        <f>(((J129/60)/60)/24)+DATE(1970,1,1)</f>
        <v>42067.62431712963</v>
      </c>
      <c r="T129" s="13">
        <f>(((I129/60)/60)/24)+DATE(1970,1,1)</f>
        <v>42097.582650462966</v>
      </c>
      <c r="U129">
        <f>YEAR(S129)</f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8">
        <f>ROUND(E130/D130*100,0)</f>
        <v>2</v>
      </c>
      <c r="P130">
        <f>IFERROR(ROUND(E130/L130,2), "N/A")</f>
        <v>311.17</v>
      </c>
      <c r="Q130" t="s">
        <v>8318</v>
      </c>
      <c r="R130" t="s">
        <v>8338</v>
      </c>
      <c r="S130" s="13">
        <f>(((J130/60)/60)/24)+DATE(1970,1,1)</f>
        <v>42628.22792824074</v>
      </c>
      <c r="T130" s="13">
        <f>(((I130/60)/60)/24)+DATE(1970,1,1)</f>
        <v>42663.22792824074</v>
      </c>
      <c r="U130">
        <f>YEAR(S130)</f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8">
        <f>ROUND(E131/D131*100,0)</f>
        <v>0</v>
      </c>
      <c r="P131" t="str">
        <f>IFERROR(ROUND(E131/L131,2), "N/A")</f>
        <v>N/A</v>
      </c>
      <c r="Q131" t="s">
        <v>8318</v>
      </c>
      <c r="R131" t="s">
        <v>8338</v>
      </c>
      <c r="S131" s="13">
        <f>(((J131/60)/60)/24)+DATE(1970,1,1)</f>
        <v>41882.937303240738</v>
      </c>
      <c r="T131" s="13">
        <f>(((I131/60)/60)/24)+DATE(1970,1,1)</f>
        <v>41942.937303240738</v>
      </c>
      <c r="U131">
        <f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8">
        <f>ROUND(E132/D132*100,0)</f>
        <v>0</v>
      </c>
      <c r="P132" t="str">
        <f>IFERROR(ROUND(E132/L132,2), "N/A")</f>
        <v>N/A</v>
      </c>
      <c r="Q132" t="s">
        <v>8318</v>
      </c>
      <c r="R132" t="s">
        <v>8338</v>
      </c>
      <c r="S132" s="13">
        <f>(((J132/60)/60)/24)+DATE(1970,1,1)</f>
        <v>41778.915416666663</v>
      </c>
      <c r="T132" s="13">
        <f>(((I132/60)/60)/24)+DATE(1970,1,1)</f>
        <v>41806.844444444447</v>
      </c>
      <c r="U132">
        <f>YEAR(S132)</f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8">
        <f>ROUND(E133/D133*100,0)</f>
        <v>0</v>
      </c>
      <c r="P133" t="str">
        <f>IFERROR(ROUND(E133/L133,2), "N/A")</f>
        <v>N/A</v>
      </c>
      <c r="Q133" t="s">
        <v>8318</v>
      </c>
      <c r="R133" t="s">
        <v>8338</v>
      </c>
      <c r="S133" s="13">
        <f>(((J133/60)/60)/24)+DATE(1970,1,1)</f>
        <v>42541.837511574078</v>
      </c>
      <c r="T133" s="13">
        <f>(((I133/60)/60)/24)+DATE(1970,1,1)</f>
        <v>42557</v>
      </c>
      <c r="U133">
        <f>YEAR(S133)</f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8">
        <f>ROUND(E134/D134*100,0)</f>
        <v>10</v>
      </c>
      <c r="P134">
        <f>IFERROR(ROUND(E134/L134,2), "N/A")</f>
        <v>94.51</v>
      </c>
      <c r="Q134" t="s">
        <v>8318</v>
      </c>
      <c r="R134" t="s">
        <v>8338</v>
      </c>
      <c r="S134" s="13">
        <f>(((J134/60)/60)/24)+DATE(1970,1,1)</f>
        <v>41905.812581018516</v>
      </c>
      <c r="T134" s="13">
        <f>(((I134/60)/60)/24)+DATE(1970,1,1)</f>
        <v>41950.854247685187</v>
      </c>
      <c r="U134">
        <f>YEAR(S134)</f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8">
        <f>ROUND(E135/D135*100,0)</f>
        <v>0</v>
      </c>
      <c r="P135" t="str">
        <f>IFERROR(ROUND(E135/L135,2), "N/A")</f>
        <v>N/A</v>
      </c>
      <c r="Q135" t="s">
        <v>8318</v>
      </c>
      <c r="R135" t="s">
        <v>8338</v>
      </c>
      <c r="S135" s="13">
        <f>(((J135/60)/60)/24)+DATE(1970,1,1)</f>
        <v>42491.80768518518</v>
      </c>
      <c r="T135" s="13">
        <f>(((I135/60)/60)/24)+DATE(1970,1,1)</f>
        <v>42521.729861111111</v>
      </c>
      <c r="U135">
        <f>YEAR(S135)</f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8">
        <f>ROUND(E136/D136*100,0)</f>
        <v>0</v>
      </c>
      <c r="P136" t="str">
        <f>IFERROR(ROUND(E136/L136,2), "N/A")</f>
        <v>N/A</v>
      </c>
      <c r="Q136" t="s">
        <v>8318</v>
      </c>
      <c r="R136" t="s">
        <v>8338</v>
      </c>
      <c r="S136" s="13">
        <f>(((J136/60)/60)/24)+DATE(1970,1,1)</f>
        <v>42221.909930555557</v>
      </c>
      <c r="T136" s="13">
        <f>(((I136/60)/60)/24)+DATE(1970,1,1)</f>
        <v>42251.708333333328</v>
      </c>
      <c r="U136">
        <f>YEAR(S136)</f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8">
        <f>ROUND(E137/D137*100,0)</f>
        <v>13</v>
      </c>
      <c r="P137">
        <f>IFERROR(ROUND(E137/L137,2), "N/A")</f>
        <v>80.599999999999994</v>
      </c>
      <c r="Q137" t="s">
        <v>8318</v>
      </c>
      <c r="R137" t="s">
        <v>8338</v>
      </c>
      <c r="S137" s="13">
        <f>(((J137/60)/60)/24)+DATE(1970,1,1)</f>
        <v>41788.381909722222</v>
      </c>
      <c r="T137" s="13">
        <f>(((I137/60)/60)/24)+DATE(1970,1,1)</f>
        <v>41821.791666666664</v>
      </c>
      <c r="U137">
        <f>YEAR(S137)</f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8">
        <f>ROUND(E138/D138*100,0)</f>
        <v>0</v>
      </c>
      <c r="P138" t="str">
        <f>IFERROR(ROUND(E138/L138,2), "N/A")</f>
        <v>N/A</v>
      </c>
      <c r="Q138" t="s">
        <v>8318</v>
      </c>
      <c r="R138" t="s">
        <v>8338</v>
      </c>
      <c r="S138" s="13">
        <f>(((J138/60)/60)/24)+DATE(1970,1,1)</f>
        <v>42096.410115740742</v>
      </c>
      <c r="T138" s="13">
        <f>(((I138/60)/60)/24)+DATE(1970,1,1)</f>
        <v>42140.427777777775</v>
      </c>
      <c r="U138">
        <f>YEAR(S138)</f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8">
        <f>ROUND(E139/D139*100,0)</f>
        <v>0</v>
      </c>
      <c r="P139" t="str">
        <f>IFERROR(ROUND(E139/L139,2), "N/A")</f>
        <v>N/A</v>
      </c>
      <c r="Q139" t="s">
        <v>8318</v>
      </c>
      <c r="R139" t="s">
        <v>8338</v>
      </c>
      <c r="S139" s="13">
        <f>(((J139/60)/60)/24)+DATE(1970,1,1)</f>
        <v>42239.573993055557</v>
      </c>
      <c r="T139" s="13">
        <f>(((I139/60)/60)/24)+DATE(1970,1,1)</f>
        <v>42289.573993055557</v>
      </c>
      <c r="U139">
        <f>YEAR(S139)</f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8">
        <f>ROUND(E140/D140*100,0)</f>
        <v>3</v>
      </c>
      <c r="P140">
        <f>IFERROR(ROUND(E140/L140,2), "N/A")</f>
        <v>81.239999999999995</v>
      </c>
      <c r="Q140" t="s">
        <v>8318</v>
      </c>
      <c r="R140" t="s">
        <v>8338</v>
      </c>
      <c r="S140" s="13">
        <f>(((J140/60)/60)/24)+DATE(1970,1,1)</f>
        <v>42186.257418981477</v>
      </c>
      <c r="T140" s="13">
        <f>(((I140/60)/60)/24)+DATE(1970,1,1)</f>
        <v>42217.207638888889</v>
      </c>
      <c r="U140">
        <f>YEAR(S140)</f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8">
        <f>ROUND(E141/D141*100,0)</f>
        <v>100</v>
      </c>
      <c r="P141">
        <f>IFERROR(ROUND(E141/L141,2), "N/A")</f>
        <v>500</v>
      </c>
      <c r="Q141" t="s">
        <v>8318</v>
      </c>
      <c r="R141" t="s">
        <v>8338</v>
      </c>
      <c r="S141" s="13">
        <f>(((J141/60)/60)/24)+DATE(1970,1,1)</f>
        <v>42187.920972222222</v>
      </c>
      <c r="T141" s="13">
        <f>(((I141/60)/60)/24)+DATE(1970,1,1)</f>
        <v>42197.920972222222</v>
      </c>
      <c r="U141">
        <f>YEAR(S141)</f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8">
        <f>ROUND(E142/D142*100,0)</f>
        <v>0</v>
      </c>
      <c r="P142" t="str">
        <f>IFERROR(ROUND(E142/L142,2), "N/A")</f>
        <v>N/A</v>
      </c>
      <c r="Q142" t="s">
        <v>8318</v>
      </c>
      <c r="R142" t="s">
        <v>8338</v>
      </c>
      <c r="S142" s="13">
        <f>(((J142/60)/60)/24)+DATE(1970,1,1)</f>
        <v>42053.198287037041</v>
      </c>
      <c r="T142" s="13">
        <f>(((I142/60)/60)/24)+DATE(1970,1,1)</f>
        <v>42083.15662037037</v>
      </c>
      <c r="U142">
        <f>YEAR(S142)</f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8">
        <f>ROUND(E143/D143*100,0)</f>
        <v>11</v>
      </c>
      <c r="P143">
        <f>IFERROR(ROUND(E143/L143,2), "N/A")</f>
        <v>46.18</v>
      </c>
      <c r="Q143" t="s">
        <v>8318</v>
      </c>
      <c r="R143" t="s">
        <v>8338</v>
      </c>
      <c r="S143" s="13">
        <f>(((J143/60)/60)/24)+DATE(1970,1,1)</f>
        <v>42110.153043981481</v>
      </c>
      <c r="T143" s="13">
        <f>(((I143/60)/60)/24)+DATE(1970,1,1)</f>
        <v>42155.153043981481</v>
      </c>
      <c r="U143">
        <f>YEAR(S143)</f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8">
        <f>ROUND(E144/D144*100,0)</f>
        <v>0</v>
      </c>
      <c r="P144">
        <f>IFERROR(ROUND(E144/L144,2), "N/A")</f>
        <v>10</v>
      </c>
      <c r="Q144" t="s">
        <v>8318</v>
      </c>
      <c r="R144" t="s">
        <v>8338</v>
      </c>
      <c r="S144" s="13">
        <f>(((J144/60)/60)/24)+DATE(1970,1,1)</f>
        <v>41938.893263888887</v>
      </c>
      <c r="T144" s="13">
        <f>(((I144/60)/60)/24)+DATE(1970,1,1)</f>
        <v>41959.934930555552</v>
      </c>
      <c r="U144">
        <f>YEAR(S144)</f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8">
        <f>ROUND(E145/D145*100,0)</f>
        <v>0</v>
      </c>
      <c r="P145" t="str">
        <f>IFERROR(ROUND(E145/L145,2), "N/A")</f>
        <v>N/A</v>
      </c>
      <c r="Q145" t="s">
        <v>8318</v>
      </c>
      <c r="R145" t="s">
        <v>8338</v>
      </c>
      <c r="S145" s="13">
        <f>(((J145/60)/60)/24)+DATE(1970,1,1)</f>
        <v>42559.064143518524</v>
      </c>
      <c r="T145" s="13">
        <f>(((I145/60)/60)/24)+DATE(1970,1,1)</f>
        <v>42616.246527777781</v>
      </c>
      <c r="U145">
        <f>YEAR(S145)</f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8">
        <f>ROUND(E146/D146*100,0)</f>
        <v>28</v>
      </c>
      <c r="P146">
        <f>IFERROR(ROUND(E146/L146,2), "N/A")</f>
        <v>55.95</v>
      </c>
      <c r="Q146" t="s">
        <v>8318</v>
      </c>
      <c r="R146" t="s">
        <v>8338</v>
      </c>
      <c r="S146" s="13">
        <f>(((J146/60)/60)/24)+DATE(1970,1,1)</f>
        <v>42047.762407407412</v>
      </c>
      <c r="T146" s="13">
        <f>(((I146/60)/60)/24)+DATE(1970,1,1)</f>
        <v>42107.72074074074</v>
      </c>
      <c r="U146">
        <f>YEAR(S146)</f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8">
        <f>ROUND(E147/D147*100,0)</f>
        <v>8</v>
      </c>
      <c r="P147">
        <f>IFERROR(ROUND(E147/L147,2), "N/A")</f>
        <v>37.56</v>
      </c>
      <c r="Q147" t="s">
        <v>8318</v>
      </c>
      <c r="R147" t="s">
        <v>8338</v>
      </c>
      <c r="S147" s="13">
        <f>(((J147/60)/60)/24)+DATE(1970,1,1)</f>
        <v>42200.542268518519</v>
      </c>
      <c r="T147" s="13">
        <f>(((I147/60)/60)/24)+DATE(1970,1,1)</f>
        <v>42227.542268518519</v>
      </c>
      <c r="U147">
        <f>YEAR(S147)</f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8">
        <f>ROUND(E148/D148*100,0)</f>
        <v>1</v>
      </c>
      <c r="P148">
        <f>IFERROR(ROUND(E148/L148,2), "N/A")</f>
        <v>38.33</v>
      </c>
      <c r="Q148" t="s">
        <v>8318</v>
      </c>
      <c r="R148" t="s">
        <v>8338</v>
      </c>
      <c r="S148" s="13">
        <f>(((J148/60)/60)/24)+DATE(1970,1,1)</f>
        <v>42693.016180555554</v>
      </c>
      <c r="T148" s="13">
        <f>(((I148/60)/60)/24)+DATE(1970,1,1)</f>
        <v>42753.016180555554</v>
      </c>
      <c r="U148">
        <f>YEAR(S148)</f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8">
        <f>ROUND(E149/D149*100,0)</f>
        <v>0</v>
      </c>
      <c r="P149" t="str">
        <f>IFERROR(ROUND(E149/L149,2), "N/A")</f>
        <v>N/A</v>
      </c>
      <c r="Q149" t="s">
        <v>8318</v>
      </c>
      <c r="R149" t="s">
        <v>8338</v>
      </c>
      <c r="S149" s="13">
        <f>(((J149/60)/60)/24)+DATE(1970,1,1)</f>
        <v>41969.767824074079</v>
      </c>
      <c r="T149" s="13">
        <f>(((I149/60)/60)/24)+DATE(1970,1,1)</f>
        <v>42012.762499999997</v>
      </c>
      <c r="U149">
        <f>YEAR(S149)</f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8">
        <f>ROUND(E150/D150*100,0)</f>
        <v>0</v>
      </c>
      <c r="P150">
        <f>IFERROR(ROUND(E150/L150,2), "N/A")</f>
        <v>20</v>
      </c>
      <c r="Q150" t="s">
        <v>8318</v>
      </c>
      <c r="R150" t="s">
        <v>8338</v>
      </c>
      <c r="S150" s="13">
        <f>(((J150/60)/60)/24)+DATE(1970,1,1)</f>
        <v>42397.281666666662</v>
      </c>
      <c r="T150" s="13">
        <f>(((I150/60)/60)/24)+DATE(1970,1,1)</f>
        <v>42427.281666666662</v>
      </c>
      <c r="U150">
        <f>YEAR(S150)</f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8">
        <f>ROUND(E151/D151*100,0)</f>
        <v>1</v>
      </c>
      <c r="P151">
        <f>IFERROR(ROUND(E151/L151,2), "N/A")</f>
        <v>15.33</v>
      </c>
      <c r="Q151" t="s">
        <v>8318</v>
      </c>
      <c r="R151" t="s">
        <v>8338</v>
      </c>
      <c r="S151" s="13">
        <f>(((J151/60)/60)/24)+DATE(1970,1,1)</f>
        <v>41968.172106481477</v>
      </c>
      <c r="T151" s="13">
        <f>(((I151/60)/60)/24)+DATE(1970,1,1)</f>
        <v>41998.333333333328</v>
      </c>
      <c r="U151">
        <f>YEAR(S151)</f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8">
        <f>ROUND(E152/D152*100,0)</f>
        <v>23</v>
      </c>
      <c r="P152">
        <f>IFERROR(ROUND(E152/L152,2), "N/A")</f>
        <v>449.43</v>
      </c>
      <c r="Q152" t="s">
        <v>8318</v>
      </c>
      <c r="R152" t="s">
        <v>8338</v>
      </c>
      <c r="S152" s="13">
        <f>(((J152/60)/60)/24)+DATE(1970,1,1)</f>
        <v>42090.161828703705</v>
      </c>
      <c r="T152" s="13">
        <f>(((I152/60)/60)/24)+DATE(1970,1,1)</f>
        <v>42150.161828703705</v>
      </c>
      <c r="U152">
        <f>YEAR(S152)</f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8">
        <f>ROUND(E153/D153*100,0)</f>
        <v>0</v>
      </c>
      <c r="P153">
        <f>IFERROR(ROUND(E153/L153,2), "N/A")</f>
        <v>28</v>
      </c>
      <c r="Q153" t="s">
        <v>8318</v>
      </c>
      <c r="R153" t="s">
        <v>8338</v>
      </c>
      <c r="S153" s="13">
        <f>(((J153/60)/60)/24)+DATE(1970,1,1)</f>
        <v>42113.550821759258</v>
      </c>
      <c r="T153" s="13">
        <f>(((I153/60)/60)/24)+DATE(1970,1,1)</f>
        <v>42173.550821759258</v>
      </c>
      <c r="U153">
        <f>YEAR(S153)</f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8">
        <f>ROUND(E154/D154*100,0)</f>
        <v>0</v>
      </c>
      <c r="P154">
        <f>IFERROR(ROUND(E154/L154,2), "N/A")</f>
        <v>15</v>
      </c>
      <c r="Q154" t="s">
        <v>8318</v>
      </c>
      <c r="R154" t="s">
        <v>8338</v>
      </c>
      <c r="S154" s="13">
        <f>(((J154/60)/60)/24)+DATE(1970,1,1)</f>
        <v>41875.077546296299</v>
      </c>
      <c r="T154" s="13">
        <f>(((I154/60)/60)/24)+DATE(1970,1,1)</f>
        <v>41905.077546296299</v>
      </c>
      <c r="U154">
        <f>YEAR(S154)</f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8">
        <f>ROUND(E155/D155*100,0)</f>
        <v>1</v>
      </c>
      <c r="P155">
        <f>IFERROR(ROUND(E155/L155,2), "N/A")</f>
        <v>35.9</v>
      </c>
      <c r="Q155" t="s">
        <v>8318</v>
      </c>
      <c r="R155" t="s">
        <v>8338</v>
      </c>
      <c r="S155" s="13">
        <f>(((J155/60)/60)/24)+DATE(1970,1,1)</f>
        <v>41933.586157407408</v>
      </c>
      <c r="T155" s="13">
        <f>(((I155/60)/60)/24)+DATE(1970,1,1)</f>
        <v>41975.627824074079</v>
      </c>
      <c r="U155">
        <f>YEAR(S155)</f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8">
        <f>ROUND(E156/D156*100,0)</f>
        <v>3</v>
      </c>
      <c r="P156">
        <f>IFERROR(ROUND(E156/L156,2), "N/A")</f>
        <v>13.33</v>
      </c>
      <c r="Q156" t="s">
        <v>8318</v>
      </c>
      <c r="R156" t="s">
        <v>8338</v>
      </c>
      <c r="S156" s="13">
        <f>(((J156/60)/60)/24)+DATE(1970,1,1)</f>
        <v>42115.547395833331</v>
      </c>
      <c r="T156" s="13">
        <f>(((I156/60)/60)/24)+DATE(1970,1,1)</f>
        <v>42158.547395833331</v>
      </c>
      <c r="U156">
        <f>YEAR(S156)</f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8">
        <f>ROUND(E157/D157*100,0)</f>
        <v>0</v>
      </c>
      <c r="P157">
        <f>IFERROR(ROUND(E157/L157,2), "N/A")</f>
        <v>20.25</v>
      </c>
      <c r="Q157" t="s">
        <v>8318</v>
      </c>
      <c r="R157" t="s">
        <v>8338</v>
      </c>
      <c r="S157" s="13">
        <f>(((J157/60)/60)/24)+DATE(1970,1,1)</f>
        <v>42168.559432870374</v>
      </c>
      <c r="T157" s="13">
        <f>(((I157/60)/60)/24)+DATE(1970,1,1)</f>
        <v>42208.559432870374</v>
      </c>
      <c r="U157">
        <f>YEAR(S157)</f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8">
        <f>ROUND(E158/D158*100,0)</f>
        <v>5</v>
      </c>
      <c r="P158">
        <f>IFERROR(ROUND(E158/L158,2), "N/A")</f>
        <v>119</v>
      </c>
      <c r="Q158" t="s">
        <v>8318</v>
      </c>
      <c r="R158" t="s">
        <v>8338</v>
      </c>
      <c r="S158" s="13">
        <f>(((J158/60)/60)/24)+DATE(1970,1,1)</f>
        <v>41794.124953703707</v>
      </c>
      <c r="T158" s="13">
        <f>(((I158/60)/60)/24)+DATE(1970,1,1)</f>
        <v>41854.124953703707</v>
      </c>
      <c r="U158">
        <f>YEAR(S158)</f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8">
        <f>ROUND(E159/D159*100,0)</f>
        <v>0</v>
      </c>
      <c r="P159">
        <f>IFERROR(ROUND(E159/L159,2), "N/A")</f>
        <v>4</v>
      </c>
      <c r="Q159" t="s">
        <v>8318</v>
      </c>
      <c r="R159" t="s">
        <v>8338</v>
      </c>
      <c r="S159" s="13">
        <f>(((J159/60)/60)/24)+DATE(1970,1,1)</f>
        <v>42396.911712962959</v>
      </c>
      <c r="T159" s="13">
        <f>(((I159/60)/60)/24)+DATE(1970,1,1)</f>
        <v>42426.911712962959</v>
      </c>
      <c r="U159">
        <f>YEAR(S159)</f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8">
        <f>ROUND(E160/D160*100,0)</f>
        <v>0</v>
      </c>
      <c r="P160" t="str">
        <f>IFERROR(ROUND(E160/L160,2), "N/A")</f>
        <v>N/A</v>
      </c>
      <c r="Q160" t="s">
        <v>8318</v>
      </c>
      <c r="R160" t="s">
        <v>8338</v>
      </c>
      <c r="S160" s="13">
        <f>(((J160/60)/60)/24)+DATE(1970,1,1)</f>
        <v>41904.07671296296</v>
      </c>
      <c r="T160" s="13">
        <f>(((I160/60)/60)/24)+DATE(1970,1,1)</f>
        <v>41934.07671296296</v>
      </c>
      <c r="U160">
        <f>YEAR(S160)</f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8">
        <f>ROUND(E161/D161*100,0)</f>
        <v>0</v>
      </c>
      <c r="P161">
        <f>IFERROR(ROUND(E161/L161,2), "N/A")</f>
        <v>10</v>
      </c>
      <c r="Q161" t="s">
        <v>8318</v>
      </c>
      <c r="R161" t="s">
        <v>8338</v>
      </c>
      <c r="S161" s="13">
        <f>(((J161/60)/60)/24)+DATE(1970,1,1)</f>
        <v>42514.434548611112</v>
      </c>
      <c r="T161" s="13">
        <f>(((I161/60)/60)/24)+DATE(1970,1,1)</f>
        <v>42554.434548611112</v>
      </c>
      <c r="U161">
        <f>YEAR(S161)</f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8">
        <f>ROUND(E162/D162*100,0)</f>
        <v>0</v>
      </c>
      <c r="P162" t="str">
        <f>IFERROR(ROUND(E162/L162,2), "N/A")</f>
        <v>N/A</v>
      </c>
      <c r="Q162" t="s">
        <v>8318</v>
      </c>
      <c r="R162" t="s">
        <v>8347</v>
      </c>
      <c r="S162" s="13">
        <f>(((J162/60)/60)/24)+DATE(1970,1,1)</f>
        <v>42171.913090277783</v>
      </c>
      <c r="T162" s="13">
        <f>(((I162/60)/60)/24)+DATE(1970,1,1)</f>
        <v>42231.913090277783</v>
      </c>
      <c r="U162">
        <f>YEAR(S162)</f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8">
        <f>ROUND(E163/D163*100,0)</f>
        <v>0</v>
      </c>
      <c r="P163">
        <f>IFERROR(ROUND(E163/L163,2), "N/A")</f>
        <v>5</v>
      </c>
      <c r="Q163" t="s">
        <v>8318</v>
      </c>
      <c r="R163" t="s">
        <v>8347</v>
      </c>
      <c r="S163" s="13">
        <f>(((J163/60)/60)/24)+DATE(1970,1,1)</f>
        <v>41792.687442129631</v>
      </c>
      <c r="T163" s="13">
        <f>(((I163/60)/60)/24)+DATE(1970,1,1)</f>
        <v>41822.687442129631</v>
      </c>
      <c r="U163">
        <f>YEAR(S163)</f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8">
        <f>ROUND(E164/D164*100,0)</f>
        <v>16</v>
      </c>
      <c r="P164">
        <f>IFERROR(ROUND(E164/L164,2), "N/A")</f>
        <v>43.5</v>
      </c>
      <c r="Q164" t="s">
        <v>8318</v>
      </c>
      <c r="R164" t="s">
        <v>8347</v>
      </c>
      <c r="S164" s="13">
        <f>(((J164/60)/60)/24)+DATE(1970,1,1)</f>
        <v>41835.126805555556</v>
      </c>
      <c r="T164" s="13">
        <f>(((I164/60)/60)/24)+DATE(1970,1,1)</f>
        <v>41867.987500000003</v>
      </c>
      <c r="U164">
        <f>YEAR(S164)</f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8">
        <f>ROUND(E165/D165*100,0)</f>
        <v>0</v>
      </c>
      <c r="P165" t="str">
        <f>IFERROR(ROUND(E165/L165,2), "N/A")</f>
        <v>N/A</v>
      </c>
      <c r="Q165" t="s">
        <v>8318</v>
      </c>
      <c r="R165" t="s">
        <v>8347</v>
      </c>
      <c r="S165" s="13">
        <f>(((J165/60)/60)/24)+DATE(1970,1,1)</f>
        <v>42243.961273148147</v>
      </c>
      <c r="T165" s="13">
        <f>(((I165/60)/60)/24)+DATE(1970,1,1)</f>
        <v>42278</v>
      </c>
      <c r="U165">
        <f>YEAR(S165)</f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8">
        <f>ROUND(E166/D166*100,0)</f>
        <v>1</v>
      </c>
      <c r="P166">
        <f>IFERROR(ROUND(E166/L166,2), "N/A")</f>
        <v>91.43</v>
      </c>
      <c r="Q166" t="s">
        <v>8318</v>
      </c>
      <c r="R166" t="s">
        <v>8347</v>
      </c>
      <c r="S166" s="13">
        <f>(((J166/60)/60)/24)+DATE(1970,1,1)</f>
        <v>41841.762743055559</v>
      </c>
      <c r="T166" s="13">
        <f>(((I166/60)/60)/24)+DATE(1970,1,1)</f>
        <v>41901.762743055559</v>
      </c>
      <c r="U166">
        <f>YEAR(S166)</f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8">
        <f>ROUND(E167/D167*100,0)</f>
        <v>0</v>
      </c>
      <c r="P167" t="str">
        <f>IFERROR(ROUND(E167/L167,2), "N/A")</f>
        <v>N/A</v>
      </c>
      <c r="Q167" t="s">
        <v>8318</v>
      </c>
      <c r="R167" t="s">
        <v>8347</v>
      </c>
      <c r="S167" s="13">
        <f>(((J167/60)/60)/24)+DATE(1970,1,1)</f>
        <v>42351.658842592587</v>
      </c>
      <c r="T167" s="13">
        <f>(((I167/60)/60)/24)+DATE(1970,1,1)</f>
        <v>42381.658842592587</v>
      </c>
      <c r="U167">
        <f>YEAR(S167)</f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8">
        <f>ROUND(E168/D168*100,0)</f>
        <v>60</v>
      </c>
      <c r="P168">
        <f>IFERROR(ROUND(E168/L168,2), "N/A")</f>
        <v>3000</v>
      </c>
      <c r="Q168" t="s">
        <v>8318</v>
      </c>
      <c r="R168" t="s">
        <v>8347</v>
      </c>
      <c r="S168" s="13">
        <f>(((J168/60)/60)/24)+DATE(1970,1,1)</f>
        <v>42721.075949074075</v>
      </c>
      <c r="T168" s="13">
        <f>(((I168/60)/60)/24)+DATE(1970,1,1)</f>
        <v>42751.075949074075</v>
      </c>
      <c r="U168">
        <f>YEAR(S168)</f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8">
        <f>ROUND(E169/D169*100,0)</f>
        <v>0</v>
      </c>
      <c r="P169">
        <f>IFERROR(ROUND(E169/L169,2), "N/A")</f>
        <v>5.5</v>
      </c>
      <c r="Q169" t="s">
        <v>8318</v>
      </c>
      <c r="R169" t="s">
        <v>8347</v>
      </c>
      <c r="S169" s="13">
        <f>(((J169/60)/60)/24)+DATE(1970,1,1)</f>
        <v>42160.927488425921</v>
      </c>
      <c r="T169" s="13">
        <f>(((I169/60)/60)/24)+DATE(1970,1,1)</f>
        <v>42220.927488425921</v>
      </c>
      <c r="U169">
        <f>YEAR(S169)</f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8">
        <f>ROUND(E170/D170*100,0)</f>
        <v>4</v>
      </c>
      <c r="P170">
        <f>IFERROR(ROUND(E170/L170,2), "N/A")</f>
        <v>108.33</v>
      </c>
      <c r="Q170" t="s">
        <v>8318</v>
      </c>
      <c r="R170" t="s">
        <v>8347</v>
      </c>
      <c r="S170" s="13">
        <f>(((J170/60)/60)/24)+DATE(1970,1,1)</f>
        <v>42052.83530092593</v>
      </c>
      <c r="T170" s="13">
        <f>(((I170/60)/60)/24)+DATE(1970,1,1)</f>
        <v>42082.793634259258</v>
      </c>
      <c r="U170">
        <f>YEAR(S170)</f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8">
        <f>ROUND(E171/D171*100,0)</f>
        <v>22</v>
      </c>
      <c r="P171">
        <f>IFERROR(ROUND(E171/L171,2), "N/A")</f>
        <v>56</v>
      </c>
      <c r="Q171" t="s">
        <v>8318</v>
      </c>
      <c r="R171" t="s">
        <v>8347</v>
      </c>
      <c r="S171" s="13">
        <f>(((J171/60)/60)/24)+DATE(1970,1,1)</f>
        <v>41900.505312499998</v>
      </c>
      <c r="T171" s="13">
        <f>(((I171/60)/60)/24)+DATE(1970,1,1)</f>
        <v>41930.505312499998</v>
      </c>
      <c r="U171">
        <f>YEAR(S171)</f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8">
        <f>ROUND(E172/D172*100,0)</f>
        <v>3</v>
      </c>
      <c r="P172">
        <f>IFERROR(ROUND(E172/L172,2), "N/A")</f>
        <v>32.5</v>
      </c>
      <c r="Q172" t="s">
        <v>8318</v>
      </c>
      <c r="R172" t="s">
        <v>8347</v>
      </c>
      <c r="S172" s="13">
        <f>(((J172/60)/60)/24)+DATE(1970,1,1)</f>
        <v>42216.977812500001</v>
      </c>
      <c r="T172" s="13">
        <f>(((I172/60)/60)/24)+DATE(1970,1,1)</f>
        <v>42246.227777777778</v>
      </c>
      <c r="U172">
        <f>YEAR(S172)</f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8">
        <f>ROUND(E173/D173*100,0)</f>
        <v>0</v>
      </c>
      <c r="P173">
        <f>IFERROR(ROUND(E173/L173,2), "N/A")</f>
        <v>1</v>
      </c>
      <c r="Q173" t="s">
        <v>8318</v>
      </c>
      <c r="R173" t="s">
        <v>8347</v>
      </c>
      <c r="S173" s="13">
        <f>(((J173/60)/60)/24)+DATE(1970,1,1)</f>
        <v>42534.180717592593</v>
      </c>
      <c r="T173" s="13">
        <f>(((I173/60)/60)/24)+DATE(1970,1,1)</f>
        <v>42594.180717592593</v>
      </c>
      <c r="U173">
        <f>YEAR(S173)</f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8">
        <f>ROUND(E174/D174*100,0)</f>
        <v>0</v>
      </c>
      <c r="P174" t="str">
        <f>IFERROR(ROUND(E174/L174,2), "N/A")</f>
        <v>N/A</v>
      </c>
      <c r="Q174" t="s">
        <v>8318</v>
      </c>
      <c r="R174" t="s">
        <v>8347</v>
      </c>
      <c r="S174" s="13">
        <f>(((J174/60)/60)/24)+DATE(1970,1,1)</f>
        <v>42047.394942129627</v>
      </c>
      <c r="T174" s="13">
        <f>(((I174/60)/60)/24)+DATE(1970,1,1)</f>
        <v>42082.353275462956</v>
      </c>
      <c r="U174">
        <f>YEAR(S174)</f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8">
        <f>ROUND(E175/D175*100,0)</f>
        <v>0</v>
      </c>
      <c r="P175" t="str">
        <f>IFERROR(ROUND(E175/L175,2), "N/A")</f>
        <v>N/A</v>
      </c>
      <c r="Q175" t="s">
        <v>8318</v>
      </c>
      <c r="R175" t="s">
        <v>8347</v>
      </c>
      <c r="S175" s="13">
        <f>(((J175/60)/60)/24)+DATE(1970,1,1)</f>
        <v>42033.573009259257</v>
      </c>
      <c r="T175" s="13">
        <f>(((I175/60)/60)/24)+DATE(1970,1,1)</f>
        <v>42063.573009259257</v>
      </c>
      <c r="U175">
        <f>YEAR(S175)</f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8">
        <f>ROUND(E176/D176*100,0)</f>
        <v>0</v>
      </c>
      <c r="P176" t="str">
        <f>IFERROR(ROUND(E176/L176,2), "N/A")</f>
        <v>N/A</v>
      </c>
      <c r="Q176" t="s">
        <v>8318</v>
      </c>
      <c r="R176" t="s">
        <v>8347</v>
      </c>
      <c r="S176" s="13">
        <f>(((J176/60)/60)/24)+DATE(1970,1,1)</f>
        <v>42072.758981481486</v>
      </c>
      <c r="T176" s="13">
        <f>(((I176/60)/60)/24)+DATE(1970,1,1)</f>
        <v>42132.758981481486</v>
      </c>
      <c r="U176">
        <f>YEAR(S176)</f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8">
        <f>ROUND(E177/D177*100,0)</f>
        <v>6</v>
      </c>
      <c r="P177">
        <f>IFERROR(ROUND(E177/L177,2), "N/A")</f>
        <v>49.88</v>
      </c>
      <c r="Q177" t="s">
        <v>8318</v>
      </c>
      <c r="R177" t="s">
        <v>8347</v>
      </c>
      <c r="S177" s="13">
        <f>(((J177/60)/60)/24)+DATE(1970,1,1)</f>
        <v>41855.777905092589</v>
      </c>
      <c r="T177" s="13">
        <f>(((I177/60)/60)/24)+DATE(1970,1,1)</f>
        <v>41880.777905092589</v>
      </c>
      <c r="U177">
        <f>YEAR(S177)</f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8">
        <f>ROUND(E178/D178*100,0)</f>
        <v>0</v>
      </c>
      <c r="P178" t="str">
        <f>IFERROR(ROUND(E178/L178,2), "N/A")</f>
        <v>N/A</v>
      </c>
      <c r="Q178" t="s">
        <v>8318</v>
      </c>
      <c r="R178" t="s">
        <v>8347</v>
      </c>
      <c r="S178" s="13">
        <f>(((J178/60)/60)/24)+DATE(1970,1,1)</f>
        <v>42191.824062500003</v>
      </c>
      <c r="T178" s="13">
        <f>(((I178/60)/60)/24)+DATE(1970,1,1)</f>
        <v>42221.824062500003</v>
      </c>
      <c r="U178">
        <f>YEAR(S178)</f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8">
        <f>ROUND(E179/D179*100,0)</f>
        <v>40</v>
      </c>
      <c r="P179">
        <f>IFERROR(ROUND(E179/L179,2), "N/A")</f>
        <v>25.71</v>
      </c>
      <c r="Q179" t="s">
        <v>8318</v>
      </c>
      <c r="R179" t="s">
        <v>8347</v>
      </c>
      <c r="S179" s="13">
        <f>(((J179/60)/60)/24)+DATE(1970,1,1)</f>
        <v>42070.047754629632</v>
      </c>
      <c r="T179" s="13">
        <f>(((I179/60)/60)/24)+DATE(1970,1,1)</f>
        <v>42087.00608796296</v>
      </c>
      <c r="U179">
        <f>YEAR(S179)</f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8">
        <f>ROUND(E180/D180*100,0)</f>
        <v>0</v>
      </c>
      <c r="P180" t="str">
        <f>IFERROR(ROUND(E180/L180,2), "N/A")</f>
        <v>N/A</v>
      </c>
      <c r="Q180" t="s">
        <v>8318</v>
      </c>
      <c r="R180" t="s">
        <v>8347</v>
      </c>
      <c r="S180" s="13">
        <f>(((J180/60)/60)/24)+DATE(1970,1,1)</f>
        <v>42304.955381944441</v>
      </c>
      <c r="T180" s="13">
        <f>(((I180/60)/60)/24)+DATE(1970,1,1)</f>
        <v>42334.997048611112</v>
      </c>
      <c r="U180">
        <f>YEAR(S180)</f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8">
        <f>ROUND(E181/D181*100,0)</f>
        <v>20</v>
      </c>
      <c r="P181">
        <f>IFERROR(ROUND(E181/L181,2), "N/A")</f>
        <v>100</v>
      </c>
      <c r="Q181" t="s">
        <v>8318</v>
      </c>
      <c r="R181" t="s">
        <v>8347</v>
      </c>
      <c r="S181" s="13">
        <f>(((J181/60)/60)/24)+DATE(1970,1,1)</f>
        <v>42403.080497685187</v>
      </c>
      <c r="T181" s="13">
        <f>(((I181/60)/60)/24)+DATE(1970,1,1)</f>
        <v>42433.080497685187</v>
      </c>
      <c r="U181">
        <f>YEAR(S181)</f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8">
        <f>ROUND(E182/D182*100,0)</f>
        <v>33</v>
      </c>
      <c r="P182">
        <f>IFERROR(ROUND(E182/L182,2), "N/A")</f>
        <v>30.85</v>
      </c>
      <c r="Q182" t="s">
        <v>8318</v>
      </c>
      <c r="R182" t="s">
        <v>8347</v>
      </c>
      <c r="S182" s="13">
        <f>(((J182/60)/60)/24)+DATE(1970,1,1)</f>
        <v>42067.991238425922</v>
      </c>
      <c r="T182" s="13">
        <f>(((I182/60)/60)/24)+DATE(1970,1,1)</f>
        <v>42107.791666666672</v>
      </c>
      <c r="U182">
        <f>YEAR(S182)</f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8">
        <f>ROUND(E183/D183*100,0)</f>
        <v>21</v>
      </c>
      <c r="P183">
        <f>IFERROR(ROUND(E183/L183,2), "N/A")</f>
        <v>180.5</v>
      </c>
      <c r="Q183" t="s">
        <v>8318</v>
      </c>
      <c r="R183" t="s">
        <v>8347</v>
      </c>
      <c r="S183" s="13">
        <f>(((J183/60)/60)/24)+DATE(1970,1,1)</f>
        <v>42147.741840277777</v>
      </c>
      <c r="T183" s="13">
        <f>(((I183/60)/60)/24)+DATE(1970,1,1)</f>
        <v>42177.741840277777</v>
      </c>
      <c r="U183">
        <f>YEAR(S183)</f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8">
        <f>ROUND(E184/D184*100,0)</f>
        <v>0</v>
      </c>
      <c r="P184" t="str">
        <f>IFERROR(ROUND(E184/L184,2), "N/A")</f>
        <v>N/A</v>
      </c>
      <c r="Q184" t="s">
        <v>8318</v>
      </c>
      <c r="R184" t="s">
        <v>8347</v>
      </c>
      <c r="S184" s="13">
        <f>(((J184/60)/60)/24)+DATE(1970,1,1)</f>
        <v>42712.011944444443</v>
      </c>
      <c r="T184" s="13">
        <f>(((I184/60)/60)/24)+DATE(1970,1,1)</f>
        <v>42742.011944444443</v>
      </c>
      <c r="U184">
        <f>YEAR(S184)</f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8">
        <f>ROUND(E185/D185*100,0)</f>
        <v>36</v>
      </c>
      <c r="P185">
        <f>IFERROR(ROUND(E185/L185,2), "N/A")</f>
        <v>373.5</v>
      </c>
      <c r="Q185" t="s">
        <v>8318</v>
      </c>
      <c r="R185" t="s">
        <v>8347</v>
      </c>
      <c r="S185" s="13">
        <f>(((J185/60)/60)/24)+DATE(1970,1,1)</f>
        <v>41939.810300925928</v>
      </c>
      <c r="T185" s="13">
        <f>(((I185/60)/60)/24)+DATE(1970,1,1)</f>
        <v>41969.851967592593</v>
      </c>
      <c r="U185">
        <f>YEAR(S185)</f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8">
        <f>ROUND(E186/D186*100,0)</f>
        <v>3</v>
      </c>
      <c r="P186">
        <f>IFERROR(ROUND(E186/L186,2), "N/A")</f>
        <v>25.5</v>
      </c>
      <c r="Q186" t="s">
        <v>8318</v>
      </c>
      <c r="R186" t="s">
        <v>8347</v>
      </c>
      <c r="S186" s="13">
        <f>(((J186/60)/60)/24)+DATE(1970,1,1)</f>
        <v>41825.791226851856</v>
      </c>
      <c r="T186" s="13">
        <f>(((I186/60)/60)/24)+DATE(1970,1,1)</f>
        <v>41883.165972222225</v>
      </c>
      <c r="U186">
        <f>YEAR(S186)</f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8">
        <f>ROUND(E187/D187*100,0)</f>
        <v>6</v>
      </c>
      <c r="P187">
        <f>IFERROR(ROUND(E187/L187,2), "N/A")</f>
        <v>220</v>
      </c>
      <c r="Q187" t="s">
        <v>8318</v>
      </c>
      <c r="R187" t="s">
        <v>8347</v>
      </c>
      <c r="S187" s="13">
        <f>(((J187/60)/60)/24)+DATE(1970,1,1)</f>
        <v>42570.91133101852</v>
      </c>
      <c r="T187" s="13">
        <f>(((I187/60)/60)/24)+DATE(1970,1,1)</f>
        <v>42600.91133101852</v>
      </c>
      <c r="U187">
        <f>YEAR(S187)</f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8">
        <f>ROUND(E188/D188*100,0)</f>
        <v>0</v>
      </c>
      <c r="P188" t="str">
        <f>IFERROR(ROUND(E188/L188,2), "N/A")</f>
        <v>N/A</v>
      </c>
      <c r="Q188" t="s">
        <v>8318</v>
      </c>
      <c r="R188" t="s">
        <v>8347</v>
      </c>
      <c r="S188" s="13">
        <f>(((J188/60)/60)/24)+DATE(1970,1,1)</f>
        <v>42767.812893518523</v>
      </c>
      <c r="T188" s="13">
        <f>(((I188/60)/60)/24)+DATE(1970,1,1)</f>
        <v>42797.833333333328</v>
      </c>
      <c r="U188">
        <f>YEAR(S188)</f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8">
        <f>ROUND(E189/D189*100,0)</f>
        <v>16</v>
      </c>
      <c r="P189">
        <f>IFERROR(ROUND(E189/L189,2), "N/A")</f>
        <v>160</v>
      </c>
      <c r="Q189" t="s">
        <v>8318</v>
      </c>
      <c r="R189" t="s">
        <v>8347</v>
      </c>
      <c r="S189" s="13">
        <f>(((J189/60)/60)/24)+DATE(1970,1,1)</f>
        <v>42182.234456018516</v>
      </c>
      <c r="T189" s="13">
        <f>(((I189/60)/60)/24)+DATE(1970,1,1)</f>
        <v>42206.290972222225</v>
      </c>
      <c r="U189">
        <f>YEAR(S189)</f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8">
        <f>ROUND(E190/D190*100,0)</f>
        <v>0</v>
      </c>
      <c r="P190" t="str">
        <f>IFERROR(ROUND(E190/L190,2), "N/A")</f>
        <v>N/A</v>
      </c>
      <c r="Q190" t="s">
        <v>8318</v>
      </c>
      <c r="R190" t="s">
        <v>8347</v>
      </c>
      <c r="S190" s="13">
        <f>(((J190/60)/60)/24)+DATE(1970,1,1)</f>
        <v>41857.18304398148</v>
      </c>
      <c r="T190" s="13">
        <f>(((I190/60)/60)/24)+DATE(1970,1,1)</f>
        <v>41887.18304398148</v>
      </c>
      <c r="U190">
        <f>YEAR(S190)</f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8">
        <f>ROUND(E191/D191*100,0)</f>
        <v>0</v>
      </c>
      <c r="P191">
        <f>IFERROR(ROUND(E191/L191,2), "N/A")</f>
        <v>69</v>
      </c>
      <c r="Q191" t="s">
        <v>8318</v>
      </c>
      <c r="R191" t="s">
        <v>8347</v>
      </c>
      <c r="S191" s="13">
        <f>(((J191/60)/60)/24)+DATE(1970,1,1)</f>
        <v>42556.690706018519</v>
      </c>
      <c r="T191" s="13">
        <f>(((I191/60)/60)/24)+DATE(1970,1,1)</f>
        <v>42616.690706018519</v>
      </c>
      <c r="U191">
        <f>YEAR(S191)</f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8">
        <f>ROUND(E192/D192*100,0)</f>
        <v>0</v>
      </c>
      <c r="P192">
        <f>IFERROR(ROUND(E192/L192,2), "N/A")</f>
        <v>50</v>
      </c>
      <c r="Q192" t="s">
        <v>8318</v>
      </c>
      <c r="R192" t="s">
        <v>8347</v>
      </c>
      <c r="S192" s="13">
        <f>(((J192/60)/60)/24)+DATE(1970,1,1)</f>
        <v>42527.650995370372</v>
      </c>
      <c r="T192" s="13">
        <f>(((I192/60)/60)/24)+DATE(1970,1,1)</f>
        <v>42537.650995370372</v>
      </c>
      <c r="U192">
        <f>YEAR(S192)</f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8">
        <f>ROUND(E193/D193*100,0)</f>
        <v>5</v>
      </c>
      <c r="P193">
        <f>IFERROR(ROUND(E193/L193,2), "N/A")</f>
        <v>83.33</v>
      </c>
      <c r="Q193" t="s">
        <v>8318</v>
      </c>
      <c r="R193" t="s">
        <v>8347</v>
      </c>
      <c r="S193" s="13">
        <f>(((J193/60)/60)/24)+DATE(1970,1,1)</f>
        <v>42239.441412037035</v>
      </c>
      <c r="T193" s="13">
        <f>(((I193/60)/60)/24)+DATE(1970,1,1)</f>
        <v>42279.441412037035</v>
      </c>
      <c r="U193">
        <f>YEAR(S193)</f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8">
        <f>ROUND(E194/D194*100,0)</f>
        <v>0</v>
      </c>
      <c r="P194">
        <f>IFERROR(ROUND(E194/L194,2), "N/A")</f>
        <v>5.67</v>
      </c>
      <c r="Q194" t="s">
        <v>8318</v>
      </c>
      <c r="R194" t="s">
        <v>8347</v>
      </c>
      <c r="S194" s="13">
        <f>(((J194/60)/60)/24)+DATE(1970,1,1)</f>
        <v>41899.792037037041</v>
      </c>
      <c r="T194" s="13">
        <f>(((I194/60)/60)/24)+DATE(1970,1,1)</f>
        <v>41929.792037037041</v>
      </c>
      <c r="U194">
        <f>YEAR(S194)</f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8">
        <f>ROUND(E195/D195*100,0)</f>
        <v>0</v>
      </c>
      <c r="P195" t="str">
        <f>IFERROR(ROUND(E195/L195,2), "N/A")</f>
        <v>N/A</v>
      </c>
      <c r="Q195" t="s">
        <v>8318</v>
      </c>
      <c r="R195" t="s">
        <v>8347</v>
      </c>
      <c r="S195" s="13">
        <f>(((J195/60)/60)/24)+DATE(1970,1,1)</f>
        <v>41911.934791666667</v>
      </c>
      <c r="T195" s="13">
        <f>(((I195/60)/60)/24)+DATE(1970,1,1)</f>
        <v>41971.976458333331</v>
      </c>
      <c r="U195">
        <f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8">
        <f>ROUND(E196/D196*100,0)</f>
        <v>0</v>
      </c>
      <c r="P196">
        <f>IFERROR(ROUND(E196/L196,2), "N/A")</f>
        <v>1</v>
      </c>
      <c r="Q196" t="s">
        <v>8318</v>
      </c>
      <c r="R196" t="s">
        <v>8347</v>
      </c>
      <c r="S196" s="13">
        <f>(((J196/60)/60)/24)+DATE(1970,1,1)</f>
        <v>42375.996886574074</v>
      </c>
      <c r="T196" s="13">
        <f>(((I196/60)/60)/24)+DATE(1970,1,1)</f>
        <v>42435.996886574074</v>
      </c>
      <c r="U196">
        <f>YEAR(S196)</f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8">
        <f>ROUND(E197/D197*100,0)</f>
        <v>0</v>
      </c>
      <c r="P197" t="str">
        <f>IFERROR(ROUND(E197/L197,2), "N/A")</f>
        <v>N/A</v>
      </c>
      <c r="Q197" t="s">
        <v>8318</v>
      </c>
      <c r="R197" t="s">
        <v>8347</v>
      </c>
      <c r="S197" s="13">
        <f>(((J197/60)/60)/24)+DATE(1970,1,1)</f>
        <v>42135.67050925926</v>
      </c>
      <c r="T197" s="13">
        <f>(((I197/60)/60)/24)+DATE(1970,1,1)</f>
        <v>42195.67050925926</v>
      </c>
      <c r="U197">
        <f>YEAR(S197)</f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8">
        <f>ROUND(E198/D198*100,0)</f>
        <v>42</v>
      </c>
      <c r="P198">
        <f>IFERROR(ROUND(E198/L198,2), "N/A")</f>
        <v>77.11</v>
      </c>
      <c r="Q198" t="s">
        <v>8318</v>
      </c>
      <c r="R198" t="s">
        <v>8347</v>
      </c>
      <c r="S198" s="13">
        <f>(((J198/60)/60)/24)+DATE(1970,1,1)</f>
        <v>42259.542800925927</v>
      </c>
      <c r="T198" s="13">
        <f>(((I198/60)/60)/24)+DATE(1970,1,1)</f>
        <v>42287.875</v>
      </c>
      <c r="U198">
        <f>YEAR(S198)</f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8">
        <f>ROUND(E199/D199*100,0)</f>
        <v>10</v>
      </c>
      <c r="P199">
        <f>IFERROR(ROUND(E199/L199,2), "N/A")</f>
        <v>32.75</v>
      </c>
      <c r="Q199" t="s">
        <v>8318</v>
      </c>
      <c r="R199" t="s">
        <v>8347</v>
      </c>
      <c r="S199" s="13">
        <f>(((J199/60)/60)/24)+DATE(1970,1,1)</f>
        <v>42741.848379629635</v>
      </c>
      <c r="T199" s="13">
        <f>(((I199/60)/60)/24)+DATE(1970,1,1)</f>
        <v>42783.875</v>
      </c>
      <c r="U199">
        <f>YEAR(S199)</f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8">
        <f>ROUND(E200/D200*100,0)</f>
        <v>1</v>
      </c>
      <c r="P200">
        <f>IFERROR(ROUND(E200/L200,2), "N/A")</f>
        <v>46.5</v>
      </c>
      <c r="Q200" t="s">
        <v>8318</v>
      </c>
      <c r="R200" t="s">
        <v>8347</v>
      </c>
      <c r="S200" s="13">
        <f>(((J200/60)/60)/24)+DATE(1970,1,1)</f>
        <v>41887.383356481485</v>
      </c>
      <c r="T200" s="13">
        <f>(((I200/60)/60)/24)+DATE(1970,1,1)</f>
        <v>41917.383356481485</v>
      </c>
      <c r="U200">
        <f>YEAR(S200)</f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8">
        <f>ROUND(E201/D201*100,0)</f>
        <v>0</v>
      </c>
      <c r="P201" t="str">
        <f>IFERROR(ROUND(E201/L201,2), "N/A")</f>
        <v>N/A</v>
      </c>
      <c r="Q201" t="s">
        <v>8318</v>
      </c>
      <c r="R201" t="s">
        <v>8347</v>
      </c>
      <c r="S201" s="13">
        <f>(((J201/60)/60)/24)+DATE(1970,1,1)</f>
        <v>42584.123865740738</v>
      </c>
      <c r="T201" s="13">
        <f>(((I201/60)/60)/24)+DATE(1970,1,1)</f>
        <v>42614.123865740738</v>
      </c>
      <c r="U201">
        <f>YEAR(S201)</f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8">
        <f>ROUND(E202/D202*100,0)</f>
        <v>26</v>
      </c>
      <c r="P202">
        <f>IFERROR(ROUND(E202/L202,2), "N/A")</f>
        <v>87.31</v>
      </c>
      <c r="Q202" t="s">
        <v>8318</v>
      </c>
      <c r="R202" t="s">
        <v>8347</v>
      </c>
      <c r="S202" s="13">
        <f>(((J202/60)/60)/24)+DATE(1970,1,1)</f>
        <v>41867.083368055559</v>
      </c>
      <c r="T202" s="13">
        <f>(((I202/60)/60)/24)+DATE(1970,1,1)</f>
        <v>41897.083368055559</v>
      </c>
      <c r="U202">
        <f>YEAR(S202)</f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8">
        <f>ROUND(E203/D203*100,0)</f>
        <v>58</v>
      </c>
      <c r="P203">
        <f>IFERROR(ROUND(E203/L203,2), "N/A")</f>
        <v>54.29</v>
      </c>
      <c r="Q203" t="s">
        <v>8318</v>
      </c>
      <c r="R203" t="s">
        <v>8347</v>
      </c>
      <c r="S203" s="13">
        <f>(((J203/60)/60)/24)+DATE(1970,1,1)</f>
        <v>42023.818622685183</v>
      </c>
      <c r="T203" s="13">
        <f>(((I203/60)/60)/24)+DATE(1970,1,1)</f>
        <v>42043.818622685183</v>
      </c>
      <c r="U203">
        <f>YEAR(S203)</f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8">
        <f>ROUND(E204/D204*100,0)</f>
        <v>0</v>
      </c>
      <c r="P204" t="str">
        <f>IFERROR(ROUND(E204/L204,2), "N/A")</f>
        <v>N/A</v>
      </c>
      <c r="Q204" t="s">
        <v>8318</v>
      </c>
      <c r="R204" t="s">
        <v>8347</v>
      </c>
      <c r="S204" s="13">
        <f>(((J204/60)/60)/24)+DATE(1970,1,1)</f>
        <v>42255.927824074075</v>
      </c>
      <c r="T204" s="13">
        <f>(((I204/60)/60)/24)+DATE(1970,1,1)</f>
        <v>42285.874305555553</v>
      </c>
      <c r="U204">
        <f>YEAR(S204)</f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8">
        <f>ROUND(E205/D205*100,0)</f>
        <v>30</v>
      </c>
      <c r="P205">
        <f>IFERROR(ROUND(E205/L205,2), "N/A")</f>
        <v>93.25</v>
      </c>
      <c r="Q205" t="s">
        <v>8318</v>
      </c>
      <c r="R205" t="s">
        <v>8347</v>
      </c>
      <c r="S205" s="13">
        <f>(((J205/60)/60)/24)+DATE(1970,1,1)</f>
        <v>41973.847962962958</v>
      </c>
      <c r="T205" s="13">
        <f>(((I205/60)/60)/24)+DATE(1970,1,1)</f>
        <v>42033.847962962958</v>
      </c>
      <c r="U205">
        <f>YEAR(S205)</f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8">
        <f>ROUND(E206/D206*100,0)</f>
        <v>51</v>
      </c>
      <c r="P206">
        <f>IFERROR(ROUND(E206/L206,2), "N/A")</f>
        <v>117.68</v>
      </c>
      <c r="Q206" t="s">
        <v>8318</v>
      </c>
      <c r="R206" t="s">
        <v>8347</v>
      </c>
      <c r="S206" s="13">
        <f>(((J206/60)/60)/24)+DATE(1970,1,1)</f>
        <v>42556.583368055552</v>
      </c>
      <c r="T206" s="13">
        <f>(((I206/60)/60)/24)+DATE(1970,1,1)</f>
        <v>42586.583368055552</v>
      </c>
      <c r="U206">
        <f>YEAR(S206)</f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8">
        <f>ROUND(E207/D207*100,0)</f>
        <v>16</v>
      </c>
      <c r="P207">
        <f>IFERROR(ROUND(E207/L207,2), "N/A")</f>
        <v>76.47</v>
      </c>
      <c r="Q207" t="s">
        <v>8318</v>
      </c>
      <c r="R207" t="s">
        <v>8347</v>
      </c>
      <c r="S207" s="13">
        <f>(((J207/60)/60)/24)+DATE(1970,1,1)</f>
        <v>42248.632199074069</v>
      </c>
      <c r="T207" s="13">
        <f>(((I207/60)/60)/24)+DATE(1970,1,1)</f>
        <v>42283.632199074069</v>
      </c>
      <c r="U207">
        <f>YEAR(S207)</f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8">
        <f>ROUND(E208/D208*100,0)</f>
        <v>0</v>
      </c>
      <c r="P208" t="str">
        <f>IFERROR(ROUND(E208/L208,2), "N/A")</f>
        <v>N/A</v>
      </c>
      <c r="Q208" t="s">
        <v>8318</v>
      </c>
      <c r="R208" t="s">
        <v>8347</v>
      </c>
      <c r="S208" s="13">
        <f>(((J208/60)/60)/24)+DATE(1970,1,1)</f>
        <v>42567.004432870366</v>
      </c>
      <c r="T208" s="13">
        <f>(((I208/60)/60)/24)+DATE(1970,1,1)</f>
        <v>42588.004432870366</v>
      </c>
      <c r="U208">
        <f>YEAR(S208)</f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8">
        <f>ROUND(E209/D209*100,0)</f>
        <v>15</v>
      </c>
      <c r="P209">
        <f>IFERROR(ROUND(E209/L209,2), "N/A")</f>
        <v>163.85</v>
      </c>
      <c r="Q209" t="s">
        <v>8318</v>
      </c>
      <c r="R209" t="s">
        <v>8347</v>
      </c>
      <c r="S209" s="13">
        <f>(((J209/60)/60)/24)+DATE(1970,1,1)</f>
        <v>41978.197199074071</v>
      </c>
      <c r="T209" s="13">
        <f>(((I209/60)/60)/24)+DATE(1970,1,1)</f>
        <v>42008.197199074071</v>
      </c>
      <c r="U209">
        <f>YEAR(S209)</f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8">
        <f>ROUND(E210/D210*100,0)</f>
        <v>0</v>
      </c>
      <c r="P210" t="str">
        <f>IFERROR(ROUND(E210/L210,2), "N/A")</f>
        <v>N/A</v>
      </c>
      <c r="Q210" t="s">
        <v>8318</v>
      </c>
      <c r="R210" t="s">
        <v>8347</v>
      </c>
      <c r="S210" s="13">
        <f>(((J210/60)/60)/24)+DATE(1970,1,1)</f>
        <v>41959.369988425926</v>
      </c>
      <c r="T210" s="13">
        <f>(((I210/60)/60)/24)+DATE(1970,1,1)</f>
        <v>41989.369988425926</v>
      </c>
      <c r="U210">
        <f>YEAR(S210)</f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8">
        <f>ROUND(E211/D211*100,0)</f>
        <v>0</v>
      </c>
      <c r="P211" t="str">
        <f>IFERROR(ROUND(E211/L211,2), "N/A")</f>
        <v>N/A</v>
      </c>
      <c r="Q211" t="s">
        <v>8318</v>
      </c>
      <c r="R211" t="s">
        <v>8347</v>
      </c>
      <c r="S211" s="13">
        <f>(((J211/60)/60)/24)+DATE(1970,1,1)</f>
        <v>42165.922858796301</v>
      </c>
      <c r="T211" s="13">
        <f>(((I211/60)/60)/24)+DATE(1970,1,1)</f>
        <v>42195.922858796301</v>
      </c>
      <c r="U211">
        <f>YEAR(S211)</f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8">
        <f>ROUND(E212/D212*100,0)</f>
        <v>25</v>
      </c>
      <c r="P212">
        <f>IFERROR(ROUND(E212/L212,2), "N/A")</f>
        <v>91.82</v>
      </c>
      <c r="Q212" t="s">
        <v>8318</v>
      </c>
      <c r="R212" t="s">
        <v>8347</v>
      </c>
      <c r="S212" s="13">
        <f>(((J212/60)/60)/24)+DATE(1970,1,1)</f>
        <v>42249.064722222218</v>
      </c>
      <c r="T212" s="13">
        <f>(((I212/60)/60)/24)+DATE(1970,1,1)</f>
        <v>42278.208333333328</v>
      </c>
      <c r="U212">
        <f>YEAR(S212)</f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8">
        <f>ROUND(E213/D213*100,0)</f>
        <v>45</v>
      </c>
      <c r="P213">
        <f>IFERROR(ROUND(E213/L213,2), "N/A")</f>
        <v>185.83</v>
      </c>
      <c r="Q213" t="s">
        <v>8318</v>
      </c>
      <c r="R213" t="s">
        <v>8347</v>
      </c>
      <c r="S213" s="13">
        <f>(((J213/60)/60)/24)+DATE(1970,1,1)</f>
        <v>42236.159918981488</v>
      </c>
      <c r="T213" s="13">
        <f>(((I213/60)/60)/24)+DATE(1970,1,1)</f>
        <v>42266.159918981488</v>
      </c>
      <c r="U213">
        <f>YEAR(S213)</f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8">
        <f>ROUND(E214/D214*100,0)</f>
        <v>0</v>
      </c>
      <c r="P214">
        <f>IFERROR(ROUND(E214/L214,2), "N/A")</f>
        <v>1</v>
      </c>
      <c r="Q214" t="s">
        <v>8318</v>
      </c>
      <c r="R214" t="s">
        <v>8347</v>
      </c>
      <c r="S214" s="13">
        <f>(((J214/60)/60)/24)+DATE(1970,1,1)</f>
        <v>42416.881018518514</v>
      </c>
      <c r="T214" s="13">
        <f>(((I214/60)/60)/24)+DATE(1970,1,1)</f>
        <v>42476.839351851857</v>
      </c>
      <c r="U214">
        <f>YEAR(S214)</f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8">
        <f>ROUND(E215/D215*100,0)</f>
        <v>0</v>
      </c>
      <c r="P215">
        <f>IFERROR(ROUND(E215/L215,2), "N/A")</f>
        <v>20</v>
      </c>
      <c r="Q215" t="s">
        <v>8318</v>
      </c>
      <c r="R215" t="s">
        <v>8347</v>
      </c>
      <c r="S215" s="13">
        <f>(((J215/60)/60)/24)+DATE(1970,1,1)</f>
        <v>42202.594293981485</v>
      </c>
      <c r="T215" s="13">
        <f>(((I215/60)/60)/24)+DATE(1970,1,1)</f>
        <v>42232.587974537033</v>
      </c>
      <c r="U215">
        <f>YEAR(S215)</f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8">
        <f>ROUND(E216/D216*100,0)</f>
        <v>0</v>
      </c>
      <c r="P216">
        <f>IFERROR(ROUND(E216/L216,2), "N/A")</f>
        <v>1</v>
      </c>
      <c r="Q216" t="s">
        <v>8318</v>
      </c>
      <c r="R216" t="s">
        <v>8347</v>
      </c>
      <c r="S216" s="13">
        <f>(((J216/60)/60)/24)+DATE(1970,1,1)</f>
        <v>42009.64061342593</v>
      </c>
      <c r="T216" s="13">
        <f>(((I216/60)/60)/24)+DATE(1970,1,1)</f>
        <v>42069.64061342593</v>
      </c>
      <c r="U216">
        <f>YEAR(S216)</f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8">
        <f>ROUND(E217/D217*100,0)</f>
        <v>0</v>
      </c>
      <c r="P217">
        <f>IFERROR(ROUND(E217/L217,2), "N/A")</f>
        <v>10</v>
      </c>
      <c r="Q217" t="s">
        <v>8318</v>
      </c>
      <c r="R217" t="s">
        <v>8347</v>
      </c>
      <c r="S217" s="13">
        <f>(((J217/60)/60)/24)+DATE(1970,1,1)</f>
        <v>42375.230115740742</v>
      </c>
      <c r="T217" s="13">
        <f>(((I217/60)/60)/24)+DATE(1970,1,1)</f>
        <v>42417.999305555553</v>
      </c>
      <c r="U217">
        <f>YEAR(S217)</f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8">
        <f>ROUND(E218/D218*100,0)</f>
        <v>56</v>
      </c>
      <c r="P218">
        <f>IFERROR(ROUND(E218/L218,2), "N/A")</f>
        <v>331.54</v>
      </c>
      <c r="Q218" t="s">
        <v>8318</v>
      </c>
      <c r="R218" t="s">
        <v>8347</v>
      </c>
      <c r="S218" s="13">
        <f>(((J218/60)/60)/24)+DATE(1970,1,1)</f>
        <v>42066.958761574075</v>
      </c>
      <c r="T218" s="13">
        <f>(((I218/60)/60)/24)+DATE(1970,1,1)</f>
        <v>42116.917094907403</v>
      </c>
      <c r="U218">
        <f>YEAR(S218)</f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8">
        <f>ROUND(E219/D219*100,0)</f>
        <v>12</v>
      </c>
      <c r="P219">
        <f>IFERROR(ROUND(E219/L219,2), "N/A")</f>
        <v>314.29000000000002</v>
      </c>
      <c r="Q219" t="s">
        <v>8318</v>
      </c>
      <c r="R219" t="s">
        <v>8347</v>
      </c>
      <c r="S219" s="13">
        <f>(((J219/60)/60)/24)+DATE(1970,1,1)</f>
        <v>41970.64061342593</v>
      </c>
      <c r="T219" s="13">
        <f>(((I219/60)/60)/24)+DATE(1970,1,1)</f>
        <v>42001.64061342593</v>
      </c>
      <c r="U219">
        <f>YEAR(S219)</f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8">
        <f>ROUND(E220/D220*100,0)</f>
        <v>2</v>
      </c>
      <c r="P220">
        <f>IFERROR(ROUND(E220/L220,2), "N/A")</f>
        <v>100</v>
      </c>
      <c r="Q220" t="s">
        <v>8318</v>
      </c>
      <c r="R220" t="s">
        <v>8347</v>
      </c>
      <c r="S220" s="13">
        <f>(((J220/60)/60)/24)+DATE(1970,1,1)</f>
        <v>42079.628344907411</v>
      </c>
      <c r="T220" s="13">
        <f>(((I220/60)/60)/24)+DATE(1970,1,1)</f>
        <v>42139.628344907411</v>
      </c>
      <c r="U220">
        <f>YEAR(S220)</f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8">
        <f>ROUND(E221/D221*100,0)</f>
        <v>18</v>
      </c>
      <c r="P221">
        <f>IFERROR(ROUND(E221/L221,2), "N/A")</f>
        <v>115.99</v>
      </c>
      <c r="Q221" t="s">
        <v>8318</v>
      </c>
      <c r="R221" t="s">
        <v>8347</v>
      </c>
      <c r="S221" s="13">
        <f>(((J221/60)/60)/24)+DATE(1970,1,1)</f>
        <v>42429.326678240745</v>
      </c>
      <c r="T221" s="13">
        <f>(((I221/60)/60)/24)+DATE(1970,1,1)</f>
        <v>42461.290972222225</v>
      </c>
      <c r="U221">
        <f>YEAR(S221)</f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8">
        <f>ROUND(E222/D222*100,0)</f>
        <v>1</v>
      </c>
      <c r="P222">
        <f>IFERROR(ROUND(E222/L222,2), "N/A")</f>
        <v>120</v>
      </c>
      <c r="Q222" t="s">
        <v>8318</v>
      </c>
      <c r="R222" t="s">
        <v>8347</v>
      </c>
      <c r="S222" s="13">
        <f>(((J222/60)/60)/24)+DATE(1970,1,1)</f>
        <v>42195.643865740742</v>
      </c>
      <c r="T222" s="13">
        <f>(((I222/60)/60)/24)+DATE(1970,1,1)</f>
        <v>42236.837499999994</v>
      </c>
      <c r="U222">
        <f>YEAR(S222)</f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8">
        <f>ROUND(E223/D223*100,0)</f>
        <v>0</v>
      </c>
      <c r="P223" t="str">
        <f>IFERROR(ROUND(E223/L223,2), "N/A")</f>
        <v>N/A</v>
      </c>
      <c r="Q223" t="s">
        <v>8318</v>
      </c>
      <c r="R223" t="s">
        <v>8347</v>
      </c>
      <c r="S223" s="13">
        <f>(((J223/60)/60)/24)+DATE(1970,1,1)</f>
        <v>42031.837546296301</v>
      </c>
      <c r="T223" s="13">
        <f>(((I223/60)/60)/24)+DATE(1970,1,1)</f>
        <v>42091.79587962963</v>
      </c>
      <c r="U223">
        <f>YEAR(S223)</f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8">
        <f>ROUND(E224/D224*100,0)</f>
        <v>13</v>
      </c>
      <c r="P224">
        <f>IFERROR(ROUND(E224/L224,2), "N/A")</f>
        <v>65</v>
      </c>
      <c r="Q224" t="s">
        <v>8318</v>
      </c>
      <c r="R224" t="s">
        <v>8347</v>
      </c>
      <c r="S224" s="13">
        <f>(((J224/60)/60)/24)+DATE(1970,1,1)</f>
        <v>42031.769884259258</v>
      </c>
      <c r="T224" s="13">
        <f>(((I224/60)/60)/24)+DATE(1970,1,1)</f>
        <v>42090.110416666663</v>
      </c>
      <c r="U224">
        <f>YEAR(S224)</f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8">
        <f>ROUND(E225/D225*100,0)</f>
        <v>0</v>
      </c>
      <c r="P225" t="str">
        <f>IFERROR(ROUND(E225/L225,2), "N/A")</f>
        <v>N/A</v>
      </c>
      <c r="Q225" t="s">
        <v>8318</v>
      </c>
      <c r="R225" t="s">
        <v>8347</v>
      </c>
      <c r="S225" s="13">
        <f>(((J225/60)/60)/24)+DATE(1970,1,1)</f>
        <v>42482.048032407409</v>
      </c>
      <c r="T225" s="13">
        <f>(((I225/60)/60)/24)+DATE(1970,1,1)</f>
        <v>42512.045138888891</v>
      </c>
      <c r="U225">
        <f>YEAR(S225)</f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8">
        <f>ROUND(E226/D226*100,0)</f>
        <v>0</v>
      </c>
      <c r="P226" t="str">
        <f>IFERROR(ROUND(E226/L226,2), "N/A")</f>
        <v>N/A</v>
      </c>
      <c r="Q226" t="s">
        <v>8318</v>
      </c>
      <c r="R226" t="s">
        <v>8347</v>
      </c>
      <c r="S226" s="13">
        <f>(((J226/60)/60)/24)+DATE(1970,1,1)</f>
        <v>42135.235254629632</v>
      </c>
      <c r="T226" s="13">
        <f>(((I226/60)/60)/24)+DATE(1970,1,1)</f>
        <v>42195.235254629632</v>
      </c>
      <c r="U226">
        <f>YEAR(S226)</f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8">
        <f>ROUND(E227/D227*100,0)</f>
        <v>0</v>
      </c>
      <c r="P227" t="str">
        <f>IFERROR(ROUND(E227/L227,2), "N/A")</f>
        <v>N/A</v>
      </c>
      <c r="Q227" t="s">
        <v>8318</v>
      </c>
      <c r="R227" t="s">
        <v>8347</v>
      </c>
      <c r="S227" s="13">
        <f>(((J227/60)/60)/24)+DATE(1970,1,1)</f>
        <v>42438.961273148147</v>
      </c>
      <c r="T227" s="13">
        <f>(((I227/60)/60)/24)+DATE(1970,1,1)</f>
        <v>42468.919606481482</v>
      </c>
      <c r="U227">
        <f>YEAR(S227)</f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8">
        <f>ROUND(E228/D228*100,0)</f>
        <v>1</v>
      </c>
      <c r="P228">
        <f>IFERROR(ROUND(E228/L228,2), "N/A")</f>
        <v>125</v>
      </c>
      <c r="Q228" t="s">
        <v>8318</v>
      </c>
      <c r="R228" t="s">
        <v>8347</v>
      </c>
      <c r="S228" s="13">
        <f>(((J228/60)/60)/24)+DATE(1970,1,1)</f>
        <v>42106.666018518517</v>
      </c>
      <c r="T228" s="13">
        <f>(((I228/60)/60)/24)+DATE(1970,1,1)</f>
        <v>42155.395138888889</v>
      </c>
      <c r="U228">
        <f>YEAR(S228)</f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8">
        <f>ROUND(E229/D229*100,0)</f>
        <v>0</v>
      </c>
      <c r="P229" t="str">
        <f>IFERROR(ROUND(E229/L229,2), "N/A")</f>
        <v>N/A</v>
      </c>
      <c r="Q229" t="s">
        <v>8318</v>
      </c>
      <c r="R229" t="s">
        <v>8347</v>
      </c>
      <c r="S229" s="13">
        <f>(((J229/60)/60)/24)+DATE(1970,1,1)</f>
        <v>42164.893993055557</v>
      </c>
      <c r="T229" s="13">
        <f>(((I229/60)/60)/24)+DATE(1970,1,1)</f>
        <v>42194.893993055557</v>
      </c>
      <c r="U229">
        <f>YEAR(S229)</f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8">
        <f>ROUND(E230/D230*100,0)</f>
        <v>0</v>
      </c>
      <c r="P230" t="str">
        <f>IFERROR(ROUND(E230/L230,2), "N/A")</f>
        <v>N/A</v>
      </c>
      <c r="Q230" t="s">
        <v>8318</v>
      </c>
      <c r="R230" t="s">
        <v>8347</v>
      </c>
      <c r="S230" s="13">
        <f>(((J230/60)/60)/24)+DATE(1970,1,1)</f>
        <v>42096.686400462961</v>
      </c>
      <c r="T230" s="13">
        <f>(((I230/60)/60)/24)+DATE(1970,1,1)</f>
        <v>42156.686400462961</v>
      </c>
      <c r="U230">
        <f>YEAR(S230)</f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8">
        <f>ROUND(E231/D231*100,0)</f>
        <v>0</v>
      </c>
      <c r="P231" t="str">
        <f>IFERROR(ROUND(E231/L231,2), "N/A")</f>
        <v>N/A</v>
      </c>
      <c r="Q231" t="s">
        <v>8318</v>
      </c>
      <c r="R231" t="s">
        <v>8347</v>
      </c>
      <c r="S231" s="13">
        <f>(((J231/60)/60)/24)+DATE(1970,1,1)</f>
        <v>42383.933993055558</v>
      </c>
      <c r="T231" s="13">
        <f>(((I231/60)/60)/24)+DATE(1970,1,1)</f>
        <v>42413.933993055558</v>
      </c>
      <c r="U231">
        <f>YEAR(S231)</f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8">
        <f>ROUND(E232/D232*100,0)</f>
        <v>0</v>
      </c>
      <c r="P232">
        <f>IFERROR(ROUND(E232/L232,2), "N/A")</f>
        <v>30</v>
      </c>
      <c r="Q232" t="s">
        <v>8318</v>
      </c>
      <c r="R232" t="s">
        <v>8347</v>
      </c>
      <c r="S232" s="13">
        <f>(((J232/60)/60)/24)+DATE(1970,1,1)</f>
        <v>42129.777210648142</v>
      </c>
      <c r="T232" s="13">
        <f>(((I232/60)/60)/24)+DATE(1970,1,1)</f>
        <v>42159.777210648142</v>
      </c>
      <c r="U232">
        <f>YEAR(S232)</f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8">
        <f>ROUND(E233/D233*100,0)</f>
        <v>0</v>
      </c>
      <c r="P233" t="str">
        <f>IFERROR(ROUND(E233/L233,2), "N/A")</f>
        <v>N/A</v>
      </c>
      <c r="Q233" t="s">
        <v>8318</v>
      </c>
      <c r="R233" t="s">
        <v>8347</v>
      </c>
      <c r="S233" s="13">
        <f>(((J233/60)/60)/24)+DATE(1970,1,1)</f>
        <v>42341.958923611113</v>
      </c>
      <c r="T233" s="13">
        <f>(((I233/60)/60)/24)+DATE(1970,1,1)</f>
        <v>42371.958923611113</v>
      </c>
      <c r="U233">
        <f>YEAR(S233)</f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8">
        <f>ROUND(E234/D234*100,0)</f>
        <v>3</v>
      </c>
      <c r="P234">
        <f>IFERROR(ROUND(E234/L234,2), "N/A")</f>
        <v>15.71</v>
      </c>
      <c r="Q234" t="s">
        <v>8318</v>
      </c>
      <c r="R234" t="s">
        <v>8347</v>
      </c>
      <c r="S234" s="13">
        <f>(((J234/60)/60)/24)+DATE(1970,1,1)</f>
        <v>42032.82576388889</v>
      </c>
      <c r="T234" s="13">
        <f>(((I234/60)/60)/24)+DATE(1970,1,1)</f>
        <v>42062.82576388889</v>
      </c>
      <c r="U234">
        <f>YEAR(S234)</f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8">
        <f>ROUND(E235/D235*100,0)</f>
        <v>0</v>
      </c>
      <c r="P235" t="str">
        <f>IFERROR(ROUND(E235/L235,2), "N/A")</f>
        <v>N/A</v>
      </c>
      <c r="Q235" t="s">
        <v>8318</v>
      </c>
      <c r="R235" t="s">
        <v>8347</v>
      </c>
      <c r="S235" s="13">
        <f>(((J235/60)/60)/24)+DATE(1970,1,1)</f>
        <v>42612.911712962959</v>
      </c>
      <c r="T235" s="13">
        <f>(((I235/60)/60)/24)+DATE(1970,1,1)</f>
        <v>42642.911712962959</v>
      </c>
      <c r="U235">
        <f>YEAR(S235)</f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8">
        <f>ROUND(E236/D236*100,0)</f>
        <v>40</v>
      </c>
      <c r="P236">
        <f>IFERROR(ROUND(E236/L236,2), "N/A")</f>
        <v>80.2</v>
      </c>
      <c r="Q236" t="s">
        <v>8318</v>
      </c>
      <c r="R236" t="s">
        <v>8347</v>
      </c>
      <c r="S236" s="13">
        <f>(((J236/60)/60)/24)+DATE(1970,1,1)</f>
        <v>42136.035405092596</v>
      </c>
      <c r="T236" s="13">
        <f>(((I236/60)/60)/24)+DATE(1970,1,1)</f>
        <v>42176.035405092596</v>
      </c>
      <c r="U236">
        <f>YEAR(S236)</f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8">
        <f>ROUND(E237/D237*100,0)</f>
        <v>0</v>
      </c>
      <c r="P237" t="str">
        <f>IFERROR(ROUND(E237/L237,2), "N/A")</f>
        <v>N/A</v>
      </c>
      <c r="Q237" t="s">
        <v>8318</v>
      </c>
      <c r="R237" t="s">
        <v>8347</v>
      </c>
      <c r="S237" s="13">
        <f>(((J237/60)/60)/24)+DATE(1970,1,1)</f>
        <v>42164.908530092594</v>
      </c>
      <c r="T237" s="13">
        <f>(((I237/60)/60)/24)+DATE(1970,1,1)</f>
        <v>42194.908530092594</v>
      </c>
      <c r="U237">
        <f>YEAR(S237)</f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8">
        <f>ROUND(E238/D238*100,0)</f>
        <v>0</v>
      </c>
      <c r="P238" t="str">
        <f>IFERROR(ROUND(E238/L238,2), "N/A")</f>
        <v>N/A</v>
      </c>
      <c r="Q238" t="s">
        <v>8318</v>
      </c>
      <c r="R238" t="s">
        <v>8347</v>
      </c>
      <c r="S238" s="13">
        <f>(((J238/60)/60)/24)+DATE(1970,1,1)</f>
        <v>42321.08447916666</v>
      </c>
      <c r="T238" s="13">
        <f>(((I238/60)/60)/24)+DATE(1970,1,1)</f>
        <v>42374</v>
      </c>
      <c r="U238">
        <f>YEAR(S238)</f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8">
        <f>ROUND(E239/D239*100,0)</f>
        <v>0</v>
      </c>
      <c r="P239">
        <f>IFERROR(ROUND(E239/L239,2), "N/A")</f>
        <v>50</v>
      </c>
      <c r="Q239" t="s">
        <v>8318</v>
      </c>
      <c r="R239" t="s">
        <v>8347</v>
      </c>
      <c r="S239" s="13">
        <f>(((J239/60)/60)/24)+DATE(1970,1,1)</f>
        <v>42377.577187499999</v>
      </c>
      <c r="T239" s="13">
        <f>(((I239/60)/60)/24)+DATE(1970,1,1)</f>
        <v>42437.577187499999</v>
      </c>
      <c r="U239">
        <f>YEAR(S239)</f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8">
        <f>ROUND(E240/D240*100,0)</f>
        <v>0</v>
      </c>
      <c r="P240" t="str">
        <f>IFERROR(ROUND(E240/L240,2), "N/A")</f>
        <v>N/A</v>
      </c>
      <c r="Q240" t="s">
        <v>8318</v>
      </c>
      <c r="R240" t="s">
        <v>8347</v>
      </c>
      <c r="S240" s="13">
        <f>(((J240/60)/60)/24)+DATE(1970,1,1)</f>
        <v>42713.962499999994</v>
      </c>
      <c r="T240" s="13">
        <f>(((I240/60)/60)/24)+DATE(1970,1,1)</f>
        <v>42734.375</v>
      </c>
      <c r="U240">
        <f>YEAR(S240)</f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8">
        <f>ROUND(E241/D241*100,0)</f>
        <v>25</v>
      </c>
      <c r="P241">
        <f>IFERROR(ROUND(E241/L241,2), "N/A")</f>
        <v>50</v>
      </c>
      <c r="Q241" t="s">
        <v>8318</v>
      </c>
      <c r="R241" t="s">
        <v>8347</v>
      </c>
      <c r="S241" s="13">
        <f>(((J241/60)/60)/24)+DATE(1970,1,1)</f>
        <v>42297.110300925924</v>
      </c>
      <c r="T241" s="13">
        <f>(((I241/60)/60)/24)+DATE(1970,1,1)</f>
        <v>42316.5</v>
      </c>
      <c r="U241">
        <f>YEAR(S241)</f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8">
        <f>ROUND(E242/D242*100,0)</f>
        <v>108</v>
      </c>
      <c r="P242">
        <f>IFERROR(ROUND(E242/L242,2), "N/A")</f>
        <v>117.85</v>
      </c>
      <c r="Q242" t="s">
        <v>8318</v>
      </c>
      <c r="R242" t="s">
        <v>8330</v>
      </c>
      <c r="S242" s="13">
        <f>(((J242/60)/60)/24)+DATE(1970,1,1)</f>
        <v>41354.708460648151</v>
      </c>
      <c r="T242" s="13">
        <f>(((I242/60)/60)/24)+DATE(1970,1,1)</f>
        <v>41399.708460648151</v>
      </c>
      <c r="U242">
        <f>YEAR(S242)</f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8">
        <f>ROUND(E243/D243*100,0)</f>
        <v>113</v>
      </c>
      <c r="P243">
        <f>IFERROR(ROUND(E243/L243,2), "N/A")</f>
        <v>109.04</v>
      </c>
      <c r="Q243" t="s">
        <v>8318</v>
      </c>
      <c r="R243" t="s">
        <v>8330</v>
      </c>
      <c r="S243" s="13">
        <f>(((J243/60)/60)/24)+DATE(1970,1,1)</f>
        <v>41949.697962962964</v>
      </c>
      <c r="T243" s="13">
        <f>(((I243/60)/60)/24)+DATE(1970,1,1)</f>
        <v>41994.697962962964</v>
      </c>
      <c r="U243">
        <f>YEAR(S243)</f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8">
        <f>ROUND(E244/D244*100,0)</f>
        <v>113</v>
      </c>
      <c r="P244">
        <f>IFERROR(ROUND(E244/L244,2), "N/A")</f>
        <v>73.02</v>
      </c>
      <c r="Q244" t="s">
        <v>8318</v>
      </c>
      <c r="R244" t="s">
        <v>8330</v>
      </c>
      <c r="S244" s="13">
        <f>(((J244/60)/60)/24)+DATE(1970,1,1)</f>
        <v>40862.492939814816</v>
      </c>
      <c r="T244" s="13">
        <f>(((I244/60)/60)/24)+DATE(1970,1,1)</f>
        <v>40897.492939814816</v>
      </c>
      <c r="U244">
        <f>YEAR(S244)</f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8">
        <f>ROUND(E245/D245*100,0)</f>
        <v>103</v>
      </c>
      <c r="P245">
        <f>IFERROR(ROUND(E245/L245,2), "N/A")</f>
        <v>78.2</v>
      </c>
      <c r="Q245" t="s">
        <v>8318</v>
      </c>
      <c r="R245" t="s">
        <v>8330</v>
      </c>
      <c r="S245" s="13">
        <f>(((J245/60)/60)/24)+DATE(1970,1,1)</f>
        <v>41662.047500000001</v>
      </c>
      <c r="T245" s="13">
        <f>(((I245/60)/60)/24)+DATE(1970,1,1)</f>
        <v>41692.047500000001</v>
      </c>
      <c r="U245">
        <f>YEAR(S245)</f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8">
        <f>ROUND(E246/D246*100,0)</f>
        <v>114</v>
      </c>
      <c r="P246">
        <f>IFERROR(ROUND(E246/L246,2), "N/A")</f>
        <v>47.4</v>
      </c>
      <c r="Q246" t="s">
        <v>8318</v>
      </c>
      <c r="R246" t="s">
        <v>8330</v>
      </c>
      <c r="S246" s="13">
        <f>(((J246/60)/60)/24)+DATE(1970,1,1)</f>
        <v>40213.323599537034</v>
      </c>
      <c r="T246" s="13">
        <f>(((I246/60)/60)/24)+DATE(1970,1,1)</f>
        <v>40253.29583333333</v>
      </c>
      <c r="U246">
        <f>YEAR(S246)</f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8">
        <f>ROUND(E247/D247*100,0)</f>
        <v>104</v>
      </c>
      <c r="P247">
        <f>IFERROR(ROUND(E247/L247,2), "N/A")</f>
        <v>54.02</v>
      </c>
      <c r="Q247" t="s">
        <v>8318</v>
      </c>
      <c r="R247" t="s">
        <v>8330</v>
      </c>
      <c r="S247" s="13">
        <f>(((J247/60)/60)/24)+DATE(1970,1,1)</f>
        <v>41107.053067129629</v>
      </c>
      <c r="T247" s="13">
        <f>(((I247/60)/60)/24)+DATE(1970,1,1)</f>
        <v>41137.053067129629</v>
      </c>
      <c r="U247">
        <f>YEAR(S247)</f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8">
        <f>ROUND(E248/D248*100,0)</f>
        <v>305</v>
      </c>
      <c r="P248">
        <f>IFERROR(ROUND(E248/L248,2), "N/A")</f>
        <v>68.489999999999995</v>
      </c>
      <c r="Q248" t="s">
        <v>8318</v>
      </c>
      <c r="R248" t="s">
        <v>8330</v>
      </c>
      <c r="S248" s="13">
        <f>(((J248/60)/60)/24)+DATE(1970,1,1)</f>
        <v>40480.363483796296</v>
      </c>
      <c r="T248" s="13">
        <f>(((I248/60)/60)/24)+DATE(1970,1,1)</f>
        <v>40530.405150462961</v>
      </c>
      <c r="U248">
        <f>YEAR(S248)</f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8">
        <f>ROUND(E249/D249*100,0)</f>
        <v>134</v>
      </c>
      <c r="P249">
        <f>IFERROR(ROUND(E249/L249,2), "N/A")</f>
        <v>108.15</v>
      </c>
      <c r="Q249" t="s">
        <v>8318</v>
      </c>
      <c r="R249" t="s">
        <v>8330</v>
      </c>
      <c r="S249" s="13">
        <f>(((J249/60)/60)/24)+DATE(1970,1,1)</f>
        <v>40430.604328703703</v>
      </c>
      <c r="T249" s="13">
        <f>(((I249/60)/60)/24)+DATE(1970,1,1)</f>
        <v>40467.152083333334</v>
      </c>
      <c r="U249">
        <f>YEAR(S249)</f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8">
        <f>ROUND(E250/D250*100,0)</f>
        <v>101</v>
      </c>
      <c r="P250">
        <f>IFERROR(ROUND(E250/L250,2), "N/A")</f>
        <v>589.95000000000005</v>
      </c>
      <c r="Q250" t="s">
        <v>8318</v>
      </c>
      <c r="R250" t="s">
        <v>8330</v>
      </c>
      <c r="S250" s="13">
        <f>(((J250/60)/60)/24)+DATE(1970,1,1)</f>
        <v>40870.774409722224</v>
      </c>
      <c r="T250" s="13">
        <f>(((I250/60)/60)/24)+DATE(1970,1,1)</f>
        <v>40915.774409722224</v>
      </c>
      <c r="U250">
        <f>YEAR(S250)</f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8">
        <f>ROUND(E251/D251*100,0)</f>
        <v>113</v>
      </c>
      <c r="P251">
        <f>IFERROR(ROUND(E251/L251,2), "N/A")</f>
        <v>48.05</v>
      </c>
      <c r="Q251" t="s">
        <v>8318</v>
      </c>
      <c r="R251" t="s">
        <v>8330</v>
      </c>
      <c r="S251" s="13">
        <f>(((J251/60)/60)/24)+DATE(1970,1,1)</f>
        <v>40332.923842592594</v>
      </c>
      <c r="T251" s="13">
        <f>(((I251/60)/60)/24)+DATE(1970,1,1)</f>
        <v>40412.736111111109</v>
      </c>
      <c r="U251">
        <f>YEAR(S251)</f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8">
        <f>ROUND(E252/D252*100,0)</f>
        <v>106</v>
      </c>
      <c r="P252">
        <f>IFERROR(ROUND(E252/L252,2), "N/A")</f>
        <v>72.48</v>
      </c>
      <c r="Q252" t="s">
        <v>8318</v>
      </c>
      <c r="R252" t="s">
        <v>8330</v>
      </c>
      <c r="S252" s="13">
        <f>(((J252/60)/60)/24)+DATE(1970,1,1)</f>
        <v>41401.565868055557</v>
      </c>
      <c r="T252" s="13">
        <f>(((I252/60)/60)/24)+DATE(1970,1,1)</f>
        <v>41431.565868055557</v>
      </c>
      <c r="U252">
        <f>YEAR(S252)</f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8">
        <f>ROUND(E253/D253*100,0)</f>
        <v>126</v>
      </c>
      <c r="P253">
        <f>IFERROR(ROUND(E253/L253,2), "N/A")</f>
        <v>57.08</v>
      </c>
      <c r="Q253" t="s">
        <v>8318</v>
      </c>
      <c r="R253" t="s">
        <v>8330</v>
      </c>
      <c r="S253" s="13">
        <f>(((J253/60)/60)/24)+DATE(1970,1,1)</f>
        <v>41013.787569444445</v>
      </c>
      <c r="T253" s="13">
        <f>(((I253/60)/60)/24)+DATE(1970,1,1)</f>
        <v>41045.791666666664</v>
      </c>
      <c r="U253">
        <f>YEAR(S253)</f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8">
        <f>ROUND(E254/D254*100,0)</f>
        <v>185</v>
      </c>
      <c r="P254">
        <f>IFERROR(ROUND(E254/L254,2), "N/A")</f>
        <v>85.44</v>
      </c>
      <c r="Q254" t="s">
        <v>8318</v>
      </c>
      <c r="R254" t="s">
        <v>8330</v>
      </c>
      <c r="S254" s="13">
        <f>(((J254/60)/60)/24)+DATE(1970,1,1)</f>
        <v>40266.662708333337</v>
      </c>
      <c r="T254" s="13">
        <f>(((I254/60)/60)/24)+DATE(1970,1,1)</f>
        <v>40330.165972222225</v>
      </c>
      <c r="U254">
        <f>YEAR(S254)</f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8">
        <f>ROUND(E255/D255*100,0)</f>
        <v>101</v>
      </c>
      <c r="P255">
        <f>IFERROR(ROUND(E255/L255,2), "N/A")</f>
        <v>215.86</v>
      </c>
      <c r="Q255" t="s">
        <v>8318</v>
      </c>
      <c r="R255" t="s">
        <v>8330</v>
      </c>
      <c r="S255" s="13">
        <f>(((J255/60)/60)/24)+DATE(1970,1,1)</f>
        <v>40924.650868055556</v>
      </c>
      <c r="T255" s="13">
        <f>(((I255/60)/60)/24)+DATE(1970,1,1)</f>
        <v>40954.650868055556</v>
      </c>
      <c r="U255">
        <f>YEAR(S255)</f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8">
        <f>ROUND(E256/D256*100,0)</f>
        <v>117</v>
      </c>
      <c r="P256">
        <f>IFERROR(ROUND(E256/L256,2), "N/A")</f>
        <v>89.39</v>
      </c>
      <c r="Q256" t="s">
        <v>8318</v>
      </c>
      <c r="R256" t="s">
        <v>8330</v>
      </c>
      <c r="S256" s="13">
        <f>(((J256/60)/60)/24)+DATE(1970,1,1)</f>
        <v>42263.952662037031</v>
      </c>
      <c r="T256" s="13">
        <f>(((I256/60)/60)/24)+DATE(1970,1,1)</f>
        <v>42294.083333333328</v>
      </c>
      <c r="U256">
        <f>YEAR(S256)</f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8">
        <f>ROUND(E257/D257*100,0)</f>
        <v>107</v>
      </c>
      <c r="P257">
        <f>IFERROR(ROUND(E257/L257,2), "N/A")</f>
        <v>45.42</v>
      </c>
      <c r="Q257" t="s">
        <v>8318</v>
      </c>
      <c r="R257" t="s">
        <v>8330</v>
      </c>
      <c r="S257" s="13">
        <f>(((J257/60)/60)/24)+DATE(1970,1,1)</f>
        <v>40588.526412037041</v>
      </c>
      <c r="T257" s="13">
        <f>(((I257/60)/60)/24)+DATE(1970,1,1)</f>
        <v>40618.48474537037</v>
      </c>
      <c r="U257">
        <f>YEAR(S257)</f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8">
        <f>ROUND(E258/D258*100,0)</f>
        <v>139</v>
      </c>
      <c r="P258">
        <f>IFERROR(ROUND(E258/L258,2), "N/A")</f>
        <v>65.760000000000005</v>
      </c>
      <c r="Q258" t="s">
        <v>8318</v>
      </c>
      <c r="R258" t="s">
        <v>8330</v>
      </c>
      <c r="S258" s="13">
        <f>(((J258/60)/60)/24)+DATE(1970,1,1)</f>
        <v>41319.769293981481</v>
      </c>
      <c r="T258" s="13">
        <f>(((I258/60)/60)/24)+DATE(1970,1,1)</f>
        <v>41349.769293981481</v>
      </c>
      <c r="U258">
        <f>YEAR(S258)</f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8">
        <f>ROUND(E259/D259*100,0)</f>
        <v>107</v>
      </c>
      <c r="P259">
        <f>IFERROR(ROUND(E259/L259,2), "N/A")</f>
        <v>66.7</v>
      </c>
      <c r="Q259" t="s">
        <v>8318</v>
      </c>
      <c r="R259" t="s">
        <v>8330</v>
      </c>
      <c r="S259" s="13">
        <f>(((J259/60)/60)/24)+DATE(1970,1,1)</f>
        <v>42479.626875000002</v>
      </c>
      <c r="T259" s="13">
        <f>(((I259/60)/60)/24)+DATE(1970,1,1)</f>
        <v>42509.626875000002</v>
      </c>
      <c r="U259">
        <f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8">
        <f>ROUND(E260/D260*100,0)</f>
        <v>191</v>
      </c>
      <c r="P260">
        <f>IFERROR(ROUND(E260/L260,2), "N/A")</f>
        <v>83.35</v>
      </c>
      <c r="Q260" t="s">
        <v>8318</v>
      </c>
      <c r="R260" t="s">
        <v>8330</v>
      </c>
      <c r="S260" s="13">
        <f>(((J260/60)/60)/24)+DATE(1970,1,1)</f>
        <v>40682.051689814813</v>
      </c>
      <c r="T260" s="13">
        <f>(((I260/60)/60)/24)+DATE(1970,1,1)</f>
        <v>40712.051689814813</v>
      </c>
      <c r="U260">
        <f>YEAR(S260)</f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8">
        <f>ROUND(E261/D261*100,0)</f>
        <v>132</v>
      </c>
      <c r="P261">
        <f>IFERROR(ROUND(E261/L261,2), "N/A")</f>
        <v>105.05</v>
      </c>
      <c r="Q261" t="s">
        <v>8318</v>
      </c>
      <c r="R261" t="s">
        <v>8330</v>
      </c>
      <c r="S261" s="13">
        <f>(((J261/60)/60)/24)+DATE(1970,1,1)</f>
        <v>42072.738067129627</v>
      </c>
      <c r="T261" s="13">
        <f>(((I261/60)/60)/24)+DATE(1970,1,1)</f>
        <v>42102.738067129627</v>
      </c>
      <c r="U261">
        <f>YEAR(S261)</f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8">
        <f>ROUND(E262/D262*100,0)</f>
        <v>106</v>
      </c>
      <c r="P262">
        <f>IFERROR(ROUND(E262/L262,2), "N/A")</f>
        <v>120.91</v>
      </c>
      <c r="Q262" t="s">
        <v>8318</v>
      </c>
      <c r="R262" t="s">
        <v>8330</v>
      </c>
      <c r="S262" s="13">
        <f>(((J262/60)/60)/24)+DATE(1970,1,1)</f>
        <v>40330.755543981482</v>
      </c>
      <c r="T262" s="13">
        <f>(((I262/60)/60)/24)+DATE(1970,1,1)</f>
        <v>40376.415972222225</v>
      </c>
      <c r="U262">
        <f>YEAR(S262)</f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8">
        <f>ROUND(E263/D263*100,0)</f>
        <v>107</v>
      </c>
      <c r="P263">
        <f>IFERROR(ROUND(E263/L263,2), "N/A")</f>
        <v>97.64</v>
      </c>
      <c r="Q263" t="s">
        <v>8318</v>
      </c>
      <c r="R263" t="s">
        <v>8330</v>
      </c>
      <c r="S263" s="13">
        <f>(((J263/60)/60)/24)+DATE(1970,1,1)</f>
        <v>41017.885462962964</v>
      </c>
      <c r="T263" s="13">
        <f>(((I263/60)/60)/24)+DATE(1970,1,1)</f>
        <v>41067.621527777781</v>
      </c>
      <c r="U263">
        <f>YEAR(S263)</f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8">
        <f>ROUND(E264/D264*100,0)</f>
        <v>240</v>
      </c>
      <c r="P264">
        <f>IFERROR(ROUND(E264/L264,2), "N/A")</f>
        <v>41.38</v>
      </c>
      <c r="Q264" t="s">
        <v>8318</v>
      </c>
      <c r="R264" t="s">
        <v>8330</v>
      </c>
      <c r="S264" s="13">
        <f>(((J264/60)/60)/24)+DATE(1970,1,1)</f>
        <v>40555.24800925926</v>
      </c>
      <c r="T264" s="13">
        <f>(((I264/60)/60)/24)+DATE(1970,1,1)</f>
        <v>40600.24800925926</v>
      </c>
      <c r="U264">
        <f>YEAR(S264)</f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8">
        <f>ROUND(E265/D265*100,0)</f>
        <v>118</v>
      </c>
      <c r="P265">
        <f>IFERROR(ROUND(E265/L265,2), "N/A")</f>
        <v>30.65</v>
      </c>
      <c r="Q265" t="s">
        <v>8318</v>
      </c>
      <c r="R265" t="s">
        <v>8330</v>
      </c>
      <c r="S265" s="13">
        <f>(((J265/60)/60)/24)+DATE(1970,1,1)</f>
        <v>41149.954791666663</v>
      </c>
      <c r="T265" s="13">
        <f>(((I265/60)/60)/24)+DATE(1970,1,1)</f>
        <v>41179.954791666663</v>
      </c>
      <c r="U265">
        <f>YEAR(S265)</f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8">
        <f>ROUND(E266/D266*100,0)</f>
        <v>118</v>
      </c>
      <c r="P266">
        <f>IFERROR(ROUND(E266/L266,2), "N/A")</f>
        <v>64.95</v>
      </c>
      <c r="Q266" t="s">
        <v>8318</v>
      </c>
      <c r="R266" t="s">
        <v>8330</v>
      </c>
      <c r="S266" s="13">
        <f>(((J266/60)/60)/24)+DATE(1970,1,1)</f>
        <v>41010.620312500003</v>
      </c>
      <c r="T266" s="13">
        <f>(((I266/60)/60)/24)+DATE(1970,1,1)</f>
        <v>41040.620312500003</v>
      </c>
      <c r="U266">
        <f>YEAR(S266)</f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8">
        <f>ROUND(E267/D267*100,0)</f>
        <v>111</v>
      </c>
      <c r="P267">
        <f>IFERROR(ROUND(E267/L267,2), "N/A")</f>
        <v>95.78</v>
      </c>
      <c r="Q267" t="s">
        <v>8318</v>
      </c>
      <c r="R267" t="s">
        <v>8330</v>
      </c>
      <c r="S267" s="13">
        <f>(((J267/60)/60)/24)+DATE(1970,1,1)</f>
        <v>40267.245717592588</v>
      </c>
      <c r="T267" s="13">
        <f>(((I267/60)/60)/24)+DATE(1970,1,1)</f>
        <v>40308.844444444447</v>
      </c>
      <c r="U267">
        <f>YEAR(S267)</f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8">
        <f>ROUND(E268/D268*100,0)</f>
        <v>146</v>
      </c>
      <c r="P268">
        <f>IFERROR(ROUND(E268/L268,2), "N/A")</f>
        <v>40.42</v>
      </c>
      <c r="Q268" t="s">
        <v>8318</v>
      </c>
      <c r="R268" t="s">
        <v>8330</v>
      </c>
      <c r="S268" s="13">
        <f>(((J268/60)/60)/24)+DATE(1970,1,1)</f>
        <v>40205.174849537041</v>
      </c>
      <c r="T268" s="13">
        <f>(((I268/60)/60)/24)+DATE(1970,1,1)</f>
        <v>40291.160416666666</v>
      </c>
      <c r="U268">
        <f>YEAR(S268)</f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8">
        <f>ROUND(E269/D269*100,0)</f>
        <v>132</v>
      </c>
      <c r="P269">
        <f>IFERROR(ROUND(E269/L269,2), "N/A")</f>
        <v>78.58</v>
      </c>
      <c r="Q269" t="s">
        <v>8318</v>
      </c>
      <c r="R269" t="s">
        <v>8330</v>
      </c>
      <c r="S269" s="13">
        <f>(((J269/60)/60)/24)+DATE(1970,1,1)</f>
        <v>41785.452534722222</v>
      </c>
      <c r="T269" s="13">
        <f>(((I269/60)/60)/24)+DATE(1970,1,1)</f>
        <v>41815.452534722222</v>
      </c>
      <c r="U269">
        <f>YEAR(S269)</f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8">
        <f>ROUND(E270/D270*100,0)</f>
        <v>111</v>
      </c>
      <c r="P270">
        <f>IFERROR(ROUND(E270/L270,2), "N/A")</f>
        <v>50.18</v>
      </c>
      <c r="Q270" t="s">
        <v>8318</v>
      </c>
      <c r="R270" t="s">
        <v>8330</v>
      </c>
      <c r="S270" s="13">
        <f>(((J270/60)/60)/24)+DATE(1970,1,1)</f>
        <v>40809.15252314815</v>
      </c>
      <c r="T270" s="13">
        <f>(((I270/60)/60)/24)+DATE(1970,1,1)</f>
        <v>40854.194189814814</v>
      </c>
      <c r="U270">
        <f>YEAR(S270)</f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8">
        <f>ROUND(E271/D271*100,0)</f>
        <v>147</v>
      </c>
      <c r="P271">
        <f>IFERROR(ROUND(E271/L271,2), "N/A")</f>
        <v>92.25</v>
      </c>
      <c r="Q271" t="s">
        <v>8318</v>
      </c>
      <c r="R271" t="s">
        <v>8330</v>
      </c>
      <c r="S271" s="13">
        <f>(((J271/60)/60)/24)+DATE(1970,1,1)</f>
        <v>42758.197013888886</v>
      </c>
      <c r="T271" s="13">
        <f>(((I271/60)/60)/24)+DATE(1970,1,1)</f>
        <v>42788.197013888886</v>
      </c>
      <c r="U271">
        <f>YEAR(S271)</f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8">
        <f>ROUND(E272/D272*100,0)</f>
        <v>153</v>
      </c>
      <c r="P272">
        <f>IFERROR(ROUND(E272/L272,2), "N/A")</f>
        <v>57.54</v>
      </c>
      <c r="Q272" t="s">
        <v>8318</v>
      </c>
      <c r="R272" t="s">
        <v>8330</v>
      </c>
      <c r="S272" s="13">
        <f>(((J272/60)/60)/24)+DATE(1970,1,1)</f>
        <v>40637.866550925923</v>
      </c>
      <c r="T272" s="13">
        <f>(((I272/60)/60)/24)+DATE(1970,1,1)</f>
        <v>40688.166666666664</v>
      </c>
      <c r="U272">
        <f>YEAR(S272)</f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8">
        <f>ROUND(E273/D273*100,0)</f>
        <v>105</v>
      </c>
      <c r="P273">
        <f>IFERROR(ROUND(E273/L273,2), "N/A")</f>
        <v>109.42</v>
      </c>
      <c r="Q273" t="s">
        <v>8318</v>
      </c>
      <c r="R273" t="s">
        <v>8330</v>
      </c>
      <c r="S273" s="13">
        <f>(((J273/60)/60)/24)+DATE(1970,1,1)</f>
        <v>41612.10024305556</v>
      </c>
      <c r="T273" s="13">
        <f>(((I273/60)/60)/24)+DATE(1970,1,1)</f>
        <v>41641.333333333336</v>
      </c>
      <c r="U273">
        <f>YEAR(S273)</f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8">
        <f>ROUND(E274/D274*100,0)</f>
        <v>177</v>
      </c>
      <c r="P274">
        <f>IFERROR(ROUND(E274/L274,2), "N/A")</f>
        <v>81.89</v>
      </c>
      <c r="Q274" t="s">
        <v>8318</v>
      </c>
      <c r="R274" t="s">
        <v>8330</v>
      </c>
      <c r="S274" s="13">
        <f>(((J274/60)/60)/24)+DATE(1970,1,1)</f>
        <v>40235.900358796294</v>
      </c>
      <c r="T274" s="13">
        <f>(((I274/60)/60)/24)+DATE(1970,1,1)</f>
        <v>40296.78402777778</v>
      </c>
      <c r="U274">
        <f>YEAR(S274)</f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8">
        <f>ROUND(E275/D275*100,0)</f>
        <v>108</v>
      </c>
      <c r="P275">
        <f>IFERROR(ROUND(E275/L275,2), "N/A")</f>
        <v>45.67</v>
      </c>
      <c r="Q275" t="s">
        <v>8318</v>
      </c>
      <c r="R275" t="s">
        <v>8330</v>
      </c>
      <c r="S275" s="13">
        <f>(((J275/60)/60)/24)+DATE(1970,1,1)</f>
        <v>40697.498449074075</v>
      </c>
      <c r="T275" s="13">
        <f>(((I275/60)/60)/24)+DATE(1970,1,1)</f>
        <v>40727.498449074075</v>
      </c>
      <c r="U275">
        <f>YEAR(S275)</f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8">
        <f>ROUND(E276/D276*100,0)</f>
        <v>156</v>
      </c>
      <c r="P276">
        <f>IFERROR(ROUND(E276/L276,2), "N/A")</f>
        <v>55.22</v>
      </c>
      <c r="Q276" t="s">
        <v>8318</v>
      </c>
      <c r="R276" t="s">
        <v>8330</v>
      </c>
      <c r="S276" s="13">
        <f>(((J276/60)/60)/24)+DATE(1970,1,1)</f>
        <v>40969.912372685183</v>
      </c>
      <c r="T276" s="13">
        <f>(((I276/60)/60)/24)+DATE(1970,1,1)</f>
        <v>41004.290972222225</v>
      </c>
      <c r="U276">
        <f>YEAR(S276)</f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8">
        <f>ROUND(E277/D277*100,0)</f>
        <v>108</v>
      </c>
      <c r="P277">
        <f>IFERROR(ROUND(E277/L277,2), "N/A")</f>
        <v>65.3</v>
      </c>
      <c r="Q277" t="s">
        <v>8318</v>
      </c>
      <c r="R277" t="s">
        <v>8330</v>
      </c>
      <c r="S277" s="13">
        <f>(((J277/60)/60)/24)+DATE(1970,1,1)</f>
        <v>41193.032013888893</v>
      </c>
      <c r="T277" s="13">
        <f>(((I277/60)/60)/24)+DATE(1970,1,1)</f>
        <v>41223.073680555557</v>
      </c>
      <c r="U277">
        <f>YEAR(S277)</f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8">
        <f>ROUND(E278/D278*100,0)</f>
        <v>148</v>
      </c>
      <c r="P278">
        <f>IFERROR(ROUND(E278/L278,2), "N/A")</f>
        <v>95.23</v>
      </c>
      <c r="Q278" t="s">
        <v>8318</v>
      </c>
      <c r="R278" t="s">
        <v>8330</v>
      </c>
      <c r="S278" s="13">
        <f>(((J278/60)/60)/24)+DATE(1970,1,1)</f>
        <v>40967.081874999996</v>
      </c>
      <c r="T278" s="13">
        <f>(((I278/60)/60)/24)+DATE(1970,1,1)</f>
        <v>41027.040208333332</v>
      </c>
      <c r="U278">
        <f>YEAR(S278)</f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8">
        <f>ROUND(E279/D279*100,0)</f>
        <v>110</v>
      </c>
      <c r="P279">
        <f>IFERROR(ROUND(E279/L279,2), "N/A")</f>
        <v>75.44</v>
      </c>
      <c r="Q279" t="s">
        <v>8318</v>
      </c>
      <c r="R279" t="s">
        <v>8330</v>
      </c>
      <c r="S279" s="13">
        <f>(((J279/60)/60)/24)+DATE(1970,1,1)</f>
        <v>42117.891423611116</v>
      </c>
      <c r="T279" s="13">
        <f>(((I279/60)/60)/24)+DATE(1970,1,1)</f>
        <v>42147.891423611116</v>
      </c>
      <c r="U279">
        <f>YEAR(S279)</f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8">
        <f>ROUND(E280/D280*100,0)</f>
        <v>150</v>
      </c>
      <c r="P280">
        <f>IFERROR(ROUND(E280/L280,2), "N/A")</f>
        <v>97.82</v>
      </c>
      <c r="Q280" t="s">
        <v>8318</v>
      </c>
      <c r="R280" t="s">
        <v>8330</v>
      </c>
      <c r="S280" s="13">
        <f>(((J280/60)/60)/24)+DATE(1970,1,1)</f>
        <v>41164.040960648148</v>
      </c>
      <c r="T280" s="13">
        <f>(((I280/60)/60)/24)+DATE(1970,1,1)</f>
        <v>41194.040960648148</v>
      </c>
      <c r="U280">
        <f>YEAR(S280)</f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8">
        <f>ROUND(E281/D281*100,0)</f>
        <v>157</v>
      </c>
      <c r="P281">
        <f>IFERROR(ROUND(E281/L281,2), "N/A")</f>
        <v>87.69</v>
      </c>
      <c r="Q281" t="s">
        <v>8318</v>
      </c>
      <c r="R281" t="s">
        <v>8330</v>
      </c>
      <c r="S281" s="13">
        <f>(((J281/60)/60)/24)+DATE(1970,1,1)</f>
        <v>42759.244166666671</v>
      </c>
      <c r="T281" s="13">
        <f>(((I281/60)/60)/24)+DATE(1970,1,1)</f>
        <v>42793.084027777775</v>
      </c>
      <c r="U281">
        <f>YEAR(S281)</f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8">
        <f>ROUND(E282/D282*100,0)</f>
        <v>156</v>
      </c>
      <c r="P282">
        <f>IFERROR(ROUND(E282/L282,2), "N/A")</f>
        <v>54.75</v>
      </c>
      <c r="Q282" t="s">
        <v>8318</v>
      </c>
      <c r="R282" t="s">
        <v>8330</v>
      </c>
      <c r="S282" s="13">
        <f>(((J282/60)/60)/24)+DATE(1970,1,1)</f>
        <v>41744.590682870366</v>
      </c>
      <c r="T282" s="13">
        <f>(((I282/60)/60)/24)+DATE(1970,1,1)</f>
        <v>41789.590682870366</v>
      </c>
      <c r="U282">
        <f>YEAR(S282)</f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8">
        <f>ROUND(E283/D283*100,0)</f>
        <v>121</v>
      </c>
      <c r="P283">
        <f>IFERROR(ROUND(E283/L283,2), "N/A")</f>
        <v>83.95</v>
      </c>
      <c r="Q283" t="s">
        <v>8318</v>
      </c>
      <c r="R283" t="s">
        <v>8330</v>
      </c>
      <c r="S283" s="13">
        <f>(((J283/60)/60)/24)+DATE(1970,1,1)</f>
        <v>39950.163344907407</v>
      </c>
      <c r="T283" s="13">
        <f>(((I283/60)/60)/24)+DATE(1970,1,1)</f>
        <v>40035.80972222222</v>
      </c>
      <c r="U283">
        <f>YEAR(S283)</f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8">
        <f>ROUND(E284/D284*100,0)</f>
        <v>101</v>
      </c>
      <c r="P284">
        <f>IFERROR(ROUND(E284/L284,2), "N/A")</f>
        <v>254.39</v>
      </c>
      <c r="Q284" t="s">
        <v>8318</v>
      </c>
      <c r="R284" t="s">
        <v>8330</v>
      </c>
      <c r="S284" s="13">
        <f>(((J284/60)/60)/24)+DATE(1970,1,1)</f>
        <v>40194.920046296298</v>
      </c>
      <c r="T284" s="13">
        <f>(((I284/60)/60)/24)+DATE(1970,1,1)</f>
        <v>40231.916666666664</v>
      </c>
      <c r="U284">
        <f>YEAR(S284)</f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8">
        <f>ROUND(E285/D285*100,0)</f>
        <v>114</v>
      </c>
      <c r="P285">
        <f>IFERROR(ROUND(E285/L285,2), "N/A")</f>
        <v>101.83</v>
      </c>
      <c r="Q285" t="s">
        <v>8318</v>
      </c>
      <c r="R285" t="s">
        <v>8330</v>
      </c>
      <c r="S285" s="13">
        <f>(((J285/60)/60)/24)+DATE(1970,1,1)</f>
        <v>40675.71</v>
      </c>
      <c r="T285" s="13">
        <f>(((I285/60)/60)/24)+DATE(1970,1,1)</f>
        <v>40695.207638888889</v>
      </c>
      <c r="U285">
        <f>YEAR(S285)</f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8">
        <f>ROUND(E286/D286*100,0)</f>
        <v>105</v>
      </c>
      <c r="P286">
        <f>IFERROR(ROUND(E286/L286,2), "N/A")</f>
        <v>55.07</v>
      </c>
      <c r="Q286" t="s">
        <v>8318</v>
      </c>
      <c r="R286" t="s">
        <v>8330</v>
      </c>
      <c r="S286" s="13">
        <f>(((J286/60)/60)/24)+DATE(1970,1,1)</f>
        <v>40904.738194444442</v>
      </c>
      <c r="T286" s="13">
        <f>(((I286/60)/60)/24)+DATE(1970,1,1)</f>
        <v>40929.738194444442</v>
      </c>
      <c r="U286">
        <f>YEAR(S286)</f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8">
        <f>ROUND(E287/D287*100,0)</f>
        <v>229</v>
      </c>
      <c r="P287">
        <f>IFERROR(ROUND(E287/L287,2), "N/A")</f>
        <v>56.9</v>
      </c>
      <c r="Q287" t="s">
        <v>8318</v>
      </c>
      <c r="R287" t="s">
        <v>8330</v>
      </c>
      <c r="S287" s="13">
        <f>(((J287/60)/60)/24)+DATE(1970,1,1)</f>
        <v>41506.756111111114</v>
      </c>
      <c r="T287" s="13">
        <f>(((I287/60)/60)/24)+DATE(1970,1,1)</f>
        <v>41536.756111111114</v>
      </c>
      <c r="U287">
        <f>YEAR(S287)</f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8">
        <f>ROUND(E288/D288*100,0)</f>
        <v>109</v>
      </c>
      <c r="P288">
        <f>IFERROR(ROUND(E288/L288,2), "N/A")</f>
        <v>121.28</v>
      </c>
      <c r="Q288" t="s">
        <v>8318</v>
      </c>
      <c r="R288" t="s">
        <v>8330</v>
      </c>
      <c r="S288" s="13">
        <f>(((J288/60)/60)/24)+DATE(1970,1,1)</f>
        <v>41313.816249999996</v>
      </c>
      <c r="T288" s="13">
        <f>(((I288/60)/60)/24)+DATE(1970,1,1)</f>
        <v>41358.774583333332</v>
      </c>
      <c r="U288">
        <f>YEAR(S288)</f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8">
        <f>ROUND(E289/D289*100,0)</f>
        <v>176</v>
      </c>
      <c r="P289">
        <f>IFERROR(ROUND(E289/L289,2), "N/A")</f>
        <v>91.19</v>
      </c>
      <c r="Q289" t="s">
        <v>8318</v>
      </c>
      <c r="R289" t="s">
        <v>8330</v>
      </c>
      <c r="S289" s="13">
        <f>(((J289/60)/60)/24)+DATE(1970,1,1)</f>
        <v>41184.277986111112</v>
      </c>
      <c r="T289" s="13">
        <f>(((I289/60)/60)/24)+DATE(1970,1,1)</f>
        <v>41215.166666666664</v>
      </c>
      <c r="U289">
        <f>YEAR(S289)</f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8">
        <f>ROUND(E290/D290*100,0)</f>
        <v>103</v>
      </c>
      <c r="P290">
        <f>IFERROR(ROUND(E290/L290,2), "N/A")</f>
        <v>115.45</v>
      </c>
      <c r="Q290" t="s">
        <v>8318</v>
      </c>
      <c r="R290" t="s">
        <v>8330</v>
      </c>
      <c r="S290" s="13">
        <f>(((J290/60)/60)/24)+DATE(1970,1,1)</f>
        <v>41051.168900462959</v>
      </c>
      <c r="T290" s="13">
        <f>(((I290/60)/60)/24)+DATE(1970,1,1)</f>
        <v>41086.168900462959</v>
      </c>
      <c r="U290">
        <f>YEAR(S290)</f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8">
        <f>ROUND(E291/D291*100,0)</f>
        <v>105</v>
      </c>
      <c r="P291">
        <f>IFERROR(ROUND(E291/L291,2), "N/A")</f>
        <v>67.77</v>
      </c>
      <c r="Q291" t="s">
        <v>8318</v>
      </c>
      <c r="R291" t="s">
        <v>8330</v>
      </c>
      <c r="S291" s="13">
        <f>(((J291/60)/60)/24)+DATE(1970,1,1)</f>
        <v>41550.456412037034</v>
      </c>
      <c r="T291" s="13">
        <f>(((I291/60)/60)/24)+DATE(1970,1,1)</f>
        <v>41580.456412037034</v>
      </c>
      <c r="U291">
        <f>YEAR(S291)</f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8">
        <f>ROUND(E292/D292*100,0)</f>
        <v>107</v>
      </c>
      <c r="P292">
        <f>IFERROR(ROUND(E292/L292,2), "N/A")</f>
        <v>28.58</v>
      </c>
      <c r="Q292" t="s">
        <v>8318</v>
      </c>
      <c r="R292" t="s">
        <v>8330</v>
      </c>
      <c r="S292" s="13">
        <f>(((J292/60)/60)/24)+DATE(1970,1,1)</f>
        <v>40526.36917824074</v>
      </c>
      <c r="T292" s="13">
        <f>(((I292/60)/60)/24)+DATE(1970,1,1)</f>
        <v>40576.332638888889</v>
      </c>
      <c r="U292">
        <f>YEAR(S292)</f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8">
        <f>ROUND(E293/D293*100,0)</f>
        <v>120</v>
      </c>
      <c r="P293">
        <f>IFERROR(ROUND(E293/L293,2), "N/A")</f>
        <v>46.88</v>
      </c>
      <c r="Q293" t="s">
        <v>8318</v>
      </c>
      <c r="R293" t="s">
        <v>8330</v>
      </c>
      <c r="S293" s="13">
        <f>(((J293/60)/60)/24)+DATE(1970,1,1)</f>
        <v>41376.769050925926</v>
      </c>
      <c r="T293" s="13">
        <f>(((I293/60)/60)/24)+DATE(1970,1,1)</f>
        <v>41395.000694444447</v>
      </c>
      <c r="U293">
        <f>YEAR(S293)</f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8">
        <f>ROUND(E294/D294*100,0)</f>
        <v>102</v>
      </c>
      <c r="P294">
        <f>IFERROR(ROUND(E294/L294,2), "N/A")</f>
        <v>154.41999999999999</v>
      </c>
      <c r="Q294" t="s">
        <v>8318</v>
      </c>
      <c r="R294" t="s">
        <v>8330</v>
      </c>
      <c r="S294" s="13">
        <f>(((J294/60)/60)/24)+DATE(1970,1,1)</f>
        <v>40812.803229166668</v>
      </c>
      <c r="T294" s="13">
        <f>(((I294/60)/60)/24)+DATE(1970,1,1)</f>
        <v>40845.165972222225</v>
      </c>
      <c r="U294">
        <f>YEAR(S294)</f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8">
        <f>ROUND(E295/D295*100,0)</f>
        <v>101</v>
      </c>
      <c r="P295">
        <f>IFERROR(ROUND(E295/L295,2), "N/A")</f>
        <v>201.22</v>
      </c>
      <c r="Q295" t="s">
        <v>8318</v>
      </c>
      <c r="R295" t="s">
        <v>8330</v>
      </c>
      <c r="S295" s="13">
        <f>(((J295/60)/60)/24)+DATE(1970,1,1)</f>
        <v>41719.667986111112</v>
      </c>
      <c r="T295" s="13">
        <f>(((I295/60)/60)/24)+DATE(1970,1,1)</f>
        <v>41749.667986111112</v>
      </c>
      <c r="U295">
        <f>YEAR(S295)</f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8">
        <f>ROUND(E296/D296*100,0)</f>
        <v>100</v>
      </c>
      <c r="P296">
        <f>IFERROR(ROUND(E296/L296,2), "N/A")</f>
        <v>100</v>
      </c>
      <c r="Q296" t="s">
        <v>8318</v>
      </c>
      <c r="R296" t="s">
        <v>8330</v>
      </c>
      <c r="S296" s="13">
        <f>(((J296/60)/60)/24)+DATE(1970,1,1)</f>
        <v>40343.084421296298</v>
      </c>
      <c r="T296" s="13">
        <f>(((I296/60)/60)/24)+DATE(1970,1,1)</f>
        <v>40378.666666666664</v>
      </c>
      <c r="U296">
        <f>YEAR(S296)</f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8">
        <f>ROUND(E297/D297*100,0)</f>
        <v>133</v>
      </c>
      <c r="P297">
        <f>IFERROR(ROUND(E297/L297,2), "N/A")</f>
        <v>100.08</v>
      </c>
      <c r="Q297" t="s">
        <v>8318</v>
      </c>
      <c r="R297" t="s">
        <v>8330</v>
      </c>
      <c r="S297" s="13">
        <f>(((J297/60)/60)/24)+DATE(1970,1,1)</f>
        <v>41519.004733796297</v>
      </c>
      <c r="T297" s="13">
        <f>(((I297/60)/60)/24)+DATE(1970,1,1)</f>
        <v>41579</v>
      </c>
      <c r="U297">
        <f>YEAR(S297)</f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8">
        <f>ROUND(E298/D298*100,0)</f>
        <v>119</v>
      </c>
      <c r="P298">
        <f>IFERROR(ROUND(E298/L298,2), "N/A")</f>
        <v>230.09</v>
      </c>
      <c r="Q298" t="s">
        <v>8318</v>
      </c>
      <c r="R298" t="s">
        <v>8330</v>
      </c>
      <c r="S298" s="13">
        <f>(((J298/60)/60)/24)+DATE(1970,1,1)</f>
        <v>41134.475497685184</v>
      </c>
      <c r="T298" s="13">
        <f>(((I298/60)/60)/24)+DATE(1970,1,1)</f>
        <v>41159.475497685184</v>
      </c>
      <c r="U298">
        <f>YEAR(S298)</f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8">
        <f>ROUND(E299/D299*100,0)</f>
        <v>101</v>
      </c>
      <c r="P299">
        <f>IFERROR(ROUND(E299/L299,2), "N/A")</f>
        <v>141.75</v>
      </c>
      <c r="Q299" t="s">
        <v>8318</v>
      </c>
      <c r="R299" t="s">
        <v>8330</v>
      </c>
      <c r="S299" s="13">
        <f>(((J299/60)/60)/24)+DATE(1970,1,1)</f>
        <v>42089.72802083334</v>
      </c>
      <c r="T299" s="13">
        <f>(((I299/60)/60)/24)+DATE(1970,1,1)</f>
        <v>42125.165972222225</v>
      </c>
      <c r="U299">
        <f>YEAR(S299)</f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8">
        <f>ROUND(E300/D300*100,0)</f>
        <v>109</v>
      </c>
      <c r="P300">
        <f>IFERROR(ROUND(E300/L300,2), "N/A")</f>
        <v>56.34</v>
      </c>
      <c r="Q300" t="s">
        <v>8318</v>
      </c>
      <c r="R300" t="s">
        <v>8330</v>
      </c>
      <c r="S300" s="13">
        <f>(((J300/60)/60)/24)+DATE(1970,1,1)</f>
        <v>41709.463518518518</v>
      </c>
      <c r="T300" s="13">
        <f>(((I300/60)/60)/24)+DATE(1970,1,1)</f>
        <v>41768.875</v>
      </c>
      <c r="U300">
        <f>YEAR(S300)</f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8">
        <f>ROUND(E301/D301*100,0)</f>
        <v>179</v>
      </c>
      <c r="P301">
        <f>IFERROR(ROUND(E301/L301,2), "N/A")</f>
        <v>73.34</v>
      </c>
      <c r="Q301" t="s">
        <v>8318</v>
      </c>
      <c r="R301" t="s">
        <v>8330</v>
      </c>
      <c r="S301" s="13">
        <f>(((J301/60)/60)/24)+DATE(1970,1,1)</f>
        <v>40469.225231481483</v>
      </c>
      <c r="T301" s="13">
        <f>(((I301/60)/60)/24)+DATE(1970,1,1)</f>
        <v>40499.266898148147</v>
      </c>
      <c r="U301">
        <f>YEAR(S301)</f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8">
        <f>ROUND(E302/D302*100,0)</f>
        <v>102</v>
      </c>
      <c r="P302">
        <f>IFERROR(ROUND(E302/L302,2), "N/A")</f>
        <v>85.34</v>
      </c>
      <c r="Q302" t="s">
        <v>8318</v>
      </c>
      <c r="R302" t="s">
        <v>8330</v>
      </c>
      <c r="S302" s="13">
        <f>(((J302/60)/60)/24)+DATE(1970,1,1)</f>
        <v>40626.959930555553</v>
      </c>
      <c r="T302" s="13">
        <f>(((I302/60)/60)/24)+DATE(1970,1,1)</f>
        <v>40657.959930555553</v>
      </c>
      <c r="U302">
        <f>YEAR(S302)</f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8">
        <f>ROUND(E303/D303*100,0)</f>
        <v>119</v>
      </c>
      <c r="P303">
        <f>IFERROR(ROUND(E303/L303,2), "N/A")</f>
        <v>61.5</v>
      </c>
      <c r="Q303" t="s">
        <v>8318</v>
      </c>
      <c r="R303" t="s">
        <v>8330</v>
      </c>
      <c r="S303" s="13">
        <f>(((J303/60)/60)/24)+DATE(1970,1,1)</f>
        <v>41312.737673611111</v>
      </c>
      <c r="T303" s="13">
        <f>(((I303/60)/60)/24)+DATE(1970,1,1)</f>
        <v>41352.696006944447</v>
      </c>
      <c r="U303">
        <f>YEAR(S303)</f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8">
        <f>ROUND(E304/D304*100,0)</f>
        <v>100</v>
      </c>
      <c r="P304">
        <f>IFERROR(ROUND(E304/L304,2), "N/A")</f>
        <v>93.02</v>
      </c>
      <c r="Q304" t="s">
        <v>8318</v>
      </c>
      <c r="R304" t="s">
        <v>8330</v>
      </c>
      <c r="S304" s="13">
        <f>(((J304/60)/60)/24)+DATE(1970,1,1)</f>
        <v>40933.856921296298</v>
      </c>
      <c r="T304" s="13">
        <f>(((I304/60)/60)/24)+DATE(1970,1,1)</f>
        <v>40963.856921296298</v>
      </c>
      <c r="U304">
        <f>YEAR(S304)</f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8">
        <f>ROUND(E305/D305*100,0)</f>
        <v>137</v>
      </c>
      <c r="P305">
        <f>IFERROR(ROUND(E305/L305,2), "N/A")</f>
        <v>50.29</v>
      </c>
      <c r="Q305" t="s">
        <v>8318</v>
      </c>
      <c r="R305" t="s">
        <v>8330</v>
      </c>
      <c r="S305" s="13">
        <f>(((J305/60)/60)/24)+DATE(1970,1,1)</f>
        <v>41032.071134259262</v>
      </c>
      <c r="T305" s="13">
        <f>(((I305/60)/60)/24)+DATE(1970,1,1)</f>
        <v>41062.071134259262</v>
      </c>
      <c r="U305">
        <f>YEAR(S305)</f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8">
        <f>ROUND(E306/D306*100,0)</f>
        <v>232</v>
      </c>
      <c r="P306">
        <f>IFERROR(ROUND(E306/L306,2), "N/A")</f>
        <v>106.43</v>
      </c>
      <c r="Q306" t="s">
        <v>8318</v>
      </c>
      <c r="R306" t="s">
        <v>8330</v>
      </c>
      <c r="S306" s="13">
        <f>(((J306/60)/60)/24)+DATE(1970,1,1)</f>
        <v>41114.094872685186</v>
      </c>
      <c r="T306" s="13">
        <f>(((I306/60)/60)/24)+DATE(1970,1,1)</f>
        <v>41153.083333333336</v>
      </c>
      <c r="U306">
        <f>YEAR(S306)</f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8">
        <f>ROUND(E307/D307*100,0)</f>
        <v>130</v>
      </c>
      <c r="P307">
        <f>IFERROR(ROUND(E307/L307,2), "N/A")</f>
        <v>51.72</v>
      </c>
      <c r="Q307" t="s">
        <v>8318</v>
      </c>
      <c r="R307" t="s">
        <v>8330</v>
      </c>
      <c r="S307" s="13">
        <f>(((J307/60)/60)/24)+DATE(1970,1,1)</f>
        <v>40948.630196759259</v>
      </c>
      <c r="T307" s="13">
        <f>(((I307/60)/60)/24)+DATE(1970,1,1)</f>
        <v>40978.630196759259</v>
      </c>
      <c r="U307">
        <f>YEAR(S307)</f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8">
        <f>ROUND(E308/D308*100,0)</f>
        <v>293</v>
      </c>
      <c r="P308">
        <f>IFERROR(ROUND(E308/L308,2), "N/A")</f>
        <v>36.61</v>
      </c>
      <c r="Q308" t="s">
        <v>8318</v>
      </c>
      <c r="R308" t="s">
        <v>8330</v>
      </c>
      <c r="S308" s="13">
        <f>(((J308/60)/60)/24)+DATE(1970,1,1)</f>
        <v>41333.837187500001</v>
      </c>
      <c r="T308" s="13">
        <f>(((I308/60)/60)/24)+DATE(1970,1,1)</f>
        <v>41353.795520833337</v>
      </c>
      <c r="U308">
        <f>YEAR(S308)</f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8">
        <f>ROUND(E309/D309*100,0)</f>
        <v>111</v>
      </c>
      <c r="P309">
        <f>IFERROR(ROUND(E309/L309,2), "N/A")</f>
        <v>42.52</v>
      </c>
      <c r="Q309" t="s">
        <v>8318</v>
      </c>
      <c r="R309" t="s">
        <v>8330</v>
      </c>
      <c r="S309" s="13">
        <f>(((J309/60)/60)/24)+DATE(1970,1,1)</f>
        <v>41282.944456018515</v>
      </c>
      <c r="T309" s="13">
        <f>(((I309/60)/60)/24)+DATE(1970,1,1)</f>
        <v>41312.944456018515</v>
      </c>
      <c r="U309">
        <f>YEAR(S309)</f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8">
        <f>ROUND(E310/D310*100,0)</f>
        <v>106</v>
      </c>
      <c r="P310">
        <f>IFERROR(ROUND(E310/L310,2), "N/A")</f>
        <v>62.71</v>
      </c>
      <c r="Q310" t="s">
        <v>8318</v>
      </c>
      <c r="R310" t="s">
        <v>8330</v>
      </c>
      <c r="S310" s="13">
        <f>(((J310/60)/60)/24)+DATE(1970,1,1)</f>
        <v>40567.694560185184</v>
      </c>
      <c r="T310" s="13">
        <f>(((I310/60)/60)/24)+DATE(1970,1,1)</f>
        <v>40612.694560185184</v>
      </c>
      <c r="U310">
        <f>YEAR(S310)</f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8">
        <f>ROUND(E311/D311*100,0)</f>
        <v>119</v>
      </c>
      <c r="P311">
        <f>IFERROR(ROUND(E311/L311,2), "N/A")</f>
        <v>89.96</v>
      </c>
      <c r="Q311" t="s">
        <v>8318</v>
      </c>
      <c r="R311" t="s">
        <v>8330</v>
      </c>
      <c r="S311" s="13">
        <f>(((J311/60)/60)/24)+DATE(1970,1,1)</f>
        <v>41134.751550925925</v>
      </c>
      <c r="T311" s="13">
        <f>(((I311/60)/60)/24)+DATE(1970,1,1)</f>
        <v>41155.751550925925</v>
      </c>
      <c r="U311">
        <f>YEAR(S311)</f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8">
        <f>ROUND(E312/D312*100,0)</f>
        <v>104</v>
      </c>
      <c r="P312">
        <f>IFERROR(ROUND(E312/L312,2), "N/A")</f>
        <v>28.92</v>
      </c>
      <c r="Q312" t="s">
        <v>8318</v>
      </c>
      <c r="R312" t="s">
        <v>8330</v>
      </c>
      <c r="S312" s="13">
        <f>(((J312/60)/60)/24)+DATE(1970,1,1)</f>
        <v>40821.183136574073</v>
      </c>
      <c r="T312" s="13">
        <f>(((I312/60)/60)/24)+DATE(1970,1,1)</f>
        <v>40836.083333333336</v>
      </c>
      <c r="U312">
        <f>YEAR(S312)</f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8">
        <f>ROUND(E313/D313*100,0)</f>
        <v>104</v>
      </c>
      <c r="P313">
        <f>IFERROR(ROUND(E313/L313,2), "N/A")</f>
        <v>138.80000000000001</v>
      </c>
      <c r="Q313" t="s">
        <v>8318</v>
      </c>
      <c r="R313" t="s">
        <v>8330</v>
      </c>
      <c r="S313" s="13">
        <f>(((J313/60)/60)/24)+DATE(1970,1,1)</f>
        <v>40868.219814814816</v>
      </c>
      <c r="T313" s="13">
        <f>(((I313/60)/60)/24)+DATE(1970,1,1)</f>
        <v>40909.332638888889</v>
      </c>
      <c r="U313">
        <f>YEAR(S313)</f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8">
        <f>ROUND(E314/D314*100,0)</f>
        <v>112</v>
      </c>
      <c r="P314">
        <f>IFERROR(ROUND(E314/L314,2), "N/A")</f>
        <v>61.3</v>
      </c>
      <c r="Q314" t="s">
        <v>8318</v>
      </c>
      <c r="R314" t="s">
        <v>8330</v>
      </c>
      <c r="S314" s="13">
        <f>(((J314/60)/60)/24)+DATE(1970,1,1)</f>
        <v>41348.877685185187</v>
      </c>
      <c r="T314" s="13">
        <f>(((I314/60)/60)/24)+DATE(1970,1,1)</f>
        <v>41378.877685185187</v>
      </c>
      <c r="U314">
        <f>YEAR(S314)</f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8">
        <f>ROUND(E315/D315*100,0)</f>
        <v>105</v>
      </c>
      <c r="P315">
        <f>IFERROR(ROUND(E315/L315,2), "N/A")</f>
        <v>80.2</v>
      </c>
      <c r="Q315" t="s">
        <v>8318</v>
      </c>
      <c r="R315" t="s">
        <v>8330</v>
      </c>
      <c r="S315" s="13">
        <f>(((J315/60)/60)/24)+DATE(1970,1,1)</f>
        <v>40357.227939814817</v>
      </c>
      <c r="T315" s="13">
        <f>(((I315/60)/60)/24)+DATE(1970,1,1)</f>
        <v>40401.665972222225</v>
      </c>
      <c r="U315">
        <f>YEAR(S315)</f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8">
        <f>ROUND(E316/D316*100,0)</f>
        <v>385</v>
      </c>
      <c r="P316">
        <f>IFERROR(ROUND(E316/L316,2), "N/A")</f>
        <v>32.1</v>
      </c>
      <c r="Q316" t="s">
        <v>8318</v>
      </c>
      <c r="R316" t="s">
        <v>8330</v>
      </c>
      <c r="S316" s="13">
        <f>(((J316/60)/60)/24)+DATE(1970,1,1)</f>
        <v>41304.833194444444</v>
      </c>
      <c r="T316" s="13">
        <f>(((I316/60)/60)/24)+DATE(1970,1,1)</f>
        <v>41334.833194444444</v>
      </c>
      <c r="U316">
        <f>YEAR(S316)</f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8">
        <f>ROUND(E317/D317*100,0)</f>
        <v>101</v>
      </c>
      <c r="P317">
        <f>IFERROR(ROUND(E317/L317,2), "N/A")</f>
        <v>200.89</v>
      </c>
      <c r="Q317" t="s">
        <v>8318</v>
      </c>
      <c r="R317" t="s">
        <v>8330</v>
      </c>
      <c r="S317" s="13">
        <f>(((J317/60)/60)/24)+DATE(1970,1,1)</f>
        <v>41113.77238425926</v>
      </c>
      <c r="T317" s="13">
        <f>(((I317/60)/60)/24)+DATE(1970,1,1)</f>
        <v>41143.77238425926</v>
      </c>
      <c r="U317">
        <f>YEAR(S317)</f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8">
        <f>ROUND(E318/D318*100,0)</f>
        <v>114</v>
      </c>
      <c r="P318">
        <f>IFERROR(ROUND(E318/L318,2), "N/A")</f>
        <v>108.01</v>
      </c>
      <c r="Q318" t="s">
        <v>8318</v>
      </c>
      <c r="R318" t="s">
        <v>8330</v>
      </c>
      <c r="S318" s="13">
        <f>(((J318/60)/60)/24)+DATE(1970,1,1)</f>
        <v>41950.923576388886</v>
      </c>
      <c r="T318" s="13">
        <f>(((I318/60)/60)/24)+DATE(1970,1,1)</f>
        <v>41984.207638888889</v>
      </c>
      <c r="U318">
        <f>YEAR(S318)</f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8">
        <f>ROUND(E319/D319*100,0)</f>
        <v>101</v>
      </c>
      <c r="P319">
        <f>IFERROR(ROUND(E319/L319,2), "N/A")</f>
        <v>95.7</v>
      </c>
      <c r="Q319" t="s">
        <v>8318</v>
      </c>
      <c r="R319" t="s">
        <v>8330</v>
      </c>
      <c r="S319" s="13">
        <f>(((J319/60)/60)/24)+DATE(1970,1,1)</f>
        <v>41589.676886574074</v>
      </c>
      <c r="T319" s="13">
        <f>(((I319/60)/60)/24)+DATE(1970,1,1)</f>
        <v>41619.676886574074</v>
      </c>
      <c r="U319">
        <f>YEAR(S319)</f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8">
        <f>ROUND(E320/D320*100,0)</f>
        <v>283</v>
      </c>
      <c r="P320">
        <f>IFERROR(ROUND(E320/L320,2), "N/A")</f>
        <v>49.88</v>
      </c>
      <c r="Q320" t="s">
        <v>8318</v>
      </c>
      <c r="R320" t="s">
        <v>8330</v>
      </c>
      <c r="S320" s="13">
        <f>(((J320/60)/60)/24)+DATE(1970,1,1)</f>
        <v>41330.038784722223</v>
      </c>
      <c r="T320" s="13">
        <f>(((I320/60)/60)/24)+DATE(1970,1,1)</f>
        <v>41359.997118055559</v>
      </c>
      <c r="U320">
        <f>YEAR(S320)</f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8">
        <f>ROUND(E321/D321*100,0)</f>
        <v>113</v>
      </c>
      <c r="P321">
        <f>IFERROR(ROUND(E321/L321,2), "N/A")</f>
        <v>110.47</v>
      </c>
      <c r="Q321" t="s">
        <v>8318</v>
      </c>
      <c r="R321" t="s">
        <v>8330</v>
      </c>
      <c r="S321" s="13">
        <f>(((J321/60)/60)/24)+DATE(1970,1,1)</f>
        <v>40123.83829861111</v>
      </c>
      <c r="T321" s="13">
        <f>(((I321/60)/60)/24)+DATE(1970,1,1)</f>
        <v>40211.332638888889</v>
      </c>
      <c r="U321">
        <f>YEAR(S321)</f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8">
        <f>ROUND(E322/D322*100,0)</f>
        <v>107</v>
      </c>
      <c r="P322">
        <f>IFERROR(ROUND(E322/L322,2), "N/A")</f>
        <v>134.91</v>
      </c>
      <c r="Q322" t="s">
        <v>8318</v>
      </c>
      <c r="R322" t="s">
        <v>8330</v>
      </c>
      <c r="S322" s="13">
        <f>(((J322/60)/60)/24)+DATE(1970,1,1)</f>
        <v>42331.551307870366</v>
      </c>
      <c r="T322" s="13">
        <f>(((I322/60)/60)/24)+DATE(1970,1,1)</f>
        <v>42360.958333333328</v>
      </c>
      <c r="U322">
        <f>YEAR(S322)</f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8">
        <f>ROUND(E323/D323*100,0)</f>
        <v>103</v>
      </c>
      <c r="P323">
        <f>IFERROR(ROUND(E323/L323,2), "N/A")</f>
        <v>106.62</v>
      </c>
      <c r="Q323" t="s">
        <v>8318</v>
      </c>
      <c r="R323" t="s">
        <v>8330</v>
      </c>
      <c r="S323" s="13">
        <f>(((J323/60)/60)/24)+DATE(1970,1,1)</f>
        <v>42647.446597222224</v>
      </c>
      <c r="T323" s="13">
        <f>(((I323/60)/60)/24)+DATE(1970,1,1)</f>
        <v>42682.488263888896</v>
      </c>
      <c r="U323">
        <f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8">
        <f>ROUND(E324/D324*100,0)</f>
        <v>108</v>
      </c>
      <c r="P324">
        <f>IFERROR(ROUND(E324/L324,2), "N/A")</f>
        <v>145.04</v>
      </c>
      <c r="Q324" t="s">
        <v>8318</v>
      </c>
      <c r="R324" t="s">
        <v>8330</v>
      </c>
      <c r="S324" s="13">
        <f>(((J324/60)/60)/24)+DATE(1970,1,1)</f>
        <v>42473.57</v>
      </c>
      <c r="T324" s="13">
        <f>(((I324/60)/60)/24)+DATE(1970,1,1)</f>
        <v>42503.57</v>
      </c>
      <c r="U324">
        <f>YEAR(S324)</f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8">
        <f>ROUND(E325/D325*100,0)</f>
        <v>123</v>
      </c>
      <c r="P325">
        <f>IFERROR(ROUND(E325/L325,2), "N/A")</f>
        <v>114.59</v>
      </c>
      <c r="Q325" t="s">
        <v>8318</v>
      </c>
      <c r="R325" t="s">
        <v>8330</v>
      </c>
      <c r="S325" s="13">
        <f>(((J325/60)/60)/24)+DATE(1970,1,1)</f>
        <v>42697.32136574074</v>
      </c>
      <c r="T325" s="13">
        <f>(((I325/60)/60)/24)+DATE(1970,1,1)</f>
        <v>42725.332638888889</v>
      </c>
      <c r="U325">
        <f>YEAR(S325)</f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8">
        <f>ROUND(E326/D326*100,0)</f>
        <v>102</v>
      </c>
      <c r="P326">
        <f>IFERROR(ROUND(E326/L326,2), "N/A")</f>
        <v>105.32</v>
      </c>
      <c r="Q326" t="s">
        <v>8318</v>
      </c>
      <c r="R326" t="s">
        <v>8330</v>
      </c>
      <c r="S326" s="13">
        <f>(((J326/60)/60)/24)+DATE(1970,1,1)</f>
        <v>42184.626250000001</v>
      </c>
      <c r="T326" s="13">
        <f>(((I326/60)/60)/24)+DATE(1970,1,1)</f>
        <v>42217.626250000001</v>
      </c>
      <c r="U326">
        <f>YEAR(S326)</f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8">
        <f>ROUND(E327/D327*100,0)</f>
        <v>104</v>
      </c>
      <c r="P327">
        <f>IFERROR(ROUND(E327/L327,2), "N/A")</f>
        <v>70.92</v>
      </c>
      <c r="Q327" t="s">
        <v>8318</v>
      </c>
      <c r="R327" t="s">
        <v>8330</v>
      </c>
      <c r="S327" s="13">
        <f>(((J327/60)/60)/24)+DATE(1970,1,1)</f>
        <v>42689.187881944439</v>
      </c>
      <c r="T327" s="13">
        <f>(((I327/60)/60)/24)+DATE(1970,1,1)</f>
        <v>42724.187881944439</v>
      </c>
      <c r="U327">
        <f>YEAR(S327)</f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8">
        <f>ROUND(E328/D328*100,0)</f>
        <v>113</v>
      </c>
      <c r="P328">
        <f>IFERROR(ROUND(E328/L328,2), "N/A")</f>
        <v>147.16999999999999</v>
      </c>
      <c r="Q328" t="s">
        <v>8318</v>
      </c>
      <c r="R328" t="s">
        <v>8330</v>
      </c>
      <c r="S328" s="13">
        <f>(((J328/60)/60)/24)+DATE(1970,1,1)</f>
        <v>42775.314884259264</v>
      </c>
      <c r="T328" s="13">
        <f>(((I328/60)/60)/24)+DATE(1970,1,1)</f>
        <v>42808.956250000003</v>
      </c>
      <c r="U328">
        <f>YEAR(S328)</f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8">
        <f>ROUND(E329/D329*100,0)</f>
        <v>136</v>
      </c>
      <c r="P329">
        <f>IFERROR(ROUND(E329/L329,2), "N/A")</f>
        <v>160.47</v>
      </c>
      <c r="Q329" t="s">
        <v>8318</v>
      </c>
      <c r="R329" t="s">
        <v>8330</v>
      </c>
      <c r="S329" s="13">
        <f>(((J329/60)/60)/24)+DATE(1970,1,1)</f>
        <v>42058.235289351855</v>
      </c>
      <c r="T329" s="13">
        <f>(((I329/60)/60)/24)+DATE(1970,1,1)</f>
        <v>42085.333333333328</v>
      </c>
      <c r="U329">
        <f>YEAR(S329)</f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8">
        <f>ROUND(E330/D330*100,0)</f>
        <v>104</v>
      </c>
      <c r="P330">
        <f>IFERROR(ROUND(E330/L330,2), "N/A")</f>
        <v>156.05000000000001</v>
      </c>
      <c r="Q330" t="s">
        <v>8318</v>
      </c>
      <c r="R330" t="s">
        <v>8330</v>
      </c>
      <c r="S330" s="13">
        <f>(((J330/60)/60)/24)+DATE(1970,1,1)</f>
        <v>42278.946620370371</v>
      </c>
      <c r="T330" s="13">
        <f>(((I330/60)/60)/24)+DATE(1970,1,1)</f>
        <v>42309.166666666672</v>
      </c>
      <c r="U330">
        <f>YEAR(S330)</f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8">
        <f>ROUND(E331/D331*100,0)</f>
        <v>106</v>
      </c>
      <c r="P331">
        <f>IFERROR(ROUND(E331/L331,2), "N/A")</f>
        <v>63.17</v>
      </c>
      <c r="Q331" t="s">
        <v>8318</v>
      </c>
      <c r="R331" t="s">
        <v>8330</v>
      </c>
      <c r="S331" s="13">
        <f>(((J331/60)/60)/24)+DATE(1970,1,1)</f>
        <v>42291.46674768519</v>
      </c>
      <c r="T331" s="13">
        <f>(((I331/60)/60)/24)+DATE(1970,1,1)</f>
        <v>42315.166666666672</v>
      </c>
      <c r="U331">
        <f>YEAR(S331)</f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8">
        <f>ROUND(E332/D332*100,0)</f>
        <v>102</v>
      </c>
      <c r="P332">
        <f>IFERROR(ROUND(E332/L332,2), "N/A")</f>
        <v>104.82</v>
      </c>
      <c r="Q332" t="s">
        <v>8318</v>
      </c>
      <c r="R332" t="s">
        <v>8330</v>
      </c>
      <c r="S332" s="13">
        <f>(((J332/60)/60)/24)+DATE(1970,1,1)</f>
        <v>41379.515775462962</v>
      </c>
      <c r="T332" s="13">
        <f>(((I332/60)/60)/24)+DATE(1970,1,1)</f>
        <v>41411.165972222225</v>
      </c>
      <c r="U332">
        <f>YEAR(S332)</f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8">
        <f>ROUND(E333/D333*100,0)</f>
        <v>107</v>
      </c>
      <c r="P333">
        <f>IFERROR(ROUND(E333/L333,2), "N/A")</f>
        <v>97.36</v>
      </c>
      <c r="Q333" t="s">
        <v>8318</v>
      </c>
      <c r="R333" t="s">
        <v>8330</v>
      </c>
      <c r="S333" s="13">
        <f>(((J333/60)/60)/24)+DATE(1970,1,1)</f>
        <v>42507.581412037034</v>
      </c>
      <c r="T333" s="13">
        <f>(((I333/60)/60)/24)+DATE(1970,1,1)</f>
        <v>42538.581412037034</v>
      </c>
      <c r="U333">
        <f>YEAR(S333)</f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8">
        <f>ROUND(E334/D334*100,0)</f>
        <v>113</v>
      </c>
      <c r="P334">
        <f>IFERROR(ROUND(E334/L334,2), "N/A")</f>
        <v>203.63</v>
      </c>
      <c r="Q334" t="s">
        <v>8318</v>
      </c>
      <c r="R334" t="s">
        <v>8330</v>
      </c>
      <c r="S334" s="13">
        <f>(((J334/60)/60)/24)+DATE(1970,1,1)</f>
        <v>42263.680289351847</v>
      </c>
      <c r="T334" s="13">
        <f>(((I334/60)/60)/24)+DATE(1970,1,1)</f>
        <v>42305.333333333328</v>
      </c>
      <c r="U334">
        <f>YEAR(S334)</f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8">
        <f>ROUND(E335/D335*100,0)</f>
        <v>125</v>
      </c>
      <c r="P335">
        <f>IFERROR(ROUND(E335/L335,2), "N/A")</f>
        <v>188.31</v>
      </c>
      <c r="Q335" t="s">
        <v>8318</v>
      </c>
      <c r="R335" t="s">
        <v>8330</v>
      </c>
      <c r="S335" s="13">
        <f>(((J335/60)/60)/24)+DATE(1970,1,1)</f>
        <v>42437.636469907404</v>
      </c>
      <c r="T335" s="13">
        <f>(((I335/60)/60)/24)+DATE(1970,1,1)</f>
        <v>42467.59480324074</v>
      </c>
      <c r="U335">
        <f>YEAR(S335)</f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8">
        <f>ROUND(E336/D336*100,0)</f>
        <v>101</v>
      </c>
      <c r="P336">
        <f>IFERROR(ROUND(E336/L336,2), "N/A")</f>
        <v>146.65</v>
      </c>
      <c r="Q336" t="s">
        <v>8318</v>
      </c>
      <c r="R336" t="s">
        <v>8330</v>
      </c>
      <c r="S336" s="13">
        <f>(((J336/60)/60)/24)+DATE(1970,1,1)</f>
        <v>42101.682372685187</v>
      </c>
      <c r="T336" s="13">
        <f>(((I336/60)/60)/24)+DATE(1970,1,1)</f>
        <v>42139.791666666672</v>
      </c>
      <c r="U336">
        <f>YEAR(S336)</f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8">
        <f>ROUND(E337/D337*100,0)</f>
        <v>103</v>
      </c>
      <c r="P337">
        <f>IFERROR(ROUND(E337/L337,2), "N/A")</f>
        <v>109.19</v>
      </c>
      <c r="Q337" t="s">
        <v>8318</v>
      </c>
      <c r="R337" t="s">
        <v>8330</v>
      </c>
      <c r="S337" s="13">
        <f>(((J337/60)/60)/24)+DATE(1970,1,1)</f>
        <v>42101.737442129626</v>
      </c>
      <c r="T337" s="13">
        <f>(((I337/60)/60)/24)+DATE(1970,1,1)</f>
        <v>42132.916666666672</v>
      </c>
      <c r="U337">
        <f>YEAR(S337)</f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8">
        <f>ROUND(E338/D338*100,0)</f>
        <v>117</v>
      </c>
      <c r="P338">
        <f>IFERROR(ROUND(E338/L338,2), "N/A")</f>
        <v>59.25</v>
      </c>
      <c r="Q338" t="s">
        <v>8318</v>
      </c>
      <c r="R338" t="s">
        <v>8330</v>
      </c>
      <c r="S338" s="13">
        <f>(((J338/60)/60)/24)+DATE(1970,1,1)</f>
        <v>42291.596273148149</v>
      </c>
      <c r="T338" s="13">
        <f>(((I338/60)/60)/24)+DATE(1970,1,1)</f>
        <v>42321.637939814813</v>
      </c>
      <c r="U338">
        <f>YEAR(S338)</f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8">
        <f>ROUND(E339/D339*100,0)</f>
        <v>101</v>
      </c>
      <c r="P339">
        <f>IFERROR(ROUND(E339/L339,2), "N/A")</f>
        <v>97.9</v>
      </c>
      <c r="Q339" t="s">
        <v>8318</v>
      </c>
      <c r="R339" t="s">
        <v>8330</v>
      </c>
      <c r="S339" s="13">
        <f>(((J339/60)/60)/24)+DATE(1970,1,1)</f>
        <v>42047.128564814819</v>
      </c>
      <c r="T339" s="13">
        <f>(((I339/60)/60)/24)+DATE(1970,1,1)</f>
        <v>42077.086898148147</v>
      </c>
      <c r="U339">
        <f>YEAR(S339)</f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8">
        <f>ROUND(E340/D340*100,0)</f>
        <v>110</v>
      </c>
      <c r="P340">
        <f>IFERROR(ROUND(E340/L340,2), "N/A")</f>
        <v>70</v>
      </c>
      <c r="Q340" t="s">
        <v>8318</v>
      </c>
      <c r="R340" t="s">
        <v>8330</v>
      </c>
      <c r="S340" s="13">
        <f>(((J340/60)/60)/24)+DATE(1970,1,1)</f>
        <v>42559.755671296298</v>
      </c>
      <c r="T340" s="13">
        <f>(((I340/60)/60)/24)+DATE(1970,1,1)</f>
        <v>42616.041666666672</v>
      </c>
      <c r="U340">
        <f>YEAR(S340)</f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8">
        <f>ROUND(E341/D341*100,0)</f>
        <v>108</v>
      </c>
      <c r="P341">
        <f>IFERROR(ROUND(E341/L341,2), "N/A")</f>
        <v>72.87</v>
      </c>
      <c r="Q341" t="s">
        <v>8318</v>
      </c>
      <c r="R341" t="s">
        <v>8330</v>
      </c>
      <c r="S341" s="13">
        <f>(((J341/60)/60)/24)+DATE(1970,1,1)</f>
        <v>42093.760046296295</v>
      </c>
      <c r="T341" s="13">
        <f>(((I341/60)/60)/24)+DATE(1970,1,1)</f>
        <v>42123.760046296295</v>
      </c>
      <c r="U341">
        <f>YEAR(S341)</f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8">
        <f>ROUND(E342/D342*100,0)</f>
        <v>125</v>
      </c>
      <c r="P342">
        <f>IFERROR(ROUND(E342/L342,2), "N/A")</f>
        <v>146.35</v>
      </c>
      <c r="Q342" t="s">
        <v>8318</v>
      </c>
      <c r="R342" t="s">
        <v>8330</v>
      </c>
      <c r="S342" s="13">
        <f>(((J342/60)/60)/24)+DATE(1970,1,1)</f>
        <v>42772.669062500005</v>
      </c>
      <c r="T342" s="13">
        <f>(((I342/60)/60)/24)+DATE(1970,1,1)</f>
        <v>42802.875</v>
      </c>
      <c r="U342">
        <f>YEAR(S342)</f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8">
        <f>ROUND(E343/D343*100,0)</f>
        <v>107</v>
      </c>
      <c r="P343">
        <f>IFERROR(ROUND(E343/L343,2), "N/A")</f>
        <v>67.91</v>
      </c>
      <c r="Q343" t="s">
        <v>8318</v>
      </c>
      <c r="R343" t="s">
        <v>8330</v>
      </c>
      <c r="S343" s="13">
        <f>(((J343/60)/60)/24)+DATE(1970,1,1)</f>
        <v>41894.879606481481</v>
      </c>
      <c r="T343" s="13">
        <f>(((I343/60)/60)/24)+DATE(1970,1,1)</f>
        <v>41913.165972222225</v>
      </c>
      <c r="U343">
        <f>YEAR(S343)</f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8">
        <f>ROUND(E344/D344*100,0)</f>
        <v>100</v>
      </c>
      <c r="P344">
        <f>IFERROR(ROUND(E344/L344,2), "N/A")</f>
        <v>169.85</v>
      </c>
      <c r="Q344" t="s">
        <v>8318</v>
      </c>
      <c r="R344" t="s">
        <v>8330</v>
      </c>
      <c r="S344" s="13">
        <f>(((J344/60)/60)/24)+DATE(1970,1,1)</f>
        <v>42459.780844907407</v>
      </c>
      <c r="T344" s="13">
        <f>(((I344/60)/60)/24)+DATE(1970,1,1)</f>
        <v>42489.780844907407</v>
      </c>
      <c r="U344">
        <f>YEAR(S344)</f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8">
        <f>ROUND(E345/D345*100,0)</f>
        <v>102</v>
      </c>
      <c r="P345">
        <f>IFERROR(ROUND(E345/L345,2), "N/A")</f>
        <v>58.41</v>
      </c>
      <c r="Q345" t="s">
        <v>8318</v>
      </c>
      <c r="R345" t="s">
        <v>8330</v>
      </c>
      <c r="S345" s="13">
        <f>(((J345/60)/60)/24)+DATE(1970,1,1)</f>
        <v>41926.73778935185</v>
      </c>
      <c r="T345" s="13">
        <f>(((I345/60)/60)/24)+DATE(1970,1,1)</f>
        <v>41957.125</v>
      </c>
      <c r="U345">
        <f>YEAR(S345)</f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8">
        <f>ROUND(E346/D346*100,0)</f>
        <v>102</v>
      </c>
      <c r="P346">
        <f>IFERROR(ROUND(E346/L346,2), "N/A")</f>
        <v>119.99</v>
      </c>
      <c r="Q346" t="s">
        <v>8318</v>
      </c>
      <c r="R346" t="s">
        <v>8330</v>
      </c>
      <c r="S346" s="13">
        <f>(((J346/60)/60)/24)+DATE(1970,1,1)</f>
        <v>42111.970995370371</v>
      </c>
      <c r="T346" s="13">
        <f>(((I346/60)/60)/24)+DATE(1970,1,1)</f>
        <v>42156.097222222219</v>
      </c>
      <c r="U346">
        <f>YEAR(S346)</f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8">
        <f>ROUND(E347/D347*100,0)</f>
        <v>123</v>
      </c>
      <c r="P347">
        <f>IFERROR(ROUND(E347/L347,2), "N/A")</f>
        <v>99.86</v>
      </c>
      <c r="Q347" t="s">
        <v>8318</v>
      </c>
      <c r="R347" t="s">
        <v>8330</v>
      </c>
      <c r="S347" s="13">
        <f>(((J347/60)/60)/24)+DATE(1970,1,1)</f>
        <v>42114.944328703699</v>
      </c>
      <c r="T347" s="13">
        <f>(((I347/60)/60)/24)+DATE(1970,1,1)</f>
        <v>42144.944328703699</v>
      </c>
      <c r="U347">
        <f>YEAR(S347)</f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8">
        <f>ROUND(E348/D348*100,0)</f>
        <v>170</v>
      </c>
      <c r="P348">
        <f>IFERROR(ROUND(E348/L348,2), "N/A")</f>
        <v>90.58</v>
      </c>
      <c r="Q348" t="s">
        <v>8318</v>
      </c>
      <c r="R348" t="s">
        <v>8330</v>
      </c>
      <c r="S348" s="13">
        <f>(((J348/60)/60)/24)+DATE(1970,1,1)</f>
        <v>42261.500243055561</v>
      </c>
      <c r="T348" s="13">
        <f>(((I348/60)/60)/24)+DATE(1970,1,1)</f>
        <v>42291.500243055561</v>
      </c>
      <c r="U348">
        <f>YEAR(S348)</f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8">
        <f>ROUND(E349/D349*100,0)</f>
        <v>112</v>
      </c>
      <c r="P349">
        <f>IFERROR(ROUND(E349/L349,2), "N/A")</f>
        <v>117.77</v>
      </c>
      <c r="Q349" t="s">
        <v>8318</v>
      </c>
      <c r="R349" t="s">
        <v>8330</v>
      </c>
      <c r="S349" s="13">
        <f>(((J349/60)/60)/24)+DATE(1970,1,1)</f>
        <v>42292.495474537034</v>
      </c>
      <c r="T349" s="13">
        <f>(((I349/60)/60)/24)+DATE(1970,1,1)</f>
        <v>42322.537141203706</v>
      </c>
      <c r="U349">
        <f>YEAR(S349)</f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8">
        <f>ROUND(E350/D350*100,0)</f>
        <v>103</v>
      </c>
      <c r="P350">
        <f>IFERROR(ROUND(E350/L350,2), "N/A")</f>
        <v>86.55</v>
      </c>
      <c r="Q350" t="s">
        <v>8318</v>
      </c>
      <c r="R350" t="s">
        <v>8330</v>
      </c>
      <c r="S350" s="13">
        <f>(((J350/60)/60)/24)+DATE(1970,1,1)</f>
        <v>42207.58699074074</v>
      </c>
      <c r="T350" s="13">
        <f>(((I350/60)/60)/24)+DATE(1970,1,1)</f>
        <v>42237.58699074074</v>
      </c>
      <c r="U350">
        <f>YEAR(S350)</f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8">
        <f>ROUND(E351/D351*100,0)</f>
        <v>107</v>
      </c>
      <c r="P351">
        <f>IFERROR(ROUND(E351/L351,2), "N/A")</f>
        <v>71.900000000000006</v>
      </c>
      <c r="Q351" t="s">
        <v>8318</v>
      </c>
      <c r="R351" t="s">
        <v>8330</v>
      </c>
      <c r="S351" s="13">
        <f>(((J351/60)/60)/24)+DATE(1970,1,1)</f>
        <v>42760.498935185184</v>
      </c>
      <c r="T351" s="13">
        <f>(((I351/60)/60)/24)+DATE(1970,1,1)</f>
        <v>42790.498935185184</v>
      </c>
      <c r="U351">
        <f>YEAR(S351)</f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8">
        <f>ROUND(E352/D352*100,0)</f>
        <v>115</v>
      </c>
      <c r="P352">
        <f>IFERROR(ROUND(E352/L352,2), "N/A")</f>
        <v>129.82</v>
      </c>
      <c r="Q352" t="s">
        <v>8318</v>
      </c>
      <c r="R352" t="s">
        <v>8330</v>
      </c>
      <c r="S352" s="13">
        <f>(((J352/60)/60)/24)+DATE(1970,1,1)</f>
        <v>42586.066076388888</v>
      </c>
      <c r="T352" s="13">
        <f>(((I352/60)/60)/24)+DATE(1970,1,1)</f>
        <v>42624.165972222225</v>
      </c>
      <c r="U352">
        <f>YEAR(S352)</f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8">
        <f>ROUND(E353/D353*100,0)</f>
        <v>127</v>
      </c>
      <c r="P353">
        <f>IFERROR(ROUND(E353/L353,2), "N/A")</f>
        <v>44.91</v>
      </c>
      <c r="Q353" t="s">
        <v>8318</v>
      </c>
      <c r="R353" t="s">
        <v>8330</v>
      </c>
      <c r="S353" s="13">
        <f>(((J353/60)/60)/24)+DATE(1970,1,1)</f>
        <v>42427.964745370366</v>
      </c>
      <c r="T353" s="13">
        <f>(((I353/60)/60)/24)+DATE(1970,1,1)</f>
        <v>42467.923078703709</v>
      </c>
      <c r="U353">
        <f>YEAR(S353)</f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8">
        <f>ROUND(E354/D354*100,0)</f>
        <v>117</v>
      </c>
      <c r="P354">
        <f>IFERROR(ROUND(E354/L354,2), "N/A")</f>
        <v>40.76</v>
      </c>
      <c r="Q354" t="s">
        <v>8318</v>
      </c>
      <c r="R354" t="s">
        <v>8330</v>
      </c>
      <c r="S354" s="13">
        <f>(((J354/60)/60)/24)+DATE(1970,1,1)</f>
        <v>41890.167453703703</v>
      </c>
      <c r="T354" s="13">
        <f>(((I354/60)/60)/24)+DATE(1970,1,1)</f>
        <v>41920.167453703703</v>
      </c>
      <c r="U354">
        <f>YEAR(S354)</f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8">
        <f>ROUND(E355/D355*100,0)</f>
        <v>109</v>
      </c>
      <c r="P355">
        <f>IFERROR(ROUND(E355/L355,2), "N/A")</f>
        <v>103.52</v>
      </c>
      <c r="Q355" t="s">
        <v>8318</v>
      </c>
      <c r="R355" t="s">
        <v>8330</v>
      </c>
      <c r="S355" s="13">
        <f>(((J355/60)/60)/24)+DATE(1970,1,1)</f>
        <v>42297.791886574079</v>
      </c>
      <c r="T355" s="13">
        <f>(((I355/60)/60)/24)+DATE(1970,1,1)</f>
        <v>42327.833553240736</v>
      </c>
      <c r="U355">
        <f>YEAR(S355)</f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8">
        <f>ROUND(E356/D356*100,0)</f>
        <v>104</v>
      </c>
      <c r="P356">
        <f>IFERROR(ROUND(E356/L356,2), "N/A")</f>
        <v>125.45</v>
      </c>
      <c r="Q356" t="s">
        <v>8318</v>
      </c>
      <c r="R356" t="s">
        <v>8330</v>
      </c>
      <c r="S356" s="13">
        <f>(((J356/60)/60)/24)+DATE(1970,1,1)</f>
        <v>42438.827789351853</v>
      </c>
      <c r="T356" s="13">
        <f>(((I356/60)/60)/24)+DATE(1970,1,1)</f>
        <v>42468.786122685182</v>
      </c>
      <c r="U356">
        <f>YEAR(S356)</f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8">
        <f>ROUND(E357/D357*100,0)</f>
        <v>116</v>
      </c>
      <c r="P357">
        <f>IFERROR(ROUND(E357/L357,2), "N/A")</f>
        <v>246.61</v>
      </c>
      <c r="Q357" t="s">
        <v>8318</v>
      </c>
      <c r="R357" t="s">
        <v>8330</v>
      </c>
      <c r="S357" s="13">
        <f>(((J357/60)/60)/24)+DATE(1970,1,1)</f>
        <v>41943.293912037036</v>
      </c>
      <c r="T357" s="13">
        <f>(((I357/60)/60)/24)+DATE(1970,1,1)</f>
        <v>41974.3355787037</v>
      </c>
      <c r="U357">
        <f>YEAR(S357)</f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8">
        <f>ROUND(E358/D358*100,0)</f>
        <v>103</v>
      </c>
      <c r="P358">
        <f>IFERROR(ROUND(E358/L358,2), "N/A")</f>
        <v>79.400000000000006</v>
      </c>
      <c r="Q358" t="s">
        <v>8318</v>
      </c>
      <c r="R358" t="s">
        <v>8330</v>
      </c>
      <c r="S358" s="13">
        <f>(((J358/60)/60)/24)+DATE(1970,1,1)</f>
        <v>42415.803159722222</v>
      </c>
      <c r="T358" s="13">
        <f>(((I358/60)/60)/24)+DATE(1970,1,1)</f>
        <v>42445.761493055557</v>
      </c>
      <c r="U358">
        <f>YEAR(S358)</f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8">
        <f>ROUND(E359/D359*100,0)</f>
        <v>174</v>
      </c>
      <c r="P359">
        <f>IFERROR(ROUND(E359/L359,2), "N/A")</f>
        <v>86.14</v>
      </c>
      <c r="Q359" t="s">
        <v>8318</v>
      </c>
      <c r="R359" t="s">
        <v>8330</v>
      </c>
      <c r="S359" s="13">
        <f>(((J359/60)/60)/24)+DATE(1970,1,1)</f>
        <v>42078.222187499996</v>
      </c>
      <c r="T359" s="13">
        <f>(((I359/60)/60)/24)+DATE(1970,1,1)</f>
        <v>42118.222187499996</v>
      </c>
      <c r="U359">
        <f>YEAR(S359)</f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8">
        <f>ROUND(E360/D360*100,0)</f>
        <v>103</v>
      </c>
      <c r="P360">
        <f>IFERROR(ROUND(E360/L360,2), "N/A")</f>
        <v>193.05</v>
      </c>
      <c r="Q360" t="s">
        <v>8318</v>
      </c>
      <c r="R360" t="s">
        <v>8330</v>
      </c>
      <c r="S360" s="13">
        <f>(((J360/60)/60)/24)+DATE(1970,1,1)</f>
        <v>42507.860196759255</v>
      </c>
      <c r="T360" s="13">
        <f>(((I360/60)/60)/24)+DATE(1970,1,1)</f>
        <v>42536.625</v>
      </c>
      <c r="U360">
        <f>YEAR(S360)</f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8">
        <f>ROUND(E361/D361*100,0)</f>
        <v>105</v>
      </c>
      <c r="P361">
        <f>IFERROR(ROUND(E361/L361,2), "N/A")</f>
        <v>84.02</v>
      </c>
      <c r="Q361" t="s">
        <v>8318</v>
      </c>
      <c r="R361" t="s">
        <v>8330</v>
      </c>
      <c r="S361" s="13">
        <f>(((J361/60)/60)/24)+DATE(1970,1,1)</f>
        <v>41935.070486111108</v>
      </c>
      <c r="T361" s="13">
        <f>(((I361/60)/60)/24)+DATE(1970,1,1)</f>
        <v>41957.216666666667</v>
      </c>
      <c r="U361">
        <f>YEAR(S361)</f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8">
        <f>ROUND(E362/D362*100,0)</f>
        <v>101</v>
      </c>
      <c r="P362">
        <f>IFERROR(ROUND(E362/L362,2), "N/A")</f>
        <v>139.83000000000001</v>
      </c>
      <c r="Q362" t="s">
        <v>8318</v>
      </c>
      <c r="R362" t="s">
        <v>8330</v>
      </c>
      <c r="S362" s="13">
        <f>(((J362/60)/60)/24)+DATE(1970,1,1)</f>
        <v>42163.897916666669</v>
      </c>
      <c r="T362" s="13">
        <f>(((I362/60)/60)/24)+DATE(1970,1,1)</f>
        <v>42208.132638888885</v>
      </c>
      <c r="U362">
        <f>YEAR(S362)</f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8">
        <f>ROUND(E363/D363*100,0)</f>
        <v>111</v>
      </c>
      <c r="P363">
        <f>IFERROR(ROUND(E363/L363,2), "N/A")</f>
        <v>109.82</v>
      </c>
      <c r="Q363" t="s">
        <v>8318</v>
      </c>
      <c r="R363" t="s">
        <v>8330</v>
      </c>
      <c r="S363" s="13">
        <f>(((J363/60)/60)/24)+DATE(1970,1,1)</f>
        <v>41936.001226851848</v>
      </c>
      <c r="T363" s="13">
        <f>(((I363/60)/60)/24)+DATE(1970,1,1)</f>
        <v>41966.042893518519</v>
      </c>
      <c r="U363">
        <f>YEAR(S363)</f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8">
        <f>ROUND(E364/D364*100,0)</f>
        <v>124</v>
      </c>
      <c r="P364">
        <f>IFERROR(ROUND(E364/L364,2), "N/A")</f>
        <v>139.53</v>
      </c>
      <c r="Q364" t="s">
        <v>8318</v>
      </c>
      <c r="R364" t="s">
        <v>8330</v>
      </c>
      <c r="S364" s="13">
        <f>(((J364/60)/60)/24)+DATE(1970,1,1)</f>
        <v>41837.210543981484</v>
      </c>
      <c r="T364" s="13">
        <f>(((I364/60)/60)/24)+DATE(1970,1,1)</f>
        <v>41859</v>
      </c>
      <c r="U364">
        <f>YEAR(S364)</f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8">
        <f>ROUND(E365/D365*100,0)</f>
        <v>101</v>
      </c>
      <c r="P365">
        <f>IFERROR(ROUND(E365/L365,2), "N/A")</f>
        <v>347.85</v>
      </c>
      <c r="Q365" t="s">
        <v>8318</v>
      </c>
      <c r="R365" t="s">
        <v>8330</v>
      </c>
      <c r="S365" s="13">
        <f>(((J365/60)/60)/24)+DATE(1970,1,1)</f>
        <v>40255.744629629626</v>
      </c>
      <c r="T365" s="13">
        <f>(((I365/60)/60)/24)+DATE(1970,1,1)</f>
        <v>40300.806944444441</v>
      </c>
      <c r="U365">
        <f>YEAR(S365)</f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8">
        <f>ROUND(E366/D366*100,0)</f>
        <v>110</v>
      </c>
      <c r="P366">
        <f>IFERROR(ROUND(E366/L366,2), "N/A")</f>
        <v>68.239999999999995</v>
      </c>
      <c r="Q366" t="s">
        <v>8318</v>
      </c>
      <c r="R366" t="s">
        <v>8330</v>
      </c>
      <c r="S366" s="13">
        <f>(((J366/60)/60)/24)+DATE(1970,1,1)</f>
        <v>41780.859629629631</v>
      </c>
      <c r="T366" s="13">
        <f>(((I366/60)/60)/24)+DATE(1970,1,1)</f>
        <v>41811.165972222225</v>
      </c>
      <c r="U366">
        <f>YEAR(S366)</f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8">
        <f>ROUND(E367/D367*100,0)</f>
        <v>104</v>
      </c>
      <c r="P367">
        <f>IFERROR(ROUND(E367/L367,2), "N/A")</f>
        <v>239.94</v>
      </c>
      <c r="Q367" t="s">
        <v>8318</v>
      </c>
      <c r="R367" t="s">
        <v>8330</v>
      </c>
      <c r="S367" s="13">
        <f>(((J367/60)/60)/24)+DATE(1970,1,1)</f>
        <v>41668.606469907405</v>
      </c>
      <c r="T367" s="13">
        <f>(((I367/60)/60)/24)+DATE(1970,1,1)</f>
        <v>41698.606469907405</v>
      </c>
      <c r="U367">
        <f>YEAR(S367)</f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8">
        <f>ROUND(E368/D368*100,0)</f>
        <v>101</v>
      </c>
      <c r="P368">
        <f>IFERROR(ROUND(E368/L368,2), "N/A")</f>
        <v>287.31</v>
      </c>
      <c r="Q368" t="s">
        <v>8318</v>
      </c>
      <c r="R368" t="s">
        <v>8330</v>
      </c>
      <c r="S368" s="13">
        <f>(((J368/60)/60)/24)+DATE(1970,1,1)</f>
        <v>41019.793032407404</v>
      </c>
      <c r="T368" s="13">
        <f>(((I368/60)/60)/24)+DATE(1970,1,1)</f>
        <v>41049.793032407404</v>
      </c>
      <c r="U368">
        <f>YEAR(S368)</f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8">
        <f>ROUND(E369/D369*100,0)</f>
        <v>103</v>
      </c>
      <c r="P369">
        <f>IFERROR(ROUND(E369/L369,2), "N/A")</f>
        <v>86.85</v>
      </c>
      <c r="Q369" t="s">
        <v>8318</v>
      </c>
      <c r="R369" t="s">
        <v>8330</v>
      </c>
      <c r="S369" s="13">
        <f>(((J369/60)/60)/24)+DATE(1970,1,1)</f>
        <v>41355.577291666668</v>
      </c>
      <c r="T369" s="13">
        <f>(((I369/60)/60)/24)+DATE(1970,1,1)</f>
        <v>41395.207638888889</v>
      </c>
      <c r="U369">
        <f>YEAR(S369)</f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8">
        <f>ROUND(E370/D370*100,0)</f>
        <v>104</v>
      </c>
      <c r="P370">
        <f>IFERROR(ROUND(E370/L370,2), "N/A")</f>
        <v>81.849999999999994</v>
      </c>
      <c r="Q370" t="s">
        <v>8318</v>
      </c>
      <c r="R370" t="s">
        <v>8330</v>
      </c>
      <c r="S370" s="13">
        <f>(((J370/60)/60)/24)+DATE(1970,1,1)</f>
        <v>42043.605578703704</v>
      </c>
      <c r="T370" s="13">
        <f>(((I370/60)/60)/24)+DATE(1970,1,1)</f>
        <v>42078.563912037032</v>
      </c>
      <c r="U370">
        <f>YEAR(S370)</f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8">
        <f>ROUND(E371/D371*100,0)</f>
        <v>110</v>
      </c>
      <c r="P371">
        <f>IFERROR(ROUND(E371/L371,2), "N/A")</f>
        <v>42.87</v>
      </c>
      <c r="Q371" t="s">
        <v>8318</v>
      </c>
      <c r="R371" t="s">
        <v>8330</v>
      </c>
      <c r="S371" s="13">
        <f>(((J371/60)/60)/24)+DATE(1970,1,1)</f>
        <v>40893.551724537036</v>
      </c>
      <c r="T371" s="13">
        <f>(((I371/60)/60)/24)+DATE(1970,1,1)</f>
        <v>40923.551724537036</v>
      </c>
      <c r="U371">
        <f>YEAR(S371)</f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8">
        <f>ROUND(E372/D372*100,0)</f>
        <v>122</v>
      </c>
      <c r="P372">
        <f>IFERROR(ROUND(E372/L372,2), "N/A")</f>
        <v>709.42</v>
      </c>
      <c r="Q372" t="s">
        <v>8318</v>
      </c>
      <c r="R372" t="s">
        <v>8330</v>
      </c>
      <c r="S372" s="13">
        <f>(((J372/60)/60)/24)+DATE(1970,1,1)</f>
        <v>42711.795138888891</v>
      </c>
      <c r="T372" s="13">
        <f>(((I372/60)/60)/24)+DATE(1970,1,1)</f>
        <v>42741.795138888891</v>
      </c>
      <c r="U372">
        <f>YEAR(S372)</f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8">
        <f>ROUND(E373/D373*100,0)</f>
        <v>114</v>
      </c>
      <c r="P373">
        <f>IFERROR(ROUND(E373/L373,2), "N/A")</f>
        <v>161.26</v>
      </c>
      <c r="Q373" t="s">
        <v>8318</v>
      </c>
      <c r="R373" t="s">
        <v>8330</v>
      </c>
      <c r="S373" s="13">
        <f>(((J373/60)/60)/24)+DATE(1970,1,1)</f>
        <v>41261.767812500002</v>
      </c>
      <c r="T373" s="13">
        <f>(((I373/60)/60)/24)+DATE(1970,1,1)</f>
        <v>41306.767812500002</v>
      </c>
      <c r="U373">
        <f>YEAR(S373)</f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8">
        <f>ROUND(E374/D374*100,0)</f>
        <v>125</v>
      </c>
      <c r="P374">
        <f>IFERROR(ROUND(E374/L374,2), "N/A")</f>
        <v>41.78</v>
      </c>
      <c r="Q374" t="s">
        <v>8318</v>
      </c>
      <c r="R374" t="s">
        <v>8330</v>
      </c>
      <c r="S374" s="13">
        <f>(((J374/60)/60)/24)+DATE(1970,1,1)</f>
        <v>42425.576898148152</v>
      </c>
      <c r="T374" s="13">
        <f>(((I374/60)/60)/24)+DATE(1970,1,1)</f>
        <v>42465.666666666672</v>
      </c>
      <c r="U374">
        <f>YEAR(S374)</f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8">
        <f>ROUND(E375/D375*100,0)</f>
        <v>107</v>
      </c>
      <c r="P375">
        <f>IFERROR(ROUND(E375/L375,2), "N/A")</f>
        <v>89.89</v>
      </c>
      <c r="Q375" t="s">
        <v>8318</v>
      </c>
      <c r="R375" t="s">
        <v>8330</v>
      </c>
      <c r="S375" s="13">
        <f>(((J375/60)/60)/24)+DATE(1970,1,1)</f>
        <v>41078.91201388889</v>
      </c>
      <c r="T375" s="13">
        <f>(((I375/60)/60)/24)+DATE(1970,1,1)</f>
        <v>41108.91201388889</v>
      </c>
      <c r="U375">
        <f>YEAR(S375)</f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8">
        <f>ROUND(E376/D376*100,0)</f>
        <v>131</v>
      </c>
      <c r="P376">
        <f>IFERROR(ROUND(E376/L376,2), "N/A")</f>
        <v>45.05</v>
      </c>
      <c r="Q376" t="s">
        <v>8318</v>
      </c>
      <c r="R376" t="s">
        <v>8330</v>
      </c>
      <c r="S376" s="13">
        <f>(((J376/60)/60)/24)+DATE(1970,1,1)</f>
        <v>40757.889247685183</v>
      </c>
      <c r="T376" s="13">
        <f>(((I376/60)/60)/24)+DATE(1970,1,1)</f>
        <v>40802.889247685183</v>
      </c>
      <c r="U376">
        <f>YEAR(S376)</f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8">
        <f>ROUND(E377/D377*100,0)</f>
        <v>120</v>
      </c>
      <c r="P377">
        <f>IFERROR(ROUND(E377/L377,2), "N/A")</f>
        <v>42.86</v>
      </c>
      <c r="Q377" t="s">
        <v>8318</v>
      </c>
      <c r="R377" t="s">
        <v>8330</v>
      </c>
      <c r="S377" s="13">
        <f>(((J377/60)/60)/24)+DATE(1970,1,1)</f>
        <v>41657.985081018516</v>
      </c>
      <c r="T377" s="13">
        <f>(((I377/60)/60)/24)+DATE(1970,1,1)</f>
        <v>41699.720833333333</v>
      </c>
      <c r="U377">
        <f>YEAR(S377)</f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8">
        <f>ROUND(E378/D378*100,0)</f>
        <v>106</v>
      </c>
      <c r="P378">
        <f>IFERROR(ROUND(E378/L378,2), "N/A")</f>
        <v>54.08</v>
      </c>
      <c r="Q378" t="s">
        <v>8318</v>
      </c>
      <c r="R378" t="s">
        <v>8330</v>
      </c>
      <c r="S378" s="13">
        <f>(((J378/60)/60)/24)+DATE(1970,1,1)</f>
        <v>42576.452731481477</v>
      </c>
      <c r="T378" s="13">
        <f>(((I378/60)/60)/24)+DATE(1970,1,1)</f>
        <v>42607.452731481477</v>
      </c>
      <c r="U378">
        <f>YEAR(S378)</f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8">
        <f>ROUND(E379/D379*100,0)</f>
        <v>114</v>
      </c>
      <c r="P379">
        <f>IFERROR(ROUND(E379/L379,2), "N/A")</f>
        <v>103.22</v>
      </c>
      <c r="Q379" t="s">
        <v>8318</v>
      </c>
      <c r="R379" t="s">
        <v>8330</v>
      </c>
      <c r="S379" s="13">
        <f>(((J379/60)/60)/24)+DATE(1970,1,1)</f>
        <v>42292.250787037032</v>
      </c>
      <c r="T379" s="13">
        <f>(((I379/60)/60)/24)+DATE(1970,1,1)</f>
        <v>42322.292361111111</v>
      </c>
      <c r="U379">
        <f>YEAR(S379)</f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8">
        <f>ROUND(E380/D380*100,0)</f>
        <v>112</v>
      </c>
      <c r="P380">
        <f>IFERROR(ROUND(E380/L380,2), "N/A")</f>
        <v>40.4</v>
      </c>
      <c r="Q380" t="s">
        <v>8318</v>
      </c>
      <c r="R380" t="s">
        <v>8330</v>
      </c>
      <c r="S380" s="13">
        <f>(((J380/60)/60)/24)+DATE(1970,1,1)</f>
        <v>42370.571851851855</v>
      </c>
      <c r="T380" s="13">
        <f>(((I380/60)/60)/24)+DATE(1970,1,1)</f>
        <v>42394.994444444441</v>
      </c>
      <c r="U380">
        <f>YEAR(S380)</f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8">
        <f>ROUND(E381/D381*100,0)</f>
        <v>116</v>
      </c>
      <c r="P381">
        <f>IFERROR(ROUND(E381/L381,2), "N/A")</f>
        <v>116.86</v>
      </c>
      <c r="Q381" t="s">
        <v>8318</v>
      </c>
      <c r="R381" t="s">
        <v>8330</v>
      </c>
      <c r="S381" s="13">
        <f>(((J381/60)/60)/24)+DATE(1970,1,1)</f>
        <v>40987.688333333332</v>
      </c>
      <c r="T381" s="13">
        <f>(((I381/60)/60)/24)+DATE(1970,1,1)</f>
        <v>41032.688333333332</v>
      </c>
      <c r="U381">
        <f>YEAR(S381)</f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8">
        <f>ROUND(E382/D382*100,0)</f>
        <v>142</v>
      </c>
      <c r="P382">
        <f>IFERROR(ROUND(E382/L382,2), "N/A")</f>
        <v>115.51</v>
      </c>
      <c r="Q382" t="s">
        <v>8318</v>
      </c>
      <c r="R382" t="s">
        <v>8330</v>
      </c>
      <c r="S382" s="13">
        <f>(((J382/60)/60)/24)+DATE(1970,1,1)</f>
        <v>42367.719814814816</v>
      </c>
      <c r="T382" s="13">
        <f>(((I382/60)/60)/24)+DATE(1970,1,1)</f>
        <v>42392.719814814816</v>
      </c>
      <c r="U382">
        <f>YEAR(S382)</f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8">
        <f>ROUND(E383/D383*100,0)</f>
        <v>105</v>
      </c>
      <c r="P383">
        <f>IFERROR(ROUND(E383/L383,2), "N/A")</f>
        <v>104.31</v>
      </c>
      <c r="Q383" t="s">
        <v>8318</v>
      </c>
      <c r="R383" t="s">
        <v>8330</v>
      </c>
      <c r="S383" s="13">
        <f>(((J383/60)/60)/24)+DATE(1970,1,1)</f>
        <v>41085.698113425926</v>
      </c>
      <c r="T383" s="13">
        <f>(((I383/60)/60)/24)+DATE(1970,1,1)</f>
        <v>41120.208333333336</v>
      </c>
      <c r="U383">
        <f>YEAR(S383)</f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8">
        <f>ROUND(E384/D384*100,0)</f>
        <v>256</v>
      </c>
      <c r="P384">
        <f>IFERROR(ROUND(E384/L384,2), "N/A")</f>
        <v>69.77</v>
      </c>
      <c r="Q384" t="s">
        <v>8318</v>
      </c>
      <c r="R384" t="s">
        <v>8330</v>
      </c>
      <c r="S384" s="13">
        <f>(((J384/60)/60)/24)+DATE(1970,1,1)</f>
        <v>41144.709490740745</v>
      </c>
      <c r="T384" s="13">
        <f>(((I384/60)/60)/24)+DATE(1970,1,1)</f>
        <v>41158.709490740745</v>
      </c>
      <c r="U384">
        <f>YEAR(S384)</f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8">
        <f>ROUND(E385/D385*100,0)</f>
        <v>207</v>
      </c>
      <c r="P385">
        <f>IFERROR(ROUND(E385/L385,2), "N/A")</f>
        <v>43.02</v>
      </c>
      <c r="Q385" t="s">
        <v>8318</v>
      </c>
      <c r="R385" t="s">
        <v>8330</v>
      </c>
      <c r="S385" s="13">
        <f>(((J385/60)/60)/24)+DATE(1970,1,1)</f>
        <v>41755.117581018516</v>
      </c>
      <c r="T385" s="13">
        <f>(((I385/60)/60)/24)+DATE(1970,1,1)</f>
        <v>41778.117581018516</v>
      </c>
      <c r="U385">
        <f>YEAR(S385)</f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8">
        <f>ROUND(E386/D386*100,0)</f>
        <v>112</v>
      </c>
      <c r="P386">
        <f>IFERROR(ROUND(E386/L386,2), "N/A")</f>
        <v>58.54</v>
      </c>
      <c r="Q386" t="s">
        <v>8318</v>
      </c>
      <c r="R386" t="s">
        <v>8330</v>
      </c>
      <c r="S386" s="13">
        <f>(((J386/60)/60)/24)+DATE(1970,1,1)</f>
        <v>41980.781793981485</v>
      </c>
      <c r="T386" s="13">
        <f>(((I386/60)/60)/24)+DATE(1970,1,1)</f>
        <v>42010.781793981485</v>
      </c>
      <c r="U386">
        <f>YEAR(S386)</f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8">
        <f>ROUND(E387/D387*100,0)</f>
        <v>106</v>
      </c>
      <c r="P387">
        <f>IFERROR(ROUND(E387/L387,2), "N/A")</f>
        <v>111.8</v>
      </c>
      <c r="Q387" t="s">
        <v>8318</v>
      </c>
      <c r="R387" t="s">
        <v>8330</v>
      </c>
      <c r="S387" s="13">
        <f>(((J387/60)/60)/24)+DATE(1970,1,1)</f>
        <v>41934.584502314814</v>
      </c>
      <c r="T387" s="13">
        <f>(((I387/60)/60)/24)+DATE(1970,1,1)</f>
        <v>41964.626168981486</v>
      </c>
      <c r="U387">
        <f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8">
        <f>ROUND(E388/D388*100,0)</f>
        <v>100</v>
      </c>
      <c r="P388">
        <f>IFERROR(ROUND(E388/L388,2), "N/A")</f>
        <v>46.23</v>
      </c>
      <c r="Q388" t="s">
        <v>8318</v>
      </c>
      <c r="R388" t="s">
        <v>8330</v>
      </c>
      <c r="S388" s="13">
        <f>(((J388/60)/60)/24)+DATE(1970,1,1)</f>
        <v>42211.951284722221</v>
      </c>
      <c r="T388" s="13">
        <f>(((I388/60)/60)/24)+DATE(1970,1,1)</f>
        <v>42226.951284722221</v>
      </c>
      <c r="U388">
        <f>YEAR(S388)</f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8">
        <f>ROUND(E389/D389*100,0)</f>
        <v>214</v>
      </c>
      <c r="P389">
        <f>IFERROR(ROUND(E389/L389,2), "N/A")</f>
        <v>144.69</v>
      </c>
      <c r="Q389" t="s">
        <v>8318</v>
      </c>
      <c r="R389" t="s">
        <v>8330</v>
      </c>
      <c r="S389" s="13">
        <f>(((J389/60)/60)/24)+DATE(1970,1,1)</f>
        <v>42200.67659722222</v>
      </c>
      <c r="T389" s="13">
        <f>(((I389/60)/60)/24)+DATE(1970,1,1)</f>
        <v>42231.25</v>
      </c>
      <c r="U389">
        <f>YEAR(S389)</f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8">
        <f>ROUND(E390/D390*100,0)</f>
        <v>126</v>
      </c>
      <c r="P390">
        <f>IFERROR(ROUND(E390/L390,2), "N/A")</f>
        <v>88.85</v>
      </c>
      <c r="Q390" t="s">
        <v>8318</v>
      </c>
      <c r="R390" t="s">
        <v>8330</v>
      </c>
      <c r="S390" s="13">
        <f>(((J390/60)/60)/24)+DATE(1970,1,1)</f>
        <v>42549.076157407413</v>
      </c>
      <c r="T390" s="13">
        <f>(((I390/60)/60)/24)+DATE(1970,1,1)</f>
        <v>42579.076157407413</v>
      </c>
      <c r="U390">
        <f>YEAR(S390)</f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8">
        <f>ROUND(E391/D391*100,0)</f>
        <v>182</v>
      </c>
      <c r="P391">
        <f>IFERROR(ROUND(E391/L391,2), "N/A")</f>
        <v>81.75</v>
      </c>
      <c r="Q391" t="s">
        <v>8318</v>
      </c>
      <c r="R391" t="s">
        <v>8330</v>
      </c>
      <c r="S391" s="13">
        <f>(((J391/60)/60)/24)+DATE(1970,1,1)</f>
        <v>41674.063078703701</v>
      </c>
      <c r="T391" s="13">
        <f>(((I391/60)/60)/24)+DATE(1970,1,1)</f>
        <v>41705.957638888889</v>
      </c>
      <c r="U391">
        <f>YEAR(S391)</f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8">
        <f>ROUND(E392/D392*100,0)</f>
        <v>100</v>
      </c>
      <c r="P392">
        <f>IFERROR(ROUND(E392/L392,2), "N/A")</f>
        <v>71.430000000000007</v>
      </c>
      <c r="Q392" t="s">
        <v>8318</v>
      </c>
      <c r="R392" t="s">
        <v>8330</v>
      </c>
      <c r="S392" s="13">
        <f>(((J392/60)/60)/24)+DATE(1970,1,1)</f>
        <v>42112.036712962959</v>
      </c>
      <c r="T392" s="13">
        <f>(((I392/60)/60)/24)+DATE(1970,1,1)</f>
        <v>42132.036712962959</v>
      </c>
      <c r="U392">
        <f>YEAR(S392)</f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8">
        <f>ROUND(E393/D393*100,0)</f>
        <v>101</v>
      </c>
      <c r="P393">
        <f>IFERROR(ROUND(E393/L393,2), "N/A")</f>
        <v>104.26</v>
      </c>
      <c r="Q393" t="s">
        <v>8318</v>
      </c>
      <c r="R393" t="s">
        <v>8330</v>
      </c>
      <c r="S393" s="13">
        <f>(((J393/60)/60)/24)+DATE(1970,1,1)</f>
        <v>40865.042256944449</v>
      </c>
      <c r="T393" s="13">
        <f>(((I393/60)/60)/24)+DATE(1970,1,1)</f>
        <v>40895.040972222225</v>
      </c>
      <c r="U393">
        <f>YEAR(S393)</f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8">
        <f>ROUND(E394/D394*100,0)</f>
        <v>101</v>
      </c>
      <c r="P394">
        <f>IFERROR(ROUND(E394/L394,2), "N/A")</f>
        <v>90.62</v>
      </c>
      <c r="Q394" t="s">
        <v>8318</v>
      </c>
      <c r="R394" t="s">
        <v>8330</v>
      </c>
      <c r="S394" s="13">
        <f>(((J394/60)/60)/24)+DATE(1970,1,1)</f>
        <v>40763.717256944445</v>
      </c>
      <c r="T394" s="13">
        <f>(((I394/60)/60)/24)+DATE(1970,1,1)</f>
        <v>40794.125</v>
      </c>
      <c r="U394">
        <f>YEAR(S394)</f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8">
        <f>ROUND(E395/D395*100,0)</f>
        <v>110</v>
      </c>
      <c r="P395">
        <f>IFERROR(ROUND(E395/L395,2), "N/A")</f>
        <v>157.33000000000001</v>
      </c>
      <c r="Q395" t="s">
        <v>8318</v>
      </c>
      <c r="R395" t="s">
        <v>8330</v>
      </c>
      <c r="S395" s="13">
        <f>(((J395/60)/60)/24)+DATE(1970,1,1)</f>
        <v>41526.708935185183</v>
      </c>
      <c r="T395" s="13">
        <f>(((I395/60)/60)/24)+DATE(1970,1,1)</f>
        <v>41557.708935185183</v>
      </c>
      <c r="U395">
        <f>YEAR(S395)</f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8">
        <f>ROUND(E396/D396*100,0)</f>
        <v>112</v>
      </c>
      <c r="P396">
        <f>IFERROR(ROUND(E396/L396,2), "N/A")</f>
        <v>105.18</v>
      </c>
      <c r="Q396" t="s">
        <v>8318</v>
      </c>
      <c r="R396" t="s">
        <v>8330</v>
      </c>
      <c r="S396" s="13">
        <f>(((J396/60)/60)/24)+DATE(1970,1,1)</f>
        <v>42417.818078703705</v>
      </c>
      <c r="T396" s="13">
        <f>(((I396/60)/60)/24)+DATE(1970,1,1)</f>
        <v>42477.776412037041</v>
      </c>
      <c r="U396">
        <f>YEAR(S396)</f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8">
        <f>ROUND(E397/D397*100,0)</f>
        <v>108</v>
      </c>
      <c r="P397">
        <f>IFERROR(ROUND(E397/L397,2), "N/A")</f>
        <v>58.72</v>
      </c>
      <c r="Q397" t="s">
        <v>8318</v>
      </c>
      <c r="R397" t="s">
        <v>8330</v>
      </c>
      <c r="S397" s="13">
        <f>(((J397/60)/60)/24)+DATE(1970,1,1)</f>
        <v>40990.909259259257</v>
      </c>
      <c r="T397" s="13">
        <f>(((I397/60)/60)/24)+DATE(1970,1,1)</f>
        <v>41026.897222222222</v>
      </c>
      <c r="U397">
        <f>YEAR(S397)</f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8">
        <f>ROUND(E398/D398*100,0)</f>
        <v>107</v>
      </c>
      <c r="P398">
        <f>IFERROR(ROUND(E398/L398,2), "N/A")</f>
        <v>81.63</v>
      </c>
      <c r="Q398" t="s">
        <v>8318</v>
      </c>
      <c r="R398" t="s">
        <v>8330</v>
      </c>
      <c r="S398" s="13">
        <f>(((J398/60)/60)/24)+DATE(1970,1,1)</f>
        <v>41082.564884259256</v>
      </c>
      <c r="T398" s="13">
        <f>(((I398/60)/60)/24)+DATE(1970,1,1)</f>
        <v>41097.564884259256</v>
      </c>
      <c r="U398">
        <f>YEAR(S398)</f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8">
        <f>ROUND(E399/D399*100,0)</f>
        <v>104</v>
      </c>
      <c r="P399">
        <f>IFERROR(ROUND(E399/L399,2), "N/A")</f>
        <v>56.46</v>
      </c>
      <c r="Q399" t="s">
        <v>8318</v>
      </c>
      <c r="R399" t="s">
        <v>8330</v>
      </c>
      <c r="S399" s="13">
        <f>(((J399/60)/60)/24)+DATE(1970,1,1)</f>
        <v>40379.776435185187</v>
      </c>
      <c r="T399" s="13">
        <f>(((I399/60)/60)/24)+DATE(1970,1,1)</f>
        <v>40422.155555555553</v>
      </c>
      <c r="U399">
        <f>YEAR(S399)</f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8">
        <f>ROUND(E400/D400*100,0)</f>
        <v>125</v>
      </c>
      <c r="P400">
        <f>IFERROR(ROUND(E400/L400,2), "N/A")</f>
        <v>140.1</v>
      </c>
      <c r="Q400" t="s">
        <v>8318</v>
      </c>
      <c r="R400" t="s">
        <v>8330</v>
      </c>
      <c r="S400" s="13">
        <f>(((J400/60)/60)/24)+DATE(1970,1,1)</f>
        <v>42078.793124999997</v>
      </c>
      <c r="T400" s="13">
        <f>(((I400/60)/60)/24)+DATE(1970,1,1)</f>
        <v>42123.793124999997</v>
      </c>
      <c r="U400">
        <f>YEAR(S400)</f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8">
        <f>ROUND(E401/D401*100,0)</f>
        <v>107</v>
      </c>
      <c r="P401">
        <f>IFERROR(ROUND(E401/L401,2), "N/A")</f>
        <v>224.85</v>
      </c>
      <c r="Q401" t="s">
        <v>8318</v>
      </c>
      <c r="R401" t="s">
        <v>8330</v>
      </c>
      <c r="S401" s="13">
        <f>(((J401/60)/60)/24)+DATE(1970,1,1)</f>
        <v>42687.875775462962</v>
      </c>
      <c r="T401" s="13">
        <f>(((I401/60)/60)/24)+DATE(1970,1,1)</f>
        <v>42718.5</v>
      </c>
      <c r="U401">
        <f>YEAR(S401)</f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8">
        <f>ROUND(E402/D402*100,0)</f>
        <v>112</v>
      </c>
      <c r="P402">
        <f>IFERROR(ROUND(E402/L402,2), "N/A")</f>
        <v>181.13</v>
      </c>
      <c r="Q402" t="s">
        <v>8318</v>
      </c>
      <c r="R402" t="s">
        <v>8330</v>
      </c>
      <c r="S402" s="13">
        <f>(((J402/60)/60)/24)+DATE(1970,1,1)</f>
        <v>41745.635960648149</v>
      </c>
      <c r="T402" s="13">
        <f>(((I402/60)/60)/24)+DATE(1970,1,1)</f>
        <v>41776.145833333336</v>
      </c>
      <c r="U402">
        <f>YEAR(S402)</f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8">
        <f>ROUND(E403/D403*100,0)</f>
        <v>104</v>
      </c>
      <c r="P403">
        <f>IFERROR(ROUND(E403/L403,2), "N/A")</f>
        <v>711.04</v>
      </c>
      <c r="Q403" t="s">
        <v>8318</v>
      </c>
      <c r="R403" t="s">
        <v>8330</v>
      </c>
      <c r="S403" s="13">
        <f>(((J403/60)/60)/24)+DATE(1970,1,1)</f>
        <v>40732.842245370368</v>
      </c>
      <c r="T403" s="13">
        <f>(((I403/60)/60)/24)+DATE(1970,1,1)</f>
        <v>40762.842245370368</v>
      </c>
      <c r="U403">
        <f>YEAR(S403)</f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8">
        <f>ROUND(E404/D404*100,0)</f>
        <v>142</v>
      </c>
      <c r="P404">
        <f>IFERROR(ROUND(E404/L404,2), "N/A")</f>
        <v>65.88</v>
      </c>
      <c r="Q404" t="s">
        <v>8318</v>
      </c>
      <c r="R404" t="s">
        <v>8330</v>
      </c>
      <c r="S404" s="13">
        <f>(((J404/60)/60)/24)+DATE(1970,1,1)</f>
        <v>42292.539548611108</v>
      </c>
      <c r="T404" s="13">
        <f>(((I404/60)/60)/24)+DATE(1970,1,1)</f>
        <v>42313.58121527778</v>
      </c>
      <c r="U404">
        <f>YEAR(S404)</f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8">
        <f>ROUND(E405/D405*100,0)</f>
        <v>105</v>
      </c>
      <c r="P405">
        <f>IFERROR(ROUND(E405/L405,2), "N/A")</f>
        <v>75.19</v>
      </c>
      <c r="Q405" t="s">
        <v>8318</v>
      </c>
      <c r="R405" t="s">
        <v>8330</v>
      </c>
      <c r="S405" s="13">
        <f>(((J405/60)/60)/24)+DATE(1970,1,1)</f>
        <v>40718.310659722221</v>
      </c>
      <c r="T405" s="13">
        <f>(((I405/60)/60)/24)+DATE(1970,1,1)</f>
        <v>40765.297222222223</v>
      </c>
      <c r="U405">
        <f>YEAR(S405)</f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8">
        <f>ROUND(E406/D406*100,0)</f>
        <v>103</v>
      </c>
      <c r="P406">
        <f>IFERROR(ROUND(E406/L406,2), "N/A")</f>
        <v>133.13999999999999</v>
      </c>
      <c r="Q406" t="s">
        <v>8318</v>
      </c>
      <c r="R406" t="s">
        <v>8330</v>
      </c>
      <c r="S406" s="13">
        <f>(((J406/60)/60)/24)+DATE(1970,1,1)</f>
        <v>41646.628032407411</v>
      </c>
      <c r="T406" s="13">
        <f>(((I406/60)/60)/24)+DATE(1970,1,1)</f>
        <v>41675.961111111108</v>
      </c>
      <c r="U406">
        <f>YEAR(S406)</f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8">
        <f>ROUND(E407/D407*100,0)</f>
        <v>108</v>
      </c>
      <c r="P407">
        <f>IFERROR(ROUND(E407/L407,2), "N/A")</f>
        <v>55.2</v>
      </c>
      <c r="Q407" t="s">
        <v>8318</v>
      </c>
      <c r="R407" t="s">
        <v>8330</v>
      </c>
      <c r="S407" s="13">
        <f>(((J407/60)/60)/24)+DATE(1970,1,1)</f>
        <v>41674.08494212963</v>
      </c>
      <c r="T407" s="13">
        <f>(((I407/60)/60)/24)+DATE(1970,1,1)</f>
        <v>41704.08494212963</v>
      </c>
      <c r="U407">
        <f>YEAR(S407)</f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8">
        <f>ROUND(E408/D408*100,0)</f>
        <v>108</v>
      </c>
      <c r="P408">
        <f>IFERROR(ROUND(E408/L408,2), "N/A")</f>
        <v>86.16</v>
      </c>
      <c r="Q408" t="s">
        <v>8318</v>
      </c>
      <c r="R408" t="s">
        <v>8330</v>
      </c>
      <c r="S408" s="13">
        <f>(((J408/60)/60)/24)+DATE(1970,1,1)</f>
        <v>40638.162465277775</v>
      </c>
      <c r="T408" s="13">
        <f>(((I408/60)/60)/24)+DATE(1970,1,1)</f>
        <v>40672.249305555553</v>
      </c>
      <c r="U408">
        <f>YEAR(S408)</f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8">
        <f>ROUND(E409/D409*100,0)</f>
        <v>102</v>
      </c>
      <c r="P409">
        <f>IFERROR(ROUND(E409/L409,2), "N/A")</f>
        <v>92.32</v>
      </c>
      <c r="Q409" t="s">
        <v>8318</v>
      </c>
      <c r="R409" t="s">
        <v>8330</v>
      </c>
      <c r="S409" s="13">
        <f>(((J409/60)/60)/24)+DATE(1970,1,1)</f>
        <v>40806.870949074073</v>
      </c>
      <c r="T409" s="13">
        <f>(((I409/60)/60)/24)+DATE(1970,1,1)</f>
        <v>40866.912615740745</v>
      </c>
      <c r="U409">
        <f>YEAR(S409)</f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8">
        <f>ROUND(E410/D410*100,0)</f>
        <v>101</v>
      </c>
      <c r="P410">
        <f>IFERROR(ROUND(E410/L410,2), "N/A")</f>
        <v>160.16</v>
      </c>
      <c r="Q410" t="s">
        <v>8318</v>
      </c>
      <c r="R410" t="s">
        <v>8330</v>
      </c>
      <c r="S410" s="13">
        <f>(((J410/60)/60)/24)+DATE(1970,1,1)</f>
        <v>41543.735995370371</v>
      </c>
      <c r="T410" s="13">
        <f>(((I410/60)/60)/24)+DATE(1970,1,1)</f>
        <v>41583.777662037035</v>
      </c>
      <c r="U410">
        <f>YEAR(S410)</f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8">
        <f>ROUND(E411/D411*100,0)</f>
        <v>137</v>
      </c>
      <c r="P411">
        <f>IFERROR(ROUND(E411/L411,2), "N/A")</f>
        <v>45.6</v>
      </c>
      <c r="Q411" t="s">
        <v>8318</v>
      </c>
      <c r="R411" t="s">
        <v>8330</v>
      </c>
      <c r="S411" s="13">
        <f>(((J411/60)/60)/24)+DATE(1970,1,1)</f>
        <v>42543.862777777773</v>
      </c>
      <c r="T411" s="13">
        <f>(((I411/60)/60)/24)+DATE(1970,1,1)</f>
        <v>42573.862777777773</v>
      </c>
      <c r="U411">
        <f>YEAR(S411)</f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8">
        <f>ROUND(E412/D412*100,0)</f>
        <v>128</v>
      </c>
      <c r="P412">
        <f>IFERROR(ROUND(E412/L412,2), "N/A")</f>
        <v>183.29</v>
      </c>
      <c r="Q412" t="s">
        <v>8318</v>
      </c>
      <c r="R412" t="s">
        <v>8330</v>
      </c>
      <c r="S412" s="13">
        <f>(((J412/60)/60)/24)+DATE(1970,1,1)</f>
        <v>42113.981446759266</v>
      </c>
      <c r="T412" s="13">
        <f>(((I412/60)/60)/24)+DATE(1970,1,1)</f>
        <v>42173.981446759266</v>
      </c>
      <c r="U412">
        <f>YEAR(S412)</f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8">
        <f>ROUND(E413/D413*100,0)</f>
        <v>101</v>
      </c>
      <c r="P413">
        <f>IFERROR(ROUND(E413/L413,2), "N/A")</f>
        <v>125.79</v>
      </c>
      <c r="Q413" t="s">
        <v>8318</v>
      </c>
      <c r="R413" t="s">
        <v>8330</v>
      </c>
      <c r="S413" s="13">
        <f>(((J413/60)/60)/24)+DATE(1970,1,1)</f>
        <v>41598.17597222222</v>
      </c>
      <c r="T413" s="13">
        <f>(((I413/60)/60)/24)+DATE(1970,1,1)</f>
        <v>41630.208333333336</v>
      </c>
      <c r="U413">
        <f>YEAR(S413)</f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8">
        <f>ROUND(E414/D414*100,0)</f>
        <v>127</v>
      </c>
      <c r="P414">
        <f>IFERROR(ROUND(E414/L414,2), "N/A")</f>
        <v>57.65</v>
      </c>
      <c r="Q414" t="s">
        <v>8318</v>
      </c>
      <c r="R414" t="s">
        <v>8330</v>
      </c>
      <c r="S414" s="13">
        <f>(((J414/60)/60)/24)+DATE(1970,1,1)</f>
        <v>41099.742800925924</v>
      </c>
      <c r="T414" s="13">
        <f>(((I414/60)/60)/24)+DATE(1970,1,1)</f>
        <v>41115.742800925924</v>
      </c>
      <c r="U414">
        <f>YEAR(S414)</f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8">
        <f>ROUND(E415/D415*100,0)</f>
        <v>105</v>
      </c>
      <c r="P415">
        <f>IFERROR(ROUND(E415/L415,2), "N/A")</f>
        <v>78.66</v>
      </c>
      <c r="Q415" t="s">
        <v>8318</v>
      </c>
      <c r="R415" t="s">
        <v>8330</v>
      </c>
      <c r="S415" s="13">
        <f>(((J415/60)/60)/24)+DATE(1970,1,1)</f>
        <v>41079.877442129626</v>
      </c>
      <c r="T415" s="13">
        <f>(((I415/60)/60)/24)+DATE(1970,1,1)</f>
        <v>41109.877442129626</v>
      </c>
      <c r="U415">
        <f>YEAR(S415)</f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8">
        <f>ROUND(E416/D416*100,0)</f>
        <v>103</v>
      </c>
      <c r="P416">
        <f>IFERROR(ROUND(E416/L416,2), "N/A")</f>
        <v>91.48</v>
      </c>
      <c r="Q416" t="s">
        <v>8318</v>
      </c>
      <c r="R416" t="s">
        <v>8330</v>
      </c>
      <c r="S416" s="13">
        <f>(((J416/60)/60)/24)+DATE(1970,1,1)</f>
        <v>41529.063252314816</v>
      </c>
      <c r="T416" s="13">
        <f>(((I416/60)/60)/24)+DATE(1970,1,1)</f>
        <v>41559.063252314816</v>
      </c>
      <c r="U416">
        <f>YEAR(S416)</f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8">
        <f>ROUND(E417/D417*100,0)</f>
        <v>102</v>
      </c>
      <c r="P417">
        <f>IFERROR(ROUND(E417/L417,2), "N/A")</f>
        <v>68.099999999999994</v>
      </c>
      <c r="Q417" t="s">
        <v>8318</v>
      </c>
      <c r="R417" t="s">
        <v>8330</v>
      </c>
      <c r="S417" s="13">
        <f>(((J417/60)/60)/24)+DATE(1970,1,1)</f>
        <v>41904.851875</v>
      </c>
      <c r="T417" s="13">
        <f>(((I417/60)/60)/24)+DATE(1970,1,1)</f>
        <v>41929.5</v>
      </c>
      <c r="U417">
        <f>YEAR(S417)</f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8">
        <f>ROUND(E418/D418*100,0)</f>
        <v>120</v>
      </c>
      <c r="P418">
        <f>IFERROR(ROUND(E418/L418,2), "N/A")</f>
        <v>48.09</v>
      </c>
      <c r="Q418" t="s">
        <v>8318</v>
      </c>
      <c r="R418" t="s">
        <v>8330</v>
      </c>
      <c r="S418" s="13">
        <f>(((J418/60)/60)/24)+DATE(1970,1,1)</f>
        <v>41648.396192129629</v>
      </c>
      <c r="T418" s="13">
        <f>(((I418/60)/60)/24)+DATE(1970,1,1)</f>
        <v>41678.396192129629</v>
      </c>
      <c r="U418">
        <f>YEAR(S418)</f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8">
        <f>ROUND(E419/D419*100,0)</f>
        <v>100</v>
      </c>
      <c r="P419">
        <f>IFERROR(ROUND(E419/L419,2), "N/A")</f>
        <v>202.42</v>
      </c>
      <c r="Q419" t="s">
        <v>8318</v>
      </c>
      <c r="R419" t="s">
        <v>8330</v>
      </c>
      <c r="S419" s="13">
        <f>(((J419/60)/60)/24)+DATE(1970,1,1)</f>
        <v>41360.970601851855</v>
      </c>
      <c r="T419" s="13">
        <f>(((I419/60)/60)/24)+DATE(1970,1,1)</f>
        <v>41372.189583333333</v>
      </c>
      <c r="U419">
        <f>YEAR(S419)</f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8">
        <f>ROUND(E420/D420*100,0)</f>
        <v>101</v>
      </c>
      <c r="P420">
        <f>IFERROR(ROUND(E420/L420,2), "N/A")</f>
        <v>216.75</v>
      </c>
      <c r="Q420" t="s">
        <v>8318</v>
      </c>
      <c r="R420" t="s">
        <v>8330</v>
      </c>
      <c r="S420" s="13">
        <f>(((J420/60)/60)/24)+DATE(1970,1,1)</f>
        <v>42178.282372685186</v>
      </c>
      <c r="T420" s="13">
        <f>(((I420/60)/60)/24)+DATE(1970,1,1)</f>
        <v>42208.282372685186</v>
      </c>
      <c r="U420">
        <f>YEAR(S420)</f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8">
        <f>ROUND(E421/D421*100,0)</f>
        <v>100</v>
      </c>
      <c r="P421">
        <f>IFERROR(ROUND(E421/L421,2), "N/A")</f>
        <v>110.07</v>
      </c>
      <c r="Q421" t="s">
        <v>8318</v>
      </c>
      <c r="R421" t="s">
        <v>8330</v>
      </c>
      <c r="S421" s="13">
        <f>(((J421/60)/60)/24)+DATE(1970,1,1)</f>
        <v>41394.842442129629</v>
      </c>
      <c r="T421" s="13">
        <f>(((I421/60)/60)/24)+DATE(1970,1,1)</f>
        <v>41454.842442129629</v>
      </c>
      <c r="U421">
        <f>YEAR(S421)</f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8">
        <f>ROUND(E422/D422*100,0)</f>
        <v>0</v>
      </c>
      <c r="P422">
        <f>IFERROR(ROUND(E422/L422,2), "N/A")</f>
        <v>4.83</v>
      </c>
      <c r="Q422" t="s">
        <v>8318</v>
      </c>
      <c r="R422" t="s">
        <v>8345</v>
      </c>
      <c r="S422" s="13">
        <f>(((J422/60)/60)/24)+DATE(1970,1,1)</f>
        <v>41682.23646990741</v>
      </c>
      <c r="T422" s="13">
        <f>(((I422/60)/60)/24)+DATE(1970,1,1)</f>
        <v>41712.194803240738</v>
      </c>
      <c r="U422">
        <f>YEAR(S422)</f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8">
        <f>ROUND(E423/D423*100,0)</f>
        <v>2</v>
      </c>
      <c r="P423">
        <f>IFERROR(ROUND(E423/L423,2), "N/A")</f>
        <v>50.17</v>
      </c>
      <c r="Q423" t="s">
        <v>8318</v>
      </c>
      <c r="R423" t="s">
        <v>8345</v>
      </c>
      <c r="S423" s="13">
        <f>(((J423/60)/60)/24)+DATE(1970,1,1)</f>
        <v>42177.491388888884</v>
      </c>
      <c r="T423" s="13">
        <f>(((I423/60)/60)/24)+DATE(1970,1,1)</f>
        <v>42237.491388888884</v>
      </c>
      <c r="U423">
        <f>YEAR(S423)</f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8">
        <f>ROUND(E424/D424*100,0)</f>
        <v>1</v>
      </c>
      <c r="P424">
        <f>IFERROR(ROUND(E424/L424,2), "N/A")</f>
        <v>35.83</v>
      </c>
      <c r="Q424" t="s">
        <v>8318</v>
      </c>
      <c r="R424" t="s">
        <v>8345</v>
      </c>
      <c r="S424" s="13">
        <f>(((J424/60)/60)/24)+DATE(1970,1,1)</f>
        <v>41863.260381944441</v>
      </c>
      <c r="T424" s="13">
        <f>(((I424/60)/60)/24)+DATE(1970,1,1)</f>
        <v>41893.260381944441</v>
      </c>
      <c r="U424">
        <f>YEAR(S424)</f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8">
        <f>ROUND(E425/D425*100,0)</f>
        <v>1</v>
      </c>
      <c r="P425">
        <f>IFERROR(ROUND(E425/L425,2), "N/A")</f>
        <v>11.77</v>
      </c>
      <c r="Q425" t="s">
        <v>8318</v>
      </c>
      <c r="R425" t="s">
        <v>8345</v>
      </c>
      <c r="S425" s="13">
        <f>(((J425/60)/60)/24)+DATE(1970,1,1)</f>
        <v>41400.92627314815</v>
      </c>
      <c r="T425" s="13">
        <f>(((I425/60)/60)/24)+DATE(1970,1,1)</f>
        <v>41430.92627314815</v>
      </c>
      <c r="U425">
        <f>YEAR(S425)</f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8">
        <f>ROUND(E426/D426*100,0)</f>
        <v>7</v>
      </c>
      <c r="P426">
        <f>IFERROR(ROUND(E426/L426,2), "N/A")</f>
        <v>40.78</v>
      </c>
      <c r="Q426" t="s">
        <v>8318</v>
      </c>
      <c r="R426" t="s">
        <v>8345</v>
      </c>
      <c r="S426" s="13">
        <f>(((J426/60)/60)/24)+DATE(1970,1,1)</f>
        <v>40934.376145833332</v>
      </c>
      <c r="T426" s="13">
        <f>(((I426/60)/60)/24)+DATE(1970,1,1)</f>
        <v>40994.334479166668</v>
      </c>
      <c r="U426">
        <f>YEAR(S426)</f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8">
        <f>ROUND(E427/D427*100,0)</f>
        <v>0</v>
      </c>
      <c r="P427">
        <f>IFERROR(ROUND(E427/L427,2), "N/A")</f>
        <v>3</v>
      </c>
      <c r="Q427" t="s">
        <v>8318</v>
      </c>
      <c r="R427" t="s">
        <v>8345</v>
      </c>
      <c r="S427" s="13">
        <f>(((J427/60)/60)/24)+DATE(1970,1,1)</f>
        <v>42275.861157407402</v>
      </c>
      <c r="T427" s="13">
        <f>(((I427/60)/60)/24)+DATE(1970,1,1)</f>
        <v>42335.902824074074</v>
      </c>
      <c r="U427">
        <f>YEAR(S427)</f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8">
        <f>ROUND(E428/D428*100,0)</f>
        <v>1</v>
      </c>
      <c r="P428">
        <f>IFERROR(ROUND(E428/L428,2), "N/A")</f>
        <v>16.63</v>
      </c>
      <c r="Q428" t="s">
        <v>8318</v>
      </c>
      <c r="R428" t="s">
        <v>8345</v>
      </c>
      <c r="S428" s="13">
        <f>(((J428/60)/60)/24)+DATE(1970,1,1)</f>
        <v>42400.711967592593</v>
      </c>
      <c r="T428" s="13">
        <f>(((I428/60)/60)/24)+DATE(1970,1,1)</f>
        <v>42430.711967592593</v>
      </c>
      <c r="U428">
        <f>YEAR(S428)</f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8">
        <f>ROUND(E429/D429*100,0)</f>
        <v>0</v>
      </c>
      <c r="P429" t="str">
        <f>IFERROR(ROUND(E429/L429,2), "N/A")</f>
        <v>N/A</v>
      </c>
      <c r="Q429" t="s">
        <v>8318</v>
      </c>
      <c r="R429" t="s">
        <v>8345</v>
      </c>
      <c r="S429" s="13">
        <f>(((J429/60)/60)/24)+DATE(1970,1,1)</f>
        <v>42285.909027777772</v>
      </c>
      <c r="T429" s="13">
        <f>(((I429/60)/60)/24)+DATE(1970,1,1)</f>
        <v>42299.790972222225</v>
      </c>
      <c r="U429">
        <f>YEAR(S429)</f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8">
        <f>ROUND(E430/D430*100,0)</f>
        <v>6</v>
      </c>
      <c r="P430">
        <f>IFERROR(ROUND(E430/L430,2), "N/A")</f>
        <v>52</v>
      </c>
      <c r="Q430" t="s">
        <v>8318</v>
      </c>
      <c r="R430" t="s">
        <v>8345</v>
      </c>
      <c r="S430" s="13">
        <f>(((J430/60)/60)/24)+DATE(1970,1,1)</f>
        <v>41778.766724537039</v>
      </c>
      <c r="T430" s="13">
        <f>(((I430/60)/60)/24)+DATE(1970,1,1)</f>
        <v>41806.916666666664</v>
      </c>
      <c r="U430">
        <f>YEAR(S430)</f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8">
        <f>ROUND(E431/D431*100,0)</f>
        <v>0</v>
      </c>
      <c r="P431" t="str">
        <f>IFERROR(ROUND(E431/L431,2), "N/A")</f>
        <v>N/A</v>
      </c>
      <c r="Q431" t="s">
        <v>8318</v>
      </c>
      <c r="R431" t="s">
        <v>8345</v>
      </c>
      <c r="S431" s="13">
        <f>(((J431/60)/60)/24)+DATE(1970,1,1)</f>
        <v>40070.901412037041</v>
      </c>
      <c r="T431" s="13">
        <f>(((I431/60)/60)/24)+DATE(1970,1,1)</f>
        <v>40144.207638888889</v>
      </c>
      <c r="U431">
        <f>YEAR(S431)</f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8">
        <f>ROUND(E432/D432*100,0)</f>
        <v>2</v>
      </c>
      <c r="P432">
        <f>IFERROR(ROUND(E432/L432,2), "N/A")</f>
        <v>4.8</v>
      </c>
      <c r="Q432" t="s">
        <v>8318</v>
      </c>
      <c r="R432" t="s">
        <v>8345</v>
      </c>
      <c r="S432" s="13">
        <f>(((J432/60)/60)/24)+DATE(1970,1,1)</f>
        <v>41513.107256944444</v>
      </c>
      <c r="T432" s="13">
        <f>(((I432/60)/60)/24)+DATE(1970,1,1)</f>
        <v>41528.107256944444</v>
      </c>
      <c r="U432">
        <f>YEAR(S432)</f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8">
        <f>ROUND(E433/D433*100,0)</f>
        <v>14</v>
      </c>
      <c r="P433">
        <f>IFERROR(ROUND(E433/L433,2), "N/A")</f>
        <v>51.88</v>
      </c>
      <c r="Q433" t="s">
        <v>8318</v>
      </c>
      <c r="R433" t="s">
        <v>8345</v>
      </c>
      <c r="S433" s="13">
        <f>(((J433/60)/60)/24)+DATE(1970,1,1)</f>
        <v>42526.871331018512</v>
      </c>
      <c r="T433" s="13">
        <f>(((I433/60)/60)/24)+DATE(1970,1,1)</f>
        <v>42556.871331018512</v>
      </c>
      <c r="U433">
        <f>YEAR(S433)</f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8">
        <f>ROUND(E434/D434*100,0)</f>
        <v>10</v>
      </c>
      <c r="P434">
        <f>IFERROR(ROUND(E434/L434,2), "N/A")</f>
        <v>71.25</v>
      </c>
      <c r="Q434" t="s">
        <v>8318</v>
      </c>
      <c r="R434" t="s">
        <v>8345</v>
      </c>
      <c r="S434" s="13">
        <f>(((J434/60)/60)/24)+DATE(1970,1,1)</f>
        <v>42238.726631944446</v>
      </c>
      <c r="T434" s="13">
        <f>(((I434/60)/60)/24)+DATE(1970,1,1)</f>
        <v>42298.726631944446</v>
      </c>
      <c r="U434">
        <f>YEAR(S434)</f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8">
        <f>ROUND(E435/D435*100,0)</f>
        <v>0</v>
      </c>
      <c r="P435" t="str">
        <f>IFERROR(ROUND(E435/L435,2), "N/A")</f>
        <v>N/A</v>
      </c>
      <c r="Q435" t="s">
        <v>8318</v>
      </c>
      <c r="R435" t="s">
        <v>8345</v>
      </c>
      <c r="S435" s="13">
        <f>(((J435/60)/60)/24)+DATE(1970,1,1)</f>
        <v>42228.629884259266</v>
      </c>
      <c r="T435" s="13">
        <f>(((I435/60)/60)/24)+DATE(1970,1,1)</f>
        <v>42288.629884259266</v>
      </c>
      <c r="U435">
        <f>YEAR(S435)</f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8">
        <f>ROUND(E436/D436*100,0)</f>
        <v>5</v>
      </c>
      <c r="P436">
        <f>IFERROR(ROUND(E436/L436,2), "N/A")</f>
        <v>62.5</v>
      </c>
      <c r="Q436" t="s">
        <v>8318</v>
      </c>
      <c r="R436" t="s">
        <v>8345</v>
      </c>
      <c r="S436" s="13">
        <f>(((J436/60)/60)/24)+DATE(1970,1,1)</f>
        <v>41576.834513888891</v>
      </c>
      <c r="T436" s="13">
        <f>(((I436/60)/60)/24)+DATE(1970,1,1)</f>
        <v>41609.876180555555</v>
      </c>
      <c r="U436">
        <f>YEAR(S436)</f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8">
        <f>ROUND(E437/D437*100,0)</f>
        <v>0</v>
      </c>
      <c r="P437">
        <f>IFERROR(ROUND(E437/L437,2), "N/A")</f>
        <v>1</v>
      </c>
      <c r="Q437" t="s">
        <v>8318</v>
      </c>
      <c r="R437" t="s">
        <v>8345</v>
      </c>
      <c r="S437" s="13">
        <f>(((J437/60)/60)/24)+DATE(1970,1,1)</f>
        <v>41500.747453703705</v>
      </c>
      <c r="T437" s="13">
        <f>(((I437/60)/60)/24)+DATE(1970,1,1)</f>
        <v>41530.747453703705</v>
      </c>
      <c r="U437">
        <f>YEAR(S437)</f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8">
        <f>ROUND(E438/D438*100,0)</f>
        <v>0</v>
      </c>
      <c r="P438" t="str">
        <f>IFERROR(ROUND(E438/L438,2), "N/A")</f>
        <v>N/A</v>
      </c>
      <c r="Q438" t="s">
        <v>8318</v>
      </c>
      <c r="R438" t="s">
        <v>8345</v>
      </c>
      <c r="S438" s="13">
        <f>(((J438/60)/60)/24)+DATE(1970,1,1)</f>
        <v>41456.36241898148</v>
      </c>
      <c r="T438" s="13">
        <f>(((I438/60)/60)/24)+DATE(1970,1,1)</f>
        <v>41486.36241898148</v>
      </c>
      <c r="U438">
        <f>YEAR(S438)</f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8">
        <f>ROUND(E439/D439*100,0)</f>
        <v>0</v>
      </c>
      <c r="P439" t="str">
        <f>IFERROR(ROUND(E439/L439,2), "N/A")</f>
        <v>N/A</v>
      </c>
      <c r="Q439" t="s">
        <v>8318</v>
      </c>
      <c r="R439" t="s">
        <v>8345</v>
      </c>
      <c r="S439" s="13">
        <f>(((J439/60)/60)/24)+DATE(1970,1,1)</f>
        <v>42591.31858796296</v>
      </c>
      <c r="T439" s="13">
        <f>(((I439/60)/60)/24)+DATE(1970,1,1)</f>
        <v>42651.31858796296</v>
      </c>
      <c r="U439">
        <f>YEAR(S439)</f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8">
        <f>ROUND(E440/D440*100,0)</f>
        <v>9</v>
      </c>
      <c r="P440">
        <f>IFERROR(ROUND(E440/L440,2), "N/A")</f>
        <v>170.55</v>
      </c>
      <c r="Q440" t="s">
        <v>8318</v>
      </c>
      <c r="R440" t="s">
        <v>8345</v>
      </c>
      <c r="S440" s="13">
        <f>(((J440/60)/60)/24)+DATE(1970,1,1)</f>
        <v>42296.261087962965</v>
      </c>
      <c r="T440" s="13">
        <f>(((I440/60)/60)/24)+DATE(1970,1,1)</f>
        <v>42326.302754629629</v>
      </c>
      <c r="U440">
        <f>YEAR(S440)</f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8">
        <f>ROUND(E441/D441*100,0)</f>
        <v>0</v>
      </c>
      <c r="P441" t="str">
        <f>IFERROR(ROUND(E441/L441,2), "N/A")</f>
        <v>N/A</v>
      </c>
      <c r="Q441" t="s">
        <v>8318</v>
      </c>
      <c r="R441" t="s">
        <v>8345</v>
      </c>
      <c r="S441" s="13">
        <f>(((J441/60)/60)/24)+DATE(1970,1,1)</f>
        <v>41919.761782407404</v>
      </c>
      <c r="T441" s="13">
        <f>(((I441/60)/60)/24)+DATE(1970,1,1)</f>
        <v>41929.761782407404</v>
      </c>
      <c r="U441">
        <f>YEAR(S441)</f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8">
        <f>ROUND(E442/D442*100,0)</f>
        <v>0</v>
      </c>
      <c r="P442">
        <f>IFERROR(ROUND(E442/L442,2), "N/A")</f>
        <v>5</v>
      </c>
      <c r="Q442" t="s">
        <v>8318</v>
      </c>
      <c r="R442" t="s">
        <v>8345</v>
      </c>
      <c r="S442" s="13">
        <f>(((J442/60)/60)/24)+DATE(1970,1,1)</f>
        <v>42423.985567129625</v>
      </c>
      <c r="T442" s="13">
        <f>(((I442/60)/60)/24)+DATE(1970,1,1)</f>
        <v>42453.943900462968</v>
      </c>
      <c r="U442">
        <f>YEAR(S442)</f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8">
        <f>ROUND(E443/D443*100,0)</f>
        <v>0</v>
      </c>
      <c r="P443" t="str">
        <f>IFERROR(ROUND(E443/L443,2), "N/A")</f>
        <v>N/A</v>
      </c>
      <c r="Q443" t="s">
        <v>8318</v>
      </c>
      <c r="R443" t="s">
        <v>8345</v>
      </c>
      <c r="S443" s="13">
        <f>(((J443/60)/60)/24)+DATE(1970,1,1)</f>
        <v>41550.793935185182</v>
      </c>
      <c r="T443" s="13">
        <f>(((I443/60)/60)/24)+DATE(1970,1,1)</f>
        <v>41580.793935185182</v>
      </c>
      <c r="U443">
        <f>YEAR(S443)</f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8">
        <f>ROUND(E444/D444*100,0)</f>
        <v>39</v>
      </c>
      <c r="P444">
        <f>IFERROR(ROUND(E444/L444,2), "N/A")</f>
        <v>393.59</v>
      </c>
      <c r="Q444" t="s">
        <v>8318</v>
      </c>
      <c r="R444" t="s">
        <v>8345</v>
      </c>
      <c r="S444" s="13">
        <f>(((J444/60)/60)/24)+DATE(1970,1,1)</f>
        <v>42024.888692129629</v>
      </c>
      <c r="T444" s="13">
        <f>(((I444/60)/60)/24)+DATE(1970,1,1)</f>
        <v>42054.888692129629</v>
      </c>
      <c r="U444">
        <f>YEAR(S444)</f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8">
        <f>ROUND(E445/D445*100,0)</f>
        <v>0</v>
      </c>
      <c r="P445">
        <f>IFERROR(ROUND(E445/L445,2), "N/A")</f>
        <v>5</v>
      </c>
      <c r="Q445" t="s">
        <v>8318</v>
      </c>
      <c r="R445" t="s">
        <v>8345</v>
      </c>
      <c r="S445" s="13">
        <f>(((J445/60)/60)/24)+DATE(1970,1,1)</f>
        <v>41650.015057870369</v>
      </c>
      <c r="T445" s="13">
        <f>(((I445/60)/60)/24)+DATE(1970,1,1)</f>
        <v>41680.015057870369</v>
      </c>
      <c r="U445">
        <f>YEAR(S445)</f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8">
        <f>ROUND(E446/D446*100,0)</f>
        <v>5</v>
      </c>
      <c r="P446">
        <f>IFERROR(ROUND(E446/L446,2), "N/A")</f>
        <v>50</v>
      </c>
      <c r="Q446" t="s">
        <v>8318</v>
      </c>
      <c r="R446" t="s">
        <v>8345</v>
      </c>
      <c r="S446" s="13">
        <f>(((J446/60)/60)/24)+DATE(1970,1,1)</f>
        <v>40894.906956018516</v>
      </c>
      <c r="T446" s="13">
        <f>(((I446/60)/60)/24)+DATE(1970,1,1)</f>
        <v>40954.906956018516</v>
      </c>
      <c r="U446">
        <f>YEAR(S446)</f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8">
        <f>ROUND(E447/D447*100,0)</f>
        <v>0</v>
      </c>
      <c r="P447">
        <f>IFERROR(ROUND(E447/L447,2), "N/A")</f>
        <v>1</v>
      </c>
      <c r="Q447" t="s">
        <v>8318</v>
      </c>
      <c r="R447" t="s">
        <v>8345</v>
      </c>
      <c r="S447" s="13">
        <f>(((J447/60)/60)/24)+DATE(1970,1,1)</f>
        <v>42130.335358796292</v>
      </c>
      <c r="T447" s="13">
        <f>(((I447/60)/60)/24)+DATE(1970,1,1)</f>
        <v>42145.335358796292</v>
      </c>
      <c r="U447">
        <f>YEAR(S447)</f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8">
        <f>ROUND(E448/D448*100,0)</f>
        <v>7</v>
      </c>
      <c r="P448">
        <f>IFERROR(ROUND(E448/L448,2), "N/A")</f>
        <v>47.88</v>
      </c>
      <c r="Q448" t="s">
        <v>8318</v>
      </c>
      <c r="R448" t="s">
        <v>8345</v>
      </c>
      <c r="S448" s="13">
        <f>(((J448/60)/60)/24)+DATE(1970,1,1)</f>
        <v>42037.083564814813</v>
      </c>
      <c r="T448" s="13">
        <f>(((I448/60)/60)/24)+DATE(1970,1,1)</f>
        <v>42067.083564814813</v>
      </c>
      <c r="U448">
        <f>YEAR(S448)</f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8">
        <f>ROUND(E449/D449*100,0)</f>
        <v>0</v>
      </c>
      <c r="P449">
        <f>IFERROR(ROUND(E449/L449,2), "N/A")</f>
        <v>5</v>
      </c>
      <c r="Q449" t="s">
        <v>8318</v>
      </c>
      <c r="R449" t="s">
        <v>8345</v>
      </c>
      <c r="S449" s="13">
        <f>(((J449/60)/60)/24)+DATE(1970,1,1)</f>
        <v>41331.555127314816</v>
      </c>
      <c r="T449" s="13">
        <f>(((I449/60)/60)/24)+DATE(1970,1,1)</f>
        <v>41356.513460648144</v>
      </c>
      <c r="U449">
        <f>YEAR(S449)</f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8">
        <f>ROUND(E450/D450*100,0)</f>
        <v>3</v>
      </c>
      <c r="P450">
        <f>IFERROR(ROUND(E450/L450,2), "N/A")</f>
        <v>20.5</v>
      </c>
      <c r="Q450" t="s">
        <v>8318</v>
      </c>
      <c r="R450" t="s">
        <v>8345</v>
      </c>
      <c r="S450" s="13">
        <f>(((J450/60)/60)/24)+DATE(1970,1,1)</f>
        <v>41753.758043981477</v>
      </c>
      <c r="T450" s="13">
        <f>(((I450/60)/60)/24)+DATE(1970,1,1)</f>
        <v>41773.758043981477</v>
      </c>
      <c r="U450">
        <f>YEAR(S450)</f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8">
        <f>ROUND(E451/D451*100,0)</f>
        <v>2</v>
      </c>
      <c r="P451">
        <f>IFERROR(ROUND(E451/L451,2), "N/A")</f>
        <v>9</v>
      </c>
      <c r="Q451" t="s">
        <v>8318</v>
      </c>
      <c r="R451" t="s">
        <v>8345</v>
      </c>
      <c r="S451" s="13">
        <f>(((J451/60)/60)/24)+DATE(1970,1,1)</f>
        <v>41534.568113425928</v>
      </c>
      <c r="T451" s="13">
        <f>(((I451/60)/60)/24)+DATE(1970,1,1)</f>
        <v>41564.568113425928</v>
      </c>
      <c r="U451">
        <f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8">
        <f>ROUND(E452/D452*100,0)</f>
        <v>1</v>
      </c>
      <c r="P452">
        <f>IFERROR(ROUND(E452/L452,2), "N/A")</f>
        <v>56.57</v>
      </c>
      <c r="Q452" t="s">
        <v>8318</v>
      </c>
      <c r="R452" t="s">
        <v>8345</v>
      </c>
      <c r="S452" s="13">
        <f>(((J452/60)/60)/24)+DATE(1970,1,1)</f>
        <v>41654.946759259255</v>
      </c>
      <c r="T452" s="13">
        <f>(((I452/60)/60)/24)+DATE(1970,1,1)</f>
        <v>41684.946759259255</v>
      </c>
      <c r="U452">
        <f>YEAR(S452)</f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8">
        <f>ROUND(E453/D453*100,0)</f>
        <v>0</v>
      </c>
      <c r="P453" t="str">
        <f>IFERROR(ROUND(E453/L453,2), "N/A")</f>
        <v>N/A</v>
      </c>
      <c r="Q453" t="s">
        <v>8318</v>
      </c>
      <c r="R453" t="s">
        <v>8345</v>
      </c>
      <c r="S453" s="13">
        <f>(((J453/60)/60)/24)+DATE(1970,1,1)</f>
        <v>41634.715173611112</v>
      </c>
      <c r="T453" s="13">
        <f>(((I453/60)/60)/24)+DATE(1970,1,1)</f>
        <v>41664.715173611112</v>
      </c>
      <c r="U453">
        <f>YEAR(S453)</f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8">
        <f>ROUND(E454/D454*100,0)</f>
        <v>64</v>
      </c>
      <c r="P454">
        <f>IFERROR(ROUND(E454/L454,2), "N/A")</f>
        <v>40</v>
      </c>
      <c r="Q454" t="s">
        <v>8318</v>
      </c>
      <c r="R454" t="s">
        <v>8345</v>
      </c>
      <c r="S454" s="13">
        <f>(((J454/60)/60)/24)+DATE(1970,1,1)</f>
        <v>42107.703877314809</v>
      </c>
      <c r="T454" s="13">
        <f>(((I454/60)/60)/24)+DATE(1970,1,1)</f>
        <v>42137.703877314809</v>
      </c>
      <c r="U454">
        <f>YEAR(S454)</f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8">
        <f>ROUND(E455/D455*100,0)</f>
        <v>0</v>
      </c>
      <c r="P455">
        <f>IFERROR(ROUND(E455/L455,2), "N/A")</f>
        <v>13</v>
      </c>
      <c r="Q455" t="s">
        <v>8318</v>
      </c>
      <c r="R455" t="s">
        <v>8345</v>
      </c>
      <c r="S455" s="13">
        <f>(((J455/60)/60)/24)+DATE(1970,1,1)</f>
        <v>42038.824988425928</v>
      </c>
      <c r="T455" s="13">
        <f>(((I455/60)/60)/24)+DATE(1970,1,1)</f>
        <v>42054.824988425928</v>
      </c>
      <c r="U455">
        <f>YEAR(S455)</f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8">
        <f>ROUND(E456/D456*100,0)</f>
        <v>1</v>
      </c>
      <c r="P456">
        <f>IFERROR(ROUND(E456/L456,2), "N/A")</f>
        <v>16.399999999999999</v>
      </c>
      <c r="Q456" t="s">
        <v>8318</v>
      </c>
      <c r="R456" t="s">
        <v>8345</v>
      </c>
      <c r="S456" s="13">
        <f>(((J456/60)/60)/24)+DATE(1970,1,1)</f>
        <v>41938.717256944445</v>
      </c>
      <c r="T456" s="13">
        <f>(((I456/60)/60)/24)+DATE(1970,1,1)</f>
        <v>41969.551388888889</v>
      </c>
      <c r="U456">
        <f>YEAR(S456)</f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8">
        <f>ROUND(E457/D457*100,0)</f>
        <v>0</v>
      </c>
      <c r="P457">
        <f>IFERROR(ROUND(E457/L457,2), "N/A")</f>
        <v>22.5</v>
      </c>
      <c r="Q457" t="s">
        <v>8318</v>
      </c>
      <c r="R457" t="s">
        <v>8345</v>
      </c>
      <c r="S457" s="13">
        <f>(((J457/60)/60)/24)+DATE(1970,1,1)</f>
        <v>40971.002569444441</v>
      </c>
      <c r="T457" s="13">
        <f>(((I457/60)/60)/24)+DATE(1970,1,1)</f>
        <v>41016.021527777775</v>
      </c>
      <c r="U457">
        <f>YEAR(S457)</f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8">
        <f>ROUND(E458/D458*100,0)</f>
        <v>1</v>
      </c>
      <c r="P458">
        <f>IFERROR(ROUND(E458/L458,2), "N/A")</f>
        <v>20.329999999999998</v>
      </c>
      <c r="Q458" t="s">
        <v>8318</v>
      </c>
      <c r="R458" t="s">
        <v>8345</v>
      </c>
      <c r="S458" s="13">
        <f>(((J458/60)/60)/24)+DATE(1970,1,1)</f>
        <v>41547.694456018515</v>
      </c>
      <c r="T458" s="13">
        <f>(((I458/60)/60)/24)+DATE(1970,1,1)</f>
        <v>41569.165972222225</v>
      </c>
      <c r="U458">
        <f>YEAR(S458)</f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8">
        <f>ROUND(E459/D459*100,0)</f>
        <v>0</v>
      </c>
      <c r="P459" t="str">
        <f>IFERROR(ROUND(E459/L459,2), "N/A")</f>
        <v>N/A</v>
      </c>
      <c r="Q459" t="s">
        <v>8318</v>
      </c>
      <c r="R459" t="s">
        <v>8345</v>
      </c>
      <c r="S459" s="13">
        <f>(((J459/60)/60)/24)+DATE(1970,1,1)</f>
        <v>41837.767500000002</v>
      </c>
      <c r="T459" s="13">
        <f>(((I459/60)/60)/24)+DATE(1970,1,1)</f>
        <v>41867.767500000002</v>
      </c>
      <c r="U459">
        <f>YEAR(S459)</f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8">
        <f>ROUND(E460/D460*100,0)</f>
        <v>8</v>
      </c>
      <c r="P460">
        <f>IFERROR(ROUND(E460/L460,2), "N/A")</f>
        <v>16.760000000000002</v>
      </c>
      <c r="Q460" t="s">
        <v>8318</v>
      </c>
      <c r="R460" t="s">
        <v>8345</v>
      </c>
      <c r="S460" s="13">
        <f>(((J460/60)/60)/24)+DATE(1970,1,1)</f>
        <v>41378.69976851852</v>
      </c>
      <c r="T460" s="13">
        <f>(((I460/60)/60)/24)+DATE(1970,1,1)</f>
        <v>41408.69976851852</v>
      </c>
      <c r="U460">
        <f>YEAR(S460)</f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8">
        <f>ROUND(E461/D461*100,0)</f>
        <v>0</v>
      </c>
      <c r="P461">
        <f>IFERROR(ROUND(E461/L461,2), "N/A")</f>
        <v>25</v>
      </c>
      <c r="Q461" t="s">
        <v>8318</v>
      </c>
      <c r="R461" t="s">
        <v>8345</v>
      </c>
      <c r="S461" s="13">
        <f>(((J461/60)/60)/24)+DATE(1970,1,1)</f>
        <v>40800.6403587963</v>
      </c>
      <c r="T461" s="13">
        <f>(((I461/60)/60)/24)+DATE(1970,1,1)</f>
        <v>40860.682025462964</v>
      </c>
      <c r="U461">
        <f>YEAR(S461)</f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8">
        <f>ROUND(E462/D462*100,0)</f>
        <v>0</v>
      </c>
      <c r="P462">
        <f>IFERROR(ROUND(E462/L462,2), "N/A")</f>
        <v>12.5</v>
      </c>
      <c r="Q462" t="s">
        <v>8318</v>
      </c>
      <c r="R462" t="s">
        <v>8345</v>
      </c>
      <c r="S462" s="13">
        <f>(((J462/60)/60)/24)+DATE(1970,1,1)</f>
        <v>41759.542534722219</v>
      </c>
      <c r="T462" s="13">
        <f>(((I462/60)/60)/24)+DATE(1970,1,1)</f>
        <v>41791.166666666664</v>
      </c>
      <c r="U462">
        <f>YEAR(S462)</f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8">
        <f>ROUND(E463/D463*100,0)</f>
        <v>0</v>
      </c>
      <c r="P463" t="str">
        <f>IFERROR(ROUND(E463/L463,2), "N/A")</f>
        <v>N/A</v>
      </c>
      <c r="Q463" t="s">
        <v>8318</v>
      </c>
      <c r="R463" t="s">
        <v>8345</v>
      </c>
      <c r="S463" s="13">
        <f>(((J463/60)/60)/24)+DATE(1970,1,1)</f>
        <v>41407.84684027778</v>
      </c>
      <c r="T463" s="13">
        <f>(((I463/60)/60)/24)+DATE(1970,1,1)</f>
        <v>41427.84684027778</v>
      </c>
      <c r="U463">
        <f>YEAR(S463)</f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8">
        <f>ROUND(E464/D464*100,0)</f>
        <v>0</v>
      </c>
      <c r="P464" t="str">
        <f>IFERROR(ROUND(E464/L464,2), "N/A")</f>
        <v>N/A</v>
      </c>
      <c r="Q464" t="s">
        <v>8318</v>
      </c>
      <c r="R464" t="s">
        <v>8345</v>
      </c>
      <c r="S464" s="13">
        <f>(((J464/60)/60)/24)+DATE(1970,1,1)</f>
        <v>40705.126631944448</v>
      </c>
      <c r="T464" s="13">
        <f>(((I464/60)/60)/24)+DATE(1970,1,1)</f>
        <v>40765.126631944448</v>
      </c>
      <c r="U464">
        <f>YEAR(S464)</f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8">
        <f>ROUND(E465/D465*100,0)</f>
        <v>2</v>
      </c>
      <c r="P465">
        <f>IFERROR(ROUND(E465/L465,2), "N/A")</f>
        <v>113.64</v>
      </c>
      <c r="Q465" t="s">
        <v>8318</v>
      </c>
      <c r="R465" t="s">
        <v>8345</v>
      </c>
      <c r="S465" s="13">
        <f>(((J465/60)/60)/24)+DATE(1970,1,1)</f>
        <v>40750.710104166668</v>
      </c>
      <c r="T465" s="13">
        <f>(((I465/60)/60)/24)+DATE(1970,1,1)</f>
        <v>40810.710104166668</v>
      </c>
      <c r="U465">
        <f>YEAR(S465)</f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8">
        <f>ROUND(E466/D466*100,0)</f>
        <v>0</v>
      </c>
      <c r="P466">
        <f>IFERROR(ROUND(E466/L466,2), "N/A")</f>
        <v>1</v>
      </c>
      <c r="Q466" t="s">
        <v>8318</v>
      </c>
      <c r="R466" t="s">
        <v>8345</v>
      </c>
      <c r="S466" s="13">
        <f>(((J466/60)/60)/24)+DATE(1970,1,1)</f>
        <v>42488.848784722228</v>
      </c>
      <c r="T466" s="13">
        <f>(((I466/60)/60)/24)+DATE(1970,1,1)</f>
        <v>42508.848784722228</v>
      </c>
      <c r="U466">
        <f>YEAR(S466)</f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8">
        <f>ROUND(E467/D467*100,0)</f>
        <v>27</v>
      </c>
      <c r="P467">
        <f>IFERROR(ROUND(E467/L467,2), "N/A")</f>
        <v>17.25</v>
      </c>
      <c r="Q467" t="s">
        <v>8318</v>
      </c>
      <c r="R467" t="s">
        <v>8345</v>
      </c>
      <c r="S467" s="13">
        <f>(((J467/60)/60)/24)+DATE(1970,1,1)</f>
        <v>41801.120069444441</v>
      </c>
      <c r="T467" s="13">
        <f>(((I467/60)/60)/24)+DATE(1970,1,1)</f>
        <v>41817.120069444441</v>
      </c>
      <c r="U467">
        <f>YEAR(S467)</f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8">
        <f>ROUND(E468/D468*100,0)</f>
        <v>1</v>
      </c>
      <c r="P468">
        <f>IFERROR(ROUND(E468/L468,2), "N/A")</f>
        <v>15.2</v>
      </c>
      <c r="Q468" t="s">
        <v>8318</v>
      </c>
      <c r="R468" t="s">
        <v>8345</v>
      </c>
      <c r="S468" s="13">
        <f>(((J468/60)/60)/24)+DATE(1970,1,1)</f>
        <v>41129.942870370374</v>
      </c>
      <c r="T468" s="13">
        <f>(((I468/60)/60)/24)+DATE(1970,1,1)</f>
        <v>41159.942870370374</v>
      </c>
      <c r="U468">
        <f>YEAR(S468)</f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8">
        <f>ROUND(E469/D469*100,0)</f>
        <v>22</v>
      </c>
      <c r="P469">
        <f>IFERROR(ROUND(E469/L469,2), "N/A")</f>
        <v>110.64</v>
      </c>
      <c r="Q469" t="s">
        <v>8318</v>
      </c>
      <c r="R469" t="s">
        <v>8345</v>
      </c>
      <c r="S469" s="13">
        <f>(((J469/60)/60)/24)+DATE(1970,1,1)</f>
        <v>41135.679791666669</v>
      </c>
      <c r="T469" s="13">
        <f>(((I469/60)/60)/24)+DATE(1970,1,1)</f>
        <v>41180.679791666669</v>
      </c>
      <c r="U469">
        <f>YEAR(S469)</f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8">
        <f>ROUND(E470/D470*100,0)</f>
        <v>0</v>
      </c>
      <c r="P470" t="str">
        <f>IFERROR(ROUND(E470/L470,2), "N/A")</f>
        <v>N/A</v>
      </c>
      <c r="Q470" t="s">
        <v>8318</v>
      </c>
      <c r="R470" t="s">
        <v>8345</v>
      </c>
      <c r="S470" s="13">
        <f>(((J470/60)/60)/24)+DATE(1970,1,1)</f>
        <v>41041.167627314811</v>
      </c>
      <c r="T470" s="13">
        <f>(((I470/60)/60)/24)+DATE(1970,1,1)</f>
        <v>41101.160474537035</v>
      </c>
      <c r="U470">
        <f>YEAR(S470)</f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8">
        <f>ROUND(E471/D471*100,0)</f>
        <v>0</v>
      </c>
      <c r="P471" t="str">
        <f>IFERROR(ROUND(E471/L471,2), "N/A")</f>
        <v>N/A</v>
      </c>
      <c r="Q471" t="s">
        <v>8318</v>
      </c>
      <c r="R471" t="s">
        <v>8345</v>
      </c>
      <c r="S471" s="13">
        <f>(((J471/60)/60)/24)+DATE(1970,1,1)</f>
        <v>41827.989861111113</v>
      </c>
      <c r="T471" s="13">
        <f>(((I471/60)/60)/24)+DATE(1970,1,1)</f>
        <v>41887.989861111113</v>
      </c>
      <c r="U471">
        <f>YEAR(S471)</f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8">
        <f>ROUND(E472/D472*100,0)</f>
        <v>1</v>
      </c>
      <c r="P472">
        <f>IFERROR(ROUND(E472/L472,2), "N/A")</f>
        <v>25.5</v>
      </c>
      <c r="Q472" t="s">
        <v>8318</v>
      </c>
      <c r="R472" t="s">
        <v>8345</v>
      </c>
      <c r="S472" s="13">
        <f>(((J472/60)/60)/24)+DATE(1970,1,1)</f>
        <v>41605.167696759258</v>
      </c>
      <c r="T472" s="13">
        <f>(((I472/60)/60)/24)+DATE(1970,1,1)</f>
        <v>41655.166666666664</v>
      </c>
      <c r="U472">
        <f>YEAR(S472)</f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8">
        <f>ROUND(E473/D473*100,0)</f>
        <v>12</v>
      </c>
      <c r="P473">
        <f>IFERROR(ROUND(E473/L473,2), "N/A")</f>
        <v>38.479999999999997</v>
      </c>
      <c r="Q473" t="s">
        <v>8318</v>
      </c>
      <c r="R473" t="s">
        <v>8345</v>
      </c>
      <c r="S473" s="13">
        <f>(((J473/60)/60)/24)+DATE(1970,1,1)</f>
        <v>41703.721979166665</v>
      </c>
      <c r="T473" s="13">
        <f>(((I473/60)/60)/24)+DATE(1970,1,1)</f>
        <v>41748.680312500001</v>
      </c>
      <c r="U473">
        <f>YEAR(S473)</f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8">
        <f>ROUND(E474/D474*100,0)</f>
        <v>18</v>
      </c>
      <c r="P474">
        <f>IFERROR(ROUND(E474/L474,2), "N/A")</f>
        <v>28.2</v>
      </c>
      <c r="Q474" t="s">
        <v>8318</v>
      </c>
      <c r="R474" t="s">
        <v>8345</v>
      </c>
      <c r="S474" s="13">
        <f>(((J474/60)/60)/24)+DATE(1970,1,1)</f>
        <v>41844.922662037039</v>
      </c>
      <c r="T474" s="13">
        <f>(((I474/60)/60)/24)+DATE(1970,1,1)</f>
        <v>41874.922662037039</v>
      </c>
      <c r="U474">
        <f>YEAR(S474)</f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8">
        <f>ROUND(E475/D475*100,0)</f>
        <v>3</v>
      </c>
      <c r="P475">
        <f>IFERROR(ROUND(E475/L475,2), "N/A")</f>
        <v>61.5</v>
      </c>
      <c r="Q475" t="s">
        <v>8318</v>
      </c>
      <c r="R475" t="s">
        <v>8345</v>
      </c>
      <c r="S475" s="13">
        <f>(((J475/60)/60)/24)+DATE(1970,1,1)</f>
        <v>41869.698136574072</v>
      </c>
      <c r="T475" s="13">
        <f>(((I475/60)/60)/24)+DATE(1970,1,1)</f>
        <v>41899.698136574072</v>
      </c>
      <c r="U475">
        <f>YEAR(S475)</f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8">
        <f>ROUND(E476/D476*100,0)</f>
        <v>0</v>
      </c>
      <c r="P476">
        <f>IFERROR(ROUND(E476/L476,2), "N/A")</f>
        <v>1</v>
      </c>
      <c r="Q476" t="s">
        <v>8318</v>
      </c>
      <c r="R476" t="s">
        <v>8345</v>
      </c>
      <c r="S476" s="13">
        <f>(((J476/60)/60)/24)+DATE(1970,1,1)</f>
        <v>42753.329039351855</v>
      </c>
      <c r="T476" s="13">
        <f>(((I476/60)/60)/24)+DATE(1970,1,1)</f>
        <v>42783.329039351855</v>
      </c>
      <c r="U476">
        <f>YEAR(S476)</f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8">
        <f>ROUND(E477/D477*100,0)</f>
        <v>0</v>
      </c>
      <c r="P477" t="str">
        <f>IFERROR(ROUND(E477/L477,2), "N/A")</f>
        <v>N/A</v>
      </c>
      <c r="Q477" t="s">
        <v>8318</v>
      </c>
      <c r="R477" t="s">
        <v>8345</v>
      </c>
      <c r="S477" s="13">
        <f>(((J477/60)/60)/24)+DATE(1970,1,1)</f>
        <v>42100.086145833338</v>
      </c>
      <c r="T477" s="13">
        <f>(((I477/60)/60)/24)+DATE(1970,1,1)</f>
        <v>42130.086145833338</v>
      </c>
      <c r="U477">
        <f>YEAR(S477)</f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8">
        <f>ROUND(E478/D478*100,0)</f>
        <v>2</v>
      </c>
      <c r="P478">
        <f>IFERROR(ROUND(E478/L478,2), "N/A")</f>
        <v>39.57</v>
      </c>
      <c r="Q478" t="s">
        <v>8318</v>
      </c>
      <c r="R478" t="s">
        <v>8345</v>
      </c>
      <c r="S478" s="13">
        <f>(((J478/60)/60)/24)+DATE(1970,1,1)</f>
        <v>41757.975011574075</v>
      </c>
      <c r="T478" s="13">
        <f>(((I478/60)/60)/24)+DATE(1970,1,1)</f>
        <v>41793.165972222225</v>
      </c>
      <c r="U478">
        <f>YEAR(S478)</f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8">
        <f>ROUND(E479/D479*100,0)</f>
        <v>0</v>
      </c>
      <c r="P479" t="str">
        <f>IFERROR(ROUND(E479/L479,2), "N/A")</f>
        <v>N/A</v>
      </c>
      <c r="Q479" t="s">
        <v>8318</v>
      </c>
      <c r="R479" t="s">
        <v>8345</v>
      </c>
      <c r="S479" s="13">
        <f>(((J479/60)/60)/24)+DATE(1970,1,1)</f>
        <v>40987.83488425926</v>
      </c>
      <c r="T479" s="13">
        <f>(((I479/60)/60)/24)+DATE(1970,1,1)</f>
        <v>41047.83488425926</v>
      </c>
      <c r="U479">
        <f>YEAR(S479)</f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8">
        <f>ROUND(E480/D480*100,0)</f>
        <v>0</v>
      </c>
      <c r="P480" t="str">
        <f>IFERROR(ROUND(E480/L480,2), "N/A")</f>
        <v>N/A</v>
      </c>
      <c r="Q480" t="s">
        <v>8318</v>
      </c>
      <c r="R480" t="s">
        <v>8345</v>
      </c>
      <c r="S480" s="13">
        <f>(((J480/60)/60)/24)+DATE(1970,1,1)</f>
        <v>42065.910983796297</v>
      </c>
      <c r="T480" s="13">
        <f>(((I480/60)/60)/24)+DATE(1970,1,1)</f>
        <v>42095.869317129633</v>
      </c>
      <c r="U480">
        <f>YEAR(S480)</f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8">
        <f>ROUND(E481/D481*100,0)</f>
        <v>33</v>
      </c>
      <c r="P481">
        <f>IFERROR(ROUND(E481/L481,2), "N/A")</f>
        <v>88.8</v>
      </c>
      <c r="Q481" t="s">
        <v>8318</v>
      </c>
      <c r="R481" t="s">
        <v>8345</v>
      </c>
      <c r="S481" s="13">
        <f>(((J481/60)/60)/24)+DATE(1970,1,1)</f>
        <v>41904.407812500001</v>
      </c>
      <c r="T481" s="13">
        <f>(((I481/60)/60)/24)+DATE(1970,1,1)</f>
        <v>41964.449479166666</v>
      </c>
      <c r="U481">
        <f>YEAR(S481)</f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8">
        <f>ROUND(E482/D482*100,0)</f>
        <v>19</v>
      </c>
      <c r="P482">
        <f>IFERROR(ROUND(E482/L482,2), "N/A")</f>
        <v>55.46</v>
      </c>
      <c r="Q482" t="s">
        <v>8318</v>
      </c>
      <c r="R482" t="s">
        <v>8345</v>
      </c>
      <c r="S482" s="13">
        <f>(((J482/60)/60)/24)+DATE(1970,1,1)</f>
        <v>41465.500173611108</v>
      </c>
      <c r="T482" s="13">
        <f>(((I482/60)/60)/24)+DATE(1970,1,1)</f>
        <v>41495.500173611108</v>
      </c>
      <c r="U482">
        <f>YEAR(S482)</f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8">
        <f>ROUND(E483/D483*100,0)</f>
        <v>6</v>
      </c>
      <c r="P483">
        <f>IFERROR(ROUND(E483/L483,2), "N/A")</f>
        <v>87.14</v>
      </c>
      <c r="Q483" t="s">
        <v>8318</v>
      </c>
      <c r="R483" t="s">
        <v>8345</v>
      </c>
      <c r="S483" s="13">
        <f>(((J483/60)/60)/24)+DATE(1970,1,1)</f>
        <v>41162.672326388885</v>
      </c>
      <c r="T483" s="13">
        <f>(((I483/60)/60)/24)+DATE(1970,1,1)</f>
        <v>41192.672326388885</v>
      </c>
      <c r="U483">
        <f>YEAR(S483)</f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8">
        <f>ROUND(E484/D484*100,0)</f>
        <v>0</v>
      </c>
      <c r="P484">
        <f>IFERROR(ROUND(E484/L484,2), "N/A")</f>
        <v>10</v>
      </c>
      <c r="Q484" t="s">
        <v>8318</v>
      </c>
      <c r="R484" t="s">
        <v>8345</v>
      </c>
      <c r="S484" s="13">
        <f>(((J484/60)/60)/24)+DATE(1970,1,1)</f>
        <v>42447.896875000006</v>
      </c>
      <c r="T484" s="13">
        <f>(((I484/60)/60)/24)+DATE(1970,1,1)</f>
        <v>42474.606944444444</v>
      </c>
      <c r="U484">
        <f>YEAR(S484)</f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8">
        <f>ROUND(E485/D485*100,0)</f>
        <v>50</v>
      </c>
      <c r="P485">
        <f>IFERROR(ROUND(E485/L485,2), "N/A")</f>
        <v>51.22</v>
      </c>
      <c r="Q485" t="s">
        <v>8318</v>
      </c>
      <c r="R485" t="s">
        <v>8345</v>
      </c>
      <c r="S485" s="13">
        <f>(((J485/60)/60)/24)+DATE(1970,1,1)</f>
        <v>41243.197592592594</v>
      </c>
      <c r="T485" s="13">
        <f>(((I485/60)/60)/24)+DATE(1970,1,1)</f>
        <v>41303.197592592594</v>
      </c>
      <c r="U485">
        <f>YEAR(S485)</f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8">
        <f>ROUND(E486/D486*100,0)</f>
        <v>0</v>
      </c>
      <c r="P486">
        <f>IFERROR(ROUND(E486/L486,2), "N/A")</f>
        <v>13.55</v>
      </c>
      <c r="Q486" t="s">
        <v>8318</v>
      </c>
      <c r="R486" t="s">
        <v>8345</v>
      </c>
      <c r="S486" s="13">
        <f>(((J486/60)/60)/24)+DATE(1970,1,1)</f>
        <v>42272.93949074074</v>
      </c>
      <c r="T486" s="13">
        <f>(((I486/60)/60)/24)+DATE(1970,1,1)</f>
        <v>42313.981157407412</v>
      </c>
      <c r="U486">
        <f>YEAR(S486)</f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8">
        <f>ROUND(E487/D487*100,0)</f>
        <v>22</v>
      </c>
      <c r="P487">
        <f>IFERROR(ROUND(E487/L487,2), "N/A")</f>
        <v>66.52</v>
      </c>
      <c r="Q487" t="s">
        <v>8318</v>
      </c>
      <c r="R487" t="s">
        <v>8345</v>
      </c>
      <c r="S487" s="13">
        <f>(((J487/60)/60)/24)+DATE(1970,1,1)</f>
        <v>41381.50577546296</v>
      </c>
      <c r="T487" s="13">
        <f>(((I487/60)/60)/24)+DATE(1970,1,1)</f>
        <v>41411.50577546296</v>
      </c>
      <c r="U487">
        <f>YEAR(S487)</f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8">
        <f>ROUND(E488/D488*100,0)</f>
        <v>0</v>
      </c>
      <c r="P488">
        <f>IFERROR(ROUND(E488/L488,2), "N/A")</f>
        <v>50</v>
      </c>
      <c r="Q488" t="s">
        <v>8318</v>
      </c>
      <c r="R488" t="s">
        <v>8345</v>
      </c>
      <c r="S488" s="13">
        <f>(((J488/60)/60)/24)+DATE(1970,1,1)</f>
        <v>41761.94258101852</v>
      </c>
      <c r="T488" s="13">
        <f>(((I488/60)/60)/24)+DATE(1970,1,1)</f>
        <v>41791.94258101852</v>
      </c>
      <c r="U488">
        <f>YEAR(S488)</f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8">
        <f>ROUND(E489/D489*100,0)</f>
        <v>0</v>
      </c>
      <c r="P489" t="str">
        <f>IFERROR(ROUND(E489/L489,2), "N/A")</f>
        <v>N/A</v>
      </c>
      <c r="Q489" t="s">
        <v>8318</v>
      </c>
      <c r="R489" t="s">
        <v>8345</v>
      </c>
      <c r="S489" s="13">
        <f>(((J489/60)/60)/24)+DATE(1970,1,1)</f>
        <v>42669.594837962963</v>
      </c>
      <c r="T489" s="13">
        <f>(((I489/60)/60)/24)+DATE(1970,1,1)</f>
        <v>42729.636504629627</v>
      </c>
      <c r="U489">
        <f>YEAR(S489)</f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8">
        <f>ROUND(E490/D490*100,0)</f>
        <v>0</v>
      </c>
      <c r="P490" t="str">
        <f>IFERROR(ROUND(E490/L490,2), "N/A")</f>
        <v>N/A</v>
      </c>
      <c r="Q490" t="s">
        <v>8318</v>
      </c>
      <c r="R490" t="s">
        <v>8345</v>
      </c>
      <c r="S490" s="13">
        <f>(((J490/60)/60)/24)+DATE(1970,1,1)</f>
        <v>42714.054398148146</v>
      </c>
      <c r="T490" s="13">
        <f>(((I490/60)/60)/24)+DATE(1970,1,1)</f>
        <v>42744.054398148146</v>
      </c>
      <c r="U490">
        <f>YEAR(S490)</f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8">
        <f>ROUND(E491/D491*100,0)</f>
        <v>0</v>
      </c>
      <c r="P491">
        <f>IFERROR(ROUND(E491/L491,2), "N/A")</f>
        <v>71.67</v>
      </c>
      <c r="Q491" t="s">
        <v>8318</v>
      </c>
      <c r="R491" t="s">
        <v>8345</v>
      </c>
      <c r="S491" s="13">
        <f>(((J491/60)/60)/24)+DATE(1970,1,1)</f>
        <v>40882.481666666667</v>
      </c>
      <c r="T491" s="13">
        <f>(((I491/60)/60)/24)+DATE(1970,1,1)</f>
        <v>40913.481249999997</v>
      </c>
      <c r="U491">
        <f>YEAR(S491)</f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8">
        <f>ROUND(E492/D492*100,0)</f>
        <v>0</v>
      </c>
      <c r="P492" t="str">
        <f>IFERROR(ROUND(E492/L492,2), "N/A")</f>
        <v>N/A</v>
      </c>
      <c r="Q492" t="s">
        <v>8318</v>
      </c>
      <c r="R492" t="s">
        <v>8345</v>
      </c>
      <c r="S492" s="13">
        <f>(((J492/60)/60)/24)+DATE(1970,1,1)</f>
        <v>41113.968576388892</v>
      </c>
      <c r="T492" s="13">
        <f>(((I492/60)/60)/24)+DATE(1970,1,1)</f>
        <v>41143.968576388892</v>
      </c>
      <c r="U492">
        <f>YEAR(S492)</f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8">
        <f>ROUND(E493/D493*100,0)</f>
        <v>0</v>
      </c>
      <c r="P493" t="str">
        <f>IFERROR(ROUND(E493/L493,2), "N/A")</f>
        <v>N/A</v>
      </c>
      <c r="Q493" t="s">
        <v>8318</v>
      </c>
      <c r="R493" t="s">
        <v>8345</v>
      </c>
      <c r="S493" s="13">
        <f>(((J493/60)/60)/24)+DATE(1970,1,1)</f>
        <v>42366.982627314821</v>
      </c>
      <c r="T493" s="13">
        <f>(((I493/60)/60)/24)+DATE(1970,1,1)</f>
        <v>42396.982627314821</v>
      </c>
      <c r="U493">
        <f>YEAR(S493)</f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8">
        <f>ROUND(E494/D494*100,0)</f>
        <v>0</v>
      </c>
      <c r="P494" t="str">
        <f>IFERROR(ROUND(E494/L494,2), "N/A")</f>
        <v>N/A</v>
      </c>
      <c r="Q494" t="s">
        <v>8318</v>
      </c>
      <c r="R494" t="s">
        <v>8345</v>
      </c>
      <c r="S494" s="13">
        <f>(((J494/60)/60)/24)+DATE(1970,1,1)</f>
        <v>42596.03506944445</v>
      </c>
      <c r="T494" s="13">
        <f>(((I494/60)/60)/24)+DATE(1970,1,1)</f>
        <v>42656.03506944445</v>
      </c>
      <c r="U494">
        <f>YEAR(S494)</f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8">
        <f>ROUND(E495/D495*100,0)</f>
        <v>0</v>
      </c>
      <c r="P495" t="str">
        <f>IFERROR(ROUND(E495/L495,2), "N/A")</f>
        <v>N/A</v>
      </c>
      <c r="Q495" t="s">
        <v>8318</v>
      </c>
      <c r="R495" t="s">
        <v>8345</v>
      </c>
      <c r="S495" s="13">
        <f>(((J495/60)/60)/24)+DATE(1970,1,1)</f>
        <v>42114.726134259254</v>
      </c>
      <c r="T495" s="13">
        <f>(((I495/60)/60)/24)+DATE(1970,1,1)</f>
        <v>42144.726134259254</v>
      </c>
      <c r="U495">
        <f>YEAR(S495)</f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8">
        <f>ROUND(E496/D496*100,0)</f>
        <v>0</v>
      </c>
      <c r="P496">
        <f>IFERROR(ROUND(E496/L496,2), "N/A")</f>
        <v>10.33</v>
      </c>
      <c r="Q496" t="s">
        <v>8318</v>
      </c>
      <c r="R496" t="s">
        <v>8345</v>
      </c>
      <c r="S496" s="13">
        <f>(((J496/60)/60)/24)+DATE(1970,1,1)</f>
        <v>41799.830613425926</v>
      </c>
      <c r="T496" s="13">
        <f>(((I496/60)/60)/24)+DATE(1970,1,1)</f>
        <v>41823.125</v>
      </c>
      <c r="U496">
        <f>YEAR(S496)</f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8">
        <f>ROUND(E497/D497*100,0)</f>
        <v>0</v>
      </c>
      <c r="P497" t="str">
        <f>IFERROR(ROUND(E497/L497,2), "N/A")</f>
        <v>N/A</v>
      </c>
      <c r="Q497" t="s">
        <v>8318</v>
      </c>
      <c r="R497" t="s">
        <v>8345</v>
      </c>
      <c r="S497" s="13">
        <f>(((J497/60)/60)/24)+DATE(1970,1,1)</f>
        <v>42171.827604166669</v>
      </c>
      <c r="T497" s="13">
        <f>(((I497/60)/60)/24)+DATE(1970,1,1)</f>
        <v>42201.827604166669</v>
      </c>
      <c r="U497">
        <f>YEAR(S497)</f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8">
        <f>ROUND(E498/D498*100,0)</f>
        <v>0</v>
      </c>
      <c r="P498">
        <f>IFERROR(ROUND(E498/L498,2), "N/A")</f>
        <v>1</v>
      </c>
      <c r="Q498" t="s">
        <v>8318</v>
      </c>
      <c r="R498" t="s">
        <v>8345</v>
      </c>
      <c r="S498" s="13">
        <f>(((J498/60)/60)/24)+DATE(1970,1,1)</f>
        <v>41620.93141203704</v>
      </c>
      <c r="T498" s="13">
        <f>(((I498/60)/60)/24)+DATE(1970,1,1)</f>
        <v>41680.93141203704</v>
      </c>
      <c r="U498">
        <f>YEAR(S498)</f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8">
        <f>ROUND(E499/D499*100,0)</f>
        <v>1</v>
      </c>
      <c r="P499">
        <f>IFERROR(ROUND(E499/L499,2), "N/A")</f>
        <v>10</v>
      </c>
      <c r="Q499" t="s">
        <v>8318</v>
      </c>
      <c r="R499" t="s">
        <v>8345</v>
      </c>
      <c r="S499" s="13">
        <f>(((J499/60)/60)/24)+DATE(1970,1,1)</f>
        <v>41945.037789351853</v>
      </c>
      <c r="T499" s="13">
        <f>(((I499/60)/60)/24)+DATE(1970,1,1)</f>
        <v>41998.208333333328</v>
      </c>
      <c r="U499">
        <f>YEAR(S499)</f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8">
        <f>ROUND(E500/D500*100,0)</f>
        <v>5</v>
      </c>
      <c r="P500">
        <f>IFERROR(ROUND(E500/L500,2), "N/A")</f>
        <v>136.09</v>
      </c>
      <c r="Q500" t="s">
        <v>8318</v>
      </c>
      <c r="R500" t="s">
        <v>8345</v>
      </c>
      <c r="S500" s="13">
        <f>(((J500/60)/60)/24)+DATE(1970,1,1)</f>
        <v>40858.762141203704</v>
      </c>
      <c r="T500" s="13">
        <f>(((I500/60)/60)/24)+DATE(1970,1,1)</f>
        <v>40900.762141203704</v>
      </c>
      <c r="U500">
        <f>YEAR(S500)</f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8">
        <f>ROUND(E501/D501*100,0)</f>
        <v>10</v>
      </c>
      <c r="P501">
        <f>IFERROR(ROUND(E501/L501,2), "N/A")</f>
        <v>73.459999999999994</v>
      </c>
      <c r="Q501" t="s">
        <v>8318</v>
      </c>
      <c r="R501" t="s">
        <v>8345</v>
      </c>
      <c r="S501" s="13">
        <f>(((J501/60)/60)/24)+DATE(1970,1,1)</f>
        <v>40043.895462962959</v>
      </c>
      <c r="T501" s="13">
        <f>(((I501/60)/60)/24)+DATE(1970,1,1)</f>
        <v>40098.874305555553</v>
      </c>
      <c r="U501">
        <f>YEAR(S501)</f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8">
        <f>ROUND(E502/D502*100,0)</f>
        <v>3</v>
      </c>
      <c r="P502">
        <f>IFERROR(ROUND(E502/L502,2), "N/A")</f>
        <v>53.75</v>
      </c>
      <c r="Q502" t="s">
        <v>8318</v>
      </c>
      <c r="R502" t="s">
        <v>8345</v>
      </c>
      <c r="S502" s="13">
        <f>(((J502/60)/60)/24)+DATE(1970,1,1)</f>
        <v>40247.886006944449</v>
      </c>
      <c r="T502" s="13">
        <f>(((I502/60)/60)/24)+DATE(1970,1,1)</f>
        <v>40306.927777777775</v>
      </c>
      <c r="U502">
        <f>YEAR(S502)</f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8">
        <f>ROUND(E503/D503*100,0)</f>
        <v>0</v>
      </c>
      <c r="P503" t="str">
        <f>IFERROR(ROUND(E503/L503,2), "N/A")</f>
        <v>N/A</v>
      </c>
      <c r="Q503" t="s">
        <v>8318</v>
      </c>
      <c r="R503" t="s">
        <v>8345</v>
      </c>
      <c r="S503" s="13">
        <f>(((J503/60)/60)/24)+DATE(1970,1,1)</f>
        <v>40703.234386574077</v>
      </c>
      <c r="T503" s="13">
        <f>(((I503/60)/60)/24)+DATE(1970,1,1)</f>
        <v>40733.234386574077</v>
      </c>
      <c r="U503">
        <f>YEAR(S503)</f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8">
        <f>ROUND(E504/D504*100,0)</f>
        <v>1</v>
      </c>
      <c r="P504">
        <f>IFERROR(ROUND(E504/L504,2), "N/A")</f>
        <v>57.5</v>
      </c>
      <c r="Q504" t="s">
        <v>8318</v>
      </c>
      <c r="R504" t="s">
        <v>8345</v>
      </c>
      <c r="S504" s="13">
        <f>(((J504/60)/60)/24)+DATE(1970,1,1)</f>
        <v>40956.553530092591</v>
      </c>
      <c r="T504" s="13">
        <f>(((I504/60)/60)/24)+DATE(1970,1,1)</f>
        <v>40986.511863425927</v>
      </c>
      <c r="U504">
        <f>YEAR(S504)</f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8">
        <f>ROUND(E505/D505*100,0)</f>
        <v>2</v>
      </c>
      <c r="P505">
        <f>IFERROR(ROUND(E505/L505,2), "N/A")</f>
        <v>12.67</v>
      </c>
      <c r="Q505" t="s">
        <v>8318</v>
      </c>
      <c r="R505" t="s">
        <v>8345</v>
      </c>
      <c r="S505" s="13">
        <f>(((J505/60)/60)/24)+DATE(1970,1,1)</f>
        <v>41991.526655092588</v>
      </c>
      <c r="T505" s="13">
        <f>(((I505/60)/60)/24)+DATE(1970,1,1)</f>
        <v>42021.526655092588</v>
      </c>
      <c r="U505">
        <f>YEAR(S505)</f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8">
        <f>ROUND(E506/D506*100,0)</f>
        <v>1</v>
      </c>
      <c r="P506">
        <f>IFERROR(ROUND(E506/L506,2), "N/A")</f>
        <v>67</v>
      </c>
      <c r="Q506" t="s">
        <v>8318</v>
      </c>
      <c r="R506" t="s">
        <v>8345</v>
      </c>
      <c r="S506" s="13">
        <f>(((J506/60)/60)/24)+DATE(1970,1,1)</f>
        <v>40949.98364583333</v>
      </c>
      <c r="T506" s="13">
        <f>(((I506/60)/60)/24)+DATE(1970,1,1)</f>
        <v>41009.941979166666</v>
      </c>
      <c r="U506">
        <f>YEAR(S506)</f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8">
        <f>ROUND(E507/D507*100,0)</f>
        <v>0</v>
      </c>
      <c r="P507">
        <f>IFERROR(ROUND(E507/L507,2), "N/A")</f>
        <v>3.71</v>
      </c>
      <c r="Q507" t="s">
        <v>8318</v>
      </c>
      <c r="R507" t="s">
        <v>8345</v>
      </c>
      <c r="S507" s="13">
        <f>(((J507/60)/60)/24)+DATE(1970,1,1)</f>
        <v>42318.098217592589</v>
      </c>
      <c r="T507" s="13">
        <f>(((I507/60)/60)/24)+DATE(1970,1,1)</f>
        <v>42363.098217592589</v>
      </c>
      <c r="U507">
        <f>YEAR(S507)</f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8">
        <f>ROUND(E508/D508*100,0)</f>
        <v>0</v>
      </c>
      <c r="P508">
        <f>IFERROR(ROUND(E508/L508,2), "N/A")</f>
        <v>250</v>
      </c>
      <c r="Q508" t="s">
        <v>8318</v>
      </c>
      <c r="R508" t="s">
        <v>8345</v>
      </c>
      <c r="S508" s="13">
        <f>(((J508/60)/60)/24)+DATE(1970,1,1)</f>
        <v>41466.552314814813</v>
      </c>
      <c r="T508" s="13">
        <f>(((I508/60)/60)/24)+DATE(1970,1,1)</f>
        <v>41496.552314814813</v>
      </c>
      <c r="U508">
        <f>YEAR(S508)</f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8">
        <f>ROUND(E509/D509*100,0)</f>
        <v>3</v>
      </c>
      <c r="P509">
        <f>IFERROR(ROUND(E509/L509,2), "N/A")</f>
        <v>64</v>
      </c>
      <c r="Q509" t="s">
        <v>8318</v>
      </c>
      <c r="R509" t="s">
        <v>8345</v>
      </c>
      <c r="S509" s="13">
        <f>(((J509/60)/60)/24)+DATE(1970,1,1)</f>
        <v>41156.958993055552</v>
      </c>
      <c r="T509" s="13">
        <f>(((I509/60)/60)/24)+DATE(1970,1,1)</f>
        <v>41201.958993055552</v>
      </c>
      <c r="U509">
        <f>YEAR(S509)</f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8">
        <f>ROUND(E510/D510*100,0)</f>
        <v>1</v>
      </c>
      <c r="P510">
        <f>IFERROR(ROUND(E510/L510,2), "N/A")</f>
        <v>133.33000000000001</v>
      </c>
      <c r="Q510" t="s">
        <v>8318</v>
      </c>
      <c r="R510" t="s">
        <v>8345</v>
      </c>
      <c r="S510" s="13">
        <f>(((J510/60)/60)/24)+DATE(1970,1,1)</f>
        <v>40995.024317129632</v>
      </c>
      <c r="T510" s="13">
        <f>(((I510/60)/60)/24)+DATE(1970,1,1)</f>
        <v>41054.593055555553</v>
      </c>
      <c r="U510">
        <f>YEAR(S510)</f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8">
        <f>ROUND(E511/D511*100,0)</f>
        <v>0</v>
      </c>
      <c r="P511">
        <f>IFERROR(ROUND(E511/L511,2), "N/A")</f>
        <v>10</v>
      </c>
      <c r="Q511" t="s">
        <v>8318</v>
      </c>
      <c r="R511" t="s">
        <v>8345</v>
      </c>
      <c r="S511" s="13">
        <f>(((J511/60)/60)/24)+DATE(1970,1,1)</f>
        <v>42153.631597222222</v>
      </c>
      <c r="T511" s="13">
        <f>(((I511/60)/60)/24)+DATE(1970,1,1)</f>
        <v>42183.631597222222</v>
      </c>
      <c r="U511">
        <f>YEAR(S511)</f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8">
        <f>ROUND(E512/D512*100,0)</f>
        <v>0</v>
      </c>
      <c r="P512" t="str">
        <f>IFERROR(ROUND(E512/L512,2), "N/A")</f>
        <v>N/A</v>
      </c>
      <c r="Q512" t="s">
        <v>8318</v>
      </c>
      <c r="R512" t="s">
        <v>8345</v>
      </c>
      <c r="S512" s="13">
        <f>(((J512/60)/60)/24)+DATE(1970,1,1)</f>
        <v>42400.176377314812</v>
      </c>
      <c r="T512" s="13">
        <f>(((I512/60)/60)/24)+DATE(1970,1,1)</f>
        <v>42430.176377314812</v>
      </c>
      <c r="U512">
        <f>YEAR(S512)</f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8">
        <f>ROUND(E513/D513*100,0)</f>
        <v>3</v>
      </c>
      <c r="P513">
        <f>IFERROR(ROUND(E513/L513,2), "N/A")</f>
        <v>30</v>
      </c>
      <c r="Q513" t="s">
        <v>8318</v>
      </c>
      <c r="R513" t="s">
        <v>8345</v>
      </c>
      <c r="S513" s="13">
        <f>(((J513/60)/60)/24)+DATE(1970,1,1)</f>
        <v>41340.303032407406</v>
      </c>
      <c r="T513" s="13">
        <f>(((I513/60)/60)/24)+DATE(1970,1,1)</f>
        <v>41370.261365740742</v>
      </c>
      <c r="U513">
        <f>YEAR(S513)</f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8">
        <f>ROUND(E514/D514*100,0)</f>
        <v>0</v>
      </c>
      <c r="P514">
        <f>IFERROR(ROUND(E514/L514,2), "N/A")</f>
        <v>5.5</v>
      </c>
      <c r="Q514" t="s">
        <v>8318</v>
      </c>
      <c r="R514" t="s">
        <v>8345</v>
      </c>
      <c r="S514" s="13">
        <f>(((J514/60)/60)/24)+DATE(1970,1,1)</f>
        <v>42649.742210648154</v>
      </c>
      <c r="T514" s="13">
        <f>(((I514/60)/60)/24)+DATE(1970,1,1)</f>
        <v>42694.783877314811</v>
      </c>
      <c r="U514">
        <f>YEAR(S514)</f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8">
        <f>ROUND(E515/D515*100,0)</f>
        <v>14</v>
      </c>
      <c r="P515">
        <f>IFERROR(ROUND(E515/L515,2), "N/A")</f>
        <v>102.38</v>
      </c>
      <c r="Q515" t="s">
        <v>8318</v>
      </c>
      <c r="R515" t="s">
        <v>8345</v>
      </c>
      <c r="S515" s="13">
        <f>(((J515/60)/60)/24)+DATE(1970,1,1)</f>
        <v>42552.653993055559</v>
      </c>
      <c r="T515" s="13">
        <f>(((I515/60)/60)/24)+DATE(1970,1,1)</f>
        <v>42597.291666666672</v>
      </c>
      <c r="U515">
        <f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8">
        <f>ROUND(E516/D516*100,0)</f>
        <v>3</v>
      </c>
      <c r="P516">
        <f>IFERROR(ROUND(E516/L516,2), "N/A")</f>
        <v>16.670000000000002</v>
      </c>
      <c r="Q516" t="s">
        <v>8318</v>
      </c>
      <c r="R516" t="s">
        <v>8345</v>
      </c>
      <c r="S516" s="13">
        <f>(((J516/60)/60)/24)+DATE(1970,1,1)</f>
        <v>41830.613969907405</v>
      </c>
      <c r="T516" s="13">
        <f>(((I516/60)/60)/24)+DATE(1970,1,1)</f>
        <v>41860.613969907405</v>
      </c>
      <c r="U516">
        <f>YEAR(S516)</f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8">
        <f>ROUND(E517/D517*100,0)</f>
        <v>25</v>
      </c>
      <c r="P517">
        <f>IFERROR(ROUND(E517/L517,2), "N/A")</f>
        <v>725.03</v>
      </c>
      <c r="Q517" t="s">
        <v>8318</v>
      </c>
      <c r="R517" t="s">
        <v>8345</v>
      </c>
      <c r="S517" s="13">
        <f>(((J517/60)/60)/24)+DATE(1970,1,1)</f>
        <v>42327.490752314814</v>
      </c>
      <c r="T517" s="13">
        <f>(((I517/60)/60)/24)+DATE(1970,1,1)</f>
        <v>42367.490752314814</v>
      </c>
      <c r="U517">
        <f>YEAR(S517)</f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8">
        <f>ROUND(E518/D518*100,0)</f>
        <v>0</v>
      </c>
      <c r="P518" t="str">
        <f>IFERROR(ROUND(E518/L518,2), "N/A")</f>
        <v>N/A</v>
      </c>
      <c r="Q518" t="s">
        <v>8318</v>
      </c>
      <c r="R518" t="s">
        <v>8345</v>
      </c>
      <c r="S518" s="13">
        <f>(((J518/60)/60)/24)+DATE(1970,1,1)</f>
        <v>42091.778703703705</v>
      </c>
      <c r="T518" s="13">
        <f>(((I518/60)/60)/24)+DATE(1970,1,1)</f>
        <v>42151.778703703705</v>
      </c>
      <c r="U518">
        <f>YEAR(S518)</f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8">
        <f>ROUND(E519/D519*100,0)</f>
        <v>1</v>
      </c>
      <c r="P519">
        <f>IFERROR(ROUND(E519/L519,2), "N/A")</f>
        <v>68.33</v>
      </c>
      <c r="Q519" t="s">
        <v>8318</v>
      </c>
      <c r="R519" t="s">
        <v>8345</v>
      </c>
      <c r="S519" s="13">
        <f>(((J519/60)/60)/24)+DATE(1970,1,1)</f>
        <v>42738.615289351852</v>
      </c>
      <c r="T519" s="13">
        <f>(((I519/60)/60)/24)+DATE(1970,1,1)</f>
        <v>42768.615289351852</v>
      </c>
      <c r="U519">
        <f>YEAR(S519)</f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8">
        <f>ROUND(E520/D520*100,0)</f>
        <v>0</v>
      </c>
      <c r="P520" t="str">
        <f>IFERROR(ROUND(E520/L520,2), "N/A")</f>
        <v>N/A</v>
      </c>
      <c r="Q520" t="s">
        <v>8318</v>
      </c>
      <c r="R520" t="s">
        <v>8345</v>
      </c>
      <c r="S520" s="13">
        <f>(((J520/60)/60)/24)+DATE(1970,1,1)</f>
        <v>42223.616018518514</v>
      </c>
      <c r="T520" s="13">
        <f>(((I520/60)/60)/24)+DATE(1970,1,1)</f>
        <v>42253.615277777775</v>
      </c>
      <c r="U520">
        <f>YEAR(S520)</f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8">
        <f>ROUND(E521/D521*100,0)</f>
        <v>23</v>
      </c>
      <c r="P521">
        <f>IFERROR(ROUND(E521/L521,2), "N/A")</f>
        <v>39.229999999999997</v>
      </c>
      <c r="Q521" t="s">
        <v>8318</v>
      </c>
      <c r="R521" t="s">
        <v>8345</v>
      </c>
      <c r="S521" s="13">
        <f>(((J521/60)/60)/24)+DATE(1970,1,1)</f>
        <v>41218.391446759262</v>
      </c>
      <c r="T521" s="13">
        <f>(((I521/60)/60)/24)+DATE(1970,1,1)</f>
        <v>41248.391446759262</v>
      </c>
      <c r="U521">
        <f>YEAR(S521)</f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8">
        <f>ROUND(E522/D522*100,0)</f>
        <v>102</v>
      </c>
      <c r="P522">
        <f>IFERROR(ROUND(E522/L522,2), "N/A")</f>
        <v>150.15</v>
      </c>
      <c r="Q522" t="s">
        <v>8315</v>
      </c>
      <c r="R522" t="s">
        <v>8316</v>
      </c>
      <c r="S522" s="13">
        <f>(((J522/60)/60)/24)+DATE(1970,1,1)</f>
        <v>42318.702094907407</v>
      </c>
      <c r="T522" s="13">
        <f>(((I522/60)/60)/24)+DATE(1970,1,1)</f>
        <v>42348.702094907407</v>
      </c>
      <c r="U522">
        <f>YEAR(S522)</f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8">
        <f>ROUND(E523/D523*100,0)</f>
        <v>105</v>
      </c>
      <c r="P523">
        <f>IFERROR(ROUND(E523/L523,2), "N/A")</f>
        <v>93.43</v>
      </c>
      <c r="Q523" t="s">
        <v>8315</v>
      </c>
      <c r="R523" t="s">
        <v>8316</v>
      </c>
      <c r="S523" s="13">
        <f>(((J523/60)/60)/24)+DATE(1970,1,1)</f>
        <v>42646.092812499999</v>
      </c>
      <c r="T523" s="13">
        <f>(((I523/60)/60)/24)+DATE(1970,1,1)</f>
        <v>42675.207638888889</v>
      </c>
      <c r="U523">
        <f>YEAR(S523)</f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8">
        <f>ROUND(E524/D524*100,0)</f>
        <v>115</v>
      </c>
      <c r="P524">
        <f>IFERROR(ROUND(E524/L524,2), "N/A")</f>
        <v>110.97</v>
      </c>
      <c r="Q524" t="s">
        <v>8315</v>
      </c>
      <c r="R524" t="s">
        <v>8316</v>
      </c>
      <c r="S524" s="13">
        <f>(((J524/60)/60)/24)+DATE(1970,1,1)</f>
        <v>42430.040798611109</v>
      </c>
      <c r="T524" s="13">
        <f>(((I524/60)/60)/24)+DATE(1970,1,1)</f>
        <v>42449.999131944445</v>
      </c>
      <c r="U524">
        <f>YEAR(S524)</f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8">
        <f>ROUND(E525/D525*100,0)</f>
        <v>121</v>
      </c>
      <c r="P525">
        <f>IFERROR(ROUND(E525/L525,2), "N/A")</f>
        <v>71.790000000000006</v>
      </c>
      <c r="Q525" t="s">
        <v>8315</v>
      </c>
      <c r="R525" t="s">
        <v>8316</v>
      </c>
      <c r="S525" s="13">
        <f>(((J525/60)/60)/24)+DATE(1970,1,1)</f>
        <v>42238.13282407407</v>
      </c>
      <c r="T525" s="13">
        <f>(((I525/60)/60)/24)+DATE(1970,1,1)</f>
        <v>42268.13282407407</v>
      </c>
      <c r="U525">
        <f>YEAR(S525)</f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8">
        <f>ROUND(E526/D526*100,0)</f>
        <v>109</v>
      </c>
      <c r="P526">
        <f>IFERROR(ROUND(E526/L526,2), "N/A")</f>
        <v>29.26</v>
      </c>
      <c r="Q526" t="s">
        <v>8315</v>
      </c>
      <c r="R526" t="s">
        <v>8316</v>
      </c>
      <c r="S526" s="13">
        <f>(((J526/60)/60)/24)+DATE(1970,1,1)</f>
        <v>42492.717233796298</v>
      </c>
      <c r="T526" s="13">
        <f>(((I526/60)/60)/24)+DATE(1970,1,1)</f>
        <v>42522.717233796298</v>
      </c>
      <c r="U526">
        <f>YEAR(S526)</f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8">
        <f>ROUND(E527/D527*100,0)</f>
        <v>100</v>
      </c>
      <c r="P527">
        <f>IFERROR(ROUND(E527/L527,2), "N/A")</f>
        <v>1000</v>
      </c>
      <c r="Q527" t="s">
        <v>8315</v>
      </c>
      <c r="R527" t="s">
        <v>8316</v>
      </c>
      <c r="S527" s="13">
        <f>(((J527/60)/60)/24)+DATE(1970,1,1)</f>
        <v>41850.400937500002</v>
      </c>
      <c r="T527" s="13">
        <f>(((I527/60)/60)/24)+DATE(1970,1,1)</f>
        <v>41895.400937500002</v>
      </c>
      <c r="U527">
        <f>YEAR(S527)</f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8">
        <f>ROUND(E528/D528*100,0)</f>
        <v>114</v>
      </c>
      <c r="P528">
        <f>IFERROR(ROUND(E528/L528,2), "N/A")</f>
        <v>74.349999999999994</v>
      </c>
      <c r="Q528" t="s">
        <v>8315</v>
      </c>
      <c r="R528" t="s">
        <v>8316</v>
      </c>
      <c r="S528" s="13">
        <f>(((J528/60)/60)/24)+DATE(1970,1,1)</f>
        <v>42192.591944444444</v>
      </c>
      <c r="T528" s="13">
        <f>(((I528/60)/60)/24)+DATE(1970,1,1)</f>
        <v>42223.708333333328</v>
      </c>
      <c r="U528">
        <f>YEAR(S528)</f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8">
        <f>ROUND(E529/D529*100,0)</f>
        <v>101</v>
      </c>
      <c r="P529">
        <f>IFERROR(ROUND(E529/L529,2), "N/A")</f>
        <v>63.83</v>
      </c>
      <c r="Q529" t="s">
        <v>8315</v>
      </c>
      <c r="R529" t="s">
        <v>8316</v>
      </c>
      <c r="S529" s="13">
        <f>(((J529/60)/60)/24)+DATE(1970,1,1)</f>
        <v>42753.205625000002</v>
      </c>
      <c r="T529" s="13">
        <f>(((I529/60)/60)/24)+DATE(1970,1,1)</f>
        <v>42783.670138888891</v>
      </c>
      <c r="U529">
        <f>YEAR(S529)</f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8">
        <f>ROUND(E530/D530*100,0)</f>
        <v>116</v>
      </c>
      <c r="P530">
        <f>IFERROR(ROUND(E530/L530,2), "N/A")</f>
        <v>44.33</v>
      </c>
      <c r="Q530" t="s">
        <v>8315</v>
      </c>
      <c r="R530" t="s">
        <v>8316</v>
      </c>
      <c r="S530" s="13">
        <f>(((J530/60)/60)/24)+DATE(1970,1,1)</f>
        <v>42155.920219907406</v>
      </c>
      <c r="T530" s="13">
        <f>(((I530/60)/60)/24)+DATE(1970,1,1)</f>
        <v>42176.888888888891</v>
      </c>
      <c r="U530">
        <f>YEAR(S530)</f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8">
        <f>ROUND(E531/D531*100,0)</f>
        <v>130</v>
      </c>
      <c r="P531">
        <f>IFERROR(ROUND(E531/L531,2), "N/A")</f>
        <v>86.94</v>
      </c>
      <c r="Q531" t="s">
        <v>8315</v>
      </c>
      <c r="R531" t="s">
        <v>8316</v>
      </c>
      <c r="S531" s="13">
        <f>(((J531/60)/60)/24)+DATE(1970,1,1)</f>
        <v>42725.031180555554</v>
      </c>
      <c r="T531" s="13">
        <f>(((I531/60)/60)/24)+DATE(1970,1,1)</f>
        <v>42746.208333333328</v>
      </c>
      <c r="U531">
        <f>YEAR(S531)</f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8">
        <f>ROUND(E532/D532*100,0)</f>
        <v>108</v>
      </c>
      <c r="P532">
        <f>IFERROR(ROUND(E532/L532,2), "N/A")</f>
        <v>126.55</v>
      </c>
      <c r="Q532" t="s">
        <v>8315</v>
      </c>
      <c r="R532" t="s">
        <v>8316</v>
      </c>
      <c r="S532" s="13">
        <f>(((J532/60)/60)/24)+DATE(1970,1,1)</f>
        <v>42157.591064814813</v>
      </c>
      <c r="T532" s="13">
        <f>(((I532/60)/60)/24)+DATE(1970,1,1)</f>
        <v>42179.083333333328</v>
      </c>
      <c r="U532">
        <f>YEAR(S532)</f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8">
        <f>ROUND(E533/D533*100,0)</f>
        <v>100</v>
      </c>
      <c r="P533">
        <f>IFERROR(ROUND(E533/L533,2), "N/A")</f>
        <v>129.03</v>
      </c>
      <c r="Q533" t="s">
        <v>8315</v>
      </c>
      <c r="R533" t="s">
        <v>8316</v>
      </c>
      <c r="S533" s="13">
        <f>(((J533/60)/60)/24)+DATE(1970,1,1)</f>
        <v>42676.065150462964</v>
      </c>
      <c r="T533" s="13">
        <f>(((I533/60)/60)/24)+DATE(1970,1,1)</f>
        <v>42721.290972222225</v>
      </c>
      <c r="U533">
        <f>YEAR(S533)</f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8">
        <f>ROUND(E534/D534*100,0)</f>
        <v>123</v>
      </c>
      <c r="P534">
        <f>IFERROR(ROUND(E534/L534,2), "N/A")</f>
        <v>71.239999999999995</v>
      </c>
      <c r="Q534" t="s">
        <v>8315</v>
      </c>
      <c r="R534" t="s">
        <v>8316</v>
      </c>
      <c r="S534" s="13">
        <f>(((J534/60)/60)/24)+DATE(1970,1,1)</f>
        <v>42473.007037037038</v>
      </c>
      <c r="T534" s="13">
        <f>(((I534/60)/60)/24)+DATE(1970,1,1)</f>
        <v>42503.007037037038</v>
      </c>
      <c r="U534">
        <f>YEAR(S534)</f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8">
        <f>ROUND(E535/D535*100,0)</f>
        <v>100</v>
      </c>
      <c r="P535">
        <f>IFERROR(ROUND(E535/L535,2), "N/A")</f>
        <v>117.88</v>
      </c>
      <c r="Q535" t="s">
        <v>8315</v>
      </c>
      <c r="R535" t="s">
        <v>8316</v>
      </c>
      <c r="S535" s="13">
        <f>(((J535/60)/60)/24)+DATE(1970,1,1)</f>
        <v>42482.43478009259</v>
      </c>
      <c r="T535" s="13">
        <f>(((I535/60)/60)/24)+DATE(1970,1,1)</f>
        <v>42506.43478009259</v>
      </c>
      <c r="U535">
        <f>YEAR(S535)</f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8">
        <f>ROUND(E536/D536*100,0)</f>
        <v>105</v>
      </c>
      <c r="P536">
        <f>IFERROR(ROUND(E536/L536,2), "N/A")</f>
        <v>327.08</v>
      </c>
      <c r="Q536" t="s">
        <v>8315</v>
      </c>
      <c r="R536" t="s">
        <v>8316</v>
      </c>
      <c r="S536" s="13">
        <f>(((J536/60)/60)/24)+DATE(1970,1,1)</f>
        <v>42270.810995370368</v>
      </c>
      <c r="T536" s="13">
        <f>(((I536/60)/60)/24)+DATE(1970,1,1)</f>
        <v>42309.958333333328</v>
      </c>
      <c r="U536">
        <f>YEAR(S536)</f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8">
        <f>ROUND(E537/D537*100,0)</f>
        <v>103</v>
      </c>
      <c r="P537">
        <f>IFERROR(ROUND(E537/L537,2), "N/A")</f>
        <v>34.75</v>
      </c>
      <c r="Q537" t="s">
        <v>8315</v>
      </c>
      <c r="R537" t="s">
        <v>8316</v>
      </c>
      <c r="S537" s="13">
        <f>(((J537/60)/60)/24)+DATE(1970,1,1)</f>
        <v>42711.545196759253</v>
      </c>
      <c r="T537" s="13">
        <f>(((I537/60)/60)/24)+DATE(1970,1,1)</f>
        <v>42741.545196759253</v>
      </c>
      <c r="U537">
        <f>YEAR(S537)</f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8">
        <f>ROUND(E538/D538*100,0)</f>
        <v>118</v>
      </c>
      <c r="P538">
        <f>IFERROR(ROUND(E538/L538,2), "N/A")</f>
        <v>100.06</v>
      </c>
      <c r="Q538" t="s">
        <v>8315</v>
      </c>
      <c r="R538" t="s">
        <v>8316</v>
      </c>
      <c r="S538" s="13">
        <f>(((J538/60)/60)/24)+DATE(1970,1,1)</f>
        <v>42179.344988425932</v>
      </c>
      <c r="T538" s="13">
        <f>(((I538/60)/60)/24)+DATE(1970,1,1)</f>
        <v>42219.75</v>
      </c>
      <c r="U538">
        <f>YEAR(S538)</f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8">
        <f>ROUND(E539/D539*100,0)</f>
        <v>121</v>
      </c>
      <c r="P539">
        <f>IFERROR(ROUND(E539/L539,2), "N/A")</f>
        <v>40.85</v>
      </c>
      <c r="Q539" t="s">
        <v>8315</v>
      </c>
      <c r="R539" t="s">
        <v>8316</v>
      </c>
      <c r="S539" s="13">
        <f>(((J539/60)/60)/24)+DATE(1970,1,1)</f>
        <v>42282.768414351856</v>
      </c>
      <c r="T539" s="13">
        <f>(((I539/60)/60)/24)+DATE(1970,1,1)</f>
        <v>42312.810081018513</v>
      </c>
      <c r="U539">
        <f>YEAR(S539)</f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8">
        <f>ROUND(E540/D540*100,0)</f>
        <v>302</v>
      </c>
      <c r="P540">
        <f>IFERROR(ROUND(E540/L540,2), "N/A")</f>
        <v>252.02</v>
      </c>
      <c r="Q540" t="s">
        <v>8315</v>
      </c>
      <c r="R540" t="s">
        <v>8316</v>
      </c>
      <c r="S540" s="13">
        <f>(((J540/60)/60)/24)+DATE(1970,1,1)</f>
        <v>42473.794710648144</v>
      </c>
      <c r="T540" s="13">
        <f>(((I540/60)/60)/24)+DATE(1970,1,1)</f>
        <v>42503.794710648144</v>
      </c>
      <c r="U540">
        <f>YEAR(S540)</f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8">
        <f>ROUND(E541/D541*100,0)</f>
        <v>101</v>
      </c>
      <c r="P541">
        <f>IFERROR(ROUND(E541/L541,2), "N/A")</f>
        <v>25.16</v>
      </c>
      <c r="Q541" t="s">
        <v>8315</v>
      </c>
      <c r="R541" t="s">
        <v>8316</v>
      </c>
      <c r="S541" s="13">
        <f>(((J541/60)/60)/24)+DATE(1970,1,1)</f>
        <v>42535.049849537041</v>
      </c>
      <c r="T541" s="13">
        <f>(((I541/60)/60)/24)+DATE(1970,1,1)</f>
        <v>42556.049849537041</v>
      </c>
      <c r="U541">
        <f>YEAR(S541)</f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8">
        <f>ROUND(E542/D542*100,0)</f>
        <v>0</v>
      </c>
      <c r="P542">
        <f>IFERROR(ROUND(E542/L542,2), "N/A")</f>
        <v>1</v>
      </c>
      <c r="Q542" t="s">
        <v>8308</v>
      </c>
      <c r="R542" t="s">
        <v>8355</v>
      </c>
      <c r="S542" s="13">
        <f>(((J542/60)/60)/24)+DATE(1970,1,1)</f>
        <v>42009.817199074074</v>
      </c>
      <c r="T542" s="13">
        <f>(((I542/60)/60)/24)+DATE(1970,1,1)</f>
        <v>42039.817199074074</v>
      </c>
      <c r="U542">
        <f>YEAR(S542)</f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8">
        <f>ROUND(E543/D543*100,0)</f>
        <v>1</v>
      </c>
      <c r="P543">
        <f>IFERROR(ROUND(E543/L543,2), "N/A")</f>
        <v>25</v>
      </c>
      <c r="Q543" t="s">
        <v>8308</v>
      </c>
      <c r="R543" t="s">
        <v>8355</v>
      </c>
      <c r="S543" s="13">
        <f>(((J543/60)/60)/24)+DATE(1970,1,1)</f>
        <v>42276.046689814815</v>
      </c>
      <c r="T543" s="13">
        <f>(((I543/60)/60)/24)+DATE(1970,1,1)</f>
        <v>42306.046689814815</v>
      </c>
      <c r="U543">
        <f>YEAR(S543)</f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8">
        <f>ROUND(E544/D544*100,0)</f>
        <v>0</v>
      </c>
      <c r="P544">
        <f>IFERROR(ROUND(E544/L544,2), "N/A")</f>
        <v>1</v>
      </c>
      <c r="Q544" t="s">
        <v>8308</v>
      </c>
      <c r="R544" t="s">
        <v>8355</v>
      </c>
      <c r="S544" s="13">
        <f>(((J544/60)/60)/24)+DATE(1970,1,1)</f>
        <v>42433.737453703703</v>
      </c>
      <c r="T544" s="13">
        <f>(((I544/60)/60)/24)+DATE(1970,1,1)</f>
        <v>42493.695787037039</v>
      </c>
      <c r="U544">
        <f>YEAR(S544)</f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8">
        <f>ROUND(E545/D545*100,0)</f>
        <v>0</v>
      </c>
      <c r="P545">
        <f>IFERROR(ROUND(E545/L545,2), "N/A")</f>
        <v>35</v>
      </c>
      <c r="Q545" t="s">
        <v>8308</v>
      </c>
      <c r="R545" t="s">
        <v>8355</v>
      </c>
      <c r="S545" s="13">
        <f>(((J545/60)/60)/24)+DATE(1970,1,1)</f>
        <v>41914.092152777775</v>
      </c>
      <c r="T545" s="13">
        <f>(((I545/60)/60)/24)+DATE(1970,1,1)</f>
        <v>41944.092152777775</v>
      </c>
      <c r="U545">
        <f>YEAR(S545)</f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8">
        <f>ROUND(E546/D546*100,0)</f>
        <v>1</v>
      </c>
      <c r="P546">
        <f>IFERROR(ROUND(E546/L546,2), "N/A")</f>
        <v>3</v>
      </c>
      <c r="Q546" t="s">
        <v>8308</v>
      </c>
      <c r="R546" t="s">
        <v>8355</v>
      </c>
      <c r="S546" s="13">
        <f>(((J546/60)/60)/24)+DATE(1970,1,1)</f>
        <v>42525.656944444447</v>
      </c>
      <c r="T546" s="13">
        <f>(((I546/60)/60)/24)+DATE(1970,1,1)</f>
        <v>42555.656944444447</v>
      </c>
      <c r="U546">
        <f>YEAR(S546)</f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8">
        <f>ROUND(E547/D547*100,0)</f>
        <v>27</v>
      </c>
      <c r="P547">
        <f>IFERROR(ROUND(E547/L547,2), "N/A")</f>
        <v>402.71</v>
      </c>
      <c r="Q547" t="s">
        <v>8308</v>
      </c>
      <c r="R547" t="s">
        <v>8355</v>
      </c>
      <c r="S547" s="13">
        <f>(((J547/60)/60)/24)+DATE(1970,1,1)</f>
        <v>42283.592465277776</v>
      </c>
      <c r="T547" s="13">
        <f>(((I547/60)/60)/24)+DATE(1970,1,1)</f>
        <v>42323.634131944447</v>
      </c>
      <c r="U547">
        <f>YEAR(S547)</f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8">
        <f>ROUND(E548/D548*100,0)</f>
        <v>0</v>
      </c>
      <c r="P548">
        <f>IFERROR(ROUND(E548/L548,2), "N/A")</f>
        <v>26</v>
      </c>
      <c r="Q548" t="s">
        <v>8308</v>
      </c>
      <c r="R548" t="s">
        <v>8355</v>
      </c>
      <c r="S548" s="13">
        <f>(((J548/60)/60)/24)+DATE(1970,1,1)</f>
        <v>42249.667997685188</v>
      </c>
      <c r="T548" s="13">
        <f>(((I548/60)/60)/24)+DATE(1970,1,1)</f>
        <v>42294.667997685188</v>
      </c>
      <c r="U548">
        <f>YEAR(S548)</f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8">
        <f>ROUND(E549/D549*100,0)</f>
        <v>0</v>
      </c>
      <c r="P549" t="str">
        <f>IFERROR(ROUND(E549/L549,2), "N/A")</f>
        <v>N/A</v>
      </c>
      <c r="Q549" t="s">
        <v>8308</v>
      </c>
      <c r="R549" t="s">
        <v>8355</v>
      </c>
      <c r="S549" s="13">
        <f>(((J549/60)/60)/24)+DATE(1970,1,1)</f>
        <v>42380.696342592593</v>
      </c>
      <c r="T549" s="13">
        <f>(((I549/60)/60)/24)+DATE(1970,1,1)</f>
        <v>42410.696342592593</v>
      </c>
      <c r="U549">
        <f>YEAR(S549)</f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8">
        <f>ROUND(E550/D550*100,0)</f>
        <v>0</v>
      </c>
      <c r="P550">
        <f>IFERROR(ROUND(E550/L550,2), "N/A")</f>
        <v>9</v>
      </c>
      <c r="Q550" t="s">
        <v>8308</v>
      </c>
      <c r="R550" t="s">
        <v>8355</v>
      </c>
      <c r="S550" s="13">
        <f>(((J550/60)/60)/24)+DATE(1970,1,1)</f>
        <v>42276.903333333335</v>
      </c>
      <c r="T550" s="13">
        <f>(((I550/60)/60)/24)+DATE(1970,1,1)</f>
        <v>42306.903333333335</v>
      </c>
      <c r="U550">
        <f>YEAR(S550)</f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8">
        <f>ROUND(E551/D551*100,0)</f>
        <v>3</v>
      </c>
      <c r="P551">
        <f>IFERROR(ROUND(E551/L551,2), "N/A")</f>
        <v>8.5</v>
      </c>
      <c r="Q551" t="s">
        <v>8308</v>
      </c>
      <c r="R551" t="s">
        <v>8355</v>
      </c>
      <c r="S551" s="13">
        <f>(((J551/60)/60)/24)+DATE(1970,1,1)</f>
        <v>42163.636828703704</v>
      </c>
      <c r="T551" s="13">
        <f>(((I551/60)/60)/24)+DATE(1970,1,1)</f>
        <v>42193.636828703704</v>
      </c>
      <c r="U551">
        <f>YEAR(S551)</f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8">
        <f>ROUND(E552/D552*100,0)</f>
        <v>1</v>
      </c>
      <c r="P552">
        <f>IFERROR(ROUND(E552/L552,2), "N/A")</f>
        <v>8.75</v>
      </c>
      <c r="Q552" t="s">
        <v>8308</v>
      </c>
      <c r="R552" t="s">
        <v>8355</v>
      </c>
      <c r="S552" s="13">
        <f>(((J552/60)/60)/24)+DATE(1970,1,1)</f>
        <v>42753.678761574076</v>
      </c>
      <c r="T552" s="13">
        <f>(((I552/60)/60)/24)+DATE(1970,1,1)</f>
        <v>42766.208333333328</v>
      </c>
      <c r="U552">
        <f>YEAR(S552)</f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8">
        <f>ROUND(E553/D553*100,0)</f>
        <v>5</v>
      </c>
      <c r="P553">
        <f>IFERROR(ROUND(E553/L553,2), "N/A")</f>
        <v>135.04</v>
      </c>
      <c r="Q553" t="s">
        <v>8308</v>
      </c>
      <c r="R553" t="s">
        <v>8355</v>
      </c>
      <c r="S553" s="13">
        <f>(((J553/60)/60)/24)+DATE(1970,1,1)</f>
        <v>42173.275740740741</v>
      </c>
      <c r="T553" s="13">
        <f>(((I553/60)/60)/24)+DATE(1970,1,1)</f>
        <v>42217.745138888888</v>
      </c>
      <c r="U553">
        <f>YEAR(S553)</f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8">
        <f>ROUND(E554/D554*100,0)</f>
        <v>0</v>
      </c>
      <c r="P554" t="str">
        <f>IFERROR(ROUND(E554/L554,2), "N/A")</f>
        <v>N/A</v>
      </c>
      <c r="Q554" t="s">
        <v>8308</v>
      </c>
      <c r="R554" t="s">
        <v>8355</v>
      </c>
      <c r="S554" s="13">
        <f>(((J554/60)/60)/24)+DATE(1970,1,1)</f>
        <v>42318.616851851853</v>
      </c>
      <c r="T554" s="13">
        <f>(((I554/60)/60)/24)+DATE(1970,1,1)</f>
        <v>42378.616851851853</v>
      </c>
      <c r="U554">
        <f>YEAR(S554)</f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8">
        <f>ROUND(E555/D555*100,0)</f>
        <v>0</v>
      </c>
      <c r="P555">
        <f>IFERROR(ROUND(E555/L555,2), "N/A")</f>
        <v>20.5</v>
      </c>
      <c r="Q555" t="s">
        <v>8308</v>
      </c>
      <c r="R555" t="s">
        <v>8355</v>
      </c>
      <c r="S555" s="13">
        <f>(((J555/60)/60)/24)+DATE(1970,1,1)</f>
        <v>41927.71980324074</v>
      </c>
      <c r="T555" s="13">
        <f>(((I555/60)/60)/24)+DATE(1970,1,1)</f>
        <v>41957.761469907404</v>
      </c>
      <c r="U555">
        <f>YEAR(S555)</f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8">
        <f>ROUND(E556/D556*100,0)</f>
        <v>37</v>
      </c>
      <c r="P556">
        <f>IFERROR(ROUND(E556/L556,2), "N/A")</f>
        <v>64.36</v>
      </c>
      <c r="Q556" t="s">
        <v>8308</v>
      </c>
      <c r="R556" t="s">
        <v>8355</v>
      </c>
      <c r="S556" s="13">
        <f>(((J556/60)/60)/24)+DATE(1970,1,1)</f>
        <v>41901.684861111113</v>
      </c>
      <c r="T556" s="13">
        <f>(((I556/60)/60)/24)+DATE(1970,1,1)</f>
        <v>41931.684861111113</v>
      </c>
      <c r="U556">
        <f>YEAR(S556)</f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8">
        <f>ROUND(E557/D557*100,0)</f>
        <v>0</v>
      </c>
      <c r="P557" t="str">
        <f>IFERROR(ROUND(E557/L557,2), "N/A")</f>
        <v>N/A</v>
      </c>
      <c r="Q557" t="s">
        <v>8308</v>
      </c>
      <c r="R557" t="s">
        <v>8355</v>
      </c>
      <c r="S557" s="13">
        <f>(((J557/60)/60)/24)+DATE(1970,1,1)</f>
        <v>42503.353506944448</v>
      </c>
      <c r="T557" s="13">
        <f>(((I557/60)/60)/24)+DATE(1970,1,1)</f>
        <v>42533.353506944448</v>
      </c>
      <c r="U557">
        <f>YEAR(S557)</f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8">
        <f>ROUND(E558/D558*100,0)</f>
        <v>3</v>
      </c>
      <c r="P558">
        <f>IFERROR(ROUND(E558/L558,2), "N/A")</f>
        <v>200</v>
      </c>
      <c r="Q558" t="s">
        <v>8308</v>
      </c>
      <c r="R558" t="s">
        <v>8355</v>
      </c>
      <c r="S558" s="13">
        <f>(((J558/60)/60)/24)+DATE(1970,1,1)</f>
        <v>42345.860150462962</v>
      </c>
      <c r="T558" s="13">
        <f>(((I558/60)/60)/24)+DATE(1970,1,1)</f>
        <v>42375.860150462962</v>
      </c>
      <c r="U558">
        <f>YEAR(S558)</f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8">
        <f>ROUND(E559/D559*100,0)</f>
        <v>1</v>
      </c>
      <c r="P559">
        <f>IFERROR(ROUND(E559/L559,2), "N/A")</f>
        <v>68.3</v>
      </c>
      <c r="Q559" t="s">
        <v>8308</v>
      </c>
      <c r="R559" t="s">
        <v>8355</v>
      </c>
      <c r="S559" s="13">
        <f>(((J559/60)/60)/24)+DATE(1970,1,1)</f>
        <v>42676.942164351851</v>
      </c>
      <c r="T559" s="13">
        <f>(((I559/60)/60)/24)+DATE(1970,1,1)</f>
        <v>42706.983831018515</v>
      </c>
      <c r="U559">
        <f>YEAR(S559)</f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8">
        <f>ROUND(E560/D560*100,0)</f>
        <v>0</v>
      </c>
      <c r="P560" t="str">
        <f>IFERROR(ROUND(E560/L560,2), "N/A")</f>
        <v>N/A</v>
      </c>
      <c r="Q560" t="s">
        <v>8308</v>
      </c>
      <c r="R560" t="s">
        <v>8355</v>
      </c>
      <c r="S560" s="13">
        <f>(((J560/60)/60)/24)+DATE(1970,1,1)</f>
        <v>42057.883159722223</v>
      </c>
      <c r="T560" s="13">
        <f>(((I560/60)/60)/24)+DATE(1970,1,1)</f>
        <v>42087.841493055559</v>
      </c>
      <c r="U560">
        <f>YEAR(S560)</f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8">
        <f>ROUND(E561/D561*100,0)</f>
        <v>0</v>
      </c>
      <c r="P561">
        <f>IFERROR(ROUND(E561/L561,2), "N/A")</f>
        <v>50</v>
      </c>
      <c r="Q561" t="s">
        <v>8308</v>
      </c>
      <c r="R561" t="s">
        <v>8355</v>
      </c>
      <c r="S561" s="13">
        <f>(((J561/60)/60)/24)+DATE(1970,1,1)</f>
        <v>42321.283101851848</v>
      </c>
      <c r="T561" s="13">
        <f>(((I561/60)/60)/24)+DATE(1970,1,1)</f>
        <v>42351.283101851848</v>
      </c>
      <c r="U561">
        <f>YEAR(S561)</f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8">
        <f>ROUND(E562/D562*100,0)</f>
        <v>0</v>
      </c>
      <c r="P562">
        <f>IFERROR(ROUND(E562/L562,2), "N/A")</f>
        <v>4</v>
      </c>
      <c r="Q562" t="s">
        <v>8308</v>
      </c>
      <c r="R562" t="s">
        <v>8355</v>
      </c>
      <c r="S562" s="13">
        <f>(((J562/60)/60)/24)+DATE(1970,1,1)</f>
        <v>41960.771354166667</v>
      </c>
      <c r="T562" s="13">
        <f>(((I562/60)/60)/24)+DATE(1970,1,1)</f>
        <v>41990.771354166667</v>
      </c>
      <c r="U562">
        <f>YEAR(S562)</f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8">
        <f>ROUND(E563/D563*100,0)</f>
        <v>0</v>
      </c>
      <c r="P563">
        <f>IFERROR(ROUND(E563/L563,2), "N/A")</f>
        <v>27.5</v>
      </c>
      <c r="Q563" t="s">
        <v>8308</v>
      </c>
      <c r="R563" t="s">
        <v>8355</v>
      </c>
      <c r="S563" s="13">
        <f>(((J563/60)/60)/24)+DATE(1970,1,1)</f>
        <v>42268.658715277779</v>
      </c>
      <c r="T563" s="13">
        <f>(((I563/60)/60)/24)+DATE(1970,1,1)</f>
        <v>42303.658715277779</v>
      </c>
      <c r="U563">
        <f>YEAR(S563)</f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8">
        <f>ROUND(E564/D564*100,0)</f>
        <v>0</v>
      </c>
      <c r="P564" t="str">
        <f>IFERROR(ROUND(E564/L564,2), "N/A")</f>
        <v>N/A</v>
      </c>
      <c r="Q564" t="s">
        <v>8308</v>
      </c>
      <c r="R564" t="s">
        <v>8355</v>
      </c>
      <c r="S564" s="13">
        <f>(((J564/60)/60)/24)+DATE(1970,1,1)</f>
        <v>42692.389062500006</v>
      </c>
      <c r="T564" s="13">
        <f>(((I564/60)/60)/24)+DATE(1970,1,1)</f>
        <v>42722.389062500006</v>
      </c>
      <c r="U564">
        <f>YEAR(S564)</f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8">
        <f>ROUND(E565/D565*100,0)</f>
        <v>0</v>
      </c>
      <c r="P565">
        <f>IFERROR(ROUND(E565/L565,2), "N/A")</f>
        <v>34</v>
      </c>
      <c r="Q565" t="s">
        <v>8308</v>
      </c>
      <c r="R565" t="s">
        <v>8355</v>
      </c>
      <c r="S565" s="13">
        <f>(((J565/60)/60)/24)+DATE(1970,1,1)</f>
        <v>42022.069988425923</v>
      </c>
      <c r="T565" s="13">
        <f>(((I565/60)/60)/24)+DATE(1970,1,1)</f>
        <v>42052.069988425923</v>
      </c>
      <c r="U565">
        <f>YEAR(S565)</f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8">
        <f>ROUND(E566/D566*100,0)</f>
        <v>0</v>
      </c>
      <c r="P566">
        <f>IFERROR(ROUND(E566/L566,2), "N/A")</f>
        <v>1</v>
      </c>
      <c r="Q566" t="s">
        <v>8308</v>
      </c>
      <c r="R566" t="s">
        <v>8355</v>
      </c>
      <c r="S566" s="13">
        <f>(((J566/60)/60)/24)+DATE(1970,1,1)</f>
        <v>42411.942997685182</v>
      </c>
      <c r="T566" s="13">
        <f>(((I566/60)/60)/24)+DATE(1970,1,1)</f>
        <v>42441.942997685182</v>
      </c>
      <c r="U566">
        <f>YEAR(S566)</f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8">
        <f>ROUND(E567/D567*100,0)</f>
        <v>0</v>
      </c>
      <c r="P567" t="str">
        <f>IFERROR(ROUND(E567/L567,2), "N/A")</f>
        <v>N/A</v>
      </c>
      <c r="Q567" t="s">
        <v>8308</v>
      </c>
      <c r="R567" t="s">
        <v>8355</v>
      </c>
      <c r="S567" s="13">
        <f>(((J567/60)/60)/24)+DATE(1970,1,1)</f>
        <v>42165.785289351858</v>
      </c>
      <c r="T567" s="13">
        <f>(((I567/60)/60)/24)+DATE(1970,1,1)</f>
        <v>42195.785289351858</v>
      </c>
      <c r="U567">
        <f>YEAR(S567)</f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8">
        <f>ROUND(E568/D568*100,0)</f>
        <v>0</v>
      </c>
      <c r="P568">
        <f>IFERROR(ROUND(E568/L568,2), "N/A")</f>
        <v>1</v>
      </c>
      <c r="Q568" t="s">
        <v>8308</v>
      </c>
      <c r="R568" t="s">
        <v>8355</v>
      </c>
      <c r="S568" s="13">
        <f>(((J568/60)/60)/24)+DATE(1970,1,1)</f>
        <v>42535.68440972222</v>
      </c>
      <c r="T568" s="13">
        <f>(((I568/60)/60)/24)+DATE(1970,1,1)</f>
        <v>42565.68440972222</v>
      </c>
      <c r="U568">
        <f>YEAR(S568)</f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8">
        <f>ROUND(E569/D569*100,0)</f>
        <v>0</v>
      </c>
      <c r="P569" t="str">
        <f>IFERROR(ROUND(E569/L569,2), "N/A")</f>
        <v>N/A</v>
      </c>
      <c r="Q569" t="s">
        <v>8308</v>
      </c>
      <c r="R569" t="s">
        <v>8355</v>
      </c>
      <c r="S569" s="13">
        <f>(((J569/60)/60)/24)+DATE(1970,1,1)</f>
        <v>41975.842523148152</v>
      </c>
      <c r="T569" s="13">
        <f>(((I569/60)/60)/24)+DATE(1970,1,1)</f>
        <v>42005.842523148152</v>
      </c>
      <c r="U569">
        <f>YEAR(S569)</f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8">
        <f>ROUND(E570/D570*100,0)</f>
        <v>1</v>
      </c>
      <c r="P570">
        <f>IFERROR(ROUND(E570/L570,2), "N/A")</f>
        <v>49</v>
      </c>
      <c r="Q570" t="s">
        <v>8308</v>
      </c>
      <c r="R570" t="s">
        <v>8355</v>
      </c>
      <c r="S570" s="13">
        <f>(((J570/60)/60)/24)+DATE(1970,1,1)</f>
        <v>42348.9215625</v>
      </c>
      <c r="T570" s="13">
        <f>(((I570/60)/60)/24)+DATE(1970,1,1)</f>
        <v>42385.458333333328</v>
      </c>
      <c r="U570">
        <f>YEAR(S570)</f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8">
        <f>ROUND(E571/D571*100,0)</f>
        <v>1</v>
      </c>
      <c r="P571">
        <f>IFERROR(ROUND(E571/L571,2), "N/A")</f>
        <v>20</v>
      </c>
      <c r="Q571" t="s">
        <v>8308</v>
      </c>
      <c r="R571" t="s">
        <v>8355</v>
      </c>
      <c r="S571" s="13">
        <f>(((J571/60)/60)/24)+DATE(1970,1,1)</f>
        <v>42340.847361111111</v>
      </c>
      <c r="T571" s="13">
        <f>(((I571/60)/60)/24)+DATE(1970,1,1)</f>
        <v>42370.847361111111</v>
      </c>
      <c r="U571">
        <f>YEAR(S571)</f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8">
        <f>ROUND(E572/D572*100,0)</f>
        <v>0</v>
      </c>
      <c r="P572">
        <f>IFERROR(ROUND(E572/L572,2), "N/A")</f>
        <v>142</v>
      </c>
      <c r="Q572" t="s">
        <v>8308</v>
      </c>
      <c r="R572" t="s">
        <v>8355</v>
      </c>
      <c r="S572" s="13">
        <f>(((J572/60)/60)/24)+DATE(1970,1,1)</f>
        <v>42388.798252314817</v>
      </c>
      <c r="T572" s="13">
        <f>(((I572/60)/60)/24)+DATE(1970,1,1)</f>
        <v>42418.798252314817</v>
      </c>
      <c r="U572">
        <f>YEAR(S572)</f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8">
        <f>ROUND(E573/D573*100,0)</f>
        <v>0</v>
      </c>
      <c r="P573">
        <f>IFERROR(ROUND(E573/L573,2), "N/A")</f>
        <v>53</v>
      </c>
      <c r="Q573" t="s">
        <v>8308</v>
      </c>
      <c r="R573" t="s">
        <v>8355</v>
      </c>
      <c r="S573" s="13">
        <f>(((J573/60)/60)/24)+DATE(1970,1,1)</f>
        <v>42192.816238425927</v>
      </c>
      <c r="T573" s="13">
        <f>(((I573/60)/60)/24)+DATE(1970,1,1)</f>
        <v>42212.165972222225</v>
      </c>
      <c r="U573">
        <f>YEAR(S573)</f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8">
        <f>ROUND(E574/D574*100,0)</f>
        <v>0</v>
      </c>
      <c r="P574" t="str">
        <f>IFERROR(ROUND(E574/L574,2), "N/A")</f>
        <v>N/A</v>
      </c>
      <c r="Q574" t="s">
        <v>8308</v>
      </c>
      <c r="R574" t="s">
        <v>8355</v>
      </c>
      <c r="S574" s="13">
        <f>(((J574/60)/60)/24)+DATE(1970,1,1)</f>
        <v>42282.71629629629</v>
      </c>
      <c r="T574" s="13">
        <f>(((I574/60)/60)/24)+DATE(1970,1,1)</f>
        <v>42312.757962962962</v>
      </c>
      <c r="U574">
        <f>YEAR(S574)</f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8">
        <f>ROUND(E575/D575*100,0)</f>
        <v>0</v>
      </c>
      <c r="P575">
        <f>IFERROR(ROUND(E575/L575,2), "N/A")</f>
        <v>38.44</v>
      </c>
      <c r="Q575" t="s">
        <v>8308</v>
      </c>
      <c r="R575" t="s">
        <v>8355</v>
      </c>
      <c r="S575" s="13">
        <f>(((J575/60)/60)/24)+DATE(1970,1,1)</f>
        <v>41963.050127314811</v>
      </c>
      <c r="T575" s="13">
        <f>(((I575/60)/60)/24)+DATE(1970,1,1)</f>
        <v>42022.05</v>
      </c>
      <c r="U575">
        <f>YEAR(S575)</f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8">
        <f>ROUND(E576/D576*100,0)</f>
        <v>1</v>
      </c>
      <c r="P576">
        <f>IFERROR(ROUND(E576/L576,2), "N/A")</f>
        <v>20</v>
      </c>
      <c r="Q576" t="s">
        <v>8308</v>
      </c>
      <c r="R576" t="s">
        <v>8355</v>
      </c>
      <c r="S576" s="13">
        <f>(((J576/60)/60)/24)+DATE(1970,1,1)</f>
        <v>42632.443368055552</v>
      </c>
      <c r="T576" s="13">
        <f>(((I576/60)/60)/24)+DATE(1970,1,1)</f>
        <v>42662.443368055552</v>
      </c>
      <c r="U576">
        <f>YEAR(S576)</f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8">
        <f>ROUND(E577/D577*100,0)</f>
        <v>0</v>
      </c>
      <c r="P577">
        <f>IFERROR(ROUND(E577/L577,2), "N/A")</f>
        <v>64.75</v>
      </c>
      <c r="Q577" t="s">
        <v>8308</v>
      </c>
      <c r="R577" t="s">
        <v>8355</v>
      </c>
      <c r="S577" s="13">
        <f>(((J577/60)/60)/24)+DATE(1970,1,1)</f>
        <v>42138.692627314813</v>
      </c>
      <c r="T577" s="13">
        <f>(((I577/60)/60)/24)+DATE(1970,1,1)</f>
        <v>42168.692627314813</v>
      </c>
      <c r="U577">
        <f>YEAR(S577)</f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8">
        <f>ROUND(E578/D578*100,0)</f>
        <v>0</v>
      </c>
      <c r="P578">
        <f>IFERROR(ROUND(E578/L578,2), "N/A")</f>
        <v>1</v>
      </c>
      <c r="Q578" t="s">
        <v>8308</v>
      </c>
      <c r="R578" t="s">
        <v>8355</v>
      </c>
      <c r="S578" s="13">
        <f>(((J578/60)/60)/24)+DATE(1970,1,1)</f>
        <v>42031.471666666665</v>
      </c>
      <c r="T578" s="13">
        <f>(((I578/60)/60)/24)+DATE(1970,1,1)</f>
        <v>42091.43</v>
      </c>
      <c r="U578">
        <f>YEAR(S578)</f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8">
        <f>ROUND(E579/D579*100,0)</f>
        <v>0</v>
      </c>
      <c r="P579">
        <f>IFERROR(ROUND(E579/L579,2), "N/A")</f>
        <v>10</v>
      </c>
      <c r="Q579" t="s">
        <v>8308</v>
      </c>
      <c r="R579" t="s">
        <v>8355</v>
      </c>
      <c r="S579" s="13">
        <f>(((J579/60)/60)/24)+DATE(1970,1,1)</f>
        <v>42450.589143518519</v>
      </c>
      <c r="T579" s="13">
        <f>(((I579/60)/60)/24)+DATE(1970,1,1)</f>
        <v>42510.589143518519</v>
      </c>
      <c r="U579">
        <f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8">
        <f>ROUND(E580/D580*100,0)</f>
        <v>0</v>
      </c>
      <c r="P580">
        <f>IFERROR(ROUND(E580/L580,2), "N/A")</f>
        <v>2</v>
      </c>
      <c r="Q580" t="s">
        <v>8308</v>
      </c>
      <c r="R580" t="s">
        <v>8355</v>
      </c>
      <c r="S580" s="13">
        <f>(((J580/60)/60)/24)+DATE(1970,1,1)</f>
        <v>42230.578622685185</v>
      </c>
      <c r="T580" s="13">
        <f>(((I580/60)/60)/24)+DATE(1970,1,1)</f>
        <v>42254.578622685185</v>
      </c>
      <c r="U580">
        <f>YEAR(S580)</f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8">
        <f>ROUND(E581/D581*100,0)</f>
        <v>1</v>
      </c>
      <c r="P581">
        <f>IFERROR(ROUND(E581/L581,2), "N/A")</f>
        <v>35</v>
      </c>
      <c r="Q581" t="s">
        <v>8308</v>
      </c>
      <c r="R581" t="s">
        <v>8355</v>
      </c>
      <c r="S581" s="13">
        <f>(((J581/60)/60)/24)+DATE(1970,1,1)</f>
        <v>41968.852118055554</v>
      </c>
      <c r="T581" s="13">
        <f>(((I581/60)/60)/24)+DATE(1970,1,1)</f>
        <v>41998.852118055554</v>
      </c>
      <c r="U581">
        <f>YEAR(S581)</f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8">
        <f>ROUND(E582/D582*100,0)</f>
        <v>0</v>
      </c>
      <c r="P582">
        <f>IFERROR(ROUND(E582/L582,2), "N/A")</f>
        <v>1</v>
      </c>
      <c r="Q582" t="s">
        <v>8308</v>
      </c>
      <c r="R582" t="s">
        <v>8355</v>
      </c>
      <c r="S582" s="13">
        <f>(((J582/60)/60)/24)+DATE(1970,1,1)</f>
        <v>42605.908182870371</v>
      </c>
      <c r="T582" s="13">
        <f>(((I582/60)/60)/24)+DATE(1970,1,1)</f>
        <v>42635.908182870371</v>
      </c>
      <c r="U582">
        <f>YEAR(S582)</f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8">
        <f>ROUND(E583/D583*100,0)</f>
        <v>0</v>
      </c>
      <c r="P583" t="str">
        <f>IFERROR(ROUND(E583/L583,2), "N/A")</f>
        <v>N/A</v>
      </c>
      <c r="Q583" t="s">
        <v>8308</v>
      </c>
      <c r="R583" t="s">
        <v>8355</v>
      </c>
      <c r="S583" s="13">
        <f>(((J583/60)/60)/24)+DATE(1970,1,1)</f>
        <v>42188.012777777782</v>
      </c>
      <c r="T583" s="13">
        <f>(((I583/60)/60)/24)+DATE(1970,1,1)</f>
        <v>42218.012777777782</v>
      </c>
      <c r="U583">
        <f>YEAR(S583)</f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8">
        <f>ROUND(E584/D584*100,0)</f>
        <v>0</v>
      </c>
      <c r="P584" t="str">
        <f>IFERROR(ROUND(E584/L584,2), "N/A")</f>
        <v>N/A</v>
      </c>
      <c r="Q584" t="s">
        <v>8308</v>
      </c>
      <c r="R584" t="s">
        <v>8355</v>
      </c>
      <c r="S584" s="13">
        <f>(((J584/60)/60)/24)+DATE(1970,1,1)</f>
        <v>42055.739803240736</v>
      </c>
      <c r="T584" s="13">
        <f>(((I584/60)/60)/24)+DATE(1970,1,1)</f>
        <v>42078.75</v>
      </c>
      <c r="U584">
        <f>YEAR(S584)</f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8">
        <f>ROUND(E585/D585*100,0)</f>
        <v>0</v>
      </c>
      <c r="P585">
        <f>IFERROR(ROUND(E585/L585,2), "N/A")</f>
        <v>1</v>
      </c>
      <c r="Q585" t="s">
        <v>8308</v>
      </c>
      <c r="R585" t="s">
        <v>8355</v>
      </c>
      <c r="S585" s="13">
        <f>(((J585/60)/60)/24)+DATE(1970,1,1)</f>
        <v>42052.93850694444</v>
      </c>
      <c r="T585" s="13">
        <f>(((I585/60)/60)/24)+DATE(1970,1,1)</f>
        <v>42082.896840277783</v>
      </c>
      <c r="U585">
        <f>YEAR(S585)</f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8">
        <f>ROUND(E586/D586*100,0)</f>
        <v>1</v>
      </c>
      <c r="P586">
        <f>IFERROR(ROUND(E586/L586,2), "N/A")</f>
        <v>5</v>
      </c>
      <c r="Q586" t="s">
        <v>8308</v>
      </c>
      <c r="R586" t="s">
        <v>8355</v>
      </c>
      <c r="S586" s="13">
        <f>(((J586/60)/60)/24)+DATE(1970,1,1)</f>
        <v>42049.716620370367</v>
      </c>
      <c r="T586" s="13">
        <f>(((I586/60)/60)/24)+DATE(1970,1,1)</f>
        <v>42079.674953703703</v>
      </c>
      <c r="U586">
        <f>YEAR(S586)</f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8">
        <f>ROUND(E587/D587*100,0)</f>
        <v>0</v>
      </c>
      <c r="P587" t="str">
        <f>IFERROR(ROUND(E587/L587,2), "N/A")</f>
        <v>N/A</v>
      </c>
      <c r="Q587" t="s">
        <v>8308</v>
      </c>
      <c r="R587" t="s">
        <v>8355</v>
      </c>
      <c r="S587" s="13">
        <f>(((J587/60)/60)/24)+DATE(1970,1,1)</f>
        <v>42283.3909375</v>
      </c>
      <c r="T587" s="13">
        <f>(((I587/60)/60)/24)+DATE(1970,1,1)</f>
        <v>42339</v>
      </c>
      <c r="U587">
        <f>YEAR(S587)</f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8">
        <f>ROUND(E588/D588*100,0)</f>
        <v>1</v>
      </c>
      <c r="P588">
        <f>IFERROR(ROUND(E588/L588,2), "N/A")</f>
        <v>14</v>
      </c>
      <c r="Q588" t="s">
        <v>8308</v>
      </c>
      <c r="R588" t="s">
        <v>8355</v>
      </c>
      <c r="S588" s="13">
        <f>(((J588/60)/60)/24)+DATE(1970,1,1)</f>
        <v>42020.854247685187</v>
      </c>
      <c r="T588" s="13">
        <f>(((I588/60)/60)/24)+DATE(1970,1,1)</f>
        <v>42050.854247685187</v>
      </c>
      <c r="U588">
        <f>YEAR(S588)</f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8">
        <f>ROUND(E589/D589*100,0)</f>
        <v>9</v>
      </c>
      <c r="P589">
        <f>IFERROR(ROUND(E589/L589,2), "N/A")</f>
        <v>389.29</v>
      </c>
      <c r="Q589" t="s">
        <v>8308</v>
      </c>
      <c r="R589" t="s">
        <v>8355</v>
      </c>
      <c r="S589" s="13">
        <f>(((J589/60)/60)/24)+DATE(1970,1,1)</f>
        <v>42080.757326388892</v>
      </c>
      <c r="T589" s="13">
        <f>(((I589/60)/60)/24)+DATE(1970,1,1)</f>
        <v>42110.757326388892</v>
      </c>
      <c r="U589">
        <f>YEAR(S589)</f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8">
        <f>ROUND(E590/D590*100,0)</f>
        <v>3</v>
      </c>
      <c r="P590">
        <f>IFERROR(ROUND(E590/L590,2), "N/A")</f>
        <v>150.5</v>
      </c>
      <c r="Q590" t="s">
        <v>8308</v>
      </c>
      <c r="R590" t="s">
        <v>8355</v>
      </c>
      <c r="S590" s="13">
        <f>(((J590/60)/60)/24)+DATE(1970,1,1)</f>
        <v>42631.769513888896</v>
      </c>
      <c r="T590" s="13">
        <f>(((I590/60)/60)/24)+DATE(1970,1,1)</f>
        <v>42691.811180555553</v>
      </c>
      <c r="U590">
        <f>YEAR(S590)</f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8">
        <f>ROUND(E591/D591*100,0)</f>
        <v>0</v>
      </c>
      <c r="P591">
        <f>IFERROR(ROUND(E591/L591,2), "N/A")</f>
        <v>1</v>
      </c>
      <c r="Q591" t="s">
        <v>8308</v>
      </c>
      <c r="R591" t="s">
        <v>8355</v>
      </c>
      <c r="S591" s="13">
        <f>(((J591/60)/60)/24)+DATE(1970,1,1)</f>
        <v>42178.614571759259</v>
      </c>
      <c r="T591" s="13">
        <f>(((I591/60)/60)/24)+DATE(1970,1,1)</f>
        <v>42193.614571759259</v>
      </c>
      <c r="U591">
        <f>YEAR(S591)</f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8">
        <f>ROUND(E592/D592*100,0)</f>
        <v>4</v>
      </c>
      <c r="P592">
        <f>IFERROR(ROUND(E592/L592,2), "N/A")</f>
        <v>24.78</v>
      </c>
      <c r="Q592" t="s">
        <v>8308</v>
      </c>
      <c r="R592" t="s">
        <v>8355</v>
      </c>
      <c r="S592" s="13">
        <f>(((J592/60)/60)/24)+DATE(1970,1,1)</f>
        <v>42377.554756944446</v>
      </c>
      <c r="T592" s="13">
        <f>(((I592/60)/60)/24)+DATE(1970,1,1)</f>
        <v>42408.542361111111</v>
      </c>
      <c r="U592">
        <f>YEAR(S592)</f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8">
        <f>ROUND(E593/D593*100,0)</f>
        <v>0</v>
      </c>
      <c r="P593">
        <f>IFERROR(ROUND(E593/L593,2), "N/A")</f>
        <v>30.5</v>
      </c>
      <c r="Q593" t="s">
        <v>8308</v>
      </c>
      <c r="R593" t="s">
        <v>8355</v>
      </c>
      <c r="S593" s="13">
        <f>(((J593/60)/60)/24)+DATE(1970,1,1)</f>
        <v>42177.543171296296</v>
      </c>
      <c r="T593" s="13">
        <f>(((I593/60)/60)/24)+DATE(1970,1,1)</f>
        <v>42207.543171296296</v>
      </c>
      <c r="U593">
        <f>YEAR(S593)</f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8">
        <f>ROUND(E594/D594*100,0)</f>
        <v>3</v>
      </c>
      <c r="P594">
        <f>IFERROR(ROUND(E594/L594,2), "N/A")</f>
        <v>250</v>
      </c>
      <c r="Q594" t="s">
        <v>8308</v>
      </c>
      <c r="R594" t="s">
        <v>8355</v>
      </c>
      <c r="S594" s="13">
        <f>(((J594/60)/60)/24)+DATE(1970,1,1)</f>
        <v>41946.232175925928</v>
      </c>
      <c r="T594" s="13">
        <f>(((I594/60)/60)/24)+DATE(1970,1,1)</f>
        <v>41976.232175925921</v>
      </c>
      <c r="U594">
        <f>YEAR(S594)</f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8">
        <f>ROUND(E595/D595*100,0)</f>
        <v>23</v>
      </c>
      <c r="P595">
        <f>IFERROR(ROUND(E595/L595,2), "N/A")</f>
        <v>16.43</v>
      </c>
      <c r="Q595" t="s">
        <v>8308</v>
      </c>
      <c r="R595" t="s">
        <v>8355</v>
      </c>
      <c r="S595" s="13">
        <f>(((J595/60)/60)/24)+DATE(1970,1,1)</f>
        <v>42070.677604166667</v>
      </c>
      <c r="T595" s="13">
        <f>(((I595/60)/60)/24)+DATE(1970,1,1)</f>
        <v>42100.635937500003</v>
      </c>
      <c r="U595">
        <f>YEAR(S595)</f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8">
        <f>ROUND(E596/D596*100,0)</f>
        <v>0</v>
      </c>
      <c r="P596">
        <f>IFERROR(ROUND(E596/L596,2), "N/A")</f>
        <v>13</v>
      </c>
      <c r="Q596" t="s">
        <v>8308</v>
      </c>
      <c r="R596" t="s">
        <v>8355</v>
      </c>
      <c r="S596" s="13">
        <f>(((J596/60)/60)/24)+DATE(1970,1,1)</f>
        <v>42446.780162037037</v>
      </c>
      <c r="T596" s="13">
        <f>(((I596/60)/60)/24)+DATE(1970,1,1)</f>
        <v>42476.780162037037</v>
      </c>
      <c r="U596">
        <f>YEAR(S596)</f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8">
        <f>ROUND(E597/D597*100,0)</f>
        <v>0</v>
      </c>
      <c r="P597">
        <f>IFERROR(ROUND(E597/L597,2), "N/A")</f>
        <v>53.25</v>
      </c>
      <c r="Q597" t="s">
        <v>8308</v>
      </c>
      <c r="R597" t="s">
        <v>8355</v>
      </c>
      <c r="S597" s="13">
        <f>(((J597/60)/60)/24)+DATE(1970,1,1)</f>
        <v>42083.069884259254</v>
      </c>
      <c r="T597" s="13">
        <f>(((I597/60)/60)/24)+DATE(1970,1,1)</f>
        <v>42128.069884259254</v>
      </c>
      <c r="U597">
        <f>YEAR(S597)</f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8">
        <f>ROUND(E598/D598*100,0)</f>
        <v>0</v>
      </c>
      <c r="P598">
        <f>IFERROR(ROUND(E598/L598,2), "N/A")</f>
        <v>3</v>
      </c>
      <c r="Q598" t="s">
        <v>8308</v>
      </c>
      <c r="R598" t="s">
        <v>8355</v>
      </c>
      <c r="S598" s="13">
        <f>(((J598/60)/60)/24)+DATE(1970,1,1)</f>
        <v>42646.896898148145</v>
      </c>
      <c r="T598" s="13">
        <f>(((I598/60)/60)/24)+DATE(1970,1,1)</f>
        <v>42676.896898148145</v>
      </c>
      <c r="U598">
        <f>YEAR(S598)</f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8">
        <f>ROUND(E599/D599*100,0)</f>
        <v>0</v>
      </c>
      <c r="P599">
        <f>IFERROR(ROUND(E599/L599,2), "N/A")</f>
        <v>10</v>
      </c>
      <c r="Q599" t="s">
        <v>8308</v>
      </c>
      <c r="R599" t="s">
        <v>8355</v>
      </c>
      <c r="S599" s="13">
        <f>(((J599/60)/60)/24)+DATE(1970,1,1)</f>
        <v>42545.705266203702</v>
      </c>
      <c r="T599" s="13">
        <f>(((I599/60)/60)/24)+DATE(1970,1,1)</f>
        <v>42582.666666666672</v>
      </c>
      <c r="U599">
        <f>YEAR(S599)</f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8">
        <f>ROUND(E600/D600*100,0)</f>
        <v>34</v>
      </c>
      <c r="P600">
        <f>IFERROR(ROUND(E600/L600,2), "N/A")</f>
        <v>121.43</v>
      </c>
      <c r="Q600" t="s">
        <v>8308</v>
      </c>
      <c r="R600" t="s">
        <v>8355</v>
      </c>
      <c r="S600" s="13">
        <f>(((J600/60)/60)/24)+DATE(1970,1,1)</f>
        <v>41948.00209490741</v>
      </c>
      <c r="T600" s="13">
        <f>(((I600/60)/60)/24)+DATE(1970,1,1)</f>
        <v>41978.00209490741</v>
      </c>
      <c r="U600">
        <f>YEAR(S600)</f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8">
        <f>ROUND(E601/D601*100,0)</f>
        <v>0</v>
      </c>
      <c r="P601">
        <f>IFERROR(ROUND(E601/L601,2), "N/A")</f>
        <v>15.5</v>
      </c>
      <c r="Q601" t="s">
        <v>8308</v>
      </c>
      <c r="R601" t="s">
        <v>8355</v>
      </c>
      <c r="S601" s="13">
        <f>(((J601/60)/60)/24)+DATE(1970,1,1)</f>
        <v>42047.812523148154</v>
      </c>
      <c r="T601" s="13">
        <f>(((I601/60)/60)/24)+DATE(1970,1,1)</f>
        <v>42071.636111111111</v>
      </c>
      <c r="U601">
        <f>YEAR(S601)</f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8">
        <f>ROUND(E602/D602*100,0)</f>
        <v>2</v>
      </c>
      <c r="P602">
        <f>IFERROR(ROUND(E602/L602,2), "N/A")</f>
        <v>100</v>
      </c>
      <c r="Q602" t="s">
        <v>8308</v>
      </c>
      <c r="R602" t="s">
        <v>8355</v>
      </c>
      <c r="S602" s="13">
        <f>(((J602/60)/60)/24)+DATE(1970,1,1)</f>
        <v>42073.798171296294</v>
      </c>
      <c r="T602" s="13">
        <f>(((I602/60)/60)/24)+DATE(1970,1,1)</f>
        <v>42133.798171296294</v>
      </c>
      <c r="U602">
        <f>YEAR(S602)</f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8">
        <f>ROUND(E603/D603*100,0)</f>
        <v>1</v>
      </c>
      <c r="P603">
        <f>IFERROR(ROUND(E603/L603,2), "N/A")</f>
        <v>23.33</v>
      </c>
      <c r="Q603" t="s">
        <v>8308</v>
      </c>
      <c r="R603" t="s">
        <v>8355</v>
      </c>
      <c r="S603" s="13">
        <f>(((J603/60)/60)/24)+DATE(1970,1,1)</f>
        <v>41969.858090277776</v>
      </c>
      <c r="T603" s="13">
        <f>(((I603/60)/60)/24)+DATE(1970,1,1)</f>
        <v>41999.858090277776</v>
      </c>
      <c r="U603">
        <f>YEAR(S603)</f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8">
        <f>ROUND(E604/D604*100,0)</f>
        <v>0</v>
      </c>
      <c r="P604" t="str">
        <f>IFERROR(ROUND(E604/L604,2), "N/A")</f>
        <v>N/A</v>
      </c>
      <c r="Q604" t="s">
        <v>8308</v>
      </c>
      <c r="R604" t="s">
        <v>8355</v>
      </c>
      <c r="S604" s="13">
        <f>(((J604/60)/60)/24)+DATE(1970,1,1)</f>
        <v>42143.79415509259</v>
      </c>
      <c r="T604" s="13">
        <f>(((I604/60)/60)/24)+DATE(1970,1,1)</f>
        <v>42173.79415509259</v>
      </c>
      <c r="U604">
        <f>YEAR(S604)</f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8">
        <f>ROUND(E605/D605*100,0)</f>
        <v>4</v>
      </c>
      <c r="P605">
        <f>IFERROR(ROUND(E605/L605,2), "N/A")</f>
        <v>45.39</v>
      </c>
      <c r="Q605" t="s">
        <v>8308</v>
      </c>
      <c r="R605" t="s">
        <v>8355</v>
      </c>
      <c r="S605" s="13">
        <f>(((J605/60)/60)/24)+DATE(1970,1,1)</f>
        <v>41835.639155092591</v>
      </c>
      <c r="T605" s="13">
        <f>(((I605/60)/60)/24)+DATE(1970,1,1)</f>
        <v>41865.639155092591</v>
      </c>
      <c r="U605">
        <f>YEAR(S605)</f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8">
        <f>ROUND(E606/D606*100,0)</f>
        <v>0</v>
      </c>
      <c r="P606" t="str">
        <f>IFERROR(ROUND(E606/L606,2), "N/A")</f>
        <v>N/A</v>
      </c>
      <c r="Q606" t="s">
        <v>8308</v>
      </c>
      <c r="R606" t="s">
        <v>8355</v>
      </c>
      <c r="S606" s="13">
        <f>(((J606/60)/60)/24)+DATE(1970,1,1)</f>
        <v>41849.035370370373</v>
      </c>
      <c r="T606" s="13">
        <f>(((I606/60)/60)/24)+DATE(1970,1,1)</f>
        <v>41879.035370370373</v>
      </c>
      <c r="U606">
        <f>YEAR(S606)</f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8">
        <f>ROUND(E607/D607*100,0)</f>
        <v>3</v>
      </c>
      <c r="P607">
        <f>IFERROR(ROUND(E607/L607,2), "N/A")</f>
        <v>16.38</v>
      </c>
      <c r="Q607" t="s">
        <v>8308</v>
      </c>
      <c r="R607" t="s">
        <v>8355</v>
      </c>
      <c r="S607" s="13">
        <f>(((J607/60)/60)/24)+DATE(1970,1,1)</f>
        <v>42194.357731481476</v>
      </c>
      <c r="T607" s="13">
        <f>(((I607/60)/60)/24)+DATE(1970,1,1)</f>
        <v>42239.357731481476</v>
      </c>
      <c r="U607">
        <f>YEAR(S607)</f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8">
        <f>ROUND(E608/D608*100,0)</f>
        <v>0</v>
      </c>
      <c r="P608">
        <f>IFERROR(ROUND(E608/L608,2), "N/A")</f>
        <v>10</v>
      </c>
      <c r="Q608" t="s">
        <v>8308</v>
      </c>
      <c r="R608" t="s">
        <v>8355</v>
      </c>
      <c r="S608" s="13">
        <f>(((J608/60)/60)/24)+DATE(1970,1,1)</f>
        <v>42102.650567129633</v>
      </c>
      <c r="T608" s="13">
        <f>(((I608/60)/60)/24)+DATE(1970,1,1)</f>
        <v>42148.625</v>
      </c>
      <c r="U608">
        <f>YEAR(S608)</f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8">
        <f>ROUND(E609/D609*100,0)</f>
        <v>0</v>
      </c>
      <c r="P609" t="str">
        <f>IFERROR(ROUND(E609/L609,2), "N/A")</f>
        <v>N/A</v>
      </c>
      <c r="Q609" t="s">
        <v>8308</v>
      </c>
      <c r="R609" t="s">
        <v>8355</v>
      </c>
      <c r="S609" s="13">
        <f>(((J609/60)/60)/24)+DATE(1970,1,1)</f>
        <v>42300.825648148151</v>
      </c>
      <c r="T609" s="13">
        <f>(((I609/60)/60)/24)+DATE(1970,1,1)</f>
        <v>42330.867314814815</v>
      </c>
      <c r="U609">
        <f>YEAR(S609)</f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8">
        <f>ROUND(E610/D610*100,0)</f>
        <v>1</v>
      </c>
      <c r="P610">
        <f>IFERROR(ROUND(E610/L610,2), "N/A")</f>
        <v>292.2</v>
      </c>
      <c r="Q610" t="s">
        <v>8308</v>
      </c>
      <c r="R610" t="s">
        <v>8355</v>
      </c>
      <c r="S610" s="13">
        <f>(((J610/60)/60)/24)+DATE(1970,1,1)</f>
        <v>42140.921064814815</v>
      </c>
      <c r="T610" s="13">
        <f>(((I610/60)/60)/24)+DATE(1970,1,1)</f>
        <v>42170.921064814815</v>
      </c>
      <c r="U610">
        <f>YEAR(S610)</f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8">
        <f>ROUND(E611/D611*100,0)</f>
        <v>1</v>
      </c>
      <c r="P611">
        <f>IFERROR(ROUND(E611/L611,2), "N/A")</f>
        <v>5</v>
      </c>
      <c r="Q611" t="s">
        <v>8308</v>
      </c>
      <c r="R611" t="s">
        <v>8355</v>
      </c>
      <c r="S611" s="13">
        <f>(((J611/60)/60)/24)+DATE(1970,1,1)</f>
        <v>42307.034074074079</v>
      </c>
      <c r="T611" s="13">
        <f>(((I611/60)/60)/24)+DATE(1970,1,1)</f>
        <v>42337.075740740736</v>
      </c>
      <c r="U611">
        <f>YEAR(S611)</f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8">
        <f>ROUND(E612/D612*100,0)</f>
        <v>0</v>
      </c>
      <c r="P612" t="str">
        <f>IFERROR(ROUND(E612/L612,2), "N/A")</f>
        <v>N/A</v>
      </c>
      <c r="Q612" t="s">
        <v>8308</v>
      </c>
      <c r="R612" t="s">
        <v>8355</v>
      </c>
      <c r="S612" s="13">
        <f>(((J612/60)/60)/24)+DATE(1970,1,1)</f>
        <v>42086.83085648148</v>
      </c>
      <c r="T612" s="13">
        <f>(((I612/60)/60)/24)+DATE(1970,1,1)</f>
        <v>42116.83085648148</v>
      </c>
      <c r="U612">
        <f>YEAR(S612)</f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8">
        <f>ROUND(E613/D613*100,0)</f>
        <v>0</v>
      </c>
      <c r="P613" t="str">
        <f>IFERROR(ROUND(E613/L613,2), "N/A")</f>
        <v>N/A</v>
      </c>
      <c r="Q613" t="s">
        <v>8308</v>
      </c>
      <c r="R613" t="s">
        <v>8355</v>
      </c>
      <c r="S613" s="13">
        <f>(((J613/60)/60)/24)+DATE(1970,1,1)</f>
        <v>42328.560613425929</v>
      </c>
      <c r="T613" s="13">
        <f>(((I613/60)/60)/24)+DATE(1970,1,1)</f>
        <v>42388.560613425929</v>
      </c>
      <c r="U613">
        <f>YEAR(S613)</f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8">
        <f>ROUND(E614/D614*100,0)</f>
        <v>0</v>
      </c>
      <c r="P614" t="str">
        <f>IFERROR(ROUND(E614/L614,2), "N/A")</f>
        <v>N/A</v>
      </c>
      <c r="Q614" t="s">
        <v>8308</v>
      </c>
      <c r="R614" t="s">
        <v>8355</v>
      </c>
      <c r="S614" s="13">
        <f>(((J614/60)/60)/24)+DATE(1970,1,1)</f>
        <v>42585.031782407401</v>
      </c>
      <c r="T614" s="13">
        <f>(((I614/60)/60)/24)+DATE(1970,1,1)</f>
        <v>42615.031782407401</v>
      </c>
      <c r="U614">
        <f>YEAR(S614)</f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8">
        <f>ROUND(E615/D615*100,0)</f>
        <v>21</v>
      </c>
      <c r="P615">
        <f>IFERROR(ROUND(E615/L615,2), "N/A")</f>
        <v>105.93</v>
      </c>
      <c r="Q615" t="s">
        <v>8308</v>
      </c>
      <c r="R615" t="s">
        <v>8355</v>
      </c>
      <c r="S615" s="13">
        <f>(((J615/60)/60)/24)+DATE(1970,1,1)</f>
        <v>42247.496759259258</v>
      </c>
      <c r="T615" s="13">
        <f>(((I615/60)/60)/24)+DATE(1970,1,1)</f>
        <v>42278.207638888889</v>
      </c>
      <c r="U615">
        <f>YEAR(S615)</f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8">
        <f>ROUND(E616/D616*100,0)</f>
        <v>0</v>
      </c>
      <c r="P616" t="str">
        <f>IFERROR(ROUND(E616/L616,2), "N/A")</f>
        <v>N/A</v>
      </c>
      <c r="Q616" t="s">
        <v>8308</v>
      </c>
      <c r="R616" t="s">
        <v>8355</v>
      </c>
      <c r="S616" s="13">
        <f>(((J616/60)/60)/24)+DATE(1970,1,1)</f>
        <v>42515.061805555553</v>
      </c>
      <c r="T616" s="13">
        <f>(((I616/60)/60)/24)+DATE(1970,1,1)</f>
        <v>42545.061805555553</v>
      </c>
      <c r="U616">
        <f>YEAR(S616)</f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8">
        <f>ROUND(E617/D617*100,0)</f>
        <v>0</v>
      </c>
      <c r="P617" t="str">
        <f>IFERROR(ROUND(E617/L617,2), "N/A")</f>
        <v>N/A</v>
      </c>
      <c r="Q617" t="s">
        <v>8308</v>
      </c>
      <c r="R617" t="s">
        <v>8355</v>
      </c>
      <c r="S617" s="13">
        <f>(((J617/60)/60)/24)+DATE(1970,1,1)</f>
        <v>42242.122210648144</v>
      </c>
      <c r="T617" s="13">
        <f>(((I617/60)/60)/24)+DATE(1970,1,1)</f>
        <v>42272.122210648144</v>
      </c>
      <c r="U617">
        <f>YEAR(S617)</f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8">
        <f>ROUND(E618/D618*100,0)</f>
        <v>0</v>
      </c>
      <c r="P618" t="str">
        <f>IFERROR(ROUND(E618/L618,2), "N/A")</f>
        <v>N/A</v>
      </c>
      <c r="Q618" t="s">
        <v>8308</v>
      </c>
      <c r="R618" t="s">
        <v>8355</v>
      </c>
      <c r="S618" s="13">
        <f>(((J618/60)/60)/24)+DATE(1970,1,1)</f>
        <v>42761.376238425932</v>
      </c>
      <c r="T618" s="13">
        <f>(((I618/60)/60)/24)+DATE(1970,1,1)</f>
        <v>42791.376238425932</v>
      </c>
      <c r="U618">
        <f>YEAR(S618)</f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8">
        <f>ROUND(E619/D619*100,0)</f>
        <v>3</v>
      </c>
      <c r="P619">
        <f>IFERROR(ROUND(E619/L619,2), "N/A")</f>
        <v>20</v>
      </c>
      <c r="Q619" t="s">
        <v>8308</v>
      </c>
      <c r="R619" t="s">
        <v>8355</v>
      </c>
      <c r="S619" s="13">
        <f>(((J619/60)/60)/24)+DATE(1970,1,1)</f>
        <v>42087.343090277776</v>
      </c>
      <c r="T619" s="13">
        <f>(((I619/60)/60)/24)+DATE(1970,1,1)</f>
        <v>42132.343090277776</v>
      </c>
      <c r="U619">
        <f>YEAR(S619)</f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8">
        <f>ROUND(E620/D620*100,0)</f>
        <v>0</v>
      </c>
      <c r="P620" t="str">
        <f>IFERROR(ROUND(E620/L620,2), "N/A")</f>
        <v>N/A</v>
      </c>
      <c r="Q620" t="s">
        <v>8308</v>
      </c>
      <c r="R620" t="s">
        <v>8355</v>
      </c>
      <c r="S620" s="13">
        <f>(((J620/60)/60)/24)+DATE(1970,1,1)</f>
        <v>42317.810219907406</v>
      </c>
      <c r="T620" s="13">
        <f>(((I620/60)/60)/24)+DATE(1970,1,1)</f>
        <v>42347.810219907406</v>
      </c>
      <c r="U620">
        <f>YEAR(S620)</f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8">
        <f>ROUND(E621/D621*100,0)</f>
        <v>0</v>
      </c>
      <c r="P621">
        <f>IFERROR(ROUND(E621/L621,2), "N/A")</f>
        <v>1</v>
      </c>
      <c r="Q621" t="s">
        <v>8308</v>
      </c>
      <c r="R621" t="s">
        <v>8355</v>
      </c>
      <c r="S621" s="13">
        <f>(((J621/60)/60)/24)+DATE(1970,1,1)</f>
        <v>41908.650347222225</v>
      </c>
      <c r="T621" s="13">
        <f>(((I621/60)/60)/24)+DATE(1970,1,1)</f>
        <v>41968.692013888889</v>
      </c>
      <c r="U621">
        <f>YEAR(S621)</f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8">
        <f>ROUND(E622/D622*100,0)</f>
        <v>1</v>
      </c>
      <c r="P622">
        <f>IFERROR(ROUND(E622/L622,2), "N/A")</f>
        <v>300</v>
      </c>
      <c r="Q622" t="s">
        <v>8308</v>
      </c>
      <c r="R622" t="s">
        <v>8355</v>
      </c>
      <c r="S622" s="13">
        <f>(((J622/60)/60)/24)+DATE(1970,1,1)</f>
        <v>41831.716874999998</v>
      </c>
      <c r="T622" s="13">
        <f>(((I622/60)/60)/24)+DATE(1970,1,1)</f>
        <v>41876.716874999998</v>
      </c>
      <c r="U622">
        <f>YEAR(S622)</f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8">
        <f>ROUND(E623/D623*100,0)</f>
        <v>1</v>
      </c>
      <c r="P623">
        <f>IFERROR(ROUND(E623/L623,2), "N/A")</f>
        <v>87</v>
      </c>
      <c r="Q623" t="s">
        <v>8308</v>
      </c>
      <c r="R623" t="s">
        <v>8355</v>
      </c>
      <c r="S623" s="13">
        <f>(((J623/60)/60)/24)+DATE(1970,1,1)</f>
        <v>42528.987696759257</v>
      </c>
      <c r="T623" s="13">
        <f>(((I623/60)/60)/24)+DATE(1970,1,1)</f>
        <v>42558.987696759257</v>
      </c>
      <c r="U623">
        <f>YEAR(S623)</f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8">
        <f>ROUND(E624/D624*100,0)</f>
        <v>6</v>
      </c>
      <c r="P624">
        <f>IFERROR(ROUND(E624/L624,2), "N/A")</f>
        <v>37.89</v>
      </c>
      <c r="Q624" t="s">
        <v>8308</v>
      </c>
      <c r="R624" t="s">
        <v>8355</v>
      </c>
      <c r="S624" s="13">
        <f>(((J624/60)/60)/24)+DATE(1970,1,1)</f>
        <v>42532.774745370371</v>
      </c>
      <c r="T624" s="13">
        <f>(((I624/60)/60)/24)+DATE(1970,1,1)</f>
        <v>42552.774745370371</v>
      </c>
      <c r="U624">
        <f>YEAR(S624)</f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8">
        <f>ROUND(E625/D625*100,0)</f>
        <v>0</v>
      </c>
      <c r="P625" t="str">
        <f>IFERROR(ROUND(E625/L625,2), "N/A")</f>
        <v>N/A</v>
      </c>
      <c r="Q625" t="s">
        <v>8308</v>
      </c>
      <c r="R625" t="s">
        <v>8355</v>
      </c>
      <c r="S625" s="13">
        <f>(((J625/60)/60)/24)+DATE(1970,1,1)</f>
        <v>42122.009224537032</v>
      </c>
      <c r="T625" s="13">
        <f>(((I625/60)/60)/24)+DATE(1970,1,1)</f>
        <v>42152.009224537032</v>
      </c>
      <c r="U625">
        <f>YEAR(S625)</f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8">
        <f>ROUND(E626/D626*100,0)</f>
        <v>0</v>
      </c>
      <c r="P626" t="str">
        <f>IFERROR(ROUND(E626/L626,2), "N/A")</f>
        <v>N/A</v>
      </c>
      <c r="Q626" t="s">
        <v>8308</v>
      </c>
      <c r="R626" t="s">
        <v>8355</v>
      </c>
      <c r="S626" s="13">
        <f>(((J626/60)/60)/24)+DATE(1970,1,1)</f>
        <v>42108.988900462966</v>
      </c>
      <c r="T626" s="13">
        <f>(((I626/60)/60)/24)+DATE(1970,1,1)</f>
        <v>42138.988900462966</v>
      </c>
      <c r="U626">
        <f>YEAR(S626)</f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8">
        <f>ROUND(E627/D627*100,0)</f>
        <v>0</v>
      </c>
      <c r="P627" t="str">
        <f>IFERROR(ROUND(E627/L627,2), "N/A")</f>
        <v>N/A</v>
      </c>
      <c r="Q627" t="s">
        <v>8308</v>
      </c>
      <c r="R627" t="s">
        <v>8355</v>
      </c>
      <c r="S627" s="13">
        <f>(((J627/60)/60)/24)+DATE(1970,1,1)</f>
        <v>42790.895567129628</v>
      </c>
      <c r="T627" s="13">
        <f>(((I627/60)/60)/24)+DATE(1970,1,1)</f>
        <v>42820.853900462964</v>
      </c>
      <c r="U627">
        <f>YEAR(S627)</f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8">
        <f>ROUND(E628/D628*100,0)</f>
        <v>17</v>
      </c>
      <c r="P628">
        <f>IFERROR(ROUND(E628/L628,2), "N/A")</f>
        <v>111.41</v>
      </c>
      <c r="Q628" t="s">
        <v>8308</v>
      </c>
      <c r="R628" t="s">
        <v>8355</v>
      </c>
      <c r="S628" s="13">
        <f>(((J628/60)/60)/24)+DATE(1970,1,1)</f>
        <v>42198.559479166666</v>
      </c>
      <c r="T628" s="13">
        <f>(((I628/60)/60)/24)+DATE(1970,1,1)</f>
        <v>42231.556944444441</v>
      </c>
      <c r="U628">
        <f>YEAR(S628)</f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8">
        <f>ROUND(E629/D629*100,0)</f>
        <v>0</v>
      </c>
      <c r="P629">
        <f>IFERROR(ROUND(E629/L629,2), "N/A")</f>
        <v>90</v>
      </c>
      <c r="Q629" t="s">
        <v>8308</v>
      </c>
      <c r="R629" t="s">
        <v>8355</v>
      </c>
      <c r="S629" s="13">
        <f>(((J629/60)/60)/24)+DATE(1970,1,1)</f>
        <v>42384.306840277779</v>
      </c>
      <c r="T629" s="13">
        <f>(((I629/60)/60)/24)+DATE(1970,1,1)</f>
        <v>42443.958333333328</v>
      </c>
      <c r="U629">
        <f>YEAR(S629)</f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8">
        <f>ROUND(E630/D630*100,0)</f>
        <v>0</v>
      </c>
      <c r="P630" t="str">
        <f>IFERROR(ROUND(E630/L630,2), "N/A")</f>
        <v>N/A</v>
      </c>
      <c r="Q630" t="s">
        <v>8308</v>
      </c>
      <c r="R630" t="s">
        <v>8355</v>
      </c>
      <c r="S630" s="13">
        <f>(((J630/60)/60)/24)+DATE(1970,1,1)</f>
        <v>41803.692789351851</v>
      </c>
      <c r="T630" s="13">
        <f>(((I630/60)/60)/24)+DATE(1970,1,1)</f>
        <v>41833.692789351851</v>
      </c>
      <c r="U630">
        <f>YEAR(S630)</f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8">
        <f>ROUND(E631/D631*100,0)</f>
        <v>0</v>
      </c>
      <c r="P631">
        <f>IFERROR(ROUND(E631/L631,2), "N/A")</f>
        <v>116.67</v>
      </c>
      <c r="Q631" t="s">
        <v>8308</v>
      </c>
      <c r="R631" t="s">
        <v>8355</v>
      </c>
      <c r="S631" s="13">
        <f>(((J631/60)/60)/24)+DATE(1970,1,1)</f>
        <v>42474.637824074074</v>
      </c>
      <c r="T631" s="13">
        <f>(((I631/60)/60)/24)+DATE(1970,1,1)</f>
        <v>42504.637824074074</v>
      </c>
      <c r="U631">
        <f>YEAR(S631)</f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8">
        <f>ROUND(E632/D632*100,0)</f>
        <v>0</v>
      </c>
      <c r="P632">
        <f>IFERROR(ROUND(E632/L632,2), "N/A")</f>
        <v>10</v>
      </c>
      <c r="Q632" t="s">
        <v>8308</v>
      </c>
      <c r="R632" t="s">
        <v>8355</v>
      </c>
      <c r="S632" s="13">
        <f>(((J632/60)/60)/24)+DATE(1970,1,1)</f>
        <v>42223.619456018518</v>
      </c>
      <c r="T632" s="13">
        <f>(((I632/60)/60)/24)+DATE(1970,1,1)</f>
        <v>42253.215277777781</v>
      </c>
      <c r="U632">
        <f>YEAR(S632)</f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8">
        <f>ROUND(E633/D633*100,0)</f>
        <v>1</v>
      </c>
      <c r="P633">
        <f>IFERROR(ROUND(E633/L633,2), "N/A")</f>
        <v>76.67</v>
      </c>
      <c r="Q633" t="s">
        <v>8308</v>
      </c>
      <c r="R633" t="s">
        <v>8355</v>
      </c>
      <c r="S633" s="13">
        <f>(((J633/60)/60)/24)+DATE(1970,1,1)</f>
        <v>42489.772326388891</v>
      </c>
      <c r="T633" s="13">
        <f>(((I633/60)/60)/24)+DATE(1970,1,1)</f>
        <v>42518.772326388891</v>
      </c>
      <c r="U633">
        <f>YEAR(S633)</f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8">
        <f>ROUND(E634/D634*100,0)</f>
        <v>0</v>
      </c>
      <c r="P634" t="str">
        <f>IFERROR(ROUND(E634/L634,2), "N/A")</f>
        <v>N/A</v>
      </c>
      <c r="Q634" t="s">
        <v>8308</v>
      </c>
      <c r="R634" t="s">
        <v>8355</v>
      </c>
      <c r="S634" s="13">
        <f>(((J634/60)/60)/24)+DATE(1970,1,1)</f>
        <v>42303.659317129626</v>
      </c>
      <c r="T634" s="13">
        <f>(((I634/60)/60)/24)+DATE(1970,1,1)</f>
        <v>42333.700983796298</v>
      </c>
      <c r="U634">
        <f>YEAR(S634)</f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8">
        <f>ROUND(E635/D635*100,0)</f>
        <v>12</v>
      </c>
      <c r="P635">
        <f>IFERROR(ROUND(E635/L635,2), "N/A")</f>
        <v>49.8</v>
      </c>
      <c r="Q635" t="s">
        <v>8308</v>
      </c>
      <c r="R635" t="s">
        <v>8355</v>
      </c>
      <c r="S635" s="13">
        <f>(((J635/60)/60)/24)+DATE(1970,1,1)</f>
        <v>42507.29932870371</v>
      </c>
      <c r="T635" s="13">
        <f>(((I635/60)/60)/24)+DATE(1970,1,1)</f>
        <v>42538.958333333328</v>
      </c>
      <c r="U635">
        <f>YEAR(S635)</f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8">
        <f>ROUND(E636/D636*100,0)</f>
        <v>0</v>
      </c>
      <c r="P636">
        <f>IFERROR(ROUND(E636/L636,2), "N/A")</f>
        <v>1</v>
      </c>
      <c r="Q636" t="s">
        <v>8308</v>
      </c>
      <c r="R636" t="s">
        <v>8355</v>
      </c>
      <c r="S636" s="13">
        <f>(((J636/60)/60)/24)+DATE(1970,1,1)</f>
        <v>42031.928576388891</v>
      </c>
      <c r="T636" s="13">
        <f>(((I636/60)/60)/24)+DATE(1970,1,1)</f>
        <v>42061.928576388891</v>
      </c>
      <c r="U636">
        <f>YEAR(S636)</f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8">
        <f>ROUND(E637/D637*100,0)</f>
        <v>0</v>
      </c>
      <c r="P637">
        <f>IFERROR(ROUND(E637/L637,2), "N/A")</f>
        <v>2</v>
      </c>
      <c r="Q637" t="s">
        <v>8308</v>
      </c>
      <c r="R637" t="s">
        <v>8355</v>
      </c>
      <c r="S637" s="13">
        <f>(((J637/60)/60)/24)+DATE(1970,1,1)</f>
        <v>42076.092152777783</v>
      </c>
      <c r="T637" s="13">
        <f>(((I637/60)/60)/24)+DATE(1970,1,1)</f>
        <v>42106.092152777783</v>
      </c>
      <c r="U637">
        <f>YEAR(S637)</f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8">
        <f>ROUND(E638/D638*100,0)</f>
        <v>0</v>
      </c>
      <c r="P638">
        <f>IFERROR(ROUND(E638/L638,2), "N/A")</f>
        <v>4</v>
      </c>
      <c r="Q638" t="s">
        <v>8308</v>
      </c>
      <c r="R638" t="s">
        <v>8355</v>
      </c>
      <c r="S638" s="13">
        <f>(((J638/60)/60)/24)+DATE(1970,1,1)</f>
        <v>42131.455439814818</v>
      </c>
      <c r="T638" s="13">
        <f>(((I638/60)/60)/24)+DATE(1970,1,1)</f>
        <v>42161.44930555555</v>
      </c>
      <c r="U638">
        <f>YEAR(S638)</f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8">
        <f>ROUND(E639/D639*100,0)</f>
        <v>0</v>
      </c>
      <c r="P639" t="str">
        <f>IFERROR(ROUND(E639/L639,2), "N/A")</f>
        <v>N/A</v>
      </c>
      <c r="Q639" t="s">
        <v>8308</v>
      </c>
      <c r="R639" t="s">
        <v>8355</v>
      </c>
      <c r="S639" s="13">
        <f>(((J639/60)/60)/24)+DATE(1970,1,1)</f>
        <v>42762.962013888886</v>
      </c>
      <c r="T639" s="13">
        <f>(((I639/60)/60)/24)+DATE(1970,1,1)</f>
        <v>42791.961111111115</v>
      </c>
      <c r="U639">
        <f>YEAR(S639)</f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8">
        <f>ROUND(E640/D640*100,0)</f>
        <v>0</v>
      </c>
      <c r="P640">
        <f>IFERROR(ROUND(E640/L640,2), "N/A")</f>
        <v>3</v>
      </c>
      <c r="Q640" t="s">
        <v>8308</v>
      </c>
      <c r="R640" t="s">
        <v>8355</v>
      </c>
      <c r="S640" s="13">
        <f>(((J640/60)/60)/24)+DATE(1970,1,1)</f>
        <v>42759.593310185184</v>
      </c>
      <c r="T640" s="13">
        <f>(((I640/60)/60)/24)+DATE(1970,1,1)</f>
        <v>42819.55164351852</v>
      </c>
      <c r="U640">
        <f>YEAR(S640)</f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8">
        <f>ROUND(E641/D641*100,0)</f>
        <v>0</v>
      </c>
      <c r="P641">
        <f>IFERROR(ROUND(E641/L641,2), "N/A")</f>
        <v>1</v>
      </c>
      <c r="Q641" t="s">
        <v>8308</v>
      </c>
      <c r="R641" t="s">
        <v>8355</v>
      </c>
      <c r="S641" s="13">
        <f>(((J641/60)/60)/24)+DATE(1970,1,1)</f>
        <v>41865.583275462966</v>
      </c>
      <c r="T641" s="13">
        <f>(((I641/60)/60)/24)+DATE(1970,1,1)</f>
        <v>41925.583275462966</v>
      </c>
      <c r="U641">
        <f>YEAR(S641)</f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8">
        <f>ROUND(E642/D642*100,0)</f>
        <v>144</v>
      </c>
      <c r="P642">
        <f>IFERROR(ROUND(E642/L642,2), "N/A")</f>
        <v>50.5</v>
      </c>
      <c r="Q642" t="s">
        <v>8308</v>
      </c>
      <c r="R642" t="s">
        <v>8314</v>
      </c>
      <c r="S642" s="13">
        <f>(((J642/60)/60)/24)+DATE(1970,1,1)</f>
        <v>42683.420312500006</v>
      </c>
      <c r="T642" s="13">
        <f>(((I642/60)/60)/24)+DATE(1970,1,1)</f>
        <v>42698.958333333328</v>
      </c>
      <c r="U642">
        <f>YEAR(S642)</f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8">
        <f>ROUND(E643/D643*100,0)</f>
        <v>119</v>
      </c>
      <c r="P643">
        <f>IFERROR(ROUND(E643/L643,2), "N/A")</f>
        <v>151.32</v>
      </c>
      <c r="Q643" t="s">
        <v>8308</v>
      </c>
      <c r="R643" t="s">
        <v>8314</v>
      </c>
      <c r="S643" s="13">
        <f>(((J643/60)/60)/24)+DATE(1970,1,1)</f>
        <v>42199.57</v>
      </c>
      <c r="T643" s="13">
        <f>(((I643/60)/60)/24)+DATE(1970,1,1)</f>
        <v>42229.57</v>
      </c>
      <c r="U643">
        <f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8">
        <f>ROUND(E644/D644*100,0)</f>
        <v>1460</v>
      </c>
      <c r="P644">
        <f>IFERROR(ROUND(E644/L644,2), "N/A")</f>
        <v>134.36000000000001</v>
      </c>
      <c r="Q644" t="s">
        <v>8308</v>
      </c>
      <c r="R644" t="s">
        <v>8314</v>
      </c>
      <c r="S644" s="13">
        <f>(((J644/60)/60)/24)+DATE(1970,1,1)</f>
        <v>42199.651319444441</v>
      </c>
      <c r="T644" s="13">
        <f>(((I644/60)/60)/24)+DATE(1970,1,1)</f>
        <v>42235.651319444441</v>
      </c>
      <c r="U644">
        <f>YEAR(S644)</f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8">
        <f>ROUND(E645/D645*100,0)</f>
        <v>106</v>
      </c>
      <c r="P645">
        <f>IFERROR(ROUND(E645/L645,2), "N/A")</f>
        <v>174.03</v>
      </c>
      <c r="Q645" t="s">
        <v>8308</v>
      </c>
      <c r="R645" t="s">
        <v>8314</v>
      </c>
      <c r="S645" s="13">
        <f>(((J645/60)/60)/24)+DATE(1970,1,1)</f>
        <v>42100.642071759255</v>
      </c>
      <c r="T645" s="13">
        <f>(((I645/60)/60)/24)+DATE(1970,1,1)</f>
        <v>42155.642071759255</v>
      </c>
      <c r="U645">
        <f>YEAR(S645)</f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8">
        <f>ROUND(E646/D646*100,0)</f>
        <v>300</v>
      </c>
      <c r="P646">
        <f>IFERROR(ROUND(E646/L646,2), "N/A")</f>
        <v>73.489999999999995</v>
      </c>
      <c r="Q646" t="s">
        <v>8308</v>
      </c>
      <c r="R646" t="s">
        <v>8314</v>
      </c>
      <c r="S646" s="13">
        <f>(((J646/60)/60)/24)+DATE(1970,1,1)</f>
        <v>41898.665960648148</v>
      </c>
      <c r="T646" s="13">
        <f>(((I646/60)/60)/24)+DATE(1970,1,1)</f>
        <v>41941.041666666664</v>
      </c>
      <c r="U646">
        <f>YEAR(S646)</f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8">
        <f>ROUND(E647/D647*100,0)</f>
        <v>279</v>
      </c>
      <c r="P647">
        <f>IFERROR(ROUND(E647/L647,2), "N/A")</f>
        <v>23.52</v>
      </c>
      <c r="Q647" t="s">
        <v>8308</v>
      </c>
      <c r="R647" t="s">
        <v>8314</v>
      </c>
      <c r="S647" s="13">
        <f>(((J647/60)/60)/24)+DATE(1970,1,1)</f>
        <v>42564.026319444441</v>
      </c>
      <c r="T647" s="13">
        <f>(((I647/60)/60)/24)+DATE(1970,1,1)</f>
        <v>42594.026319444441</v>
      </c>
      <c r="U647">
        <f>YEAR(S647)</f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8">
        <f>ROUND(E648/D648*100,0)</f>
        <v>132</v>
      </c>
      <c r="P648">
        <f>IFERROR(ROUND(E648/L648,2), "N/A")</f>
        <v>39.07</v>
      </c>
      <c r="Q648" t="s">
        <v>8308</v>
      </c>
      <c r="R648" t="s">
        <v>8314</v>
      </c>
      <c r="S648" s="13">
        <f>(((J648/60)/60)/24)+DATE(1970,1,1)</f>
        <v>41832.852627314816</v>
      </c>
      <c r="T648" s="13">
        <f>(((I648/60)/60)/24)+DATE(1970,1,1)</f>
        <v>41862.852627314816</v>
      </c>
      <c r="U648">
        <f>YEAR(S648)</f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8">
        <f>ROUND(E649/D649*100,0)</f>
        <v>107</v>
      </c>
      <c r="P649">
        <f>IFERROR(ROUND(E649/L649,2), "N/A")</f>
        <v>125.94</v>
      </c>
      <c r="Q649" t="s">
        <v>8308</v>
      </c>
      <c r="R649" t="s">
        <v>8314</v>
      </c>
      <c r="S649" s="13">
        <f>(((J649/60)/60)/24)+DATE(1970,1,1)</f>
        <v>42416.767928240741</v>
      </c>
      <c r="T649" s="13">
        <f>(((I649/60)/60)/24)+DATE(1970,1,1)</f>
        <v>42446.726261574076</v>
      </c>
      <c r="U649">
        <f>YEAR(S649)</f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8">
        <f>ROUND(E650/D650*100,0)</f>
        <v>127</v>
      </c>
      <c r="P650">
        <f>IFERROR(ROUND(E650/L650,2), "N/A")</f>
        <v>1644</v>
      </c>
      <c r="Q650" t="s">
        <v>8308</v>
      </c>
      <c r="R650" t="s">
        <v>8314</v>
      </c>
      <c r="S650" s="13">
        <f>(((J650/60)/60)/24)+DATE(1970,1,1)</f>
        <v>41891.693379629629</v>
      </c>
      <c r="T650" s="13">
        <f>(((I650/60)/60)/24)+DATE(1970,1,1)</f>
        <v>41926.693379629629</v>
      </c>
      <c r="U650">
        <f>YEAR(S650)</f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8">
        <f>ROUND(E651/D651*100,0)</f>
        <v>140</v>
      </c>
      <c r="P651">
        <f>IFERROR(ROUND(E651/L651,2), "N/A")</f>
        <v>42.67</v>
      </c>
      <c r="Q651" t="s">
        <v>8308</v>
      </c>
      <c r="R651" t="s">
        <v>8314</v>
      </c>
      <c r="S651" s="13">
        <f>(((J651/60)/60)/24)+DATE(1970,1,1)</f>
        <v>41877.912187499998</v>
      </c>
      <c r="T651" s="13">
        <f>(((I651/60)/60)/24)+DATE(1970,1,1)</f>
        <v>41898.912187499998</v>
      </c>
      <c r="U651">
        <f>YEAR(S651)</f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8">
        <f>ROUND(E652/D652*100,0)</f>
        <v>112</v>
      </c>
      <c r="P652">
        <f>IFERROR(ROUND(E652/L652,2), "N/A")</f>
        <v>35.130000000000003</v>
      </c>
      <c r="Q652" t="s">
        <v>8308</v>
      </c>
      <c r="R652" t="s">
        <v>8314</v>
      </c>
      <c r="S652" s="13">
        <f>(((J652/60)/60)/24)+DATE(1970,1,1)</f>
        <v>41932.036851851852</v>
      </c>
      <c r="T652" s="13">
        <f>(((I652/60)/60)/24)+DATE(1970,1,1)</f>
        <v>41992.078518518523</v>
      </c>
      <c r="U652">
        <f>YEAR(S652)</f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8">
        <f>ROUND(E653/D653*100,0)</f>
        <v>101</v>
      </c>
      <c r="P653">
        <f>IFERROR(ROUND(E653/L653,2), "N/A")</f>
        <v>239.35</v>
      </c>
      <c r="Q653" t="s">
        <v>8308</v>
      </c>
      <c r="R653" t="s">
        <v>8314</v>
      </c>
      <c r="S653" s="13">
        <f>(((J653/60)/60)/24)+DATE(1970,1,1)</f>
        <v>41956.017488425925</v>
      </c>
      <c r="T653" s="13">
        <f>(((I653/60)/60)/24)+DATE(1970,1,1)</f>
        <v>41986.017488425925</v>
      </c>
      <c r="U653">
        <f>YEAR(S653)</f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8">
        <f>ROUND(E654/D654*100,0)</f>
        <v>100</v>
      </c>
      <c r="P654">
        <f>IFERROR(ROUND(E654/L654,2), "N/A")</f>
        <v>107.64</v>
      </c>
      <c r="Q654" t="s">
        <v>8308</v>
      </c>
      <c r="R654" t="s">
        <v>8314</v>
      </c>
      <c r="S654" s="13">
        <f>(((J654/60)/60)/24)+DATE(1970,1,1)</f>
        <v>42675.690393518518</v>
      </c>
      <c r="T654" s="13">
        <f>(((I654/60)/60)/24)+DATE(1970,1,1)</f>
        <v>42705.732060185182</v>
      </c>
      <c r="U654">
        <f>YEAR(S654)</f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8">
        <f>ROUND(E655/D655*100,0)</f>
        <v>141</v>
      </c>
      <c r="P655">
        <f>IFERROR(ROUND(E655/L655,2), "N/A")</f>
        <v>95.83</v>
      </c>
      <c r="Q655" t="s">
        <v>8308</v>
      </c>
      <c r="R655" t="s">
        <v>8314</v>
      </c>
      <c r="S655" s="13">
        <f>(((J655/60)/60)/24)+DATE(1970,1,1)</f>
        <v>42199.618518518517</v>
      </c>
      <c r="T655" s="13">
        <f>(((I655/60)/60)/24)+DATE(1970,1,1)</f>
        <v>42236.618518518517</v>
      </c>
      <c r="U655">
        <f>YEAR(S655)</f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8">
        <f>ROUND(E656/D656*100,0)</f>
        <v>267</v>
      </c>
      <c r="P656">
        <f>IFERROR(ROUND(E656/L656,2), "N/A")</f>
        <v>31.66</v>
      </c>
      <c r="Q656" t="s">
        <v>8308</v>
      </c>
      <c r="R656" t="s">
        <v>8314</v>
      </c>
      <c r="S656" s="13">
        <f>(((J656/60)/60)/24)+DATE(1970,1,1)</f>
        <v>42163.957326388889</v>
      </c>
      <c r="T656" s="13">
        <f>(((I656/60)/60)/24)+DATE(1970,1,1)</f>
        <v>42193.957326388889</v>
      </c>
      <c r="U656">
        <f>YEAR(S656)</f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8">
        <f>ROUND(E657/D657*100,0)</f>
        <v>147</v>
      </c>
      <c r="P657">
        <f>IFERROR(ROUND(E657/L657,2), "N/A")</f>
        <v>42.89</v>
      </c>
      <c r="Q657" t="s">
        <v>8308</v>
      </c>
      <c r="R657" t="s">
        <v>8314</v>
      </c>
      <c r="S657" s="13">
        <f>(((J657/60)/60)/24)+DATE(1970,1,1)</f>
        <v>42045.957314814819</v>
      </c>
      <c r="T657" s="13">
        <f>(((I657/60)/60)/24)+DATE(1970,1,1)</f>
        <v>42075.915648148148</v>
      </c>
      <c r="U657">
        <f>YEAR(S657)</f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8">
        <f>ROUND(E658/D658*100,0)</f>
        <v>214</v>
      </c>
      <c r="P658">
        <f>IFERROR(ROUND(E658/L658,2), "N/A")</f>
        <v>122.74</v>
      </c>
      <c r="Q658" t="s">
        <v>8308</v>
      </c>
      <c r="R658" t="s">
        <v>8314</v>
      </c>
      <c r="S658" s="13">
        <f>(((J658/60)/60)/24)+DATE(1970,1,1)</f>
        <v>42417.804618055554</v>
      </c>
      <c r="T658" s="13">
        <f>(((I658/60)/60)/24)+DATE(1970,1,1)</f>
        <v>42477.762951388882</v>
      </c>
      <c r="U658">
        <f>YEAR(S658)</f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8">
        <f>ROUND(E659/D659*100,0)</f>
        <v>126</v>
      </c>
      <c r="P659">
        <f>IFERROR(ROUND(E659/L659,2), "N/A")</f>
        <v>190.45</v>
      </c>
      <c r="Q659" t="s">
        <v>8308</v>
      </c>
      <c r="R659" t="s">
        <v>8314</v>
      </c>
      <c r="S659" s="13">
        <f>(((J659/60)/60)/24)+DATE(1970,1,1)</f>
        <v>42331.84574074074</v>
      </c>
      <c r="T659" s="13">
        <f>(((I659/60)/60)/24)+DATE(1970,1,1)</f>
        <v>42361.84574074074</v>
      </c>
      <c r="U659">
        <f>YEAR(S659)</f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8">
        <f>ROUND(E660/D660*100,0)</f>
        <v>104</v>
      </c>
      <c r="P660">
        <f>IFERROR(ROUND(E660/L660,2), "N/A")</f>
        <v>109.34</v>
      </c>
      <c r="Q660" t="s">
        <v>8308</v>
      </c>
      <c r="R660" t="s">
        <v>8314</v>
      </c>
      <c r="S660" s="13">
        <f>(((J660/60)/60)/24)+DATE(1970,1,1)</f>
        <v>42179.160752314812</v>
      </c>
      <c r="T660" s="13">
        <f>(((I660/60)/60)/24)+DATE(1970,1,1)</f>
        <v>42211.75</v>
      </c>
      <c r="U660">
        <f>YEAR(S660)</f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8">
        <f>ROUND(E661/D661*100,0)</f>
        <v>101</v>
      </c>
      <c r="P661">
        <f>IFERROR(ROUND(E661/L661,2), "N/A")</f>
        <v>143.66999999999999</v>
      </c>
      <c r="Q661" t="s">
        <v>8308</v>
      </c>
      <c r="R661" t="s">
        <v>8314</v>
      </c>
      <c r="S661" s="13">
        <f>(((J661/60)/60)/24)+DATE(1970,1,1)</f>
        <v>42209.593692129631</v>
      </c>
      <c r="T661" s="13">
        <f>(((I661/60)/60)/24)+DATE(1970,1,1)</f>
        <v>42239.593692129631</v>
      </c>
      <c r="U661">
        <f>YEAR(S661)</f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8">
        <f>ROUND(E662/D662*100,0)</f>
        <v>3</v>
      </c>
      <c r="P662">
        <f>IFERROR(ROUND(E662/L662,2), "N/A")</f>
        <v>84.94</v>
      </c>
      <c r="Q662" t="s">
        <v>8308</v>
      </c>
      <c r="R662" t="s">
        <v>8314</v>
      </c>
      <c r="S662" s="13">
        <f>(((J662/60)/60)/24)+DATE(1970,1,1)</f>
        <v>41922.741655092592</v>
      </c>
      <c r="T662" s="13">
        <f>(((I662/60)/60)/24)+DATE(1970,1,1)</f>
        <v>41952.783321759263</v>
      </c>
      <c r="U662">
        <f>YEAR(S662)</f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8">
        <f>ROUND(E663/D663*100,0)</f>
        <v>1</v>
      </c>
      <c r="P663">
        <f>IFERROR(ROUND(E663/L663,2), "N/A")</f>
        <v>10.56</v>
      </c>
      <c r="Q663" t="s">
        <v>8308</v>
      </c>
      <c r="R663" t="s">
        <v>8314</v>
      </c>
      <c r="S663" s="13">
        <f>(((J663/60)/60)/24)+DATE(1970,1,1)</f>
        <v>42636.645358796297</v>
      </c>
      <c r="T663" s="13">
        <f>(((I663/60)/60)/24)+DATE(1970,1,1)</f>
        <v>42666.645358796297</v>
      </c>
      <c r="U663">
        <f>YEAR(S663)</f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8">
        <f>ROUND(E664/D664*100,0)</f>
        <v>0</v>
      </c>
      <c r="P664">
        <f>IFERROR(ROUND(E664/L664,2), "N/A")</f>
        <v>39</v>
      </c>
      <c r="Q664" t="s">
        <v>8308</v>
      </c>
      <c r="R664" t="s">
        <v>8314</v>
      </c>
      <c r="S664" s="13">
        <f>(((J664/60)/60)/24)+DATE(1970,1,1)</f>
        <v>41990.438043981485</v>
      </c>
      <c r="T664" s="13">
        <f>(((I664/60)/60)/24)+DATE(1970,1,1)</f>
        <v>42020.438043981485</v>
      </c>
      <c r="U664">
        <f>YEAR(S664)</f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8">
        <f>ROUND(E665/D665*100,0)</f>
        <v>0</v>
      </c>
      <c r="P665">
        <f>IFERROR(ROUND(E665/L665,2), "N/A")</f>
        <v>100</v>
      </c>
      <c r="Q665" t="s">
        <v>8308</v>
      </c>
      <c r="R665" t="s">
        <v>8314</v>
      </c>
      <c r="S665" s="13">
        <f>(((J665/60)/60)/24)+DATE(1970,1,1)</f>
        <v>42173.843240740738</v>
      </c>
      <c r="T665" s="13">
        <f>(((I665/60)/60)/24)+DATE(1970,1,1)</f>
        <v>42203.843240740738</v>
      </c>
      <c r="U665">
        <f>YEAR(S665)</f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8">
        <f>ROUND(E666/D666*100,0)</f>
        <v>8</v>
      </c>
      <c r="P666">
        <f>IFERROR(ROUND(E666/L666,2), "N/A")</f>
        <v>31.17</v>
      </c>
      <c r="Q666" t="s">
        <v>8308</v>
      </c>
      <c r="R666" t="s">
        <v>8314</v>
      </c>
      <c r="S666" s="13">
        <f>(((J666/60)/60)/24)+DATE(1970,1,1)</f>
        <v>42077.666377314818</v>
      </c>
      <c r="T666" s="13">
        <f>(((I666/60)/60)/24)+DATE(1970,1,1)</f>
        <v>42107.666377314818</v>
      </c>
      <c r="U666">
        <f>YEAR(S666)</f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8">
        <f>ROUND(E667/D667*100,0)</f>
        <v>19</v>
      </c>
      <c r="P667">
        <f>IFERROR(ROUND(E667/L667,2), "N/A")</f>
        <v>155.33000000000001</v>
      </c>
      <c r="Q667" t="s">
        <v>8308</v>
      </c>
      <c r="R667" t="s">
        <v>8314</v>
      </c>
      <c r="S667" s="13">
        <f>(((J667/60)/60)/24)+DATE(1970,1,1)</f>
        <v>42688.711354166662</v>
      </c>
      <c r="T667" s="13">
        <f>(((I667/60)/60)/24)+DATE(1970,1,1)</f>
        <v>42748.711354166662</v>
      </c>
      <c r="U667">
        <f>YEAR(S667)</f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8">
        <f>ROUND(E668/D668*100,0)</f>
        <v>0</v>
      </c>
      <c r="P668">
        <f>IFERROR(ROUND(E668/L668,2), "N/A")</f>
        <v>2</v>
      </c>
      <c r="Q668" t="s">
        <v>8308</v>
      </c>
      <c r="R668" t="s">
        <v>8314</v>
      </c>
      <c r="S668" s="13">
        <f>(((J668/60)/60)/24)+DATE(1970,1,1)</f>
        <v>41838.832152777781</v>
      </c>
      <c r="T668" s="13">
        <f>(((I668/60)/60)/24)+DATE(1970,1,1)</f>
        <v>41868.832152777781</v>
      </c>
      <c r="U668">
        <f>YEAR(S668)</f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8">
        <f>ROUND(E669/D669*100,0)</f>
        <v>10</v>
      </c>
      <c r="P669">
        <f>IFERROR(ROUND(E669/L669,2), "N/A")</f>
        <v>178.93</v>
      </c>
      <c r="Q669" t="s">
        <v>8308</v>
      </c>
      <c r="R669" t="s">
        <v>8314</v>
      </c>
      <c r="S669" s="13">
        <f>(((J669/60)/60)/24)+DATE(1970,1,1)</f>
        <v>42632.373414351852</v>
      </c>
      <c r="T669" s="13">
        <f>(((I669/60)/60)/24)+DATE(1970,1,1)</f>
        <v>42672.373414351852</v>
      </c>
      <c r="U669">
        <f>YEAR(S669)</f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8">
        <f>ROUND(E670/D670*100,0)</f>
        <v>5</v>
      </c>
      <c r="P670">
        <f>IFERROR(ROUND(E670/L670,2), "N/A")</f>
        <v>27.36</v>
      </c>
      <c r="Q670" t="s">
        <v>8308</v>
      </c>
      <c r="R670" t="s">
        <v>8314</v>
      </c>
      <c r="S670" s="13">
        <f>(((J670/60)/60)/24)+DATE(1970,1,1)</f>
        <v>42090.831273148149</v>
      </c>
      <c r="T670" s="13">
        <f>(((I670/60)/60)/24)+DATE(1970,1,1)</f>
        <v>42135.831273148149</v>
      </c>
      <c r="U670">
        <f>YEAR(S670)</f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8">
        <f>ROUND(E671/D671*100,0)</f>
        <v>22</v>
      </c>
      <c r="P671">
        <f>IFERROR(ROUND(E671/L671,2), "N/A")</f>
        <v>1536.25</v>
      </c>
      <c r="Q671" t="s">
        <v>8308</v>
      </c>
      <c r="R671" t="s">
        <v>8314</v>
      </c>
      <c r="S671" s="13">
        <f>(((J671/60)/60)/24)+DATE(1970,1,1)</f>
        <v>42527.625671296293</v>
      </c>
      <c r="T671" s="13">
        <f>(((I671/60)/60)/24)+DATE(1970,1,1)</f>
        <v>42557.625671296293</v>
      </c>
      <c r="U671">
        <f>YEAR(S671)</f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8">
        <f>ROUND(E672/D672*100,0)</f>
        <v>29</v>
      </c>
      <c r="P672">
        <f>IFERROR(ROUND(E672/L672,2), "N/A")</f>
        <v>85</v>
      </c>
      <c r="Q672" t="s">
        <v>8308</v>
      </c>
      <c r="R672" t="s">
        <v>8314</v>
      </c>
      <c r="S672" s="13">
        <f>(((J672/60)/60)/24)+DATE(1970,1,1)</f>
        <v>42506.709722222222</v>
      </c>
      <c r="T672" s="13">
        <f>(((I672/60)/60)/24)+DATE(1970,1,1)</f>
        <v>42540.340277777781</v>
      </c>
      <c r="U672">
        <f>YEAR(S672)</f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8">
        <f>ROUND(E673/D673*100,0)</f>
        <v>39</v>
      </c>
      <c r="P673">
        <f>IFERROR(ROUND(E673/L673,2), "N/A")</f>
        <v>788.53</v>
      </c>
      <c r="Q673" t="s">
        <v>8308</v>
      </c>
      <c r="R673" t="s">
        <v>8314</v>
      </c>
      <c r="S673" s="13">
        <f>(((J673/60)/60)/24)+DATE(1970,1,1)</f>
        <v>41984.692731481482</v>
      </c>
      <c r="T673" s="13">
        <f>(((I673/60)/60)/24)+DATE(1970,1,1)</f>
        <v>42018.166666666672</v>
      </c>
      <c r="U673">
        <f>YEAR(S673)</f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8">
        <f>ROUND(E674/D674*100,0)</f>
        <v>22</v>
      </c>
      <c r="P674">
        <f>IFERROR(ROUND(E674/L674,2), "N/A")</f>
        <v>50.3</v>
      </c>
      <c r="Q674" t="s">
        <v>8308</v>
      </c>
      <c r="R674" t="s">
        <v>8314</v>
      </c>
      <c r="S674" s="13">
        <f>(((J674/60)/60)/24)+DATE(1970,1,1)</f>
        <v>41974.219490740739</v>
      </c>
      <c r="T674" s="13">
        <f>(((I674/60)/60)/24)+DATE(1970,1,1)</f>
        <v>42005.207638888889</v>
      </c>
      <c r="U674">
        <f>YEAR(S674)</f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8">
        <f>ROUND(E675/D675*100,0)</f>
        <v>0</v>
      </c>
      <c r="P675">
        <f>IFERROR(ROUND(E675/L675,2), "N/A")</f>
        <v>68.33</v>
      </c>
      <c r="Q675" t="s">
        <v>8308</v>
      </c>
      <c r="R675" t="s">
        <v>8314</v>
      </c>
      <c r="S675" s="13">
        <f>(((J675/60)/60)/24)+DATE(1970,1,1)</f>
        <v>41838.840474537035</v>
      </c>
      <c r="T675" s="13">
        <f>(((I675/60)/60)/24)+DATE(1970,1,1)</f>
        <v>41883.840474537035</v>
      </c>
      <c r="U675">
        <f>YEAR(S675)</f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8">
        <f>ROUND(E676/D676*100,0)</f>
        <v>0</v>
      </c>
      <c r="P676">
        <f>IFERROR(ROUND(E676/L676,2), "N/A")</f>
        <v>7.5</v>
      </c>
      <c r="Q676" t="s">
        <v>8308</v>
      </c>
      <c r="R676" t="s">
        <v>8314</v>
      </c>
      <c r="S676" s="13">
        <f>(((J676/60)/60)/24)+DATE(1970,1,1)</f>
        <v>41803.116053240738</v>
      </c>
      <c r="T676" s="13">
        <f>(((I676/60)/60)/24)+DATE(1970,1,1)</f>
        <v>41863.116053240738</v>
      </c>
      <c r="U676">
        <f>YEAR(S676)</f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8">
        <f>ROUND(E677/D677*100,0)</f>
        <v>15</v>
      </c>
      <c r="P677">
        <f>IFERROR(ROUND(E677/L677,2), "N/A")</f>
        <v>34.270000000000003</v>
      </c>
      <c r="Q677" t="s">
        <v>8308</v>
      </c>
      <c r="R677" t="s">
        <v>8314</v>
      </c>
      <c r="S677" s="13">
        <f>(((J677/60)/60)/24)+DATE(1970,1,1)</f>
        <v>41975.930601851855</v>
      </c>
      <c r="T677" s="13">
        <f>(((I677/60)/60)/24)+DATE(1970,1,1)</f>
        <v>42005.290972222225</v>
      </c>
      <c r="U677">
        <f>YEAR(S677)</f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8">
        <f>ROUND(E678/D678*100,0)</f>
        <v>1</v>
      </c>
      <c r="P678">
        <f>IFERROR(ROUND(E678/L678,2), "N/A")</f>
        <v>61.29</v>
      </c>
      <c r="Q678" t="s">
        <v>8308</v>
      </c>
      <c r="R678" t="s">
        <v>8314</v>
      </c>
      <c r="S678" s="13">
        <f>(((J678/60)/60)/24)+DATE(1970,1,1)</f>
        <v>42012.768298611118</v>
      </c>
      <c r="T678" s="13">
        <f>(((I678/60)/60)/24)+DATE(1970,1,1)</f>
        <v>42042.768298611118</v>
      </c>
      <c r="U678">
        <f>YEAR(S678)</f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8">
        <f>ROUND(E679/D679*100,0)</f>
        <v>26</v>
      </c>
      <c r="P679">
        <f>IFERROR(ROUND(E679/L679,2), "N/A")</f>
        <v>133.25</v>
      </c>
      <c r="Q679" t="s">
        <v>8308</v>
      </c>
      <c r="R679" t="s">
        <v>8314</v>
      </c>
      <c r="S679" s="13">
        <f>(((J679/60)/60)/24)+DATE(1970,1,1)</f>
        <v>42504.403877314813</v>
      </c>
      <c r="T679" s="13">
        <f>(((I679/60)/60)/24)+DATE(1970,1,1)</f>
        <v>42549.403877314813</v>
      </c>
      <c r="U679">
        <f>YEAR(S679)</f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8">
        <f>ROUND(E680/D680*100,0)</f>
        <v>4</v>
      </c>
      <c r="P680">
        <f>IFERROR(ROUND(E680/L680,2), "N/A")</f>
        <v>65.180000000000007</v>
      </c>
      <c r="Q680" t="s">
        <v>8308</v>
      </c>
      <c r="R680" t="s">
        <v>8314</v>
      </c>
      <c r="S680" s="13">
        <f>(((J680/60)/60)/24)+DATE(1970,1,1)</f>
        <v>42481.376597222217</v>
      </c>
      <c r="T680" s="13">
        <f>(((I680/60)/60)/24)+DATE(1970,1,1)</f>
        <v>42511.376597222217</v>
      </c>
      <c r="U680">
        <f>YEAR(S680)</f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8">
        <f>ROUND(E681/D681*100,0)</f>
        <v>15</v>
      </c>
      <c r="P681">
        <f>IFERROR(ROUND(E681/L681,2), "N/A")</f>
        <v>93.9</v>
      </c>
      <c r="Q681" t="s">
        <v>8308</v>
      </c>
      <c r="R681" t="s">
        <v>8314</v>
      </c>
      <c r="S681" s="13">
        <f>(((J681/60)/60)/24)+DATE(1970,1,1)</f>
        <v>42556.695706018523</v>
      </c>
      <c r="T681" s="13">
        <f>(((I681/60)/60)/24)+DATE(1970,1,1)</f>
        <v>42616.695706018523</v>
      </c>
      <c r="U681">
        <f>YEAR(S681)</f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8">
        <f>ROUND(E682/D682*100,0)</f>
        <v>26</v>
      </c>
      <c r="P682">
        <f>IFERROR(ROUND(E682/L682,2), "N/A")</f>
        <v>150.65</v>
      </c>
      <c r="Q682" t="s">
        <v>8308</v>
      </c>
      <c r="R682" t="s">
        <v>8314</v>
      </c>
      <c r="S682" s="13">
        <f>(((J682/60)/60)/24)+DATE(1970,1,1)</f>
        <v>41864.501516203702</v>
      </c>
      <c r="T682" s="13">
        <f>(((I682/60)/60)/24)+DATE(1970,1,1)</f>
        <v>41899.501516203702</v>
      </c>
      <c r="U682">
        <f>YEAR(S682)</f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8">
        <f>ROUND(E683/D683*100,0)</f>
        <v>0</v>
      </c>
      <c r="P683">
        <f>IFERROR(ROUND(E683/L683,2), "N/A")</f>
        <v>1</v>
      </c>
      <c r="Q683" t="s">
        <v>8308</v>
      </c>
      <c r="R683" t="s">
        <v>8314</v>
      </c>
      <c r="S683" s="13">
        <f>(((J683/60)/60)/24)+DATE(1970,1,1)</f>
        <v>42639.805601851855</v>
      </c>
      <c r="T683" s="13">
        <f>(((I683/60)/60)/24)+DATE(1970,1,1)</f>
        <v>42669.805601851855</v>
      </c>
      <c r="U683">
        <f>YEAR(S683)</f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8">
        <f>ROUND(E684/D684*100,0)</f>
        <v>0</v>
      </c>
      <c r="P684">
        <f>IFERROR(ROUND(E684/L684,2), "N/A")</f>
        <v>13.25</v>
      </c>
      <c r="Q684" t="s">
        <v>8308</v>
      </c>
      <c r="R684" t="s">
        <v>8314</v>
      </c>
      <c r="S684" s="13">
        <f>(((J684/60)/60)/24)+DATE(1970,1,1)</f>
        <v>42778.765300925923</v>
      </c>
      <c r="T684" s="13">
        <f>(((I684/60)/60)/24)+DATE(1970,1,1)</f>
        <v>42808.723634259266</v>
      </c>
      <c r="U684">
        <f>YEAR(S684)</f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8">
        <f>ROUND(E685/D685*100,0)</f>
        <v>1</v>
      </c>
      <c r="P685">
        <f>IFERROR(ROUND(E685/L685,2), "N/A")</f>
        <v>99.33</v>
      </c>
      <c r="Q685" t="s">
        <v>8308</v>
      </c>
      <c r="R685" t="s">
        <v>8314</v>
      </c>
      <c r="S685" s="13">
        <f>(((J685/60)/60)/24)+DATE(1970,1,1)</f>
        <v>42634.900046296301</v>
      </c>
      <c r="T685" s="13">
        <f>(((I685/60)/60)/24)+DATE(1970,1,1)</f>
        <v>42674.900046296301</v>
      </c>
      <c r="U685">
        <f>YEAR(S685)</f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8">
        <f>ROUND(E686/D686*100,0)</f>
        <v>7</v>
      </c>
      <c r="P686">
        <f>IFERROR(ROUND(E686/L686,2), "N/A")</f>
        <v>177.39</v>
      </c>
      <c r="Q686" t="s">
        <v>8308</v>
      </c>
      <c r="R686" t="s">
        <v>8314</v>
      </c>
      <c r="S686" s="13">
        <f>(((J686/60)/60)/24)+DATE(1970,1,1)</f>
        <v>41809.473275462966</v>
      </c>
      <c r="T686" s="13">
        <f>(((I686/60)/60)/24)+DATE(1970,1,1)</f>
        <v>41845.125</v>
      </c>
      <c r="U686">
        <f>YEAR(S686)</f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8">
        <f>ROUND(E687/D687*100,0)</f>
        <v>28</v>
      </c>
      <c r="P687">
        <f>IFERROR(ROUND(E687/L687,2), "N/A")</f>
        <v>55.3</v>
      </c>
      <c r="Q687" t="s">
        <v>8308</v>
      </c>
      <c r="R687" t="s">
        <v>8314</v>
      </c>
      <c r="S687" s="13">
        <f>(((J687/60)/60)/24)+DATE(1970,1,1)</f>
        <v>41971.866574074069</v>
      </c>
      <c r="T687" s="13">
        <f>(((I687/60)/60)/24)+DATE(1970,1,1)</f>
        <v>42016.866574074069</v>
      </c>
      <c r="U687">
        <f>YEAR(S687)</f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8">
        <f>ROUND(E688/D688*100,0)</f>
        <v>0</v>
      </c>
      <c r="P688" t="str">
        <f>IFERROR(ROUND(E688/L688,2), "N/A")</f>
        <v>N/A</v>
      </c>
      <c r="Q688" t="s">
        <v>8308</v>
      </c>
      <c r="R688" t="s">
        <v>8314</v>
      </c>
      <c r="S688" s="13">
        <f>(((J688/60)/60)/24)+DATE(1970,1,1)</f>
        <v>42189.673263888893</v>
      </c>
      <c r="T688" s="13">
        <f>(((I688/60)/60)/24)+DATE(1970,1,1)</f>
        <v>42219.673263888893</v>
      </c>
      <c r="U688">
        <f>YEAR(S688)</f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8">
        <f>ROUND(E689/D689*100,0)</f>
        <v>4</v>
      </c>
      <c r="P689">
        <f>IFERROR(ROUND(E689/L689,2), "N/A")</f>
        <v>591.66999999999996</v>
      </c>
      <c r="Q689" t="s">
        <v>8308</v>
      </c>
      <c r="R689" t="s">
        <v>8314</v>
      </c>
      <c r="S689" s="13">
        <f>(((J689/60)/60)/24)+DATE(1970,1,1)</f>
        <v>42711.750613425931</v>
      </c>
      <c r="T689" s="13">
        <f>(((I689/60)/60)/24)+DATE(1970,1,1)</f>
        <v>42771.750613425931</v>
      </c>
      <c r="U689">
        <f>YEAR(S689)</f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8">
        <f>ROUND(E690/D690*100,0)</f>
        <v>73</v>
      </c>
      <c r="P690">
        <f>IFERROR(ROUND(E690/L690,2), "N/A")</f>
        <v>405.5</v>
      </c>
      <c r="Q690" t="s">
        <v>8308</v>
      </c>
      <c r="R690" t="s">
        <v>8314</v>
      </c>
      <c r="S690" s="13">
        <f>(((J690/60)/60)/24)+DATE(1970,1,1)</f>
        <v>42262.104780092588</v>
      </c>
      <c r="T690" s="13">
        <f>(((I690/60)/60)/24)+DATE(1970,1,1)</f>
        <v>42292.104780092588</v>
      </c>
      <c r="U690">
        <f>YEAR(S690)</f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8">
        <f>ROUND(E691/D691*100,0)</f>
        <v>58</v>
      </c>
      <c r="P691">
        <f>IFERROR(ROUND(E691/L691,2), "N/A")</f>
        <v>343.15</v>
      </c>
      <c r="Q691" t="s">
        <v>8308</v>
      </c>
      <c r="R691" t="s">
        <v>8314</v>
      </c>
      <c r="S691" s="13">
        <f>(((J691/60)/60)/24)+DATE(1970,1,1)</f>
        <v>42675.66778935185</v>
      </c>
      <c r="T691" s="13">
        <f>(((I691/60)/60)/24)+DATE(1970,1,1)</f>
        <v>42712.207638888889</v>
      </c>
      <c r="U691">
        <f>YEAR(S691)</f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8">
        <f>ROUND(E692/D692*100,0)</f>
        <v>12</v>
      </c>
      <c r="P692">
        <f>IFERROR(ROUND(E692/L692,2), "N/A")</f>
        <v>72.59</v>
      </c>
      <c r="Q692" t="s">
        <v>8308</v>
      </c>
      <c r="R692" t="s">
        <v>8314</v>
      </c>
      <c r="S692" s="13">
        <f>(((J692/60)/60)/24)+DATE(1970,1,1)</f>
        <v>42579.634733796294</v>
      </c>
      <c r="T692" s="13">
        <f>(((I692/60)/60)/24)+DATE(1970,1,1)</f>
        <v>42622.25</v>
      </c>
      <c r="U692">
        <f>YEAR(S692)</f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8">
        <f>ROUND(E693/D693*100,0)</f>
        <v>1</v>
      </c>
      <c r="P693">
        <f>IFERROR(ROUND(E693/L693,2), "N/A")</f>
        <v>26</v>
      </c>
      <c r="Q693" t="s">
        <v>8308</v>
      </c>
      <c r="R693" t="s">
        <v>8314</v>
      </c>
      <c r="S693" s="13">
        <f>(((J693/60)/60)/24)+DATE(1970,1,1)</f>
        <v>42158.028310185182</v>
      </c>
      <c r="T693" s="13">
        <f>(((I693/60)/60)/24)+DATE(1970,1,1)</f>
        <v>42186.028310185182</v>
      </c>
      <c r="U693">
        <f>YEAR(S693)</f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8">
        <f>ROUND(E694/D694*100,0)</f>
        <v>7</v>
      </c>
      <c r="P694">
        <f>IFERROR(ROUND(E694/L694,2), "N/A")</f>
        <v>6.5</v>
      </c>
      <c r="Q694" t="s">
        <v>8308</v>
      </c>
      <c r="R694" t="s">
        <v>8314</v>
      </c>
      <c r="S694" s="13">
        <f>(((J694/60)/60)/24)+DATE(1970,1,1)</f>
        <v>42696.37572916667</v>
      </c>
      <c r="T694" s="13">
        <f>(((I694/60)/60)/24)+DATE(1970,1,1)</f>
        <v>42726.37572916667</v>
      </c>
      <c r="U694">
        <f>YEAR(S694)</f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8">
        <f>ROUND(E695/D695*100,0)</f>
        <v>35</v>
      </c>
      <c r="P695">
        <f>IFERROR(ROUND(E695/L695,2), "N/A")</f>
        <v>119.39</v>
      </c>
      <c r="Q695" t="s">
        <v>8308</v>
      </c>
      <c r="R695" t="s">
        <v>8314</v>
      </c>
      <c r="S695" s="13">
        <f>(((J695/60)/60)/24)+DATE(1970,1,1)</f>
        <v>42094.808182870373</v>
      </c>
      <c r="T695" s="13">
        <f>(((I695/60)/60)/24)+DATE(1970,1,1)</f>
        <v>42124.808182870373</v>
      </c>
      <c r="U695">
        <f>YEAR(S695)</f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8">
        <f>ROUND(E696/D696*100,0)</f>
        <v>0</v>
      </c>
      <c r="P696">
        <f>IFERROR(ROUND(E696/L696,2), "N/A")</f>
        <v>84.29</v>
      </c>
      <c r="Q696" t="s">
        <v>8308</v>
      </c>
      <c r="R696" t="s">
        <v>8314</v>
      </c>
      <c r="S696" s="13">
        <f>(((J696/60)/60)/24)+DATE(1970,1,1)</f>
        <v>42737.663877314815</v>
      </c>
      <c r="T696" s="13">
        <f>(((I696/60)/60)/24)+DATE(1970,1,1)</f>
        <v>42767.663877314815</v>
      </c>
      <c r="U696">
        <f>YEAR(S696)</f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8">
        <f>ROUND(E697/D697*100,0)</f>
        <v>1</v>
      </c>
      <c r="P697">
        <f>IFERROR(ROUND(E697/L697,2), "N/A")</f>
        <v>90.86</v>
      </c>
      <c r="Q697" t="s">
        <v>8308</v>
      </c>
      <c r="R697" t="s">
        <v>8314</v>
      </c>
      <c r="S697" s="13">
        <f>(((J697/60)/60)/24)+DATE(1970,1,1)</f>
        <v>41913.521064814813</v>
      </c>
      <c r="T697" s="13">
        <f>(((I697/60)/60)/24)+DATE(1970,1,1)</f>
        <v>41943.521064814813</v>
      </c>
      <c r="U697">
        <f>YEAR(S697)</f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8">
        <f>ROUND(E698/D698*100,0)</f>
        <v>0</v>
      </c>
      <c r="P698">
        <f>IFERROR(ROUND(E698/L698,2), "N/A")</f>
        <v>1</v>
      </c>
      <c r="Q698" t="s">
        <v>8308</v>
      </c>
      <c r="R698" t="s">
        <v>8314</v>
      </c>
      <c r="S698" s="13">
        <f>(((J698/60)/60)/24)+DATE(1970,1,1)</f>
        <v>41815.927106481482</v>
      </c>
      <c r="T698" s="13">
        <f>(((I698/60)/60)/24)+DATE(1970,1,1)</f>
        <v>41845.927106481482</v>
      </c>
      <c r="U698">
        <f>YEAR(S698)</f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8">
        <f>ROUND(E699/D699*100,0)</f>
        <v>46</v>
      </c>
      <c r="P699">
        <f>IFERROR(ROUND(E699/L699,2), "N/A")</f>
        <v>20.34</v>
      </c>
      <c r="Q699" t="s">
        <v>8308</v>
      </c>
      <c r="R699" t="s">
        <v>8314</v>
      </c>
      <c r="S699" s="13">
        <f>(((J699/60)/60)/24)+DATE(1970,1,1)</f>
        <v>42388.523020833338</v>
      </c>
      <c r="T699" s="13">
        <f>(((I699/60)/60)/24)+DATE(1970,1,1)</f>
        <v>42403.523020833338</v>
      </c>
      <c r="U699">
        <f>YEAR(S699)</f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8">
        <f>ROUND(E700/D700*100,0)</f>
        <v>15</v>
      </c>
      <c r="P700">
        <f>IFERROR(ROUND(E700/L700,2), "N/A")</f>
        <v>530.69000000000005</v>
      </c>
      <c r="Q700" t="s">
        <v>8308</v>
      </c>
      <c r="R700" t="s">
        <v>8314</v>
      </c>
      <c r="S700" s="13">
        <f>(((J700/60)/60)/24)+DATE(1970,1,1)</f>
        <v>41866.931076388886</v>
      </c>
      <c r="T700" s="13">
        <f>(((I700/60)/60)/24)+DATE(1970,1,1)</f>
        <v>41900.083333333336</v>
      </c>
      <c r="U700">
        <f>YEAR(S700)</f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8">
        <f>ROUND(E701/D701*100,0)</f>
        <v>82</v>
      </c>
      <c r="P701">
        <f>IFERROR(ROUND(E701/L701,2), "N/A")</f>
        <v>120.39</v>
      </c>
      <c r="Q701" t="s">
        <v>8308</v>
      </c>
      <c r="R701" t="s">
        <v>8314</v>
      </c>
      <c r="S701" s="13">
        <f>(((J701/60)/60)/24)+DATE(1970,1,1)</f>
        <v>41563.485509259262</v>
      </c>
      <c r="T701" s="13">
        <f>(((I701/60)/60)/24)+DATE(1970,1,1)</f>
        <v>41600.666666666664</v>
      </c>
      <c r="U701">
        <f>YEAR(S701)</f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8">
        <f>ROUND(E702/D702*100,0)</f>
        <v>3</v>
      </c>
      <c r="P702">
        <f>IFERROR(ROUND(E702/L702,2), "N/A")</f>
        <v>13</v>
      </c>
      <c r="Q702" t="s">
        <v>8308</v>
      </c>
      <c r="R702" t="s">
        <v>8314</v>
      </c>
      <c r="S702" s="13">
        <f>(((J702/60)/60)/24)+DATE(1970,1,1)</f>
        <v>42715.688437500001</v>
      </c>
      <c r="T702" s="13">
        <f>(((I702/60)/60)/24)+DATE(1970,1,1)</f>
        <v>42745.688437500001</v>
      </c>
      <c r="U702">
        <f>YEAR(S702)</f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8">
        <f>ROUND(E703/D703*100,0)</f>
        <v>27</v>
      </c>
      <c r="P703">
        <f>IFERROR(ROUND(E703/L703,2), "N/A")</f>
        <v>291.33</v>
      </c>
      <c r="Q703" t="s">
        <v>8308</v>
      </c>
      <c r="R703" t="s">
        <v>8314</v>
      </c>
      <c r="S703" s="13">
        <f>(((J703/60)/60)/24)+DATE(1970,1,1)</f>
        <v>41813.662962962961</v>
      </c>
      <c r="T703" s="13">
        <f>(((I703/60)/60)/24)+DATE(1970,1,1)</f>
        <v>41843.662962962961</v>
      </c>
      <c r="U703">
        <f>YEAR(S703)</f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8">
        <f>ROUND(E704/D704*100,0)</f>
        <v>31</v>
      </c>
      <c r="P704">
        <f>IFERROR(ROUND(E704/L704,2), "N/A")</f>
        <v>124.92</v>
      </c>
      <c r="Q704" t="s">
        <v>8308</v>
      </c>
      <c r="R704" t="s">
        <v>8314</v>
      </c>
      <c r="S704" s="13">
        <f>(((J704/60)/60)/24)+DATE(1970,1,1)</f>
        <v>42668.726701388892</v>
      </c>
      <c r="T704" s="13">
        <f>(((I704/60)/60)/24)+DATE(1970,1,1)</f>
        <v>42698.768368055549</v>
      </c>
      <c r="U704">
        <f>YEAR(S704)</f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8">
        <f>ROUND(E705/D705*100,0)</f>
        <v>6</v>
      </c>
      <c r="P705">
        <f>IFERROR(ROUND(E705/L705,2), "N/A")</f>
        <v>119.57</v>
      </c>
      <c r="Q705" t="s">
        <v>8308</v>
      </c>
      <c r="R705" t="s">
        <v>8314</v>
      </c>
      <c r="S705" s="13">
        <f>(((J705/60)/60)/24)+DATE(1970,1,1)</f>
        <v>42711.950798611113</v>
      </c>
      <c r="T705" s="13">
        <f>(((I705/60)/60)/24)+DATE(1970,1,1)</f>
        <v>42766.98055555555</v>
      </c>
      <c r="U705">
        <f>YEAR(S705)</f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8">
        <f>ROUND(E706/D706*100,0)</f>
        <v>1</v>
      </c>
      <c r="P706">
        <f>IFERROR(ROUND(E706/L706,2), "N/A")</f>
        <v>120.25</v>
      </c>
      <c r="Q706" t="s">
        <v>8308</v>
      </c>
      <c r="R706" t="s">
        <v>8314</v>
      </c>
      <c r="S706" s="13">
        <f>(((J706/60)/60)/24)+DATE(1970,1,1)</f>
        <v>42726.192916666667</v>
      </c>
      <c r="T706" s="13">
        <f>(((I706/60)/60)/24)+DATE(1970,1,1)</f>
        <v>42786.192916666667</v>
      </c>
      <c r="U706">
        <f>YEAR(S706)</f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8">
        <f>ROUND(E707/D707*100,0)</f>
        <v>1</v>
      </c>
      <c r="P707">
        <f>IFERROR(ROUND(E707/L707,2), "N/A")</f>
        <v>195.4</v>
      </c>
      <c r="Q707" t="s">
        <v>8308</v>
      </c>
      <c r="R707" t="s">
        <v>8314</v>
      </c>
      <c r="S707" s="13">
        <f>(((J707/60)/60)/24)+DATE(1970,1,1)</f>
        <v>42726.491643518515</v>
      </c>
      <c r="T707" s="13">
        <f>(((I707/60)/60)/24)+DATE(1970,1,1)</f>
        <v>42756.491643518515</v>
      </c>
      <c r="U707">
        <f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8">
        <f>ROUND(E708/D708*100,0)</f>
        <v>0</v>
      </c>
      <c r="P708" t="str">
        <f>IFERROR(ROUND(E708/L708,2), "N/A")</f>
        <v>N/A</v>
      </c>
      <c r="Q708" t="s">
        <v>8308</v>
      </c>
      <c r="R708" t="s">
        <v>8314</v>
      </c>
      <c r="S708" s="13">
        <f>(((J708/60)/60)/24)+DATE(1970,1,1)</f>
        <v>42676.995173611111</v>
      </c>
      <c r="T708" s="13">
        <f>(((I708/60)/60)/24)+DATE(1970,1,1)</f>
        <v>42718.777083333334</v>
      </c>
      <c r="U708">
        <f>YEAR(S708)</f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8">
        <f>ROUND(E709/D709*100,0)</f>
        <v>79</v>
      </c>
      <c r="P709">
        <f>IFERROR(ROUND(E709/L709,2), "N/A")</f>
        <v>117.7</v>
      </c>
      <c r="Q709" t="s">
        <v>8308</v>
      </c>
      <c r="R709" t="s">
        <v>8314</v>
      </c>
      <c r="S709" s="13">
        <f>(((J709/60)/60)/24)+DATE(1970,1,1)</f>
        <v>42696.663506944446</v>
      </c>
      <c r="T709" s="13">
        <f>(((I709/60)/60)/24)+DATE(1970,1,1)</f>
        <v>42736.663506944446</v>
      </c>
      <c r="U709">
        <f>YEAR(S709)</f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8">
        <f>ROUND(E710/D710*100,0)</f>
        <v>22</v>
      </c>
      <c r="P710">
        <f>IFERROR(ROUND(E710/L710,2), "N/A")</f>
        <v>23.95</v>
      </c>
      <c r="Q710" t="s">
        <v>8308</v>
      </c>
      <c r="R710" t="s">
        <v>8314</v>
      </c>
      <c r="S710" s="13">
        <f>(((J710/60)/60)/24)+DATE(1970,1,1)</f>
        <v>41835.581018518518</v>
      </c>
      <c r="T710" s="13">
        <f>(((I710/60)/60)/24)+DATE(1970,1,1)</f>
        <v>41895.581018518518</v>
      </c>
      <c r="U710">
        <f>YEAR(S710)</f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8">
        <f>ROUND(E711/D711*100,0)</f>
        <v>0</v>
      </c>
      <c r="P711">
        <f>IFERROR(ROUND(E711/L711,2), "N/A")</f>
        <v>30.5</v>
      </c>
      <c r="Q711" t="s">
        <v>8308</v>
      </c>
      <c r="R711" t="s">
        <v>8314</v>
      </c>
      <c r="S711" s="13">
        <f>(((J711/60)/60)/24)+DATE(1970,1,1)</f>
        <v>41948.041192129633</v>
      </c>
      <c r="T711" s="13">
        <f>(((I711/60)/60)/24)+DATE(1970,1,1)</f>
        <v>41978.041192129633</v>
      </c>
      <c r="U711">
        <f>YEAR(S711)</f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8">
        <f>ROUND(E712/D712*100,0)</f>
        <v>0</v>
      </c>
      <c r="P712" t="str">
        <f>IFERROR(ROUND(E712/L712,2), "N/A")</f>
        <v>N/A</v>
      </c>
      <c r="Q712" t="s">
        <v>8308</v>
      </c>
      <c r="R712" t="s">
        <v>8314</v>
      </c>
      <c r="S712" s="13">
        <f>(((J712/60)/60)/24)+DATE(1970,1,1)</f>
        <v>41837.984976851854</v>
      </c>
      <c r="T712" s="13">
        <f>(((I712/60)/60)/24)+DATE(1970,1,1)</f>
        <v>41871.030555555553</v>
      </c>
      <c r="U712">
        <f>YEAR(S712)</f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8">
        <f>ROUND(E713/D713*100,0)</f>
        <v>34</v>
      </c>
      <c r="P713">
        <f>IFERROR(ROUND(E713/L713,2), "N/A")</f>
        <v>99.97</v>
      </c>
      <c r="Q713" t="s">
        <v>8308</v>
      </c>
      <c r="R713" t="s">
        <v>8314</v>
      </c>
      <c r="S713" s="13">
        <f>(((J713/60)/60)/24)+DATE(1970,1,1)</f>
        <v>42678.459120370375</v>
      </c>
      <c r="T713" s="13">
        <f>(((I713/60)/60)/24)+DATE(1970,1,1)</f>
        <v>42718.500787037032</v>
      </c>
      <c r="U713">
        <f>YEAR(S713)</f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8">
        <f>ROUND(E714/D714*100,0)</f>
        <v>0</v>
      </c>
      <c r="P714">
        <f>IFERROR(ROUND(E714/L714,2), "N/A")</f>
        <v>26.25</v>
      </c>
      <c r="Q714" t="s">
        <v>8308</v>
      </c>
      <c r="R714" t="s">
        <v>8314</v>
      </c>
      <c r="S714" s="13">
        <f>(((J714/60)/60)/24)+DATE(1970,1,1)</f>
        <v>42384.680925925932</v>
      </c>
      <c r="T714" s="13">
        <f>(((I714/60)/60)/24)+DATE(1970,1,1)</f>
        <v>42414.680925925932</v>
      </c>
      <c r="U714">
        <f>YEAR(S714)</f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8">
        <f>ROUND(E715/D715*100,0)</f>
        <v>1</v>
      </c>
      <c r="P715">
        <f>IFERROR(ROUND(E715/L715,2), "N/A")</f>
        <v>199</v>
      </c>
      <c r="Q715" t="s">
        <v>8308</v>
      </c>
      <c r="R715" t="s">
        <v>8314</v>
      </c>
      <c r="S715" s="13">
        <f>(((J715/60)/60)/24)+DATE(1970,1,1)</f>
        <v>42496.529305555552</v>
      </c>
      <c r="T715" s="13">
        <f>(((I715/60)/60)/24)+DATE(1970,1,1)</f>
        <v>42526.529305555552</v>
      </c>
      <c r="U715">
        <f>YEAR(S715)</f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8">
        <f>ROUND(E716/D716*100,0)</f>
        <v>15</v>
      </c>
      <c r="P716">
        <f>IFERROR(ROUND(E716/L716,2), "N/A")</f>
        <v>80.319999999999993</v>
      </c>
      <c r="Q716" t="s">
        <v>8308</v>
      </c>
      <c r="R716" t="s">
        <v>8314</v>
      </c>
      <c r="S716" s="13">
        <f>(((J716/60)/60)/24)+DATE(1970,1,1)</f>
        <v>42734.787986111114</v>
      </c>
      <c r="T716" s="13">
        <f>(((I716/60)/60)/24)+DATE(1970,1,1)</f>
        <v>42794.787986111114</v>
      </c>
      <c r="U716">
        <f>YEAR(S716)</f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8">
        <f>ROUND(E717/D717*100,0)</f>
        <v>5</v>
      </c>
      <c r="P717">
        <f>IFERROR(ROUND(E717/L717,2), "N/A")</f>
        <v>115.75</v>
      </c>
      <c r="Q717" t="s">
        <v>8308</v>
      </c>
      <c r="R717" t="s">
        <v>8314</v>
      </c>
      <c r="S717" s="13">
        <f>(((J717/60)/60)/24)+DATE(1970,1,1)</f>
        <v>42273.090740740736</v>
      </c>
      <c r="T717" s="13">
        <f>(((I717/60)/60)/24)+DATE(1970,1,1)</f>
        <v>42313.132407407407</v>
      </c>
      <c r="U717">
        <f>YEAR(S717)</f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8">
        <f>ROUND(E718/D718*100,0)</f>
        <v>10</v>
      </c>
      <c r="P718">
        <f>IFERROR(ROUND(E718/L718,2), "N/A")</f>
        <v>44.69</v>
      </c>
      <c r="Q718" t="s">
        <v>8308</v>
      </c>
      <c r="R718" t="s">
        <v>8314</v>
      </c>
      <c r="S718" s="13">
        <f>(((J718/60)/60)/24)+DATE(1970,1,1)</f>
        <v>41940.658645833333</v>
      </c>
      <c r="T718" s="13">
        <f>(((I718/60)/60)/24)+DATE(1970,1,1)</f>
        <v>41974</v>
      </c>
      <c r="U718">
        <f>YEAR(S718)</f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8">
        <f>ROUND(E719/D719*100,0)</f>
        <v>0</v>
      </c>
      <c r="P719">
        <f>IFERROR(ROUND(E719/L719,2), "N/A")</f>
        <v>76.25</v>
      </c>
      <c r="Q719" t="s">
        <v>8308</v>
      </c>
      <c r="R719" t="s">
        <v>8314</v>
      </c>
      <c r="S719" s="13">
        <f>(((J719/60)/60)/24)+DATE(1970,1,1)</f>
        <v>41857.854189814818</v>
      </c>
      <c r="T719" s="13">
        <f>(((I719/60)/60)/24)+DATE(1970,1,1)</f>
        <v>41887.854189814818</v>
      </c>
      <c r="U719">
        <f>YEAR(S719)</f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8">
        <f>ROUND(E720/D720*100,0)</f>
        <v>1</v>
      </c>
      <c r="P720">
        <f>IFERROR(ROUND(E720/L720,2), "N/A")</f>
        <v>22.5</v>
      </c>
      <c r="Q720" t="s">
        <v>8308</v>
      </c>
      <c r="R720" t="s">
        <v>8314</v>
      </c>
      <c r="S720" s="13">
        <f>(((J720/60)/60)/24)+DATE(1970,1,1)</f>
        <v>42752.845451388886</v>
      </c>
      <c r="T720" s="13">
        <f>(((I720/60)/60)/24)+DATE(1970,1,1)</f>
        <v>42784.249305555553</v>
      </c>
      <c r="U720">
        <f>YEAR(S720)</f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8">
        <f>ROUND(E721/D721*100,0)</f>
        <v>1</v>
      </c>
      <c r="P721">
        <f>IFERROR(ROUND(E721/L721,2), "N/A")</f>
        <v>19.399999999999999</v>
      </c>
      <c r="Q721" t="s">
        <v>8308</v>
      </c>
      <c r="R721" t="s">
        <v>8314</v>
      </c>
      <c r="S721" s="13">
        <f>(((J721/60)/60)/24)+DATE(1970,1,1)</f>
        <v>42409.040231481486</v>
      </c>
      <c r="T721" s="13">
        <f>(((I721/60)/60)/24)+DATE(1970,1,1)</f>
        <v>42423.040231481486</v>
      </c>
      <c r="U721">
        <f>YEAR(S721)</f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8">
        <f>ROUND(E722/D722*100,0)</f>
        <v>144</v>
      </c>
      <c r="P722">
        <f>IFERROR(ROUND(E722/L722,2), "N/A")</f>
        <v>66.709999999999994</v>
      </c>
      <c r="Q722" t="s">
        <v>8321</v>
      </c>
      <c r="R722" t="s">
        <v>8331</v>
      </c>
      <c r="S722" s="13">
        <f>(((J722/60)/60)/24)+DATE(1970,1,1)</f>
        <v>40909.649201388893</v>
      </c>
      <c r="T722" s="13">
        <f>(((I722/60)/60)/24)+DATE(1970,1,1)</f>
        <v>40937.649201388893</v>
      </c>
      <c r="U722">
        <f>YEAR(S722)</f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8">
        <f>ROUND(E723/D723*100,0)</f>
        <v>122</v>
      </c>
      <c r="P723">
        <f>IFERROR(ROUND(E723/L723,2), "N/A")</f>
        <v>84.14</v>
      </c>
      <c r="Q723" t="s">
        <v>8321</v>
      </c>
      <c r="R723" t="s">
        <v>8331</v>
      </c>
      <c r="S723" s="13">
        <f>(((J723/60)/60)/24)+DATE(1970,1,1)</f>
        <v>41807.571840277778</v>
      </c>
      <c r="T723" s="13">
        <f>(((I723/60)/60)/24)+DATE(1970,1,1)</f>
        <v>41852.571840277778</v>
      </c>
      <c r="U723">
        <f>YEAR(S723)</f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8">
        <f>ROUND(E724/D724*100,0)</f>
        <v>132</v>
      </c>
      <c r="P724">
        <f>IFERROR(ROUND(E724/L724,2), "N/A")</f>
        <v>215.73</v>
      </c>
      <c r="Q724" t="s">
        <v>8321</v>
      </c>
      <c r="R724" t="s">
        <v>8331</v>
      </c>
      <c r="S724" s="13">
        <f>(((J724/60)/60)/24)+DATE(1970,1,1)</f>
        <v>40977.805300925924</v>
      </c>
      <c r="T724" s="13">
        <f>(((I724/60)/60)/24)+DATE(1970,1,1)</f>
        <v>41007.76363425926</v>
      </c>
      <c r="U724">
        <f>YEAR(S724)</f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8">
        <f>ROUND(E725/D725*100,0)</f>
        <v>109</v>
      </c>
      <c r="P725">
        <f>IFERROR(ROUND(E725/L725,2), "N/A")</f>
        <v>54.69</v>
      </c>
      <c r="Q725" t="s">
        <v>8321</v>
      </c>
      <c r="R725" t="s">
        <v>8331</v>
      </c>
      <c r="S725" s="13">
        <f>(((J725/60)/60)/24)+DATE(1970,1,1)</f>
        <v>42184.816539351858</v>
      </c>
      <c r="T725" s="13">
        <f>(((I725/60)/60)/24)+DATE(1970,1,1)</f>
        <v>42215.165972222225</v>
      </c>
      <c r="U725">
        <f>YEAR(S725)</f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8">
        <f>ROUND(E726/D726*100,0)</f>
        <v>105</v>
      </c>
      <c r="P726">
        <f>IFERROR(ROUND(E726/L726,2), "N/A")</f>
        <v>51.63</v>
      </c>
      <c r="Q726" t="s">
        <v>8321</v>
      </c>
      <c r="R726" t="s">
        <v>8331</v>
      </c>
      <c r="S726" s="13">
        <f>(((J726/60)/60)/24)+DATE(1970,1,1)</f>
        <v>40694.638460648144</v>
      </c>
      <c r="T726" s="13">
        <f>(((I726/60)/60)/24)+DATE(1970,1,1)</f>
        <v>40724.638460648144</v>
      </c>
      <c r="U726">
        <f>YEAR(S726)</f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8">
        <f>ROUND(E727/D727*100,0)</f>
        <v>100</v>
      </c>
      <c r="P727">
        <f>IFERROR(ROUND(E727/L727,2), "N/A")</f>
        <v>143.36000000000001</v>
      </c>
      <c r="Q727" t="s">
        <v>8321</v>
      </c>
      <c r="R727" t="s">
        <v>8331</v>
      </c>
      <c r="S727" s="13">
        <f>(((J727/60)/60)/24)+DATE(1970,1,1)</f>
        <v>42321.626296296294</v>
      </c>
      <c r="T727" s="13">
        <f>(((I727/60)/60)/24)+DATE(1970,1,1)</f>
        <v>42351.626296296294</v>
      </c>
      <c r="U727">
        <f>YEAR(S727)</f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8">
        <f>ROUND(E728/D728*100,0)</f>
        <v>101</v>
      </c>
      <c r="P728">
        <f>IFERROR(ROUND(E728/L728,2), "N/A")</f>
        <v>72.430000000000007</v>
      </c>
      <c r="Q728" t="s">
        <v>8321</v>
      </c>
      <c r="R728" t="s">
        <v>8331</v>
      </c>
      <c r="S728" s="13">
        <f>(((J728/60)/60)/24)+DATE(1970,1,1)</f>
        <v>41346.042673611111</v>
      </c>
      <c r="T728" s="13">
        <f>(((I728/60)/60)/24)+DATE(1970,1,1)</f>
        <v>41376.042673611111</v>
      </c>
      <c r="U728">
        <f>YEAR(S728)</f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8">
        <f>ROUND(E729/D729*100,0)</f>
        <v>156</v>
      </c>
      <c r="P729">
        <f>IFERROR(ROUND(E729/L729,2), "N/A")</f>
        <v>36.53</v>
      </c>
      <c r="Q729" t="s">
        <v>8321</v>
      </c>
      <c r="R729" t="s">
        <v>8331</v>
      </c>
      <c r="S729" s="13">
        <f>(((J729/60)/60)/24)+DATE(1970,1,1)</f>
        <v>41247.020243055551</v>
      </c>
      <c r="T729" s="13">
        <f>(((I729/60)/60)/24)+DATE(1970,1,1)</f>
        <v>41288.888888888891</v>
      </c>
      <c r="U729">
        <f>YEAR(S729)</f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8">
        <f>ROUND(E730/D730*100,0)</f>
        <v>106</v>
      </c>
      <c r="P730">
        <f>IFERROR(ROUND(E730/L730,2), "N/A")</f>
        <v>60.9</v>
      </c>
      <c r="Q730" t="s">
        <v>8321</v>
      </c>
      <c r="R730" t="s">
        <v>8331</v>
      </c>
      <c r="S730" s="13">
        <f>(((J730/60)/60)/24)+DATE(1970,1,1)</f>
        <v>40731.837465277778</v>
      </c>
      <c r="T730" s="13">
        <f>(((I730/60)/60)/24)+DATE(1970,1,1)</f>
        <v>40776.837465277778</v>
      </c>
      <c r="U730">
        <f>YEAR(S730)</f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8">
        <f>ROUND(E731/D731*100,0)</f>
        <v>131</v>
      </c>
      <c r="P731">
        <f>IFERROR(ROUND(E731/L731,2), "N/A")</f>
        <v>43.55</v>
      </c>
      <c r="Q731" t="s">
        <v>8321</v>
      </c>
      <c r="R731" t="s">
        <v>8331</v>
      </c>
      <c r="S731" s="13">
        <f>(((J731/60)/60)/24)+DATE(1970,1,1)</f>
        <v>41111.185891203706</v>
      </c>
      <c r="T731" s="13">
        <f>(((I731/60)/60)/24)+DATE(1970,1,1)</f>
        <v>41171.185891203706</v>
      </c>
      <c r="U731">
        <f>YEAR(S731)</f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8">
        <f>ROUND(E732/D732*100,0)</f>
        <v>132</v>
      </c>
      <c r="P732">
        <f>IFERROR(ROUND(E732/L732,2), "N/A")</f>
        <v>99.77</v>
      </c>
      <c r="Q732" t="s">
        <v>8321</v>
      </c>
      <c r="R732" t="s">
        <v>8331</v>
      </c>
      <c r="S732" s="13">
        <f>(((J732/60)/60)/24)+DATE(1970,1,1)</f>
        <v>40854.745266203703</v>
      </c>
      <c r="T732" s="13">
        <f>(((I732/60)/60)/24)+DATE(1970,1,1)</f>
        <v>40884.745266203703</v>
      </c>
      <c r="U732">
        <f>YEAR(S732)</f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8">
        <f>ROUND(E733/D733*100,0)</f>
        <v>126</v>
      </c>
      <c r="P733">
        <f>IFERROR(ROUND(E733/L733,2), "N/A")</f>
        <v>88.73</v>
      </c>
      <c r="Q733" t="s">
        <v>8321</v>
      </c>
      <c r="R733" t="s">
        <v>8331</v>
      </c>
      <c r="S733" s="13">
        <f>(((J733/60)/60)/24)+DATE(1970,1,1)</f>
        <v>40879.795682870368</v>
      </c>
      <c r="T733" s="13">
        <f>(((I733/60)/60)/24)+DATE(1970,1,1)</f>
        <v>40930.25</v>
      </c>
      <c r="U733">
        <f>YEAR(S733)</f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8">
        <f>ROUND(E734/D734*100,0)</f>
        <v>160</v>
      </c>
      <c r="P734">
        <f>IFERROR(ROUND(E734/L734,2), "N/A")</f>
        <v>4.92</v>
      </c>
      <c r="Q734" t="s">
        <v>8321</v>
      </c>
      <c r="R734" t="s">
        <v>8331</v>
      </c>
      <c r="S734" s="13">
        <f>(((J734/60)/60)/24)+DATE(1970,1,1)</f>
        <v>41486.424317129626</v>
      </c>
      <c r="T734" s="13">
        <f>(((I734/60)/60)/24)+DATE(1970,1,1)</f>
        <v>41546.424317129626</v>
      </c>
      <c r="U734">
        <f>YEAR(S734)</f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8">
        <f>ROUND(E735/D735*100,0)</f>
        <v>120</v>
      </c>
      <c r="P735">
        <f>IFERROR(ROUND(E735/L735,2), "N/A")</f>
        <v>17.82</v>
      </c>
      <c r="Q735" t="s">
        <v>8321</v>
      </c>
      <c r="R735" t="s">
        <v>8331</v>
      </c>
      <c r="S735" s="13">
        <f>(((J735/60)/60)/24)+DATE(1970,1,1)</f>
        <v>41598.420046296298</v>
      </c>
      <c r="T735" s="13">
        <f>(((I735/60)/60)/24)+DATE(1970,1,1)</f>
        <v>41628.420046296298</v>
      </c>
      <c r="U735">
        <f>YEAR(S735)</f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8">
        <f>ROUND(E736/D736*100,0)</f>
        <v>126</v>
      </c>
      <c r="P736">
        <f>IFERROR(ROUND(E736/L736,2), "N/A")</f>
        <v>187.19</v>
      </c>
      <c r="Q736" t="s">
        <v>8321</v>
      </c>
      <c r="R736" t="s">
        <v>8331</v>
      </c>
      <c r="S736" s="13">
        <f>(((J736/60)/60)/24)+DATE(1970,1,1)</f>
        <v>42102.164583333331</v>
      </c>
      <c r="T736" s="13">
        <f>(((I736/60)/60)/24)+DATE(1970,1,1)</f>
        <v>42133.208333333328</v>
      </c>
      <c r="U736">
        <f>YEAR(S736)</f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8">
        <f>ROUND(E737/D737*100,0)</f>
        <v>114</v>
      </c>
      <c r="P737">
        <f>IFERROR(ROUND(E737/L737,2), "N/A")</f>
        <v>234.81</v>
      </c>
      <c r="Q737" t="s">
        <v>8321</v>
      </c>
      <c r="R737" t="s">
        <v>8331</v>
      </c>
      <c r="S737" s="13">
        <f>(((J737/60)/60)/24)+DATE(1970,1,1)</f>
        <v>41946.029467592591</v>
      </c>
      <c r="T737" s="13">
        <f>(((I737/60)/60)/24)+DATE(1970,1,1)</f>
        <v>41977.027083333334</v>
      </c>
      <c r="U737">
        <f>YEAR(S737)</f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8">
        <f>ROUND(E738/D738*100,0)</f>
        <v>315</v>
      </c>
      <c r="P738">
        <f>IFERROR(ROUND(E738/L738,2), "N/A")</f>
        <v>105.05</v>
      </c>
      <c r="Q738" t="s">
        <v>8321</v>
      </c>
      <c r="R738" t="s">
        <v>8331</v>
      </c>
      <c r="S738" s="13">
        <f>(((J738/60)/60)/24)+DATE(1970,1,1)</f>
        <v>41579.734259259261</v>
      </c>
      <c r="T738" s="13">
        <f>(((I738/60)/60)/24)+DATE(1970,1,1)</f>
        <v>41599.207638888889</v>
      </c>
      <c r="U738">
        <f>YEAR(S738)</f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8">
        <f>ROUND(E739/D739*100,0)</f>
        <v>122</v>
      </c>
      <c r="P739">
        <f>IFERROR(ROUND(E739/L739,2), "N/A")</f>
        <v>56.67</v>
      </c>
      <c r="Q739" t="s">
        <v>8321</v>
      </c>
      <c r="R739" t="s">
        <v>8331</v>
      </c>
      <c r="S739" s="13">
        <f>(((J739/60)/60)/24)+DATE(1970,1,1)</f>
        <v>41667.275312500002</v>
      </c>
      <c r="T739" s="13">
        <f>(((I739/60)/60)/24)+DATE(1970,1,1)</f>
        <v>41684.833333333336</v>
      </c>
      <c r="U739">
        <f>YEAR(S739)</f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8">
        <f>ROUND(E740/D740*100,0)</f>
        <v>107</v>
      </c>
      <c r="P740">
        <f>IFERROR(ROUND(E740/L740,2), "N/A")</f>
        <v>39.049999999999997</v>
      </c>
      <c r="Q740" t="s">
        <v>8321</v>
      </c>
      <c r="R740" t="s">
        <v>8331</v>
      </c>
      <c r="S740" s="13">
        <f>(((J740/60)/60)/24)+DATE(1970,1,1)</f>
        <v>41943.604097222218</v>
      </c>
      <c r="T740" s="13">
        <f>(((I740/60)/60)/24)+DATE(1970,1,1)</f>
        <v>41974.207638888889</v>
      </c>
      <c r="U740">
        <f>YEAR(S740)</f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8">
        <f>ROUND(E741/D741*100,0)</f>
        <v>158</v>
      </c>
      <c r="P741">
        <f>IFERROR(ROUND(E741/L741,2), "N/A")</f>
        <v>68.349999999999994</v>
      </c>
      <c r="Q741" t="s">
        <v>8321</v>
      </c>
      <c r="R741" t="s">
        <v>8331</v>
      </c>
      <c r="S741" s="13">
        <f>(((J741/60)/60)/24)+DATE(1970,1,1)</f>
        <v>41829.502650462964</v>
      </c>
      <c r="T741" s="13">
        <f>(((I741/60)/60)/24)+DATE(1970,1,1)</f>
        <v>41862.502650462964</v>
      </c>
      <c r="U741">
        <f>YEAR(S741)</f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8">
        <f>ROUND(E742/D742*100,0)</f>
        <v>107</v>
      </c>
      <c r="P742">
        <f>IFERROR(ROUND(E742/L742,2), "N/A")</f>
        <v>169.58</v>
      </c>
      <c r="Q742" t="s">
        <v>8321</v>
      </c>
      <c r="R742" t="s">
        <v>8331</v>
      </c>
      <c r="S742" s="13">
        <f>(((J742/60)/60)/24)+DATE(1970,1,1)</f>
        <v>42162.146782407406</v>
      </c>
      <c r="T742" s="13">
        <f>(((I742/60)/60)/24)+DATE(1970,1,1)</f>
        <v>42176.146782407406</v>
      </c>
      <c r="U742">
        <f>YEAR(S742)</f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8">
        <f>ROUND(E743/D743*100,0)</f>
        <v>102</v>
      </c>
      <c r="P743">
        <f>IFERROR(ROUND(E743/L743,2), "N/A")</f>
        <v>141.41999999999999</v>
      </c>
      <c r="Q743" t="s">
        <v>8321</v>
      </c>
      <c r="R743" t="s">
        <v>8331</v>
      </c>
      <c r="S743" s="13">
        <f>(((J743/60)/60)/24)+DATE(1970,1,1)</f>
        <v>41401.648217592592</v>
      </c>
      <c r="T743" s="13">
        <f>(((I743/60)/60)/24)+DATE(1970,1,1)</f>
        <v>41436.648217592592</v>
      </c>
      <c r="U743">
        <f>YEAR(S743)</f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8">
        <f>ROUND(E744/D744*100,0)</f>
        <v>111</v>
      </c>
      <c r="P744">
        <f>IFERROR(ROUND(E744/L744,2), "N/A")</f>
        <v>67.39</v>
      </c>
      <c r="Q744" t="s">
        <v>8321</v>
      </c>
      <c r="R744" t="s">
        <v>8331</v>
      </c>
      <c r="S744" s="13">
        <f>(((J744/60)/60)/24)+DATE(1970,1,1)</f>
        <v>41689.917962962965</v>
      </c>
      <c r="T744" s="13">
        <f>(((I744/60)/60)/24)+DATE(1970,1,1)</f>
        <v>41719.876296296294</v>
      </c>
      <c r="U744">
        <f>YEAR(S744)</f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8">
        <f>ROUND(E745/D745*100,0)</f>
        <v>148</v>
      </c>
      <c r="P745">
        <f>IFERROR(ROUND(E745/L745,2), "N/A")</f>
        <v>54.27</v>
      </c>
      <c r="Q745" t="s">
        <v>8321</v>
      </c>
      <c r="R745" t="s">
        <v>8331</v>
      </c>
      <c r="S745" s="13">
        <f>(((J745/60)/60)/24)+DATE(1970,1,1)</f>
        <v>40990.709317129629</v>
      </c>
      <c r="T745" s="13">
        <f>(((I745/60)/60)/24)+DATE(1970,1,1)</f>
        <v>41015.875</v>
      </c>
      <c r="U745">
        <f>YEAR(S745)</f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8">
        <f>ROUND(E746/D746*100,0)</f>
        <v>102</v>
      </c>
      <c r="P746">
        <f>IFERROR(ROUND(E746/L746,2), "N/A")</f>
        <v>82.52</v>
      </c>
      <c r="Q746" t="s">
        <v>8321</v>
      </c>
      <c r="R746" t="s">
        <v>8331</v>
      </c>
      <c r="S746" s="13">
        <f>(((J746/60)/60)/24)+DATE(1970,1,1)</f>
        <v>41226.95721064815</v>
      </c>
      <c r="T746" s="13">
        <f>(((I746/60)/60)/24)+DATE(1970,1,1)</f>
        <v>41256.95721064815</v>
      </c>
      <c r="U746">
        <f>YEAR(S746)</f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8">
        <f>ROUND(E747/D747*100,0)</f>
        <v>179</v>
      </c>
      <c r="P747">
        <f>IFERROR(ROUND(E747/L747,2), "N/A")</f>
        <v>53.73</v>
      </c>
      <c r="Q747" t="s">
        <v>8321</v>
      </c>
      <c r="R747" t="s">
        <v>8331</v>
      </c>
      <c r="S747" s="13">
        <f>(((J747/60)/60)/24)+DATE(1970,1,1)</f>
        <v>41367.572280092594</v>
      </c>
      <c r="T747" s="13">
        <f>(((I747/60)/60)/24)+DATE(1970,1,1)</f>
        <v>41397.572280092594</v>
      </c>
      <c r="U747">
        <f>YEAR(S747)</f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8">
        <f>ROUND(E748/D748*100,0)</f>
        <v>111</v>
      </c>
      <c r="P748">
        <f>IFERROR(ROUND(E748/L748,2), "N/A")</f>
        <v>34.21</v>
      </c>
      <c r="Q748" t="s">
        <v>8321</v>
      </c>
      <c r="R748" t="s">
        <v>8331</v>
      </c>
      <c r="S748" s="13">
        <f>(((J748/60)/60)/24)+DATE(1970,1,1)</f>
        <v>41157.042928240742</v>
      </c>
      <c r="T748" s="13">
        <f>(((I748/60)/60)/24)+DATE(1970,1,1)</f>
        <v>41175.165972222225</v>
      </c>
      <c r="U748">
        <f>YEAR(S748)</f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8">
        <f>ROUND(E749/D749*100,0)</f>
        <v>100</v>
      </c>
      <c r="P749">
        <f>IFERROR(ROUND(E749/L749,2), "N/A")</f>
        <v>127.33</v>
      </c>
      <c r="Q749" t="s">
        <v>8321</v>
      </c>
      <c r="R749" t="s">
        <v>8331</v>
      </c>
      <c r="S749" s="13">
        <f>(((J749/60)/60)/24)+DATE(1970,1,1)</f>
        <v>41988.548831018517</v>
      </c>
      <c r="T749" s="13">
        <f>(((I749/60)/60)/24)+DATE(1970,1,1)</f>
        <v>42019.454166666663</v>
      </c>
      <c r="U749">
        <f>YEAR(S749)</f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8">
        <f>ROUND(E750/D750*100,0)</f>
        <v>100</v>
      </c>
      <c r="P750">
        <f>IFERROR(ROUND(E750/L750,2), "N/A")</f>
        <v>45.57</v>
      </c>
      <c r="Q750" t="s">
        <v>8321</v>
      </c>
      <c r="R750" t="s">
        <v>8331</v>
      </c>
      <c r="S750" s="13">
        <f>(((J750/60)/60)/24)+DATE(1970,1,1)</f>
        <v>41831.846828703703</v>
      </c>
      <c r="T750" s="13">
        <f>(((I750/60)/60)/24)+DATE(1970,1,1)</f>
        <v>41861.846828703703</v>
      </c>
      <c r="U750">
        <f>YEAR(S750)</f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8">
        <f>ROUND(E751/D751*100,0)</f>
        <v>106</v>
      </c>
      <c r="P751">
        <f>IFERROR(ROUND(E751/L751,2), "N/A")</f>
        <v>95.96</v>
      </c>
      <c r="Q751" t="s">
        <v>8321</v>
      </c>
      <c r="R751" t="s">
        <v>8331</v>
      </c>
      <c r="S751" s="13">
        <f>(((J751/60)/60)/24)+DATE(1970,1,1)</f>
        <v>42733.94131944445</v>
      </c>
      <c r="T751" s="13">
        <f>(((I751/60)/60)/24)+DATE(1970,1,1)</f>
        <v>42763.94131944445</v>
      </c>
      <c r="U751">
        <f>YEAR(S751)</f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8">
        <f>ROUND(E752/D752*100,0)</f>
        <v>103</v>
      </c>
      <c r="P752">
        <f>IFERROR(ROUND(E752/L752,2), "N/A")</f>
        <v>77.27</v>
      </c>
      <c r="Q752" t="s">
        <v>8321</v>
      </c>
      <c r="R752" t="s">
        <v>8331</v>
      </c>
      <c r="S752" s="13">
        <f>(((J752/60)/60)/24)+DATE(1970,1,1)</f>
        <v>41299.878148148149</v>
      </c>
      <c r="T752" s="13">
        <f>(((I752/60)/60)/24)+DATE(1970,1,1)</f>
        <v>41329.878148148149</v>
      </c>
      <c r="U752">
        <f>YEAR(S752)</f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8">
        <f>ROUND(E753/D753*100,0)</f>
        <v>119</v>
      </c>
      <c r="P753">
        <f>IFERROR(ROUND(E753/L753,2), "N/A")</f>
        <v>57.34</v>
      </c>
      <c r="Q753" t="s">
        <v>8321</v>
      </c>
      <c r="R753" t="s">
        <v>8331</v>
      </c>
      <c r="S753" s="13">
        <f>(((J753/60)/60)/24)+DATE(1970,1,1)</f>
        <v>40713.630497685182</v>
      </c>
      <c r="T753" s="13">
        <f>(((I753/60)/60)/24)+DATE(1970,1,1)</f>
        <v>40759.630497685182</v>
      </c>
      <c r="U753">
        <f>YEAR(S753)</f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8">
        <f>ROUND(E754/D754*100,0)</f>
        <v>112</v>
      </c>
      <c r="P754">
        <f>IFERROR(ROUND(E754/L754,2), "N/A")</f>
        <v>53.19</v>
      </c>
      <c r="Q754" t="s">
        <v>8321</v>
      </c>
      <c r="R754" t="s">
        <v>8331</v>
      </c>
      <c r="S754" s="13">
        <f>(((J754/60)/60)/24)+DATE(1970,1,1)</f>
        <v>42639.421493055561</v>
      </c>
      <c r="T754" s="13">
        <f>(((I754/60)/60)/24)+DATE(1970,1,1)</f>
        <v>42659.458333333328</v>
      </c>
      <c r="U754">
        <f>YEAR(S754)</f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8">
        <f>ROUND(E755/D755*100,0)</f>
        <v>128</v>
      </c>
      <c r="P755">
        <f>IFERROR(ROUND(E755/L755,2), "N/A")</f>
        <v>492.31</v>
      </c>
      <c r="Q755" t="s">
        <v>8321</v>
      </c>
      <c r="R755" t="s">
        <v>8331</v>
      </c>
      <c r="S755" s="13">
        <f>(((J755/60)/60)/24)+DATE(1970,1,1)</f>
        <v>42019.590173611112</v>
      </c>
      <c r="T755" s="13">
        <f>(((I755/60)/60)/24)+DATE(1970,1,1)</f>
        <v>42049.590173611112</v>
      </c>
      <c r="U755">
        <f>YEAR(S755)</f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8">
        <f>ROUND(E756/D756*100,0)</f>
        <v>104</v>
      </c>
      <c r="P756">
        <f>IFERROR(ROUND(E756/L756,2), "N/A")</f>
        <v>42.35</v>
      </c>
      <c r="Q756" t="s">
        <v>8321</v>
      </c>
      <c r="R756" t="s">
        <v>8331</v>
      </c>
      <c r="S756" s="13">
        <f>(((J756/60)/60)/24)+DATE(1970,1,1)</f>
        <v>41249.749085648145</v>
      </c>
      <c r="T756" s="13">
        <f>(((I756/60)/60)/24)+DATE(1970,1,1)</f>
        <v>41279.749085648145</v>
      </c>
      <c r="U756">
        <f>YEAR(S756)</f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8">
        <f>ROUND(E757/D757*100,0)</f>
        <v>102</v>
      </c>
      <c r="P757">
        <f>IFERROR(ROUND(E757/L757,2), "N/A")</f>
        <v>37.47</v>
      </c>
      <c r="Q757" t="s">
        <v>8321</v>
      </c>
      <c r="R757" t="s">
        <v>8331</v>
      </c>
      <c r="S757" s="13">
        <f>(((J757/60)/60)/24)+DATE(1970,1,1)</f>
        <v>41383.605057870373</v>
      </c>
      <c r="T757" s="13">
        <f>(((I757/60)/60)/24)+DATE(1970,1,1)</f>
        <v>41414.02847222222</v>
      </c>
      <c r="U757">
        <f>YEAR(S757)</f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8">
        <f>ROUND(E758/D758*100,0)</f>
        <v>118</v>
      </c>
      <c r="P758">
        <f>IFERROR(ROUND(E758/L758,2), "N/A")</f>
        <v>37.450000000000003</v>
      </c>
      <c r="Q758" t="s">
        <v>8321</v>
      </c>
      <c r="R758" t="s">
        <v>8331</v>
      </c>
      <c r="S758" s="13">
        <f>(((J758/60)/60)/24)+DATE(1970,1,1)</f>
        <v>40590.766886574071</v>
      </c>
      <c r="T758" s="13">
        <f>(((I758/60)/60)/24)+DATE(1970,1,1)</f>
        <v>40651.725219907406</v>
      </c>
      <c r="U758">
        <f>YEAR(S758)</f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8">
        <f>ROUND(E759/D759*100,0)</f>
        <v>238</v>
      </c>
      <c r="P759">
        <f>IFERROR(ROUND(E759/L759,2), "N/A")</f>
        <v>33.06</v>
      </c>
      <c r="Q759" t="s">
        <v>8321</v>
      </c>
      <c r="R759" t="s">
        <v>8331</v>
      </c>
      <c r="S759" s="13">
        <f>(((J759/60)/60)/24)+DATE(1970,1,1)</f>
        <v>41235.054560185185</v>
      </c>
      <c r="T759" s="13">
        <f>(((I759/60)/60)/24)+DATE(1970,1,1)</f>
        <v>41249.054560185185</v>
      </c>
      <c r="U759">
        <f>YEAR(S759)</f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8">
        <f>ROUND(E760/D760*100,0)</f>
        <v>102</v>
      </c>
      <c r="P760">
        <f>IFERROR(ROUND(E760/L760,2), "N/A")</f>
        <v>134.21</v>
      </c>
      <c r="Q760" t="s">
        <v>8321</v>
      </c>
      <c r="R760" t="s">
        <v>8331</v>
      </c>
      <c r="S760" s="13">
        <f>(((J760/60)/60)/24)+DATE(1970,1,1)</f>
        <v>40429.836435185185</v>
      </c>
      <c r="T760" s="13">
        <f>(((I760/60)/60)/24)+DATE(1970,1,1)</f>
        <v>40459.836435185185</v>
      </c>
      <c r="U760">
        <f>YEAR(S760)</f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8">
        <f>ROUND(E761/D761*100,0)</f>
        <v>102</v>
      </c>
      <c r="P761">
        <f>IFERROR(ROUND(E761/L761,2), "N/A")</f>
        <v>51.47</v>
      </c>
      <c r="Q761" t="s">
        <v>8321</v>
      </c>
      <c r="R761" t="s">
        <v>8331</v>
      </c>
      <c r="S761" s="13">
        <f>(((J761/60)/60)/24)+DATE(1970,1,1)</f>
        <v>41789.330312500002</v>
      </c>
      <c r="T761" s="13">
        <f>(((I761/60)/60)/24)+DATE(1970,1,1)</f>
        <v>41829.330312500002</v>
      </c>
      <c r="U761">
        <f>YEAR(S761)</f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8">
        <f>ROUND(E762/D762*100,0)</f>
        <v>0</v>
      </c>
      <c r="P762" t="str">
        <f>IFERROR(ROUND(E762/L762,2), "N/A")</f>
        <v>N/A</v>
      </c>
      <c r="Q762" t="s">
        <v>8321</v>
      </c>
      <c r="R762" t="s">
        <v>8343</v>
      </c>
      <c r="S762" s="13">
        <f>(((J762/60)/60)/24)+DATE(1970,1,1)</f>
        <v>42670.764039351852</v>
      </c>
      <c r="T762" s="13">
        <f>(((I762/60)/60)/24)+DATE(1970,1,1)</f>
        <v>42700.805706018517</v>
      </c>
      <c r="U762">
        <f>YEAR(S762)</f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8">
        <f>ROUND(E763/D763*100,0)</f>
        <v>5</v>
      </c>
      <c r="P763">
        <f>IFERROR(ROUND(E763/L763,2), "N/A")</f>
        <v>39.17</v>
      </c>
      <c r="Q763" t="s">
        <v>8321</v>
      </c>
      <c r="R763" t="s">
        <v>8343</v>
      </c>
      <c r="S763" s="13">
        <f>(((J763/60)/60)/24)+DATE(1970,1,1)</f>
        <v>41642.751458333332</v>
      </c>
      <c r="T763" s="13">
        <f>(((I763/60)/60)/24)+DATE(1970,1,1)</f>
        <v>41672.751458333332</v>
      </c>
      <c r="U763">
        <f>YEAR(S763)</f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8">
        <f>ROUND(E764/D764*100,0)</f>
        <v>0</v>
      </c>
      <c r="P764" t="str">
        <f>IFERROR(ROUND(E764/L764,2), "N/A")</f>
        <v>N/A</v>
      </c>
      <c r="Q764" t="s">
        <v>8321</v>
      </c>
      <c r="R764" t="s">
        <v>8343</v>
      </c>
      <c r="S764" s="13">
        <f>(((J764/60)/60)/24)+DATE(1970,1,1)</f>
        <v>42690.858449074076</v>
      </c>
      <c r="T764" s="13">
        <f>(((I764/60)/60)/24)+DATE(1970,1,1)</f>
        <v>42708.25</v>
      </c>
      <c r="U764">
        <f>YEAR(S764)</f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8">
        <f>ROUND(E765/D765*100,0)</f>
        <v>0</v>
      </c>
      <c r="P765">
        <f>IFERROR(ROUND(E765/L765,2), "N/A")</f>
        <v>5</v>
      </c>
      <c r="Q765" t="s">
        <v>8321</v>
      </c>
      <c r="R765" t="s">
        <v>8343</v>
      </c>
      <c r="S765" s="13">
        <f>(((J765/60)/60)/24)+DATE(1970,1,1)</f>
        <v>41471.446851851848</v>
      </c>
      <c r="T765" s="13">
        <f>(((I765/60)/60)/24)+DATE(1970,1,1)</f>
        <v>41501.446851851848</v>
      </c>
      <c r="U765">
        <f>YEAR(S765)</f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8">
        <f>ROUND(E766/D766*100,0)</f>
        <v>0</v>
      </c>
      <c r="P766" t="str">
        <f>IFERROR(ROUND(E766/L766,2), "N/A")</f>
        <v>N/A</v>
      </c>
      <c r="Q766" t="s">
        <v>8321</v>
      </c>
      <c r="R766" t="s">
        <v>8343</v>
      </c>
      <c r="S766" s="13">
        <f>(((J766/60)/60)/24)+DATE(1970,1,1)</f>
        <v>42227.173159722224</v>
      </c>
      <c r="T766" s="13">
        <f>(((I766/60)/60)/24)+DATE(1970,1,1)</f>
        <v>42257.173159722224</v>
      </c>
      <c r="U766">
        <f>YEAR(S766)</f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8">
        <f>ROUND(E767/D767*100,0)</f>
        <v>36</v>
      </c>
      <c r="P767">
        <f>IFERROR(ROUND(E767/L767,2), "N/A")</f>
        <v>57.3</v>
      </c>
      <c r="Q767" t="s">
        <v>8321</v>
      </c>
      <c r="R767" t="s">
        <v>8343</v>
      </c>
      <c r="S767" s="13">
        <f>(((J767/60)/60)/24)+DATE(1970,1,1)</f>
        <v>41901.542638888888</v>
      </c>
      <c r="T767" s="13">
        <f>(((I767/60)/60)/24)+DATE(1970,1,1)</f>
        <v>41931.542638888888</v>
      </c>
      <c r="U767">
        <f>YEAR(S767)</f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8">
        <f>ROUND(E768/D768*100,0)</f>
        <v>0</v>
      </c>
      <c r="P768" t="str">
        <f>IFERROR(ROUND(E768/L768,2), "N/A")</f>
        <v>N/A</v>
      </c>
      <c r="Q768" t="s">
        <v>8321</v>
      </c>
      <c r="R768" t="s">
        <v>8343</v>
      </c>
      <c r="S768" s="13">
        <f>(((J768/60)/60)/24)+DATE(1970,1,1)</f>
        <v>42021.783368055556</v>
      </c>
      <c r="T768" s="13">
        <f>(((I768/60)/60)/24)+DATE(1970,1,1)</f>
        <v>42051.783368055556</v>
      </c>
      <c r="U768">
        <f>YEAR(S768)</f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8">
        <f>ROUND(E769/D769*100,0)</f>
        <v>4</v>
      </c>
      <c r="P769">
        <f>IFERROR(ROUND(E769/L769,2), "N/A")</f>
        <v>59</v>
      </c>
      <c r="Q769" t="s">
        <v>8321</v>
      </c>
      <c r="R769" t="s">
        <v>8343</v>
      </c>
      <c r="S769" s="13">
        <f>(((J769/60)/60)/24)+DATE(1970,1,1)</f>
        <v>42115.143634259264</v>
      </c>
      <c r="T769" s="13">
        <f>(((I769/60)/60)/24)+DATE(1970,1,1)</f>
        <v>42145.143634259264</v>
      </c>
      <c r="U769">
        <f>YEAR(S769)</f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8">
        <f>ROUND(E770/D770*100,0)</f>
        <v>0</v>
      </c>
      <c r="P770" t="str">
        <f>IFERROR(ROUND(E770/L770,2), "N/A")</f>
        <v>N/A</v>
      </c>
      <c r="Q770" t="s">
        <v>8321</v>
      </c>
      <c r="R770" t="s">
        <v>8343</v>
      </c>
      <c r="S770" s="13">
        <f>(((J770/60)/60)/24)+DATE(1970,1,1)</f>
        <v>41594.207060185188</v>
      </c>
      <c r="T770" s="13">
        <f>(((I770/60)/60)/24)+DATE(1970,1,1)</f>
        <v>41624.207060185188</v>
      </c>
      <c r="U770">
        <f>YEAR(S770)</f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8">
        <f>ROUND(E771/D771*100,0)</f>
        <v>41</v>
      </c>
      <c r="P771">
        <f>IFERROR(ROUND(E771/L771,2), "N/A")</f>
        <v>31.85</v>
      </c>
      <c r="Q771" t="s">
        <v>8321</v>
      </c>
      <c r="R771" t="s">
        <v>8343</v>
      </c>
      <c r="S771" s="13">
        <f>(((J771/60)/60)/24)+DATE(1970,1,1)</f>
        <v>41604.996458333335</v>
      </c>
      <c r="T771" s="13">
        <f>(((I771/60)/60)/24)+DATE(1970,1,1)</f>
        <v>41634.996458333335</v>
      </c>
      <c r="U771">
        <f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8">
        <f>ROUND(E772/D772*100,0)</f>
        <v>0</v>
      </c>
      <c r="P772" t="str">
        <f>IFERROR(ROUND(E772/L772,2), "N/A")</f>
        <v>N/A</v>
      </c>
      <c r="Q772" t="s">
        <v>8321</v>
      </c>
      <c r="R772" t="s">
        <v>8343</v>
      </c>
      <c r="S772" s="13">
        <f>(((J772/60)/60)/24)+DATE(1970,1,1)</f>
        <v>41289.999641203707</v>
      </c>
      <c r="T772" s="13">
        <f>(((I772/60)/60)/24)+DATE(1970,1,1)</f>
        <v>41329.999641203707</v>
      </c>
      <c r="U772">
        <f>YEAR(S772)</f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8">
        <f>ROUND(E773/D773*100,0)</f>
        <v>0</v>
      </c>
      <c r="P773">
        <f>IFERROR(ROUND(E773/L773,2), "N/A")</f>
        <v>10</v>
      </c>
      <c r="Q773" t="s">
        <v>8321</v>
      </c>
      <c r="R773" t="s">
        <v>8343</v>
      </c>
      <c r="S773" s="13">
        <f>(((J773/60)/60)/24)+DATE(1970,1,1)</f>
        <v>42349.824097222227</v>
      </c>
      <c r="T773" s="13">
        <f>(((I773/60)/60)/24)+DATE(1970,1,1)</f>
        <v>42399.824097222227</v>
      </c>
      <c r="U773">
        <f>YEAR(S773)</f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8">
        <f>ROUND(E774/D774*100,0)</f>
        <v>3</v>
      </c>
      <c r="P774">
        <f>IFERROR(ROUND(E774/L774,2), "N/A")</f>
        <v>50</v>
      </c>
      <c r="Q774" t="s">
        <v>8321</v>
      </c>
      <c r="R774" t="s">
        <v>8343</v>
      </c>
      <c r="S774" s="13">
        <f>(((J774/60)/60)/24)+DATE(1970,1,1)</f>
        <v>40068.056932870371</v>
      </c>
      <c r="T774" s="13">
        <f>(((I774/60)/60)/24)+DATE(1970,1,1)</f>
        <v>40118.165972222225</v>
      </c>
      <c r="U774">
        <f>YEAR(S774)</f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8">
        <f>ROUND(E775/D775*100,0)</f>
        <v>1</v>
      </c>
      <c r="P775">
        <f>IFERROR(ROUND(E775/L775,2), "N/A")</f>
        <v>16</v>
      </c>
      <c r="Q775" t="s">
        <v>8321</v>
      </c>
      <c r="R775" t="s">
        <v>8343</v>
      </c>
      <c r="S775" s="13">
        <f>(((J775/60)/60)/24)+DATE(1970,1,1)</f>
        <v>42100.735937499994</v>
      </c>
      <c r="T775" s="13">
        <f>(((I775/60)/60)/24)+DATE(1970,1,1)</f>
        <v>42134.959027777775</v>
      </c>
      <c r="U775">
        <f>YEAR(S775)</f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8">
        <f>ROUND(E776/D776*100,0)</f>
        <v>70</v>
      </c>
      <c r="P776">
        <f>IFERROR(ROUND(E776/L776,2), "N/A")</f>
        <v>39</v>
      </c>
      <c r="Q776" t="s">
        <v>8321</v>
      </c>
      <c r="R776" t="s">
        <v>8343</v>
      </c>
      <c r="S776" s="13">
        <f>(((J776/60)/60)/24)+DATE(1970,1,1)</f>
        <v>41663.780300925922</v>
      </c>
      <c r="T776" s="13">
        <f>(((I776/60)/60)/24)+DATE(1970,1,1)</f>
        <v>41693.780300925922</v>
      </c>
      <c r="U776">
        <f>YEAR(S776)</f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8">
        <f>ROUND(E777/D777*100,0)</f>
        <v>2</v>
      </c>
      <c r="P777">
        <f>IFERROR(ROUND(E777/L777,2), "N/A")</f>
        <v>34</v>
      </c>
      <c r="Q777" t="s">
        <v>8321</v>
      </c>
      <c r="R777" t="s">
        <v>8343</v>
      </c>
      <c r="S777" s="13">
        <f>(((J777/60)/60)/24)+DATE(1970,1,1)</f>
        <v>40863.060127314813</v>
      </c>
      <c r="T777" s="13">
        <f>(((I777/60)/60)/24)+DATE(1970,1,1)</f>
        <v>40893.060127314813</v>
      </c>
      <c r="U777">
        <f>YEAR(S777)</f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8">
        <f>ROUND(E778/D778*100,0)</f>
        <v>51</v>
      </c>
      <c r="P778">
        <f>IFERROR(ROUND(E778/L778,2), "N/A")</f>
        <v>63.12</v>
      </c>
      <c r="Q778" t="s">
        <v>8321</v>
      </c>
      <c r="R778" t="s">
        <v>8343</v>
      </c>
      <c r="S778" s="13">
        <f>(((J778/60)/60)/24)+DATE(1970,1,1)</f>
        <v>42250.685706018514</v>
      </c>
      <c r="T778" s="13">
        <f>(((I778/60)/60)/24)+DATE(1970,1,1)</f>
        <v>42288.208333333328</v>
      </c>
      <c r="U778">
        <f>YEAR(S778)</f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8">
        <f>ROUND(E779/D779*100,0)</f>
        <v>1</v>
      </c>
      <c r="P779">
        <f>IFERROR(ROUND(E779/L779,2), "N/A")</f>
        <v>7</v>
      </c>
      <c r="Q779" t="s">
        <v>8321</v>
      </c>
      <c r="R779" t="s">
        <v>8343</v>
      </c>
      <c r="S779" s="13">
        <f>(((J779/60)/60)/24)+DATE(1970,1,1)</f>
        <v>41456.981215277774</v>
      </c>
      <c r="T779" s="13">
        <f>(((I779/60)/60)/24)+DATE(1970,1,1)</f>
        <v>41486.981215277774</v>
      </c>
      <c r="U779">
        <f>YEAR(S779)</f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8">
        <f>ROUND(E780/D780*100,0)</f>
        <v>0</v>
      </c>
      <c r="P780">
        <f>IFERROR(ROUND(E780/L780,2), "N/A")</f>
        <v>2</v>
      </c>
      <c r="Q780" t="s">
        <v>8321</v>
      </c>
      <c r="R780" t="s">
        <v>8343</v>
      </c>
      <c r="S780" s="13">
        <f>(((J780/60)/60)/24)+DATE(1970,1,1)</f>
        <v>41729.702314814815</v>
      </c>
      <c r="T780" s="13">
        <f>(((I780/60)/60)/24)+DATE(1970,1,1)</f>
        <v>41759.702314814815</v>
      </c>
      <c r="U780">
        <f>YEAR(S780)</f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8">
        <f>ROUND(E781/D781*100,0)</f>
        <v>3</v>
      </c>
      <c r="P781">
        <f>IFERROR(ROUND(E781/L781,2), "N/A")</f>
        <v>66.67</v>
      </c>
      <c r="Q781" t="s">
        <v>8321</v>
      </c>
      <c r="R781" t="s">
        <v>8343</v>
      </c>
      <c r="S781" s="13">
        <f>(((J781/60)/60)/24)+DATE(1970,1,1)</f>
        <v>40436.68408564815</v>
      </c>
      <c r="T781" s="13">
        <f>(((I781/60)/60)/24)+DATE(1970,1,1)</f>
        <v>40466.166666666664</v>
      </c>
      <c r="U781">
        <f>YEAR(S781)</f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8">
        <f>ROUND(E782/D782*100,0)</f>
        <v>104</v>
      </c>
      <c r="P782">
        <f>IFERROR(ROUND(E782/L782,2), "N/A")</f>
        <v>38.520000000000003</v>
      </c>
      <c r="Q782" t="s">
        <v>8312</v>
      </c>
      <c r="R782" t="s">
        <v>8313</v>
      </c>
      <c r="S782" s="13">
        <f>(((J782/60)/60)/24)+DATE(1970,1,1)</f>
        <v>40636.673900462964</v>
      </c>
      <c r="T782" s="13">
        <f>(((I782/60)/60)/24)+DATE(1970,1,1)</f>
        <v>40666.673900462964</v>
      </c>
      <c r="U782">
        <f>YEAR(S782)</f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8">
        <f>ROUND(E783/D783*100,0)</f>
        <v>133</v>
      </c>
      <c r="P783">
        <f>IFERROR(ROUND(E783/L783,2), "N/A")</f>
        <v>42.61</v>
      </c>
      <c r="Q783" t="s">
        <v>8312</v>
      </c>
      <c r="R783" t="s">
        <v>8313</v>
      </c>
      <c r="S783" s="13">
        <f>(((J783/60)/60)/24)+DATE(1970,1,1)</f>
        <v>41403.000856481485</v>
      </c>
      <c r="T783" s="13">
        <f>(((I783/60)/60)/24)+DATE(1970,1,1)</f>
        <v>41433.000856481485</v>
      </c>
      <c r="U783">
        <f>YEAR(S783)</f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8">
        <f>ROUND(E784/D784*100,0)</f>
        <v>100</v>
      </c>
      <c r="P784">
        <f>IFERROR(ROUND(E784/L784,2), "N/A")</f>
        <v>50</v>
      </c>
      <c r="Q784" t="s">
        <v>8312</v>
      </c>
      <c r="R784" t="s">
        <v>8313</v>
      </c>
      <c r="S784" s="13">
        <f>(((J784/60)/60)/24)+DATE(1970,1,1)</f>
        <v>41116.758125</v>
      </c>
      <c r="T784" s="13">
        <f>(((I784/60)/60)/24)+DATE(1970,1,1)</f>
        <v>41146.758125</v>
      </c>
      <c r="U784">
        <f>YEAR(S784)</f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8">
        <f>ROUND(E785/D785*100,0)</f>
        <v>148</v>
      </c>
      <c r="P785">
        <f>IFERROR(ROUND(E785/L785,2), "N/A")</f>
        <v>63.49</v>
      </c>
      <c r="Q785" t="s">
        <v>8312</v>
      </c>
      <c r="R785" t="s">
        <v>8313</v>
      </c>
      <c r="S785" s="13">
        <f>(((J785/60)/60)/24)+DATE(1970,1,1)</f>
        <v>40987.773715277777</v>
      </c>
      <c r="T785" s="13">
        <f>(((I785/60)/60)/24)+DATE(1970,1,1)</f>
        <v>41026.916666666664</v>
      </c>
      <c r="U785">
        <f>YEAR(S785)</f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8">
        <f>ROUND(E786/D786*100,0)</f>
        <v>103</v>
      </c>
      <c r="P786">
        <f>IFERROR(ROUND(E786/L786,2), "N/A")</f>
        <v>102.5</v>
      </c>
      <c r="Q786" t="s">
        <v>8312</v>
      </c>
      <c r="R786" t="s">
        <v>8313</v>
      </c>
      <c r="S786" s="13">
        <f>(((J786/60)/60)/24)+DATE(1970,1,1)</f>
        <v>41675.149525462963</v>
      </c>
      <c r="T786" s="13">
        <f>(((I786/60)/60)/24)+DATE(1970,1,1)</f>
        <v>41715.107858796298</v>
      </c>
      <c r="U786">
        <f>YEAR(S786)</f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8">
        <f>ROUND(E787/D787*100,0)</f>
        <v>181</v>
      </c>
      <c r="P787">
        <f>IFERROR(ROUND(E787/L787,2), "N/A")</f>
        <v>31.14</v>
      </c>
      <c r="Q787" t="s">
        <v>8312</v>
      </c>
      <c r="R787" t="s">
        <v>8313</v>
      </c>
      <c r="S787" s="13">
        <f>(((J787/60)/60)/24)+DATE(1970,1,1)</f>
        <v>41303.593923611108</v>
      </c>
      <c r="T787" s="13">
        <f>(((I787/60)/60)/24)+DATE(1970,1,1)</f>
        <v>41333.593923611108</v>
      </c>
      <c r="U787">
        <f>YEAR(S787)</f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8">
        <f>ROUND(E788/D788*100,0)</f>
        <v>143</v>
      </c>
      <c r="P788">
        <f>IFERROR(ROUND(E788/L788,2), "N/A")</f>
        <v>162.27000000000001</v>
      </c>
      <c r="Q788" t="s">
        <v>8312</v>
      </c>
      <c r="R788" t="s">
        <v>8313</v>
      </c>
      <c r="S788" s="13">
        <f>(((J788/60)/60)/24)+DATE(1970,1,1)</f>
        <v>40983.055949074071</v>
      </c>
      <c r="T788" s="13">
        <f>(((I788/60)/60)/24)+DATE(1970,1,1)</f>
        <v>41040.657638888886</v>
      </c>
      <c r="U788">
        <f>YEAR(S788)</f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8">
        <f>ROUND(E789/D789*100,0)</f>
        <v>114</v>
      </c>
      <c r="P789">
        <f>IFERROR(ROUND(E789/L789,2), "N/A")</f>
        <v>80.59</v>
      </c>
      <c r="Q789" t="s">
        <v>8312</v>
      </c>
      <c r="R789" t="s">
        <v>8313</v>
      </c>
      <c r="S789" s="13">
        <f>(((J789/60)/60)/24)+DATE(1970,1,1)</f>
        <v>41549.627615740741</v>
      </c>
      <c r="T789" s="13">
        <f>(((I789/60)/60)/24)+DATE(1970,1,1)</f>
        <v>41579.627615740741</v>
      </c>
      <c r="U789">
        <f>YEAR(S789)</f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8">
        <f>ROUND(E790/D790*100,0)</f>
        <v>204</v>
      </c>
      <c r="P790">
        <f>IFERROR(ROUND(E790/L790,2), "N/A")</f>
        <v>59.85</v>
      </c>
      <c r="Q790" t="s">
        <v>8312</v>
      </c>
      <c r="R790" t="s">
        <v>8313</v>
      </c>
      <c r="S790" s="13">
        <f>(((J790/60)/60)/24)+DATE(1970,1,1)</f>
        <v>41059.006805555553</v>
      </c>
      <c r="T790" s="13">
        <f>(((I790/60)/60)/24)+DATE(1970,1,1)</f>
        <v>41097.165972222225</v>
      </c>
      <c r="U790">
        <f>YEAR(S790)</f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8">
        <f>ROUND(E791/D791*100,0)</f>
        <v>109</v>
      </c>
      <c r="P791">
        <f>IFERROR(ROUND(E791/L791,2), "N/A")</f>
        <v>132.86000000000001</v>
      </c>
      <c r="Q791" t="s">
        <v>8312</v>
      </c>
      <c r="R791" t="s">
        <v>8313</v>
      </c>
      <c r="S791" s="13">
        <f>(((J791/60)/60)/24)+DATE(1970,1,1)</f>
        <v>41277.186111111114</v>
      </c>
      <c r="T791" s="13">
        <f>(((I791/60)/60)/24)+DATE(1970,1,1)</f>
        <v>41295.332638888889</v>
      </c>
      <c r="U791">
        <f>YEAR(S791)</f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8">
        <f>ROUND(E792/D792*100,0)</f>
        <v>144</v>
      </c>
      <c r="P792">
        <f>IFERROR(ROUND(E792/L792,2), "N/A")</f>
        <v>92.55</v>
      </c>
      <c r="Q792" t="s">
        <v>8312</v>
      </c>
      <c r="R792" t="s">
        <v>8313</v>
      </c>
      <c r="S792" s="13">
        <f>(((J792/60)/60)/24)+DATE(1970,1,1)</f>
        <v>41276.047905092593</v>
      </c>
      <c r="T792" s="13">
        <f>(((I792/60)/60)/24)+DATE(1970,1,1)</f>
        <v>41306.047905092593</v>
      </c>
      <c r="U792">
        <f>YEAR(S792)</f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8">
        <f>ROUND(E793/D793*100,0)</f>
        <v>104</v>
      </c>
      <c r="P793">
        <f>IFERROR(ROUND(E793/L793,2), "N/A")</f>
        <v>60.86</v>
      </c>
      <c r="Q793" t="s">
        <v>8312</v>
      </c>
      <c r="R793" t="s">
        <v>8313</v>
      </c>
      <c r="S793" s="13">
        <f>(((J793/60)/60)/24)+DATE(1970,1,1)</f>
        <v>41557.780624999999</v>
      </c>
      <c r="T793" s="13">
        <f>(((I793/60)/60)/24)+DATE(1970,1,1)</f>
        <v>41591.249305555553</v>
      </c>
      <c r="U793">
        <f>YEAR(S793)</f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8">
        <f>ROUND(E794/D794*100,0)</f>
        <v>100</v>
      </c>
      <c r="P794">
        <f>IFERROR(ROUND(E794/L794,2), "N/A")</f>
        <v>41.85</v>
      </c>
      <c r="Q794" t="s">
        <v>8312</v>
      </c>
      <c r="R794" t="s">
        <v>8313</v>
      </c>
      <c r="S794" s="13">
        <f>(((J794/60)/60)/24)+DATE(1970,1,1)</f>
        <v>41555.873645833337</v>
      </c>
      <c r="T794" s="13">
        <f>(((I794/60)/60)/24)+DATE(1970,1,1)</f>
        <v>41585.915312500001</v>
      </c>
      <c r="U794">
        <f>YEAR(S794)</f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8">
        <f>ROUND(E795/D795*100,0)</f>
        <v>103</v>
      </c>
      <c r="P795">
        <f>IFERROR(ROUND(E795/L795,2), "N/A")</f>
        <v>88.33</v>
      </c>
      <c r="Q795" t="s">
        <v>8312</v>
      </c>
      <c r="R795" t="s">
        <v>8313</v>
      </c>
      <c r="S795" s="13">
        <f>(((J795/60)/60)/24)+DATE(1970,1,1)</f>
        <v>41442.741249999999</v>
      </c>
      <c r="T795" s="13">
        <f>(((I795/60)/60)/24)+DATE(1970,1,1)</f>
        <v>41458.207638888889</v>
      </c>
      <c r="U795">
        <f>YEAR(S795)</f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8">
        <f>ROUND(E796/D796*100,0)</f>
        <v>105</v>
      </c>
      <c r="P796">
        <f>IFERROR(ROUND(E796/L796,2), "N/A")</f>
        <v>158.96</v>
      </c>
      <c r="Q796" t="s">
        <v>8312</v>
      </c>
      <c r="R796" t="s">
        <v>8313</v>
      </c>
      <c r="S796" s="13">
        <f>(((J796/60)/60)/24)+DATE(1970,1,1)</f>
        <v>40736.115011574075</v>
      </c>
      <c r="T796" s="13">
        <f>(((I796/60)/60)/24)+DATE(1970,1,1)</f>
        <v>40791.712500000001</v>
      </c>
      <c r="U796">
        <f>YEAR(S796)</f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8">
        <f>ROUND(E797/D797*100,0)</f>
        <v>112</v>
      </c>
      <c r="P797">
        <f>IFERROR(ROUND(E797/L797,2), "N/A")</f>
        <v>85.05</v>
      </c>
      <c r="Q797" t="s">
        <v>8312</v>
      </c>
      <c r="R797" t="s">
        <v>8313</v>
      </c>
      <c r="S797" s="13">
        <f>(((J797/60)/60)/24)+DATE(1970,1,1)</f>
        <v>40963.613032407404</v>
      </c>
      <c r="T797" s="13">
        <f>(((I797/60)/60)/24)+DATE(1970,1,1)</f>
        <v>41006.207638888889</v>
      </c>
      <c r="U797">
        <f>YEAR(S797)</f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8">
        <f>ROUND(E798/D798*100,0)</f>
        <v>101</v>
      </c>
      <c r="P798">
        <f>IFERROR(ROUND(E798/L798,2), "N/A")</f>
        <v>112.61</v>
      </c>
      <c r="Q798" t="s">
        <v>8312</v>
      </c>
      <c r="R798" t="s">
        <v>8313</v>
      </c>
      <c r="S798" s="13">
        <f>(((J798/60)/60)/24)+DATE(1970,1,1)</f>
        <v>41502.882928240739</v>
      </c>
      <c r="T798" s="13">
        <f>(((I798/60)/60)/24)+DATE(1970,1,1)</f>
        <v>41532.881944444445</v>
      </c>
      <c r="U798">
        <f>YEAR(S798)</f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8">
        <f>ROUND(E799/D799*100,0)</f>
        <v>108</v>
      </c>
      <c r="P799">
        <f>IFERROR(ROUND(E799/L799,2), "N/A")</f>
        <v>45.44</v>
      </c>
      <c r="Q799" t="s">
        <v>8312</v>
      </c>
      <c r="R799" t="s">
        <v>8313</v>
      </c>
      <c r="S799" s="13">
        <f>(((J799/60)/60)/24)+DATE(1970,1,1)</f>
        <v>40996.994074074071</v>
      </c>
      <c r="T799" s="13">
        <f>(((I799/60)/60)/24)+DATE(1970,1,1)</f>
        <v>41028.166666666664</v>
      </c>
      <c r="U799">
        <f>YEAR(S799)</f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8">
        <f>ROUND(E800/D800*100,0)</f>
        <v>115</v>
      </c>
      <c r="P800">
        <f>IFERROR(ROUND(E800/L800,2), "N/A")</f>
        <v>46.22</v>
      </c>
      <c r="Q800" t="s">
        <v>8312</v>
      </c>
      <c r="R800" t="s">
        <v>8313</v>
      </c>
      <c r="S800" s="13">
        <f>(((J800/60)/60)/24)+DATE(1970,1,1)</f>
        <v>41882.590127314819</v>
      </c>
      <c r="T800" s="13">
        <f>(((I800/60)/60)/24)+DATE(1970,1,1)</f>
        <v>41912.590127314819</v>
      </c>
      <c r="U800">
        <f>YEAR(S800)</f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8">
        <f>ROUND(E801/D801*100,0)</f>
        <v>100</v>
      </c>
      <c r="P801">
        <f>IFERROR(ROUND(E801/L801,2), "N/A")</f>
        <v>178.61</v>
      </c>
      <c r="Q801" t="s">
        <v>8312</v>
      </c>
      <c r="R801" t="s">
        <v>8313</v>
      </c>
      <c r="S801" s="13">
        <f>(((J801/60)/60)/24)+DATE(1970,1,1)</f>
        <v>40996.667199074072</v>
      </c>
      <c r="T801" s="13">
        <f>(((I801/60)/60)/24)+DATE(1970,1,1)</f>
        <v>41026.667199074072</v>
      </c>
      <c r="U801">
        <f>YEAR(S801)</f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8">
        <f>ROUND(E802/D802*100,0)</f>
        <v>152</v>
      </c>
      <c r="P802">
        <f>IFERROR(ROUND(E802/L802,2), "N/A")</f>
        <v>40.75</v>
      </c>
      <c r="Q802" t="s">
        <v>8312</v>
      </c>
      <c r="R802" t="s">
        <v>8313</v>
      </c>
      <c r="S802" s="13">
        <f>(((J802/60)/60)/24)+DATE(1970,1,1)</f>
        <v>41863.433495370373</v>
      </c>
      <c r="T802" s="13">
        <f>(((I802/60)/60)/24)+DATE(1970,1,1)</f>
        <v>41893.433495370373</v>
      </c>
      <c r="U802">
        <f>YEAR(S802)</f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8">
        <f>ROUND(E803/D803*100,0)</f>
        <v>112</v>
      </c>
      <c r="P803">
        <f>IFERROR(ROUND(E803/L803,2), "N/A")</f>
        <v>43.73</v>
      </c>
      <c r="Q803" t="s">
        <v>8312</v>
      </c>
      <c r="R803" t="s">
        <v>8313</v>
      </c>
      <c r="S803" s="13">
        <f>(((J803/60)/60)/24)+DATE(1970,1,1)</f>
        <v>40695.795370370368</v>
      </c>
      <c r="T803" s="13">
        <f>(((I803/60)/60)/24)+DATE(1970,1,1)</f>
        <v>40725.795370370368</v>
      </c>
      <c r="U803">
        <f>YEAR(S803)</f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8">
        <f>ROUND(E804/D804*100,0)</f>
        <v>101</v>
      </c>
      <c r="P804">
        <f>IFERROR(ROUND(E804/L804,2), "N/A")</f>
        <v>81.069999999999993</v>
      </c>
      <c r="Q804" t="s">
        <v>8312</v>
      </c>
      <c r="R804" t="s">
        <v>8313</v>
      </c>
      <c r="S804" s="13">
        <f>(((J804/60)/60)/24)+DATE(1970,1,1)</f>
        <v>41123.022268518522</v>
      </c>
      <c r="T804" s="13">
        <f>(((I804/60)/60)/24)+DATE(1970,1,1)</f>
        <v>41169.170138888891</v>
      </c>
      <c r="U804">
        <f>YEAR(S804)</f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8">
        <f>ROUND(E805/D805*100,0)</f>
        <v>123</v>
      </c>
      <c r="P805">
        <f>IFERROR(ROUND(E805/L805,2), "N/A")</f>
        <v>74.61</v>
      </c>
      <c r="Q805" t="s">
        <v>8312</v>
      </c>
      <c r="R805" t="s">
        <v>8313</v>
      </c>
      <c r="S805" s="13">
        <f>(((J805/60)/60)/24)+DATE(1970,1,1)</f>
        <v>40665.949976851851</v>
      </c>
      <c r="T805" s="13">
        <f>(((I805/60)/60)/24)+DATE(1970,1,1)</f>
        <v>40692.041666666664</v>
      </c>
      <c r="U805">
        <f>YEAR(S805)</f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8">
        <f>ROUND(E806/D806*100,0)</f>
        <v>100</v>
      </c>
      <c r="P806">
        <f>IFERROR(ROUND(E806/L806,2), "N/A")</f>
        <v>305.56</v>
      </c>
      <c r="Q806" t="s">
        <v>8312</v>
      </c>
      <c r="R806" t="s">
        <v>8313</v>
      </c>
      <c r="S806" s="13">
        <f>(((J806/60)/60)/24)+DATE(1970,1,1)</f>
        <v>40730.105625000004</v>
      </c>
      <c r="T806" s="13">
        <f>(((I806/60)/60)/24)+DATE(1970,1,1)</f>
        <v>40747.165972222225</v>
      </c>
      <c r="U806">
        <f>YEAR(S806)</f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8">
        <f>ROUND(E807/D807*100,0)</f>
        <v>105</v>
      </c>
      <c r="P807">
        <f>IFERROR(ROUND(E807/L807,2), "N/A")</f>
        <v>58.33</v>
      </c>
      <c r="Q807" t="s">
        <v>8312</v>
      </c>
      <c r="R807" t="s">
        <v>8313</v>
      </c>
      <c r="S807" s="13">
        <f>(((J807/60)/60)/24)+DATE(1970,1,1)</f>
        <v>40690.823055555556</v>
      </c>
      <c r="T807" s="13">
        <f>(((I807/60)/60)/24)+DATE(1970,1,1)</f>
        <v>40740.958333333336</v>
      </c>
      <c r="U807">
        <f>YEAR(S807)</f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8">
        <f>ROUND(E808/D808*100,0)</f>
        <v>104</v>
      </c>
      <c r="P808">
        <f>IFERROR(ROUND(E808/L808,2), "N/A")</f>
        <v>117.68</v>
      </c>
      <c r="Q808" t="s">
        <v>8312</v>
      </c>
      <c r="R808" t="s">
        <v>8313</v>
      </c>
      <c r="S808" s="13">
        <f>(((J808/60)/60)/24)+DATE(1970,1,1)</f>
        <v>40763.691423611112</v>
      </c>
      <c r="T808" s="13">
        <f>(((I808/60)/60)/24)+DATE(1970,1,1)</f>
        <v>40793.691423611112</v>
      </c>
      <c r="U808">
        <f>YEAR(S808)</f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8">
        <f>ROUND(E809/D809*100,0)</f>
        <v>105</v>
      </c>
      <c r="P809">
        <f>IFERROR(ROUND(E809/L809,2), "N/A")</f>
        <v>73.77</v>
      </c>
      <c r="Q809" t="s">
        <v>8312</v>
      </c>
      <c r="R809" t="s">
        <v>8313</v>
      </c>
      <c r="S809" s="13">
        <f>(((J809/60)/60)/24)+DATE(1970,1,1)</f>
        <v>42759.628599537042</v>
      </c>
      <c r="T809" s="13">
        <f>(((I809/60)/60)/24)+DATE(1970,1,1)</f>
        <v>42795.083333333328</v>
      </c>
      <c r="U809">
        <f>YEAR(S809)</f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8">
        <f>ROUND(E810/D810*100,0)</f>
        <v>100</v>
      </c>
      <c r="P810">
        <f>IFERROR(ROUND(E810/L810,2), "N/A")</f>
        <v>104.65</v>
      </c>
      <c r="Q810" t="s">
        <v>8312</v>
      </c>
      <c r="R810" t="s">
        <v>8313</v>
      </c>
      <c r="S810" s="13">
        <f>(((J810/60)/60)/24)+DATE(1970,1,1)</f>
        <v>41962.100532407407</v>
      </c>
      <c r="T810" s="13">
        <f>(((I810/60)/60)/24)+DATE(1970,1,1)</f>
        <v>41995.207638888889</v>
      </c>
      <c r="U810">
        <f>YEAR(S810)</f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8">
        <f>ROUND(E811/D811*100,0)</f>
        <v>104</v>
      </c>
      <c r="P811">
        <f>IFERROR(ROUND(E811/L811,2), "N/A")</f>
        <v>79.83</v>
      </c>
      <c r="Q811" t="s">
        <v>8312</v>
      </c>
      <c r="R811" t="s">
        <v>8313</v>
      </c>
      <c r="S811" s="13">
        <f>(((J811/60)/60)/24)+DATE(1970,1,1)</f>
        <v>41628.833680555559</v>
      </c>
      <c r="T811" s="13">
        <f>(((I811/60)/60)/24)+DATE(1970,1,1)</f>
        <v>41658.833680555559</v>
      </c>
      <c r="U811">
        <f>YEAR(S811)</f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8">
        <f>ROUND(E812/D812*100,0)</f>
        <v>105</v>
      </c>
      <c r="P812">
        <f>IFERROR(ROUND(E812/L812,2), "N/A")</f>
        <v>58.33</v>
      </c>
      <c r="Q812" t="s">
        <v>8312</v>
      </c>
      <c r="R812" t="s">
        <v>8313</v>
      </c>
      <c r="S812" s="13">
        <f>(((J812/60)/60)/24)+DATE(1970,1,1)</f>
        <v>41123.056273148148</v>
      </c>
      <c r="T812" s="13">
        <f>(((I812/60)/60)/24)+DATE(1970,1,1)</f>
        <v>41153.056273148148</v>
      </c>
      <c r="U812">
        <f>YEAR(S812)</f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8">
        <f>ROUND(E813/D813*100,0)</f>
        <v>104</v>
      </c>
      <c r="P813">
        <f>IFERROR(ROUND(E813/L813,2), "N/A")</f>
        <v>86.67</v>
      </c>
      <c r="Q813" t="s">
        <v>8312</v>
      </c>
      <c r="R813" t="s">
        <v>8313</v>
      </c>
      <c r="S813" s="13">
        <f>(((J813/60)/60)/24)+DATE(1970,1,1)</f>
        <v>41443.643541666665</v>
      </c>
      <c r="T813" s="13">
        <f>(((I813/60)/60)/24)+DATE(1970,1,1)</f>
        <v>41465.702777777777</v>
      </c>
      <c r="U813">
        <f>YEAR(S813)</f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8">
        <f>ROUND(E814/D814*100,0)</f>
        <v>152</v>
      </c>
      <c r="P814">
        <f>IFERROR(ROUND(E814/L814,2), "N/A")</f>
        <v>27.61</v>
      </c>
      <c r="Q814" t="s">
        <v>8312</v>
      </c>
      <c r="R814" t="s">
        <v>8313</v>
      </c>
      <c r="S814" s="13">
        <f>(((J814/60)/60)/24)+DATE(1970,1,1)</f>
        <v>41282.017962962964</v>
      </c>
      <c r="T814" s="13">
        <f>(((I814/60)/60)/24)+DATE(1970,1,1)</f>
        <v>41334.581944444442</v>
      </c>
      <c r="U814">
        <f>YEAR(S814)</f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8">
        <f>ROUND(E815/D815*100,0)</f>
        <v>160</v>
      </c>
      <c r="P815">
        <f>IFERROR(ROUND(E815/L815,2), "N/A")</f>
        <v>25</v>
      </c>
      <c r="Q815" t="s">
        <v>8312</v>
      </c>
      <c r="R815" t="s">
        <v>8313</v>
      </c>
      <c r="S815" s="13">
        <f>(((J815/60)/60)/24)+DATE(1970,1,1)</f>
        <v>41080.960243055553</v>
      </c>
      <c r="T815" s="13">
        <f>(((I815/60)/60)/24)+DATE(1970,1,1)</f>
        <v>41110.960243055553</v>
      </c>
      <c r="U815">
        <f>YEAR(S815)</f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8">
        <f>ROUND(E816/D816*100,0)</f>
        <v>127</v>
      </c>
      <c r="P816">
        <f>IFERROR(ROUND(E816/L816,2), "N/A")</f>
        <v>45.46</v>
      </c>
      <c r="Q816" t="s">
        <v>8312</v>
      </c>
      <c r="R816" t="s">
        <v>8313</v>
      </c>
      <c r="S816" s="13">
        <f>(((J816/60)/60)/24)+DATE(1970,1,1)</f>
        <v>40679.743067129632</v>
      </c>
      <c r="T816" s="13">
        <f>(((I816/60)/60)/24)+DATE(1970,1,1)</f>
        <v>40694.75277777778</v>
      </c>
      <c r="U816">
        <f>YEAR(S816)</f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8">
        <f>ROUND(E817/D817*100,0)</f>
        <v>107</v>
      </c>
      <c r="P817">
        <f>IFERROR(ROUND(E817/L817,2), "N/A")</f>
        <v>99.53</v>
      </c>
      <c r="Q817" t="s">
        <v>8312</v>
      </c>
      <c r="R817" t="s">
        <v>8313</v>
      </c>
      <c r="S817" s="13">
        <f>(((J817/60)/60)/24)+DATE(1970,1,1)</f>
        <v>41914.917858796296</v>
      </c>
      <c r="T817" s="13">
        <f>(((I817/60)/60)/24)+DATE(1970,1,1)</f>
        <v>41944.917858796296</v>
      </c>
      <c r="U817">
        <f>YEAR(S817)</f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8">
        <f>ROUND(E818/D818*100,0)</f>
        <v>115</v>
      </c>
      <c r="P818">
        <f>IFERROR(ROUND(E818/L818,2), "N/A")</f>
        <v>39.31</v>
      </c>
      <c r="Q818" t="s">
        <v>8312</v>
      </c>
      <c r="R818" t="s">
        <v>8313</v>
      </c>
      <c r="S818" s="13">
        <f>(((J818/60)/60)/24)+DATE(1970,1,1)</f>
        <v>41341.870868055557</v>
      </c>
      <c r="T818" s="13">
        <f>(((I818/60)/60)/24)+DATE(1970,1,1)</f>
        <v>41373.270833333336</v>
      </c>
      <c r="U818">
        <f>YEAR(S818)</f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8">
        <f>ROUND(E819/D819*100,0)</f>
        <v>137</v>
      </c>
      <c r="P819">
        <f>IFERROR(ROUND(E819/L819,2), "N/A")</f>
        <v>89.42</v>
      </c>
      <c r="Q819" t="s">
        <v>8312</v>
      </c>
      <c r="R819" t="s">
        <v>8313</v>
      </c>
      <c r="S819" s="13">
        <f>(((J819/60)/60)/24)+DATE(1970,1,1)</f>
        <v>40925.599664351852</v>
      </c>
      <c r="T819" s="13">
        <f>(((I819/60)/60)/24)+DATE(1970,1,1)</f>
        <v>40979.207638888889</v>
      </c>
      <c r="U819">
        <f>YEAR(S819)</f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8">
        <f>ROUND(E820/D820*100,0)</f>
        <v>156</v>
      </c>
      <c r="P820">
        <f>IFERROR(ROUND(E820/L820,2), "N/A")</f>
        <v>28.68</v>
      </c>
      <c r="Q820" t="s">
        <v>8312</v>
      </c>
      <c r="R820" t="s">
        <v>8313</v>
      </c>
      <c r="S820" s="13">
        <f>(((J820/60)/60)/24)+DATE(1970,1,1)</f>
        <v>41120.882881944446</v>
      </c>
      <c r="T820" s="13">
        <f>(((I820/60)/60)/24)+DATE(1970,1,1)</f>
        <v>41128.709027777775</v>
      </c>
      <c r="U820">
        <f>YEAR(S820)</f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8">
        <f>ROUND(E821/D821*100,0)</f>
        <v>109</v>
      </c>
      <c r="P821">
        <f>IFERROR(ROUND(E821/L821,2), "N/A")</f>
        <v>31.07</v>
      </c>
      <c r="Q821" t="s">
        <v>8312</v>
      </c>
      <c r="R821" t="s">
        <v>8313</v>
      </c>
      <c r="S821" s="13">
        <f>(((J821/60)/60)/24)+DATE(1970,1,1)</f>
        <v>41619.998310185183</v>
      </c>
      <c r="T821" s="13">
        <f>(((I821/60)/60)/24)+DATE(1970,1,1)</f>
        <v>41629.197222222225</v>
      </c>
      <c r="U821">
        <f>YEAR(S821)</f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8">
        <f>ROUND(E822/D822*100,0)</f>
        <v>134</v>
      </c>
      <c r="P822">
        <f>IFERROR(ROUND(E822/L822,2), "N/A")</f>
        <v>70.55</v>
      </c>
      <c r="Q822" t="s">
        <v>8312</v>
      </c>
      <c r="R822" t="s">
        <v>8313</v>
      </c>
      <c r="S822" s="13">
        <f>(((J822/60)/60)/24)+DATE(1970,1,1)</f>
        <v>41768.841921296298</v>
      </c>
      <c r="T822" s="13">
        <f>(((I822/60)/60)/24)+DATE(1970,1,1)</f>
        <v>41799.208333333336</v>
      </c>
      <c r="U822">
        <f>YEAR(S822)</f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8">
        <f>ROUND(E823/D823*100,0)</f>
        <v>100</v>
      </c>
      <c r="P823">
        <f>IFERROR(ROUND(E823/L823,2), "N/A")</f>
        <v>224.13</v>
      </c>
      <c r="Q823" t="s">
        <v>8312</v>
      </c>
      <c r="R823" t="s">
        <v>8313</v>
      </c>
      <c r="S823" s="13">
        <f>(((J823/60)/60)/24)+DATE(1970,1,1)</f>
        <v>42093.922048611115</v>
      </c>
      <c r="T823" s="13">
        <f>(((I823/60)/60)/24)+DATE(1970,1,1)</f>
        <v>42128.167361111111</v>
      </c>
      <c r="U823">
        <f>YEAR(S823)</f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8">
        <f>ROUND(E824/D824*100,0)</f>
        <v>119</v>
      </c>
      <c r="P824">
        <f>IFERROR(ROUND(E824/L824,2), "N/A")</f>
        <v>51.81</v>
      </c>
      <c r="Q824" t="s">
        <v>8312</v>
      </c>
      <c r="R824" t="s">
        <v>8313</v>
      </c>
      <c r="S824" s="13">
        <f>(((J824/60)/60)/24)+DATE(1970,1,1)</f>
        <v>41157.947337962964</v>
      </c>
      <c r="T824" s="13">
        <f>(((I824/60)/60)/24)+DATE(1970,1,1)</f>
        <v>41187.947337962964</v>
      </c>
      <c r="U824">
        <f>YEAR(S824)</f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8">
        <f>ROUND(E825/D825*100,0)</f>
        <v>180</v>
      </c>
      <c r="P825">
        <f>IFERROR(ROUND(E825/L825,2), "N/A")</f>
        <v>43.52</v>
      </c>
      <c r="Q825" t="s">
        <v>8312</v>
      </c>
      <c r="R825" t="s">
        <v>8313</v>
      </c>
      <c r="S825" s="13">
        <f>(((J825/60)/60)/24)+DATE(1970,1,1)</f>
        <v>42055.972824074073</v>
      </c>
      <c r="T825" s="13">
        <f>(((I825/60)/60)/24)+DATE(1970,1,1)</f>
        <v>42085.931157407409</v>
      </c>
      <c r="U825">
        <f>YEAR(S825)</f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8">
        <f>ROUND(E826/D826*100,0)</f>
        <v>134</v>
      </c>
      <c r="P826">
        <f>IFERROR(ROUND(E826/L826,2), "N/A")</f>
        <v>39.82</v>
      </c>
      <c r="Q826" t="s">
        <v>8312</v>
      </c>
      <c r="R826" t="s">
        <v>8313</v>
      </c>
      <c r="S826" s="13">
        <f>(((J826/60)/60)/24)+DATE(1970,1,1)</f>
        <v>40250.242106481484</v>
      </c>
      <c r="T826" s="13">
        <f>(((I826/60)/60)/24)+DATE(1970,1,1)</f>
        <v>40286.290972222225</v>
      </c>
      <c r="U826">
        <f>YEAR(S826)</f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8">
        <f>ROUND(E827/D827*100,0)</f>
        <v>100</v>
      </c>
      <c r="P827">
        <f>IFERROR(ROUND(E827/L827,2), "N/A")</f>
        <v>126.81</v>
      </c>
      <c r="Q827" t="s">
        <v>8312</v>
      </c>
      <c r="R827" t="s">
        <v>8313</v>
      </c>
      <c r="S827" s="13">
        <f>(((J827/60)/60)/24)+DATE(1970,1,1)</f>
        <v>41186.306527777779</v>
      </c>
      <c r="T827" s="13">
        <f>(((I827/60)/60)/24)+DATE(1970,1,1)</f>
        <v>41211.306527777779</v>
      </c>
      <c r="U827">
        <f>YEAR(S827)</f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8">
        <f>ROUND(E828/D828*100,0)</f>
        <v>101</v>
      </c>
      <c r="P828">
        <f>IFERROR(ROUND(E828/L828,2), "N/A")</f>
        <v>113.88</v>
      </c>
      <c r="Q828" t="s">
        <v>8312</v>
      </c>
      <c r="R828" t="s">
        <v>8313</v>
      </c>
      <c r="S828" s="13">
        <f>(((J828/60)/60)/24)+DATE(1970,1,1)</f>
        <v>40973.038541666669</v>
      </c>
      <c r="T828" s="13">
        <f>(((I828/60)/60)/24)+DATE(1970,1,1)</f>
        <v>40993.996874999997</v>
      </c>
      <c r="U828">
        <f>YEAR(S828)</f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8">
        <f>ROUND(E829/D829*100,0)</f>
        <v>103</v>
      </c>
      <c r="P829">
        <f>IFERROR(ROUND(E829/L829,2), "N/A")</f>
        <v>28.18</v>
      </c>
      <c r="Q829" t="s">
        <v>8312</v>
      </c>
      <c r="R829" t="s">
        <v>8313</v>
      </c>
      <c r="S829" s="13">
        <f>(((J829/60)/60)/24)+DATE(1970,1,1)</f>
        <v>40927.473460648151</v>
      </c>
      <c r="T829" s="13">
        <f>(((I829/60)/60)/24)+DATE(1970,1,1)</f>
        <v>40953.825694444444</v>
      </c>
      <c r="U829">
        <f>YEAR(S829)</f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8">
        <f>ROUND(E830/D830*100,0)</f>
        <v>107</v>
      </c>
      <c r="P830">
        <f>IFERROR(ROUND(E830/L830,2), "N/A")</f>
        <v>36.61</v>
      </c>
      <c r="Q830" t="s">
        <v>8312</v>
      </c>
      <c r="R830" t="s">
        <v>8313</v>
      </c>
      <c r="S830" s="13">
        <f>(((J830/60)/60)/24)+DATE(1970,1,1)</f>
        <v>41073.050717592596</v>
      </c>
      <c r="T830" s="13">
        <f>(((I830/60)/60)/24)+DATE(1970,1,1)</f>
        <v>41085.683333333334</v>
      </c>
      <c r="U830">
        <f>YEAR(S830)</f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8">
        <f>ROUND(E831/D831*100,0)</f>
        <v>104</v>
      </c>
      <c r="P831">
        <f>IFERROR(ROUND(E831/L831,2), "N/A")</f>
        <v>32.5</v>
      </c>
      <c r="Q831" t="s">
        <v>8312</v>
      </c>
      <c r="R831" t="s">
        <v>8313</v>
      </c>
      <c r="S831" s="13">
        <f>(((J831/60)/60)/24)+DATE(1970,1,1)</f>
        <v>42504.801388888889</v>
      </c>
      <c r="T831" s="13">
        <f>(((I831/60)/60)/24)+DATE(1970,1,1)</f>
        <v>42564.801388888889</v>
      </c>
      <c r="U831">
        <f>YEAR(S831)</f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8">
        <f>ROUND(E832/D832*100,0)</f>
        <v>108</v>
      </c>
      <c r="P832">
        <f>IFERROR(ROUND(E832/L832,2), "N/A")</f>
        <v>60.66</v>
      </c>
      <c r="Q832" t="s">
        <v>8312</v>
      </c>
      <c r="R832" t="s">
        <v>8313</v>
      </c>
      <c r="S832" s="13">
        <f>(((J832/60)/60)/24)+DATE(1970,1,1)</f>
        <v>41325.525752314818</v>
      </c>
      <c r="T832" s="13">
        <f>(((I832/60)/60)/24)+DATE(1970,1,1)</f>
        <v>41355.484085648146</v>
      </c>
      <c r="U832">
        <f>YEAR(S832)</f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8">
        <f>ROUND(E833/D833*100,0)</f>
        <v>233</v>
      </c>
      <c r="P833">
        <f>IFERROR(ROUND(E833/L833,2), "N/A")</f>
        <v>175</v>
      </c>
      <c r="Q833" t="s">
        <v>8312</v>
      </c>
      <c r="R833" t="s">
        <v>8313</v>
      </c>
      <c r="S833" s="13">
        <f>(((J833/60)/60)/24)+DATE(1970,1,1)</f>
        <v>40996.646921296298</v>
      </c>
      <c r="T833" s="13">
        <f>(((I833/60)/60)/24)+DATE(1970,1,1)</f>
        <v>41026.646921296298</v>
      </c>
      <c r="U833">
        <f>YEAR(S833)</f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8">
        <f>ROUND(E834/D834*100,0)</f>
        <v>101</v>
      </c>
      <c r="P834">
        <f>IFERROR(ROUND(E834/L834,2), "N/A")</f>
        <v>97.99</v>
      </c>
      <c r="Q834" t="s">
        <v>8312</v>
      </c>
      <c r="R834" t="s">
        <v>8313</v>
      </c>
      <c r="S834" s="13">
        <f>(((J834/60)/60)/24)+DATE(1970,1,1)</f>
        <v>40869.675173611111</v>
      </c>
      <c r="T834" s="13">
        <f>(((I834/60)/60)/24)+DATE(1970,1,1)</f>
        <v>40929.342361111114</v>
      </c>
      <c r="U834">
        <f>YEAR(S834)</f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8">
        <f>ROUND(E835/D835*100,0)</f>
        <v>102</v>
      </c>
      <c r="P835">
        <f>IFERROR(ROUND(E835/L835,2), "N/A")</f>
        <v>148.78</v>
      </c>
      <c r="Q835" t="s">
        <v>8312</v>
      </c>
      <c r="R835" t="s">
        <v>8313</v>
      </c>
      <c r="S835" s="13">
        <f>(((J835/60)/60)/24)+DATE(1970,1,1)</f>
        <v>41718.878182870372</v>
      </c>
      <c r="T835" s="13">
        <f>(((I835/60)/60)/24)+DATE(1970,1,1)</f>
        <v>41748.878182870372</v>
      </c>
      <c r="U835">
        <f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8">
        <f>ROUND(E836/D836*100,0)</f>
        <v>131</v>
      </c>
      <c r="P836">
        <f>IFERROR(ROUND(E836/L836,2), "N/A")</f>
        <v>96.08</v>
      </c>
      <c r="Q836" t="s">
        <v>8312</v>
      </c>
      <c r="R836" t="s">
        <v>8313</v>
      </c>
      <c r="S836" s="13">
        <f>(((J836/60)/60)/24)+DATE(1970,1,1)</f>
        <v>41422.822824074072</v>
      </c>
      <c r="T836" s="13">
        <f>(((I836/60)/60)/24)+DATE(1970,1,1)</f>
        <v>41456.165972222225</v>
      </c>
      <c r="U836">
        <f>YEAR(S836)</f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8">
        <f>ROUND(E837/D837*100,0)</f>
        <v>117</v>
      </c>
      <c r="P837">
        <f>IFERROR(ROUND(E837/L837,2), "N/A")</f>
        <v>58.63</v>
      </c>
      <c r="Q837" t="s">
        <v>8312</v>
      </c>
      <c r="R837" t="s">
        <v>8313</v>
      </c>
      <c r="S837" s="13">
        <f>(((J837/60)/60)/24)+DATE(1970,1,1)</f>
        <v>41005.45784722222</v>
      </c>
      <c r="T837" s="13">
        <f>(((I837/60)/60)/24)+DATE(1970,1,1)</f>
        <v>41048.125</v>
      </c>
      <c r="U837">
        <f>YEAR(S837)</f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8">
        <f>ROUND(E838/D838*100,0)</f>
        <v>101</v>
      </c>
      <c r="P838">
        <f>IFERROR(ROUND(E838/L838,2), "N/A")</f>
        <v>109.71</v>
      </c>
      <c r="Q838" t="s">
        <v>8312</v>
      </c>
      <c r="R838" t="s">
        <v>8313</v>
      </c>
      <c r="S838" s="13">
        <f>(((J838/60)/60)/24)+DATE(1970,1,1)</f>
        <v>41524.056921296295</v>
      </c>
      <c r="T838" s="13">
        <f>(((I838/60)/60)/24)+DATE(1970,1,1)</f>
        <v>41554.056921296295</v>
      </c>
      <c r="U838">
        <f>YEAR(S838)</f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8">
        <f>ROUND(E839/D839*100,0)</f>
        <v>122</v>
      </c>
      <c r="P839">
        <f>IFERROR(ROUND(E839/L839,2), "N/A")</f>
        <v>49.11</v>
      </c>
      <c r="Q839" t="s">
        <v>8312</v>
      </c>
      <c r="R839" t="s">
        <v>8313</v>
      </c>
      <c r="S839" s="13">
        <f>(((J839/60)/60)/24)+DATE(1970,1,1)</f>
        <v>41730.998402777775</v>
      </c>
      <c r="T839" s="13">
        <f>(((I839/60)/60)/24)+DATE(1970,1,1)</f>
        <v>41760.998402777775</v>
      </c>
      <c r="U839">
        <f>YEAR(S839)</f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8">
        <f>ROUND(E840/D840*100,0)</f>
        <v>145</v>
      </c>
      <c r="P840">
        <f>IFERROR(ROUND(E840/L840,2), "N/A")</f>
        <v>47.67</v>
      </c>
      <c r="Q840" t="s">
        <v>8312</v>
      </c>
      <c r="R840" t="s">
        <v>8313</v>
      </c>
      <c r="S840" s="13">
        <f>(((J840/60)/60)/24)+DATE(1970,1,1)</f>
        <v>40895.897974537038</v>
      </c>
      <c r="T840" s="13">
        <f>(((I840/60)/60)/24)+DATE(1970,1,1)</f>
        <v>40925.897974537038</v>
      </c>
      <c r="U840">
        <f>YEAR(S840)</f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8">
        <f>ROUND(E841/D841*100,0)</f>
        <v>117</v>
      </c>
      <c r="P841">
        <f>IFERROR(ROUND(E841/L841,2), "N/A")</f>
        <v>60.74</v>
      </c>
      <c r="Q841" t="s">
        <v>8312</v>
      </c>
      <c r="R841" t="s">
        <v>8313</v>
      </c>
      <c r="S841" s="13">
        <f>(((J841/60)/60)/24)+DATE(1970,1,1)</f>
        <v>41144.763379629629</v>
      </c>
      <c r="T841" s="13">
        <f>(((I841/60)/60)/24)+DATE(1970,1,1)</f>
        <v>41174.763379629629</v>
      </c>
      <c r="U841">
        <f>YEAR(S841)</f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8">
        <f>ROUND(E842/D842*100,0)</f>
        <v>120</v>
      </c>
      <c r="P842">
        <f>IFERROR(ROUND(E842/L842,2), "N/A")</f>
        <v>63.38</v>
      </c>
      <c r="Q842" t="s">
        <v>8312</v>
      </c>
      <c r="R842" t="s">
        <v>8333</v>
      </c>
      <c r="S842" s="13">
        <f>(((J842/60)/60)/24)+DATE(1970,1,1)</f>
        <v>42607.226701388892</v>
      </c>
      <c r="T842" s="13">
        <f>(((I842/60)/60)/24)+DATE(1970,1,1)</f>
        <v>42637.226701388892</v>
      </c>
      <c r="U842">
        <f>YEAR(S842)</f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8">
        <f>ROUND(E843/D843*100,0)</f>
        <v>101</v>
      </c>
      <c r="P843">
        <f>IFERROR(ROUND(E843/L843,2), "N/A")</f>
        <v>53.89</v>
      </c>
      <c r="Q843" t="s">
        <v>8312</v>
      </c>
      <c r="R843" t="s">
        <v>8333</v>
      </c>
      <c r="S843" s="13">
        <f>(((J843/60)/60)/24)+DATE(1970,1,1)</f>
        <v>41923.838692129626</v>
      </c>
      <c r="T843" s="13">
        <f>(((I843/60)/60)/24)+DATE(1970,1,1)</f>
        <v>41953.88035879629</v>
      </c>
      <c r="U843">
        <f>YEAR(S843)</f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8">
        <f>ROUND(E844/D844*100,0)</f>
        <v>104</v>
      </c>
      <c r="P844">
        <f>IFERROR(ROUND(E844/L844,2), "N/A")</f>
        <v>66.87</v>
      </c>
      <c r="Q844" t="s">
        <v>8312</v>
      </c>
      <c r="R844" t="s">
        <v>8333</v>
      </c>
      <c r="S844" s="13">
        <f>(((J844/60)/60)/24)+DATE(1970,1,1)</f>
        <v>41526.592395833337</v>
      </c>
      <c r="T844" s="13">
        <f>(((I844/60)/60)/24)+DATE(1970,1,1)</f>
        <v>41561.165972222225</v>
      </c>
      <c r="U844">
        <f>YEAR(S844)</f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8">
        <f>ROUND(E845/D845*100,0)</f>
        <v>267</v>
      </c>
      <c r="P845">
        <f>IFERROR(ROUND(E845/L845,2), "N/A")</f>
        <v>63.1</v>
      </c>
      <c r="Q845" t="s">
        <v>8312</v>
      </c>
      <c r="R845" t="s">
        <v>8333</v>
      </c>
      <c r="S845" s="13">
        <f>(((J845/60)/60)/24)+DATE(1970,1,1)</f>
        <v>42695.257870370369</v>
      </c>
      <c r="T845" s="13">
        <f>(((I845/60)/60)/24)+DATE(1970,1,1)</f>
        <v>42712.333333333328</v>
      </c>
      <c r="U845">
        <f>YEAR(S845)</f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8">
        <f>ROUND(E846/D846*100,0)</f>
        <v>194</v>
      </c>
      <c r="P846">
        <f>IFERROR(ROUND(E846/L846,2), "N/A")</f>
        <v>36.630000000000003</v>
      </c>
      <c r="Q846" t="s">
        <v>8312</v>
      </c>
      <c r="R846" t="s">
        <v>8333</v>
      </c>
      <c r="S846" s="13">
        <f>(((J846/60)/60)/24)+DATE(1970,1,1)</f>
        <v>41905.684629629628</v>
      </c>
      <c r="T846" s="13">
        <f>(((I846/60)/60)/24)+DATE(1970,1,1)</f>
        <v>41944.207638888889</v>
      </c>
      <c r="U846">
        <f>YEAR(S846)</f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8">
        <f>ROUND(E847/D847*100,0)</f>
        <v>120</v>
      </c>
      <c r="P847">
        <f>IFERROR(ROUND(E847/L847,2), "N/A")</f>
        <v>34.01</v>
      </c>
      <c r="Q847" t="s">
        <v>8312</v>
      </c>
      <c r="R847" t="s">
        <v>8333</v>
      </c>
      <c r="S847" s="13">
        <f>(((J847/60)/60)/24)+DATE(1970,1,1)</f>
        <v>42578.205972222218</v>
      </c>
      <c r="T847" s="13">
        <f>(((I847/60)/60)/24)+DATE(1970,1,1)</f>
        <v>42618.165972222225</v>
      </c>
      <c r="U847">
        <f>YEAR(S847)</f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8">
        <f>ROUND(E848/D848*100,0)</f>
        <v>122</v>
      </c>
      <c r="P848">
        <f>IFERROR(ROUND(E848/L848,2), "N/A")</f>
        <v>28.55</v>
      </c>
      <c r="Q848" t="s">
        <v>8312</v>
      </c>
      <c r="R848" t="s">
        <v>8333</v>
      </c>
      <c r="S848" s="13">
        <f>(((J848/60)/60)/24)+DATE(1970,1,1)</f>
        <v>41694.391840277778</v>
      </c>
      <c r="T848" s="13">
        <f>(((I848/60)/60)/24)+DATE(1970,1,1)</f>
        <v>41708.583333333336</v>
      </c>
      <c r="U848">
        <f>YEAR(S848)</f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8">
        <f>ROUND(E849/D849*100,0)</f>
        <v>100</v>
      </c>
      <c r="P849">
        <f>IFERROR(ROUND(E849/L849,2), "N/A")</f>
        <v>10</v>
      </c>
      <c r="Q849" t="s">
        <v>8312</v>
      </c>
      <c r="R849" t="s">
        <v>8333</v>
      </c>
      <c r="S849" s="13">
        <f>(((J849/60)/60)/24)+DATE(1970,1,1)</f>
        <v>42165.79833333334</v>
      </c>
      <c r="T849" s="13">
        <f>(((I849/60)/60)/24)+DATE(1970,1,1)</f>
        <v>42195.79833333334</v>
      </c>
      <c r="U849">
        <f>YEAR(S849)</f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8">
        <f>ROUND(E850/D850*100,0)</f>
        <v>100</v>
      </c>
      <c r="P850">
        <f>IFERROR(ROUND(E850/L850,2), "N/A")</f>
        <v>18.75</v>
      </c>
      <c r="Q850" t="s">
        <v>8312</v>
      </c>
      <c r="R850" t="s">
        <v>8333</v>
      </c>
      <c r="S850" s="13">
        <f>(((J850/60)/60)/24)+DATE(1970,1,1)</f>
        <v>42078.792048611111</v>
      </c>
      <c r="T850" s="13">
        <f>(((I850/60)/60)/24)+DATE(1970,1,1)</f>
        <v>42108.792048611111</v>
      </c>
      <c r="U850">
        <f>YEAR(S850)</f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8">
        <f>ROUND(E851/D851*100,0)</f>
        <v>120</v>
      </c>
      <c r="P851">
        <f>IFERROR(ROUND(E851/L851,2), "N/A")</f>
        <v>41.7</v>
      </c>
      <c r="Q851" t="s">
        <v>8312</v>
      </c>
      <c r="R851" t="s">
        <v>8333</v>
      </c>
      <c r="S851" s="13">
        <f>(((J851/60)/60)/24)+DATE(1970,1,1)</f>
        <v>42051.148888888885</v>
      </c>
      <c r="T851" s="13">
        <f>(((I851/60)/60)/24)+DATE(1970,1,1)</f>
        <v>42079.107222222221</v>
      </c>
      <c r="U851">
        <f>YEAR(S851)</f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8">
        <f>ROUND(E852/D852*100,0)</f>
        <v>155</v>
      </c>
      <c r="P852">
        <f>IFERROR(ROUND(E852/L852,2), "N/A")</f>
        <v>46.67</v>
      </c>
      <c r="Q852" t="s">
        <v>8312</v>
      </c>
      <c r="R852" t="s">
        <v>8333</v>
      </c>
      <c r="S852" s="13">
        <f>(((J852/60)/60)/24)+DATE(1970,1,1)</f>
        <v>42452.827743055561</v>
      </c>
      <c r="T852" s="13">
        <f>(((I852/60)/60)/24)+DATE(1970,1,1)</f>
        <v>42485.207638888889</v>
      </c>
      <c r="U852">
        <f>YEAR(S852)</f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8">
        <f>ROUND(E853/D853*100,0)</f>
        <v>130</v>
      </c>
      <c r="P853">
        <f>IFERROR(ROUND(E853/L853,2), "N/A")</f>
        <v>37.270000000000003</v>
      </c>
      <c r="Q853" t="s">
        <v>8312</v>
      </c>
      <c r="R853" t="s">
        <v>8333</v>
      </c>
      <c r="S853" s="13">
        <f>(((J853/60)/60)/24)+DATE(1970,1,1)</f>
        <v>42522.880243055552</v>
      </c>
      <c r="T853" s="13">
        <f>(((I853/60)/60)/24)+DATE(1970,1,1)</f>
        <v>42582.822916666672</v>
      </c>
      <c r="U853">
        <f>YEAR(S853)</f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8">
        <f>ROUND(E854/D854*100,0)</f>
        <v>105</v>
      </c>
      <c r="P854">
        <f>IFERROR(ROUND(E854/L854,2), "N/A")</f>
        <v>59.26</v>
      </c>
      <c r="Q854" t="s">
        <v>8312</v>
      </c>
      <c r="R854" t="s">
        <v>8333</v>
      </c>
      <c r="S854" s="13">
        <f>(((J854/60)/60)/24)+DATE(1970,1,1)</f>
        <v>42656.805497685185</v>
      </c>
      <c r="T854" s="13">
        <f>(((I854/60)/60)/24)+DATE(1970,1,1)</f>
        <v>42667.875</v>
      </c>
      <c r="U854">
        <f>YEAR(S854)</f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8">
        <f>ROUND(E855/D855*100,0)</f>
        <v>100</v>
      </c>
      <c r="P855">
        <f>IFERROR(ROUND(E855/L855,2), "N/A")</f>
        <v>30</v>
      </c>
      <c r="Q855" t="s">
        <v>8312</v>
      </c>
      <c r="R855" t="s">
        <v>8333</v>
      </c>
      <c r="S855" s="13">
        <f>(((J855/60)/60)/24)+DATE(1970,1,1)</f>
        <v>42021.832280092596</v>
      </c>
      <c r="T855" s="13">
        <f>(((I855/60)/60)/24)+DATE(1970,1,1)</f>
        <v>42051.832280092596</v>
      </c>
      <c r="U855">
        <f>YEAR(S855)</f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8">
        <f>ROUND(E856/D856*100,0)</f>
        <v>118</v>
      </c>
      <c r="P856">
        <f>IFERROR(ROUND(E856/L856,2), "N/A")</f>
        <v>65.86</v>
      </c>
      <c r="Q856" t="s">
        <v>8312</v>
      </c>
      <c r="R856" t="s">
        <v>8333</v>
      </c>
      <c r="S856" s="13">
        <f>(((J856/60)/60)/24)+DATE(1970,1,1)</f>
        <v>42702.212337962963</v>
      </c>
      <c r="T856" s="13">
        <f>(((I856/60)/60)/24)+DATE(1970,1,1)</f>
        <v>42732.212337962963</v>
      </c>
      <c r="U856">
        <f>YEAR(S856)</f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8">
        <f>ROUND(E857/D857*100,0)</f>
        <v>103</v>
      </c>
      <c r="P857">
        <f>IFERROR(ROUND(E857/L857,2), "N/A")</f>
        <v>31.91</v>
      </c>
      <c r="Q857" t="s">
        <v>8312</v>
      </c>
      <c r="R857" t="s">
        <v>8333</v>
      </c>
      <c r="S857" s="13">
        <f>(((J857/60)/60)/24)+DATE(1970,1,1)</f>
        <v>42545.125196759262</v>
      </c>
      <c r="T857" s="13">
        <f>(((I857/60)/60)/24)+DATE(1970,1,1)</f>
        <v>42575.125196759262</v>
      </c>
      <c r="U857">
        <f>YEAR(S857)</f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8">
        <f>ROUND(E858/D858*100,0)</f>
        <v>218</v>
      </c>
      <c r="P858">
        <f>IFERROR(ROUND(E858/L858,2), "N/A")</f>
        <v>19.46</v>
      </c>
      <c r="Q858" t="s">
        <v>8312</v>
      </c>
      <c r="R858" t="s">
        <v>8333</v>
      </c>
      <c r="S858" s="13">
        <f>(((J858/60)/60)/24)+DATE(1970,1,1)</f>
        <v>42609.311990740738</v>
      </c>
      <c r="T858" s="13">
        <f>(((I858/60)/60)/24)+DATE(1970,1,1)</f>
        <v>42668.791666666672</v>
      </c>
      <c r="U858">
        <f>YEAR(S858)</f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8">
        <f>ROUND(E859/D859*100,0)</f>
        <v>100</v>
      </c>
      <c r="P859">
        <f>IFERROR(ROUND(E859/L859,2), "N/A")</f>
        <v>50</v>
      </c>
      <c r="Q859" t="s">
        <v>8312</v>
      </c>
      <c r="R859" t="s">
        <v>8333</v>
      </c>
      <c r="S859" s="13">
        <f>(((J859/60)/60)/24)+DATE(1970,1,1)</f>
        <v>42291.581377314811</v>
      </c>
      <c r="T859" s="13">
        <f>(((I859/60)/60)/24)+DATE(1970,1,1)</f>
        <v>42333.623043981483</v>
      </c>
      <c r="U859">
        <f>YEAR(S859)</f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8">
        <f>ROUND(E860/D860*100,0)</f>
        <v>144</v>
      </c>
      <c r="P860">
        <f>IFERROR(ROUND(E860/L860,2), "N/A")</f>
        <v>22.74</v>
      </c>
      <c r="Q860" t="s">
        <v>8312</v>
      </c>
      <c r="R860" t="s">
        <v>8333</v>
      </c>
      <c r="S860" s="13">
        <f>(((J860/60)/60)/24)+DATE(1970,1,1)</f>
        <v>42079.745578703703</v>
      </c>
      <c r="T860" s="13">
        <f>(((I860/60)/60)/24)+DATE(1970,1,1)</f>
        <v>42109.957638888889</v>
      </c>
      <c r="U860">
        <f>YEAR(S860)</f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8">
        <f>ROUND(E861/D861*100,0)</f>
        <v>105</v>
      </c>
      <c r="P861">
        <f>IFERROR(ROUND(E861/L861,2), "N/A")</f>
        <v>42.72</v>
      </c>
      <c r="Q861" t="s">
        <v>8312</v>
      </c>
      <c r="R861" t="s">
        <v>8333</v>
      </c>
      <c r="S861" s="13">
        <f>(((J861/60)/60)/24)+DATE(1970,1,1)</f>
        <v>42128.820231481484</v>
      </c>
      <c r="T861" s="13">
        <f>(((I861/60)/60)/24)+DATE(1970,1,1)</f>
        <v>42159</v>
      </c>
      <c r="U861">
        <f>YEAR(S861)</f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8">
        <f>ROUND(E862/D862*100,0)</f>
        <v>18</v>
      </c>
      <c r="P862">
        <f>IFERROR(ROUND(E862/L862,2), "N/A")</f>
        <v>52.92</v>
      </c>
      <c r="Q862" t="s">
        <v>8312</v>
      </c>
      <c r="R862" t="s">
        <v>8344</v>
      </c>
      <c r="S862" s="13">
        <f>(((J862/60)/60)/24)+DATE(1970,1,1)</f>
        <v>41570.482789351852</v>
      </c>
      <c r="T862" s="13">
        <f>(((I862/60)/60)/24)+DATE(1970,1,1)</f>
        <v>41600.524456018517</v>
      </c>
      <c r="U862">
        <f>YEAR(S862)</f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8">
        <f>ROUND(E863/D863*100,0)</f>
        <v>2</v>
      </c>
      <c r="P863">
        <f>IFERROR(ROUND(E863/L863,2), "N/A")</f>
        <v>50.5</v>
      </c>
      <c r="Q863" t="s">
        <v>8312</v>
      </c>
      <c r="R863" t="s">
        <v>8344</v>
      </c>
      <c r="S863" s="13">
        <f>(((J863/60)/60)/24)+DATE(1970,1,1)</f>
        <v>42599.965324074074</v>
      </c>
      <c r="T863" s="13">
        <f>(((I863/60)/60)/24)+DATE(1970,1,1)</f>
        <v>42629.965324074074</v>
      </c>
      <c r="U863">
        <f>YEAR(S863)</f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8">
        <f>ROUND(E864/D864*100,0)</f>
        <v>0</v>
      </c>
      <c r="P864">
        <f>IFERROR(ROUND(E864/L864,2), "N/A")</f>
        <v>42.5</v>
      </c>
      <c r="Q864" t="s">
        <v>8312</v>
      </c>
      <c r="R864" t="s">
        <v>8344</v>
      </c>
      <c r="S864" s="13">
        <f>(((J864/60)/60)/24)+DATE(1970,1,1)</f>
        <v>41559.5549537037</v>
      </c>
      <c r="T864" s="13">
        <f>(((I864/60)/60)/24)+DATE(1970,1,1)</f>
        <v>41589.596620370372</v>
      </c>
      <c r="U864">
        <f>YEAR(S864)</f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8">
        <f>ROUND(E865/D865*100,0)</f>
        <v>5</v>
      </c>
      <c r="P865">
        <f>IFERROR(ROUND(E865/L865,2), "N/A")</f>
        <v>18</v>
      </c>
      <c r="Q865" t="s">
        <v>8312</v>
      </c>
      <c r="R865" t="s">
        <v>8344</v>
      </c>
      <c r="S865" s="13">
        <f>(((J865/60)/60)/24)+DATE(1970,1,1)</f>
        <v>40921.117662037039</v>
      </c>
      <c r="T865" s="13">
        <f>(((I865/60)/60)/24)+DATE(1970,1,1)</f>
        <v>40951.117662037039</v>
      </c>
      <c r="U865">
        <f>YEAR(S865)</f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8">
        <f>ROUND(E866/D866*100,0)</f>
        <v>42</v>
      </c>
      <c r="P866">
        <f>IFERROR(ROUND(E866/L866,2), "N/A")</f>
        <v>34.18</v>
      </c>
      <c r="Q866" t="s">
        <v>8312</v>
      </c>
      <c r="R866" t="s">
        <v>8344</v>
      </c>
      <c r="S866" s="13">
        <f>(((J866/60)/60)/24)+DATE(1970,1,1)</f>
        <v>41541.106921296298</v>
      </c>
      <c r="T866" s="13">
        <f>(((I866/60)/60)/24)+DATE(1970,1,1)</f>
        <v>41563.415972222225</v>
      </c>
      <c r="U866">
        <f>YEAR(S866)</f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8">
        <f>ROUND(E867/D867*100,0)</f>
        <v>2</v>
      </c>
      <c r="P867">
        <f>IFERROR(ROUND(E867/L867,2), "N/A")</f>
        <v>22.5</v>
      </c>
      <c r="Q867" t="s">
        <v>8312</v>
      </c>
      <c r="R867" t="s">
        <v>8344</v>
      </c>
      <c r="S867" s="13">
        <f>(((J867/60)/60)/24)+DATE(1970,1,1)</f>
        <v>41230.77311342593</v>
      </c>
      <c r="T867" s="13">
        <f>(((I867/60)/60)/24)+DATE(1970,1,1)</f>
        <v>41290.77311342593</v>
      </c>
      <c r="U867">
        <f>YEAR(S867)</f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8">
        <f>ROUND(E868/D868*100,0)</f>
        <v>18</v>
      </c>
      <c r="P868">
        <f>IFERROR(ROUND(E868/L868,2), "N/A")</f>
        <v>58.18</v>
      </c>
      <c r="Q868" t="s">
        <v>8312</v>
      </c>
      <c r="R868" t="s">
        <v>8344</v>
      </c>
      <c r="S868" s="13">
        <f>(((J868/60)/60)/24)+DATE(1970,1,1)</f>
        <v>42025.637939814813</v>
      </c>
      <c r="T868" s="13">
        <f>(((I868/60)/60)/24)+DATE(1970,1,1)</f>
        <v>42063.631944444445</v>
      </c>
      <c r="U868">
        <f>YEAR(S868)</f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8">
        <f>ROUND(E869/D869*100,0)</f>
        <v>24</v>
      </c>
      <c r="P869">
        <f>IFERROR(ROUND(E869/L869,2), "N/A")</f>
        <v>109.18</v>
      </c>
      <c r="Q869" t="s">
        <v>8312</v>
      </c>
      <c r="R869" t="s">
        <v>8344</v>
      </c>
      <c r="S869" s="13">
        <f>(((J869/60)/60)/24)+DATE(1970,1,1)</f>
        <v>40088.105393518519</v>
      </c>
      <c r="T869" s="13">
        <f>(((I869/60)/60)/24)+DATE(1970,1,1)</f>
        <v>40148.207638888889</v>
      </c>
      <c r="U869">
        <f>YEAR(S869)</f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8">
        <f>ROUND(E870/D870*100,0)</f>
        <v>0</v>
      </c>
      <c r="P870">
        <f>IFERROR(ROUND(E870/L870,2), "N/A")</f>
        <v>50</v>
      </c>
      <c r="Q870" t="s">
        <v>8312</v>
      </c>
      <c r="R870" t="s">
        <v>8344</v>
      </c>
      <c r="S870" s="13">
        <f>(((J870/60)/60)/24)+DATE(1970,1,1)</f>
        <v>41616.027754629627</v>
      </c>
      <c r="T870" s="13">
        <f>(((I870/60)/60)/24)+DATE(1970,1,1)</f>
        <v>41646.027754629627</v>
      </c>
      <c r="U870">
        <f>YEAR(S870)</f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8">
        <f>ROUND(E871/D871*100,0)</f>
        <v>12</v>
      </c>
      <c r="P871">
        <f>IFERROR(ROUND(E871/L871,2), "N/A")</f>
        <v>346.67</v>
      </c>
      <c r="Q871" t="s">
        <v>8312</v>
      </c>
      <c r="R871" t="s">
        <v>8344</v>
      </c>
      <c r="S871" s="13">
        <f>(((J871/60)/60)/24)+DATE(1970,1,1)</f>
        <v>41342.845567129632</v>
      </c>
      <c r="T871" s="13">
        <f>(((I871/60)/60)/24)+DATE(1970,1,1)</f>
        <v>41372.803900462961</v>
      </c>
      <c r="U871">
        <f>YEAR(S871)</f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8">
        <f>ROUND(E872/D872*100,0)</f>
        <v>0</v>
      </c>
      <c r="P872">
        <f>IFERROR(ROUND(E872/L872,2), "N/A")</f>
        <v>12.4</v>
      </c>
      <c r="Q872" t="s">
        <v>8312</v>
      </c>
      <c r="R872" t="s">
        <v>8344</v>
      </c>
      <c r="S872" s="13">
        <f>(((J872/60)/60)/24)+DATE(1970,1,1)</f>
        <v>41488.022256944445</v>
      </c>
      <c r="T872" s="13">
        <f>(((I872/60)/60)/24)+DATE(1970,1,1)</f>
        <v>41518.022256944445</v>
      </c>
      <c r="U872">
        <f>YEAR(S872)</f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8">
        <f>ROUND(E873/D873*100,0)</f>
        <v>5</v>
      </c>
      <c r="P873">
        <f>IFERROR(ROUND(E873/L873,2), "N/A")</f>
        <v>27.08</v>
      </c>
      <c r="Q873" t="s">
        <v>8312</v>
      </c>
      <c r="R873" t="s">
        <v>8344</v>
      </c>
      <c r="S873" s="13">
        <f>(((J873/60)/60)/24)+DATE(1970,1,1)</f>
        <v>41577.561284722222</v>
      </c>
      <c r="T873" s="13">
        <f>(((I873/60)/60)/24)+DATE(1970,1,1)</f>
        <v>41607.602951388886</v>
      </c>
      <c r="U873">
        <f>YEAR(S873)</f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8">
        <f>ROUND(E874/D874*100,0)</f>
        <v>1</v>
      </c>
      <c r="P874">
        <f>IFERROR(ROUND(E874/L874,2), "N/A")</f>
        <v>32.5</v>
      </c>
      <c r="Q874" t="s">
        <v>8312</v>
      </c>
      <c r="R874" t="s">
        <v>8344</v>
      </c>
      <c r="S874" s="13">
        <f>(((J874/60)/60)/24)+DATE(1970,1,1)</f>
        <v>40567.825543981482</v>
      </c>
      <c r="T874" s="13">
        <f>(((I874/60)/60)/24)+DATE(1970,1,1)</f>
        <v>40612.825543981482</v>
      </c>
      <c r="U874">
        <f>YEAR(S874)</f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8">
        <f>ROUND(E875/D875*100,0)</f>
        <v>1</v>
      </c>
      <c r="P875">
        <f>IFERROR(ROUND(E875/L875,2), "N/A")</f>
        <v>9</v>
      </c>
      <c r="Q875" t="s">
        <v>8312</v>
      </c>
      <c r="R875" t="s">
        <v>8344</v>
      </c>
      <c r="S875" s="13">
        <f>(((J875/60)/60)/24)+DATE(1970,1,1)</f>
        <v>41184.167129629634</v>
      </c>
      <c r="T875" s="13">
        <f>(((I875/60)/60)/24)+DATE(1970,1,1)</f>
        <v>41224.208796296298</v>
      </c>
      <c r="U875">
        <f>YEAR(S875)</f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8">
        <f>ROUND(E876/D876*100,0)</f>
        <v>24</v>
      </c>
      <c r="P876">
        <f>IFERROR(ROUND(E876/L876,2), "N/A")</f>
        <v>34.76</v>
      </c>
      <c r="Q876" t="s">
        <v>8312</v>
      </c>
      <c r="R876" t="s">
        <v>8344</v>
      </c>
      <c r="S876" s="13">
        <f>(((J876/60)/60)/24)+DATE(1970,1,1)</f>
        <v>41368.583726851852</v>
      </c>
      <c r="T876" s="13">
        <f>(((I876/60)/60)/24)+DATE(1970,1,1)</f>
        <v>41398.583726851852</v>
      </c>
      <c r="U876">
        <f>YEAR(S876)</f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8">
        <f>ROUND(E877/D877*100,0)</f>
        <v>0</v>
      </c>
      <c r="P877" t="str">
        <f>IFERROR(ROUND(E877/L877,2), "N/A")</f>
        <v>N/A</v>
      </c>
      <c r="Q877" t="s">
        <v>8312</v>
      </c>
      <c r="R877" t="s">
        <v>8344</v>
      </c>
      <c r="S877" s="13">
        <f>(((J877/60)/60)/24)+DATE(1970,1,1)</f>
        <v>42248.723738425921</v>
      </c>
      <c r="T877" s="13">
        <f>(((I877/60)/60)/24)+DATE(1970,1,1)</f>
        <v>42268.723738425921</v>
      </c>
      <c r="U877">
        <f>YEAR(S877)</f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8">
        <f>ROUND(E878/D878*100,0)</f>
        <v>41</v>
      </c>
      <c r="P878">
        <f>IFERROR(ROUND(E878/L878,2), "N/A")</f>
        <v>28.58</v>
      </c>
      <c r="Q878" t="s">
        <v>8312</v>
      </c>
      <c r="R878" t="s">
        <v>8344</v>
      </c>
      <c r="S878" s="13">
        <f>(((J878/60)/60)/24)+DATE(1970,1,1)</f>
        <v>41276.496840277774</v>
      </c>
      <c r="T878" s="13">
        <f>(((I878/60)/60)/24)+DATE(1970,1,1)</f>
        <v>41309.496840277774</v>
      </c>
      <c r="U878">
        <f>YEAR(S878)</f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8">
        <f>ROUND(E879/D879*100,0)</f>
        <v>68</v>
      </c>
      <c r="P879">
        <f>IFERROR(ROUND(E879/L879,2), "N/A")</f>
        <v>46.59</v>
      </c>
      <c r="Q879" t="s">
        <v>8312</v>
      </c>
      <c r="R879" t="s">
        <v>8344</v>
      </c>
      <c r="S879" s="13">
        <f>(((J879/60)/60)/24)+DATE(1970,1,1)</f>
        <v>41597.788888888892</v>
      </c>
      <c r="T879" s="13">
        <f>(((I879/60)/60)/24)+DATE(1970,1,1)</f>
        <v>41627.788888888892</v>
      </c>
      <c r="U879">
        <f>YEAR(S879)</f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8">
        <f>ROUND(E880/D880*100,0)</f>
        <v>1</v>
      </c>
      <c r="P880">
        <f>IFERROR(ROUND(E880/L880,2), "N/A")</f>
        <v>32.5</v>
      </c>
      <c r="Q880" t="s">
        <v>8312</v>
      </c>
      <c r="R880" t="s">
        <v>8344</v>
      </c>
      <c r="S880" s="13">
        <f>(((J880/60)/60)/24)+DATE(1970,1,1)</f>
        <v>40505.232916666668</v>
      </c>
      <c r="T880" s="13">
        <f>(((I880/60)/60)/24)+DATE(1970,1,1)</f>
        <v>40535.232916666668</v>
      </c>
      <c r="U880">
        <f>YEAR(S880)</f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8">
        <f>ROUND(E881/D881*100,0)</f>
        <v>31</v>
      </c>
      <c r="P881">
        <f>IFERROR(ROUND(E881/L881,2), "N/A")</f>
        <v>21.47</v>
      </c>
      <c r="Q881" t="s">
        <v>8312</v>
      </c>
      <c r="R881" t="s">
        <v>8344</v>
      </c>
      <c r="S881" s="13">
        <f>(((J881/60)/60)/24)+DATE(1970,1,1)</f>
        <v>41037.829918981479</v>
      </c>
      <c r="T881" s="13">
        <f>(((I881/60)/60)/24)+DATE(1970,1,1)</f>
        <v>41058.829918981479</v>
      </c>
      <c r="U881">
        <f>YEAR(S881)</f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8">
        <f>ROUND(E882/D882*100,0)</f>
        <v>3</v>
      </c>
      <c r="P882">
        <f>IFERROR(ROUND(E882/L882,2), "N/A")</f>
        <v>14.13</v>
      </c>
      <c r="Q882" t="s">
        <v>8312</v>
      </c>
      <c r="R882" t="s">
        <v>8329</v>
      </c>
      <c r="S882" s="13">
        <f>(((J882/60)/60)/24)+DATE(1970,1,1)</f>
        <v>41179.32104166667</v>
      </c>
      <c r="T882" s="13">
        <f>(((I882/60)/60)/24)+DATE(1970,1,1)</f>
        <v>41212.32104166667</v>
      </c>
      <c r="U882">
        <f>YEAR(S882)</f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8">
        <f>ROUND(E883/D883*100,0)</f>
        <v>1</v>
      </c>
      <c r="P883">
        <f>IFERROR(ROUND(E883/L883,2), "N/A")</f>
        <v>30</v>
      </c>
      <c r="Q883" t="s">
        <v>8312</v>
      </c>
      <c r="R883" t="s">
        <v>8329</v>
      </c>
      <c r="S883" s="13">
        <f>(((J883/60)/60)/24)+DATE(1970,1,1)</f>
        <v>40877.25099537037</v>
      </c>
      <c r="T883" s="13">
        <f>(((I883/60)/60)/24)+DATE(1970,1,1)</f>
        <v>40922.25099537037</v>
      </c>
      <c r="U883">
        <f>YEAR(S883)</f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8">
        <f>ROUND(E884/D884*100,0)</f>
        <v>20</v>
      </c>
      <c r="P884">
        <f>IFERROR(ROUND(E884/L884,2), "N/A")</f>
        <v>21.57</v>
      </c>
      <c r="Q884" t="s">
        <v>8312</v>
      </c>
      <c r="R884" t="s">
        <v>8329</v>
      </c>
      <c r="S884" s="13">
        <f>(((J884/60)/60)/24)+DATE(1970,1,1)</f>
        <v>40759.860532407409</v>
      </c>
      <c r="T884" s="13">
        <f>(((I884/60)/60)/24)+DATE(1970,1,1)</f>
        <v>40792.860532407409</v>
      </c>
      <c r="U884">
        <f>YEAR(S884)</f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8">
        <f>ROUND(E885/D885*100,0)</f>
        <v>40</v>
      </c>
      <c r="P885">
        <f>IFERROR(ROUND(E885/L885,2), "N/A")</f>
        <v>83.38</v>
      </c>
      <c r="Q885" t="s">
        <v>8312</v>
      </c>
      <c r="R885" t="s">
        <v>8329</v>
      </c>
      <c r="S885" s="13">
        <f>(((J885/60)/60)/24)+DATE(1970,1,1)</f>
        <v>42371.935590277775</v>
      </c>
      <c r="T885" s="13">
        <f>(((I885/60)/60)/24)+DATE(1970,1,1)</f>
        <v>42431.935590277775</v>
      </c>
      <c r="U885">
        <f>YEAR(S885)</f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8">
        <f>ROUND(E886/D886*100,0)</f>
        <v>1</v>
      </c>
      <c r="P886">
        <f>IFERROR(ROUND(E886/L886,2), "N/A")</f>
        <v>10</v>
      </c>
      <c r="Q886" t="s">
        <v>8312</v>
      </c>
      <c r="R886" t="s">
        <v>8329</v>
      </c>
      <c r="S886" s="13">
        <f>(((J886/60)/60)/24)+DATE(1970,1,1)</f>
        <v>40981.802615740737</v>
      </c>
      <c r="T886" s="13">
        <f>(((I886/60)/60)/24)+DATE(1970,1,1)</f>
        <v>41041.104861111111</v>
      </c>
      <c r="U886">
        <f>YEAR(S886)</f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8">
        <f>ROUND(E887/D887*100,0)</f>
        <v>75</v>
      </c>
      <c r="P887">
        <f>IFERROR(ROUND(E887/L887,2), "N/A")</f>
        <v>35.71</v>
      </c>
      <c r="Q887" t="s">
        <v>8312</v>
      </c>
      <c r="R887" t="s">
        <v>8329</v>
      </c>
      <c r="S887" s="13">
        <f>(((J887/60)/60)/24)+DATE(1970,1,1)</f>
        <v>42713.941099537042</v>
      </c>
      <c r="T887" s="13">
        <f>(((I887/60)/60)/24)+DATE(1970,1,1)</f>
        <v>42734.941099537042</v>
      </c>
      <c r="U887">
        <f>YEAR(S887)</f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8">
        <f>ROUND(E888/D888*100,0)</f>
        <v>41</v>
      </c>
      <c r="P888">
        <f>IFERROR(ROUND(E888/L888,2), "N/A")</f>
        <v>29.29</v>
      </c>
      <c r="Q888" t="s">
        <v>8312</v>
      </c>
      <c r="R888" t="s">
        <v>8329</v>
      </c>
      <c r="S888" s="13">
        <f>(((J888/60)/60)/24)+DATE(1970,1,1)</f>
        <v>42603.870520833334</v>
      </c>
      <c r="T888" s="13">
        <f>(((I888/60)/60)/24)+DATE(1970,1,1)</f>
        <v>42628.870520833334</v>
      </c>
      <c r="U888">
        <f>YEAR(S888)</f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8">
        <f>ROUND(E889/D889*100,0)</f>
        <v>0</v>
      </c>
      <c r="P889" t="str">
        <f>IFERROR(ROUND(E889/L889,2), "N/A")</f>
        <v>N/A</v>
      </c>
      <c r="Q889" t="s">
        <v>8312</v>
      </c>
      <c r="R889" t="s">
        <v>8329</v>
      </c>
      <c r="S889" s="13">
        <f>(((J889/60)/60)/24)+DATE(1970,1,1)</f>
        <v>41026.958969907406</v>
      </c>
      <c r="T889" s="13">
        <f>(((I889/60)/60)/24)+DATE(1970,1,1)</f>
        <v>41056.958969907406</v>
      </c>
      <c r="U889">
        <f>YEAR(S889)</f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8">
        <f>ROUND(E890/D890*100,0)</f>
        <v>7</v>
      </c>
      <c r="P890">
        <f>IFERROR(ROUND(E890/L890,2), "N/A")</f>
        <v>18</v>
      </c>
      <c r="Q890" t="s">
        <v>8312</v>
      </c>
      <c r="R890" t="s">
        <v>8329</v>
      </c>
      <c r="S890" s="13">
        <f>(((J890/60)/60)/24)+DATE(1970,1,1)</f>
        <v>40751.753298611111</v>
      </c>
      <c r="T890" s="13">
        <f>(((I890/60)/60)/24)+DATE(1970,1,1)</f>
        <v>40787.25</v>
      </c>
      <c r="U890">
        <f>YEAR(S890)</f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8">
        <f>ROUND(E891/D891*100,0)</f>
        <v>9</v>
      </c>
      <c r="P891">
        <f>IFERROR(ROUND(E891/L891,2), "N/A")</f>
        <v>73.760000000000005</v>
      </c>
      <c r="Q891" t="s">
        <v>8312</v>
      </c>
      <c r="R891" t="s">
        <v>8329</v>
      </c>
      <c r="S891" s="13">
        <f>(((J891/60)/60)/24)+DATE(1970,1,1)</f>
        <v>41887.784062500003</v>
      </c>
      <c r="T891" s="13">
        <f>(((I891/60)/60)/24)+DATE(1970,1,1)</f>
        <v>41917.784062500003</v>
      </c>
      <c r="U891">
        <f>YEAR(S891)</f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8">
        <f>ROUND(E892/D892*100,0)</f>
        <v>4</v>
      </c>
      <c r="P892">
        <f>IFERROR(ROUND(E892/L892,2), "N/A")</f>
        <v>31.25</v>
      </c>
      <c r="Q892" t="s">
        <v>8312</v>
      </c>
      <c r="R892" t="s">
        <v>8329</v>
      </c>
      <c r="S892" s="13">
        <f>(((J892/60)/60)/24)+DATE(1970,1,1)</f>
        <v>41569.698831018519</v>
      </c>
      <c r="T892" s="13">
        <f>(((I892/60)/60)/24)+DATE(1970,1,1)</f>
        <v>41599.740497685183</v>
      </c>
      <c r="U892">
        <f>YEAR(S892)</f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8">
        <f>ROUND(E893/D893*100,0)</f>
        <v>3</v>
      </c>
      <c r="P893">
        <f>IFERROR(ROUND(E893/L893,2), "N/A")</f>
        <v>28.89</v>
      </c>
      <c r="Q893" t="s">
        <v>8312</v>
      </c>
      <c r="R893" t="s">
        <v>8329</v>
      </c>
      <c r="S893" s="13">
        <f>(((J893/60)/60)/24)+DATE(1970,1,1)</f>
        <v>41842.031597222223</v>
      </c>
      <c r="T893" s="13">
        <f>(((I893/60)/60)/24)+DATE(1970,1,1)</f>
        <v>41872.031597222223</v>
      </c>
      <c r="U893">
        <f>YEAR(S893)</f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8">
        <f>ROUND(E894/D894*100,0)</f>
        <v>41</v>
      </c>
      <c r="P894">
        <f>IFERROR(ROUND(E894/L894,2), "N/A")</f>
        <v>143.82</v>
      </c>
      <c r="Q894" t="s">
        <v>8312</v>
      </c>
      <c r="R894" t="s">
        <v>8329</v>
      </c>
      <c r="S894" s="13">
        <f>(((J894/60)/60)/24)+DATE(1970,1,1)</f>
        <v>40304.20003472222</v>
      </c>
      <c r="T894" s="13">
        <f>(((I894/60)/60)/24)+DATE(1970,1,1)</f>
        <v>40391.166666666664</v>
      </c>
      <c r="U894">
        <f>YEAR(S894)</f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8">
        <f>ROUND(E895/D895*100,0)</f>
        <v>10</v>
      </c>
      <c r="P895">
        <f>IFERROR(ROUND(E895/L895,2), "N/A")</f>
        <v>40</v>
      </c>
      <c r="Q895" t="s">
        <v>8312</v>
      </c>
      <c r="R895" t="s">
        <v>8329</v>
      </c>
      <c r="S895" s="13">
        <f>(((J895/60)/60)/24)+DATE(1970,1,1)</f>
        <v>42065.897719907407</v>
      </c>
      <c r="T895" s="13">
        <f>(((I895/60)/60)/24)+DATE(1970,1,1)</f>
        <v>42095.856053240743</v>
      </c>
      <c r="U895">
        <f>YEAR(S895)</f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8">
        <f>ROUND(E896/D896*100,0)</f>
        <v>39</v>
      </c>
      <c r="P896">
        <f>IFERROR(ROUND(E896/L896,2), "N/A")</f>
        <v>147.81</v>
      </c>
      <c r="Q896" t="s">
        <v>8312</v>
      </c>
      <c r="R896" t="s">
        <v>8329</v>
      </c>
      <c r="S896" s="13">
        <f>(((J896/60)/60)/24)+DATE(1970,1,1)</f>
        <v>42496.981597222228</v>
      </c>
      <c r="T896" s="13">
        <f>(((I896/60)/60)/24)+DATE(1970,1,1)</f>
        <v>42526.981597222228</v>
      </c>
      <c r="U896">
        <f>YEAR(S896)</f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8">
        <f>ROUND(E897/D897*100,0)</f>
        <v>2</v>
      </c>
      <c r="P897">
        <f>IFERROR(ROUND(E897/L897,2), "N/A")</f>
        <v>27.86</v>
      </c>
      <c r="Q897" t="s">
        <v>8312</v>
      </c>
      <c r="R897" t="s">
        <v>8329</v>
      </c>
      <c r="S897" s="13">
        <f>(((J897/60)/60)/24)+DATE(1970,1,1)</f>
        <v>40431.127650462964</v>
      </c>
      <c r="T897" s="13">
        <f>(((I897/60)/60)/24)+DATE(1970,1,1)</f>
        <v>40476.127650462964</v>
      </c>
      <c r="U897">
        <f>YEAR(S897)</f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8">
        <f>ROUND(E898/D898*100,0)</f>
        <v>40</v>
      </c>
      <c r="P898">
        <f>IFERROR(ROUND(E898/L898,2), "N/A")</f>
        <v>44.44</v>
      </c>
      <c r="Q898" t="s">
        <v>8312</v>
      </c>
      <c r="R898" t="s">
        <v>8329</v>
      </c>
      <c r="S898" s="13">
        <f>(((J898/60)/60)/24)+DATE(1970,1,1)</f>
        <v>42218.872986111113</v>
      </c>
      <c r="T898" s="13">
        <f>(((I898/60)/60)/24)+DATE(1970,1,1)</f>
        <v>42244.166666666672</v>
      </c>
      <c r="U898">
        <f>YEAR(S898)</f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8">
        <f>ROUND(E899/D899*100,0)</f>
        <v>0</v>
      </c>
      <c r="P899" t="str">
        <f>IFERROR(ROUND(E899/L899,2), "N/A")</f>
        <v>N/A</v>
      </c>
      <c r="Q899" t="s">
        <v>8312</v>
      </c>
      <c r="R899" t="s">
        <v>8329</v>
      </c>
      <c r="S899" s="13">
        <f>(((J899/60)/60)/24)+DATE(1970,1,1)</f>
        <v>41211.688750000001</v>
      </c>
      <c r="T899" s="13">
        <f>(((I899/60)/60)/24)+DATE(1970,1,1)</f>
        <v>41241.730416666665</v>
      </c>
      <c r="U899">
        <f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8">
        <f>ROUND(E900/D900*100,0)</f>
        <v>3</v>
      </c>
      <c r="P900">
        <f>IFERROR(ROUND(E900/L900,2), "N/A")</f>
        <v>35</v>
      </c>
      <c r="Q900" t="s">
        <v>8312</v>
      </c>
      <c r="R900" t="s">
        <v>8329</v>
      </c>
      <c r="S900" s="13">
        <f>(((J900/60)/60)/24)+DATE(1970,1,1)</f>
        <v>40878.758217592593</v>
      </c>
      <c r="T900" s="13">
        <f>(((I900/60)/60)/24)+DATE(1970,1,1)</f>
        <v>40923.758217592593</v>
      </c>
      <c r="U900">
        <f>YEAR(S900)</f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8">
        <f>ROUND(E901/D901*100,0)</f>
        <v>37</v>
      </c>
      <c r="P901">
        <f>IFERROR(ROUND(E901/L901,2), "N/A")</f>
        <v>35</v>
      </c>
      <c r="Q901" t="s">
        <v>8312</v>
      </c>
      <c r="R901" t="s">
        <v>8329</v>
      </c>
      <c r="S901" s="13">
        <f>(((J901/60)/60)/24)+DATE(1970,1,1)</f>
        <v>40646.099097222221</v>
      </c>
      <c r="T901" s="13">
        <f>(((I901/60)/60)/24)+DATE(1970,1,1)</f>
        <v>40691.099097222221</v>
      </c>
      <c r="U901">
        <f>YEAR(S901)</f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8">
        <f>ROUND(E902/D902*100,0)</f>
        <v>0</v>
      </c>
      <c r="P902">
        <f>IFERROR(ROUND(E902/L902,2), "N/A")</f>
        <v>10.5</v>
      </c>
      <c r="Q902" t="s">
        <v>8312</v>
      </c>
      <c r="R902" t="s">
        <v>8344</v>
      </c>
      <c r="S902" s="13">
        <f>(((J902/60)/60)/24)+DATE(1970,1,1)</f>
        <v>42429.84956018519</v>
      </c>
      <c r="T902" s="13">
        <f>(((I902/60)/60)/24)+DATE(1970,1,1)</f>
        <v>42459.807893518519</v>
      </c>
      <c r="U902">
        <f>YEAR(S902)</f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8">
        <f>ROUND(E903/D903*100,0)</f>
        <v>0</v>
      </c>
      <c r="P903" t="str">
        <f>IFERROR(ROUND(E903/L903,2), "N/A")</f>
        <v>N/A</v>
      </c>
      <c r="Q903" t="s">
        <v>8312</v>
      </c>
      <c r="R903" t="s">
        <v>8344</v>
      </c>
      <c r="S903" s="13">
        <f>(((J903/60)/60)/24)+DATE(1970,1,1)</f>
        <v>40291.81150462963</v>
      </c>
      <c r="T903" s="13">
        <f>(((I903/60)/60)/24)+DATE(1970,1,1)</f>
        <v>40337.799305555556</v>
      </c>
      <c r="U903">
        <f>YEAR(S903)</f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8">
        <f>ROUND(E904/D904*100,0)</f>
        <v>0</v>
      </c>
      <c r="P904">
        <f>IFERROR(ROUND(E904/L904,2), "N/A")</f>
        <v>30</v>
      </c>
      <c r="Q904" t="s">
        <v>8312</v>
      </c>
      <c r="R904" t="s">
        <v>8344</v>
      </c>
      <c r="S904" s="13">
        <f>(((J904/60)/60)/24)+DATE(1970,1,1)</f>
        <v>41829.965532407405</v>
      </c>
      <c r="T904" s="13">
        <f>(((I904/60)/60)/24)+DATE(1970,1,1)</f>
        <v>41881.645833333336</v>
      </c>
      <c r="U904">
        <f>YEAR(S904)</f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8">
        <f>ROUND(E905/D905*100,0)</f>
        <v>3</v>
      </c>
      <c r="P905">
        <f>IFERROR(ROUND(E905/L905,2), "N/A")</f>
        <v>40</v>
      </c>
      <c r="Q905" t="s">
        <v>8312</v>
      </c>
      <c r="R905" t="s">
        <v>8344</v>
      </c>
      <c r="S905" s="13">
        <f>(((J905/60)/60)/24)+DATE(1970,1,1)</f>
        <v>41149.796064814815</v>
      </c>
      <c r="T905" s="13">
        <f>(((I905/60)/60)/24)+DATE(1970,1,1)</f>
        <v>41175.100694444445</v>
      </c>
      <c r="U905">
        <f>YEAR(S905)</f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8">
        <f>ROUND(E906/D906*100,0)</f>
        <v>0</v>
      </c>
      <c r="P906">
        <f>IFERROR(ROUND(E906/L906,2), "N/A")</f>
        <v>50.33</v>
      </c>
      <c r="Q906" t="s">
        <v>8312</v>
      </c>
      <c r="R906" t="s">
        <v>8344</v>
      </c>
      <c r="S906" s="13">
        <f>(((J906/60)/60)/24)+DATE(1970,1,1)</f>
        <v>42342.080289351856</v>
      </c>
      <c r="T906" s="13">
        <f>(((I906/60)/60)/24)+DATE(1970,1,1)</f>
        <v>42372.080289351856</v>
      </c>
      <c r="U906">
        <f>YEAR(S906)</f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8">
        <f>ROUND(E907/D907*100,0)</f>
        <v>3</v>
      </c>
      <c r="P907">
        <f>IFERROR(ROUND(E907/L907,2), "N/A")</f>
        <v>32.67</v>
      </c>
      <c r="Q907" t="s">
        <v>8312</v>
      </c>
      <c r="R907" t="s">
        <v>8344</v>
      </c>
      <c r="S907" s="13">
        <f>(((J907/60)/60)/24)+DATE(1970,1,1)</f>
        <v>40507.239884259259</v>
      </c>
      <c r="T907" s="13">
        <f>(((I907/60)/60)/24)+DATE(1970,1,1)</f>
        <v>40567.239884259259</v>
      </c>
      <c r="U907">
        <f>YEAR(S907)</f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8">
        <f>ROUND(E908/D908*100,0)</f>
        <v>0</v>
      </c>
      <c r="P908" t="str">
        <f>IFERROR(ROUND(E908/L908,2), "N/A")</f>
        <v>N/A</v>
      </c>
      <c r="Q908" t="s">
        <v>8312</v>
      </c>
      <c r="R908" t="s">
        <v>8344</v>
      </c>
      <c r="S908" s="13">
        <f>(((J908/60)/60)/24)+DATE(1970,1,1)</f>
        <v>41681.189699074072</v>
      </c>
      <c r="T908" s="13">
        <f>(((I908/60)/60)/24)+DATE(1970,1,1)</f>
        <v>41711.148032407407</v>
      </c>
      <c r="U908">
        <f>YEAR(S908)</f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8">
        <f>ROUND(E909/D909*100,0)</f>
        <v>0</v>
      </c>
      <c r="P909" t="str">
        <f>IFERROR(ROUND(E909/L909,2), "N/A")</f>
        <v>N/A</v>
      </c>
      <c r="Q909" t="s">
        <v>8312</v>
      </c>
      <c r="R909" t="s">
        <v>8344</v>
      </c>
      <c r="S909" s="13">
        <f>(((J909/60)/60)/24)+DATE(1970,1,1)</f>
        <v>40767.192395833335</v>
      </c>
      <c r="T909" s="13">
        <f>(((I909/60)/60)/24)+DATE(1970,1,1)</f>
        <v>40797.192395833335</v>
      </c>
      <c r="U909">
        <f>YEAR(S909)</f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8">
        <f>ROUND(E910/D910*100,0)</f>
        <v>0</v>
      </c>
      <c r="P910" t="str">
        <f>IFERROR(ROUND(E910/L910,2), "N/A")</f>
        <v>N/A</v>
      </c>
      <c r="Q910" t="s">
        <v>8312</v>
      </c>
      <c r="R910" t="s">
        <v>8344</v>
      </c>
      <c r="S910" s="13">
        <f>(((J910/60)/60)/24)+DATE(1970,1,1)</f>
        <v>40340.801562499997</v>
      </c>
      <c r="T910" s="13">
        <f>(((I910/60)/60)/24)+DATE(1970,1,1)</f>
        <v>40386.207638888889</v>
      </c>
      <c r="U910">
        <f>YEAR(S910)</f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8">
        <f>ROUND(E911/D911*100,0)</f>
        <v>3</v>
      </c>
      <c r="P911">
        <f>IFERROR(ROUND(E911/L911,2), "N/A")</f>
        <v>65</v>
      </c>
      <c r="Q911" t="s">
        <v>8312</v>
      </c>
      <c r="R911" t="s">
        <v>8344</v>
      </c>
      <c r="S911" s="13">
        <f>(((J911/60)/60)/24)+DATE(1970,1,1)</f>
        <v>41081.69027777778</v>
      </c>
      <c r="T911" s="13">
        <f>(((I911/60)/60)/24)+DATE(1970,1,1)</f>
        <v>41113.166666666664</v>
      </c>
      <c r="U911">
        <f>YEAR(S911)</f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8">
        <f>ROUND(E912/D912*100,0)</f>
        <v>22</v>
      </c>
      <c r="P912">
        <f>IFERROR(ROUND(E912/L912,2), "N/A")</f>
        <v>24.6</v>
      </c>
      <c r="Q912" t="s">
        <v>8312</v>
      </c>
      <c r="R912" t="s">
        <v>8344</v>
      </c>
      <c r="S912" s="13">
        <f>(((J912/60)/60)/24)+DATE(1970,1,1)</f>
        <v>42737.545358796298</v>
      </c>
      <c r="T912" s="13">
        <f>(((I912/60)/60)/24)+DATE(1970,1,1)</f>
        <v>42797.545358796298</v>
      </c>
      <c r="U912">
        <f>YEAR(S912)</f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8">
        <f>ROUND(E913/D913*100,0)</f>
        <v>0</v>
      </c>
      <c r="P913" t="str">
        <f>IFERROR(ROUND(E913/L913,2), "N/A")</f>
        <v>N/A</v>
      </c>
      <c r="Q913" t="s">
        <v>8312</v>
      </c>
      <c r="R913" t="s">
        <v>8344</v>
      </c>
      <c r="S913" s="13">
        <f>(((J913/60)/60)/24)+DATE(1970,1,1)</f>
        <v>41642.005150462966</v>
      </c>
      <c r="T913" s="13">
        <f>(((I913/60)/60)/24)+DATE(1970,1,1)</f>
        <v>41663.005150462966</v>
      </c>
      <c r="U913">
        <f>YEAR(S913)</f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8">
        <f>ROUND(E914/D914*100,0)</f>
        <v>1</v>
      </c>
      <c r="P914">
        <f>IFERROR(ROUND(E914/L914,2), "N/A")</f>
        <v>15</v>
      </c>
      <c r="Q914" t="s">
        <v>8312</v>
      </c>
      <c r="R914" t="s">
        <v>8344</v>
      </c>
      <c r="S914" s="13">
        <f>(((J914/60)/60)/24)+DATE(1970,1,1)</f>
        <v>41194.109340277777</v>
      </c>
      <c r="T914" s="13">
        <f>(((I914/60)/60)/24)+DATE(1970,1,1)</f>
        <v>41254.151006944441</v>
      </c>
      <c r="U914">
        <f>YEAR(S914)</f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8">
        <f>ROUND(E915/D915*100,0)</f>
        <v>7</v>
      </c>
      <c r="P915">
        <f>IFERROR(ROUND(E915/L915,2), "N/A")</f>
        <v>82.58</v>
      </c>
      <c r="Q915" t="s">
        <v>8312</v>
      </c>
      <c r="R915" t="s">
        <v>8344</v>
      </c>
      <c r="S915" s="13">
        <f>(((J915/60)/60)/24)+DATE(1970,1,1)</f>
        <v>41004.139108796298</v>
      </c>
      <c r="T915" s="13">
        <f>(((I915/60)/60)/24)+DATE(1970,1,1)</f>
        <v>41034.139108796298</v>
      </c>
      <c r="U915">
        <f>YEAR(S915)</f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8">
        <f>ROUND(E916/D916*100,0)</f>
        <v>0</v>
      </c>
      <c r="P916" t="str">
        <f>IFERROR(ROUND(E916/L916,2), "N/A")</f>
        <v>N/A</v>
      </c>
      <c r="Q916" t="s">
        <v>8312</v>
      </c>
      <c r="R916" t="s">
        <v>8344</v>
      </c>
      <c r="S916" s="13">
        <f>(((J916/60)/60)/24)+DATE(1970,1,1)</f>
        <v>41116.763275462967</v>
      </c>
      <c r="T916" s="13">
        <f>(((I916/60)/60)/24)+DATE(1970,1,1)</f>
        <v>41146.763275462967</v>
      </c>
      <c r="U916">
        <f>YEAR(S916)</f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8">
        <f>ROUND(E917/D917*100,0)</f>
        <v>6</v>
      </c>
      <c r="P917">
        <f>IFERROR(ROUND(E917/L917,2), "N/A")</f>
        <v>41.67</v>
      </c>
      <c r="Q917" t="s">
        <v>8312</v>
      </c>
      <c r="R917" t="s">
        <v>8344</v>
      </c>
      <c r="S917" s="13">
        <f>(((J917/60)/60)/24)+DATE(1970,1,1)</f>
        <v>40937.679560185185</v>
      </c>
      <c r="T917" s="13">
        <f>(((I917/60)/60)/24)+DATE(1970,1,1)</f>
        <v>40969.207638888889</v>
      </c>
      <c r="U917">
        <f>YEAR(S917)</f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8">
        <f>ROUND(E918/D918*100,0)</f>
        <v>0</v>
      </c>
      <c r="P918" t="str">
        <f>IFERROR(ROUND(E918/L918,2), "N/A")</f>
        <v>N/A</v>
      </c>
      <c r="Q918" t="s">
        <v>8312</v>
      </c>
      <c r="R918" t="s">
        <v>8344</v>
      </c>
      <c r="S918" s="13">
        <f>(((J918/60)/60)/24)+DATE(1970,1,1)</f>
        <v>40434.853402777779</v>
      </c>
      <c r="T918" s="13">
        <f>(((I918/60)/60)/24)+DATE(1970,1,1)</f>
        <v>40473.208333333336</v>
      </c>
      <c r="U918">
        <f>YEAR(S918)</f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8">
        <f>ROUND(E919/D919*100,0)</f>
        <v>1</v>
      </c>
      <c r="P919">
        <f>IFERROR(ROUND(E919/L919,2), "N/A")</f>
        <v>30</v>
      </c>
      <c r="Q919" t="s">
        <v>8312</v>
      </c>
      <c r="R919" t="s">
        <v>8344</v>
      </c>
      <c r="S919" s="13">
        <f>(((J919/60)/60)/24)+DATE(1970,1,1)</f>
        <v>41802.94363425926</v>
      </c>
      <c r="T919" s="13">
        <f>(((I919/60)/60)/24)+DATE(1970,1,1)</f>
        <v>41834.104166666664</v>
      </c>
      <c r="U919">
        <f>YEAR(S919)</f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8">
        <f>ROUND(E920/D920*100,0)</f>
        <v>5</v>
      </c>
      <c r="P920">
        <f>IFERROR(ROUND(E920/L920,2), "N/A")</f>
        <v>19.600000000000001</v>
      </c>
      <c r="Q920" t="s">
        <v>8312</v>
      </c>
      <c r="R920" t="s">
        <v>8344</v>
      </c>
      <c r="S920" s="13">
        <f>(((J920/60)/60)/24)+DATE(1970,1,1)</f>
        <v>41944.916215277779</v>
      </c>
      <c r="T920" s="13">
        <f>(((I920/60)/60)/24)+DATE(1970,1,1)</f>
        <v>41974.957881944443</v>
      </c>
      <c r="U920">
        <f>YEAR(S920)</f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8">
        <f>ROUND(E921/D921*100,0)</f>
        <v>1</v>
      </c>
      <c r="P921">
        <f>IFERROR(ROUND(E921/L921,2), "N/A")</f>
        <v>100</v>
      </c>
      <c r="Q921" t="s">
        <v>8312</v>
      </c>
      <c r="R921" t="s">
        <v>8344</v>
      </c>
      <c r="S921" s="13">
        <f>(((J921/60)/60)/24)+DATE(1970,1,1)</f>
        <v>41227.641724537039</v>
      </c>
      <c r="T921" s="13">
        <f>(((I921/60)/60)/24)+DATE(1970,1,1)</f>
        <v>41262.641724537039</v>
      </c>
      <c r="U921">
        <f>YEAR(S921)</f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8">
        <f>ROUND(E922/D922*100,0)</f>
        <v>0</v>
      </c>
      <c r="P922" t="str">
        <f>IFERROR(ROUND(E922/L922,2), "N/A")</f>
        <v>N/A</v>
      </c>
      <c r="Q922" t="s">
        <v>8312</v>
      </c>
      <c r="R922" t="s">
        <v>8344</v>
      </c>
      <c r="S922" s="13">
        <f>(((J922/60)/60)/24)+DATE(1970,1,1)</f>
        <v>41562.67155092593</v>
      </c>
      <c r="T922" s="13">
        <f>(((I922/60)/60)/24)+DATE(1970,1,1)</f>
        <v>41592.713217592594</v>
      </c>
      <c r="U922">
        <f>YEAR(S922)</f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8">
        <f>ROUND(E923/D923*100,0)</f>
        <v>31</v>
      </c>
      <c r="P923">
        <f>IFERROR(ROUND(E923/L923,2), "N/A")</f>
        <v>231.75</v>
      </c>
      <c r="Q923" t="s">
        <v>8312</v>
      </c>
      <c r="R923" t="s">
        <v>8344</v>
      </c>
      <c r="S923" s="13">
        <f>(((J923/60)/60)/24)+DATE(1970,1,1)</f>
        <v>40847.171018518515</v>
      </c>
      <c r="T923" s="13">
        <f>(((I923/60)/60)/24)+DATE(1970,1,1)</f>
        <v>40889.212685185186</v>
      </c>
      <c r="U923">
        <f>YEAR(S923)</f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8">
        <f>ROUND(E924/D924*100,0)</f>
        <v>21</v>
      </c>
      <c r="P924">
        <f>IFERROR(ROUND(E924/L924,2), "N/A")</f>
        <v>189.33</v>
      </c>
      <c r="Q924" t="s">
        <v>8312</v>
      </c>
      <c r="R924" t="s">
        <v>8344</v>
      </c>
      <c r="S924" s="13">
        <f>(((J924/60)/60)/24)+DATE(1970,1,1)</f>
        <v>41878.530011574076</v>
      </c>
      <c r="T924" s="13">
        <f>(((I924/60)/60)/24)+DATE(1970,1,1)</f>
        <v>41913.530011574076</v>
      </c>
      <c r="U924">
        <f>YEAR(S924)</f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8">
        <f>ROUND(E925/D925*100,0)</f>
        <v>2</v>
      </c>
      <c r="P925">
        <f>IFERROR(ROUND(E925/L925,2), "N/A")</f>
        <v>55</v>
      </c>
      <c r="Q925" t="s">
        <v>8312</v>
      </c>
      <c r="R925" t="s">
        <v>8344</v>
      </c>
      <c r="S925" s="13">
        <f>(((J925/60)/60)/24)+DATE(1970,1,1)</f>
        <v>41934.959756944445</v>
      </c>
      <c r="T925" s="13">
        <f>(((I925/60)/60)/24)+DATE(1970,1,1)</f>
        <v>41965.001423611116</v>
      </c>
      <c r="U925">
        <f>YEAR(S925)</f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8">
        <f>ROUND(E926/D926*100,0)</f>
        <v>11</v>
      </c>
      <c r="P926">
        <f>IFERROR(ROUND(E926/L926,2), "N/A")</f>
        <v>21.8</v>
      </c>
      <c r="Q926" t="s">
        <v>8312</v>
      </c>
      <c r="R926" t="s">
        <v>8344</v>
      </c>
      <c r="S926" s="13">
        <f>(((J926/60)/60)/24)+DATE(1970,1,1)</f>
        <v>41288.942928240744</v>
      </c>
      <c r="T926" s="13">
        <f>(((I926/60)/60)/24)+DATE(1970,1,1)</f>
        <v>41318.942928240744</v>
      </c>
      <c r="U926">
        <f>YEAR(S926)</f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8">
        <f>ROUND(E927/D927*100,0)</f>
        <v>3</v>
      </c>
      <c r="P927">
        <f>IFERROR(ROUND(E927/L927,2), "N/A")</f>
        <v>32</v>
      </c>
      <c r="Q927" t="s">
        <v>8312</v>
      </c>
      <c r="R927" t="s">
        <v>8344</v>
      </c>
      <c r="S927" s="13">
        <f>(((J927/60)/60)/24)+DATE(1970,1,1)</f>
        <v>41575.880914351852</v>
      </c>
      <c r="T927" s="13">
        <f>(((I927/60)/60)/24)+DATE(1970,1,1)</f>
        <v>41605.922581018516</v>
      </c>
      <c r="U927">
        <f>YEAR(S927)</f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8">
        <f>ROUND(E928/D928*100,0)</f>
        <v>0</v>
      </c>
      <c r="P928" t="str">
        <f>IFERROR(ROUND(E928/L928,2), "N/A")</f>
        <v>N/A</v>
      </c>
      <c r="Q928" t="s">
        <v>8312</v>
      </c>
      <c r="R928" t="s">
        <v>8344</v>
      </c>
      <c r="S928" s="13">
        <f>(((J928/60)/60)/24)+DATE(1970,1,1)</f>
        <v>40338.02002314815</v>
      </c>
      <c r="T928" s="13">
        <f>(((I928/60)/60)/24)+DATE(1970,1,1)</f>
        <v>40367.944444444445</v>
      </c>
      <c r="U928">
        <f>YEAR(S928)</f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8">
        <f>ROUND(E929/D929*100,0)</f>
        <v>0</v>
      </c>
      <c r="P929" t="str">
        <f>IFERROR(ROUND(E929/L929,2), "N/A")</f>
        <v>N/A</v>
      </c>
      <c r="Q929" t="s">
        <v>8312</v>
      </c>
      <c r="R929" t="s">
        <v>8344</v>
      </c>
      <c r="S929" s="13">
        <f>(((J929/60)/60)/24)+DATE(1970,1,1)</f>
        <v>41013.822858796295</v>
      </c>
      <c r="T929" s="13">
        <f>(((I929/60)/60)/24)+DATE(1970,1,1)</f>
        <v>41043.822858796295</v>
      </c>
      <c r="U929">
        <f>YEAR(S929)</f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8">
        <f>ROUND(E930/D930*100,0)</f>
        <v>11</v>
      </c>
      <c r="P930">
        <f>IFERROR(ROUND(E930/L930,2), "N/A")</f>
        <v>56.25</v>
      </c>
      <c r="Q930" t="s">
        <v>8312</v>
      </c>
      <c r="R930" t="s">
        <v>8344</v>
      </c>
      <c r="S930" s="13">
        <f>(((J930/60)/60)/24)+DATE(1970,1,1)</f>
        <v>41180.86241898148</v>
      </c>
      <c r="T930" s="13">
        <f>(((I930/60)/60)/24)+DATE(1970,1,1)</f>
        <v>41231</v>
      </c>
      <c r="U930">
        <f>YEAR(S930)</f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8">
        <f>ROUND(E931/D931*100,0)</f>
        <v>0</v>
      </c>
      <c r="P931" t="str">
        <f>IFERROR(ROUND(E931/L931,2), "N/A")</f>
        <v>N/A</v>
      </c>
      <c r="Q931" t="s">
        <v>8312</v>
      </c>
      <c r="R931" t="s">
        <v>8344</v>
      </c>
      <c r="S931" s="13">
        <f>(((J931/60)/60)/24)+DATE(1970,1,1)</f>
        <v>40978.238067129627</v>
      </c>
      <c r="T931" s="13">
        <f>(((I931/60)/60)/24)+DATE(1970,1,1)</f>
        <v>41008.196400462963</v>
      </c>
      <c r="U931">
        <f>YEAR(S931)</f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8">
        <f>ROUND(E932/D932*100,0)</f>
        <v>38</v>
      </c>
      <c r="P932">
        <f>IFERROR(ROUND(E932/L932,2), "N/A")</f>
        <v>69</v>
      </c>
      <c r="Q932" t="s">
        <v>8312</v>
      </c>
      <c r="R932" t="s">
        <v>8344</v>
      </c>
      <c r="S932" s="13">
        <f>(((J932/60)/60)/24)+DATE(1970,1,1)</f>
        <v>40312.915578703702</v>
      </c>
      <c r="T932" s="13">
        <f>(((I932/60)/60)/24)+DATE(1970,1,1)</f>
        <v>40354.897222222222</v>
      </c>
      <c r="U932">
        <f>YEAR(S932)</f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8">
        <f>ROUND(E933/D933*100,0)</f>
        <v>7</v>
      </c>
      <c r="P933">
        <f>IFERROR(ROUND(E933/L933,2), "N/A")</f>
        <v>18.71</v>
      </c>
      <c r="Q933" t="s">
        <v>8312</v>
      </c>
      <c r="R933" t="s">
        <v>8344</v>
      </c>
      <c r="S933" s="13">
        <f>(((J933/60)/60)/24)+DATE(1970,1,1)</f>
        <v>41680.359976851854</v>
      </c>
      <c r="T933" s="13">
        <f>(((I933/60)/60)/24)+DATE(1970,1,1)</f>
        <v>41714.916666666664</v>
      </c>
      <c r="U933">
        <f>YEAR(S933)</f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8">
        <f>ROUND(E934/D934*100,0)</f>
        <v>15</v>
      </c>
      <c r="P934">
        <f>IFERROR(ROUND(E934/L934,2), "N/A")</f>
        <v>46.03</v>
      </c>
      <c r="Q934" t="s">
        <v>8312</v>
      </c>
      <c r="R934" t="s">
        <v>8344</v>
      </c>
      <c r="S934" s="13">
        <f>(((J934/60)/60)/24)+DATE(1970,1,1)</f>
        <v>41310.969270833331</v>
      </c>
      <c r="T934" s="13">
        <f>(((I934/60)/60)/24)+DATE(1970,1,1)</f>
        <v>41355.927604166667</v>
      </c>
      <c r="U934">
        <f>YEAR(S934)</f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8">
        <f>ROUND(E935/D935*100,0)</f>
        <v>6</v>
      </c>
      <c r="P935">
        <f>IFERROR(ROUND(E935/L935,2), "N/A")</f>
        <v>60</v>
      </c>
      <c r="Q935" t="s">
        <v>8312</v>
      </c>
      <c r="R935" t="s">
        <v>8344</v>
      </c>
      <c r="S935" s="13">
        <f>(((J935/60)/60)/24)+DATE(1970,1,1)</f>
        <v>41711.169085648151</v>
      </c>
      <c r="T935" s="13">
        <f>(((I935/60)/60)/24)+DATE(1970,1,1)</f>
        <v>41771.169085648151</v>
      </c>
      <c r="U935">
        <f>YEAR(S935)</f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8">
        <f>ROUND(E936/D936*100,0)</f>
        <v>30</v>
      </c>
      <c r="P936">
        <f>IFERROR(ROUND(E936/L936,2), "N/A")</f>
        <v>50.67</v>
      </c>
      <c r="Q936" t="s">
        <v>8312</v>
      </c>
      <c r="R936" t="s">
        <v>8344</v>
      </c>
      <c r="S936" s="13">
        <f>(((J936/60)/60)/24)+DATE(1970,1,1)</f>
        <v>41733.737083333333</v>
      </c>
      <c r="T936" s="13">
        <f>(((I936/60)/60)/24)+DATE(1970,1,1)</f>
        <v>41763.25</v>
      </c>
      <c r="U936">
        <f>YEAR(S936)</f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8">
        <f>ROUND(E937/D937*100,0)</f>
        <v>1</v>
      </c>
      <c r="P937">
        <f>IFERROR(ROUND(E937/L937,2), "N/A")</f>
        <v>25</v>
      </c>
      <c r="Q937" t="s">
        <v>8312</v>
      </c>
      <c r="R937" t="s">
        <v>8344</v>
      </c>
      <c r="S937" s="13">
        <f>(((J937/60)/60)/24)+DATE(1970,1,1)</f>
        <v>42368.333668981482</v>
      </c>
      <c r="T937" s="13">
        <f>(((I937/60)/60)/24)+DATE(1970,1,1)</f>
        <v>42398.333668981482</v>
      </c>
      <c r="U937">
        <f>YEAR(S937)</f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8">
        <f>ROUND(E938/D938*100,0)</f>
        <v>0</v>
      </c>
      <c r="P938" t="str">
        <f>IFERROR(ROUND(E938/L938,2), "N/A")</f>
        <v>N/A</v>
      </c>
      <c r="Q938" t="s">
        <v>8312</v>
      </c>
      <c r="R938" t="s">
        <v>8344</v>
      </c>
      <c r="S938" s="13">
        <f>(((J938/60)/60)/24)+DATE(1970,1,1)</f>
        <v>40883.024178240739</v>
      </c>
      <c r="T938" s="13">
        <f>(((I938/60)/60)/24)+DATE(1970,1,1)</f>
        <v>40926.833333333336</v>
      </c>
      <c r="U938">
        <f>YEAR(S938)</f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8">
        <f>ROUND(E939/D939*100,0)</f>
        <v>1</v>
      </c>
      <c r="P939">
        <f>IFERROR(ROUND(E939/L939,2), "N/A")</f>
        <v>20</v>
      </c>
      <c r="Q939" t="s">
        <v>8312</v>
      </c>
      <c r="R939" t="s">
        <v>8344</v>
      </c>
      <c r="S939" s="13">
        <f>(((J939/60)/60)/24)+DATE(1970,1,1)</f>
        <v>41551.798113425924</v>
      </c>
      <c r="T939" s="13">
        <f>(((I939/60)/60)/24)+DATE(1970,1,1)</f>
        <v>41581.839780092596</v>
      </c>
      <c r="U939">
        <f>YEAR(S939)</f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8">
        <f>ROUND(E940/D940*100,0)</f>
        <v>0</v>
      </c>
      <c r="P940">
        <f>IFERROR(ROUND(E940/L940,2), "N/A")</f>
        <v>25</v>
      </c>
      <c r="Q940" t="s">
        <v>8312</v>
      </c>
      <c r="R940" t="s">
        <v>8344</v>
      </c>
      <c r="S940" s="13">
        <f>(((J940/60)/60)/24)+DATE(1970,1,1)</f>
        <v>41124.479722222226</v>
      </c>
      <c r="T940" s="13">
        <f>(((I940/60)/60)/24)+DATE(1970,1,1)</f>
        <v>41154.479722222226</v>
      </c>
      <c r="U940">
        <f>YEAR(S940)</f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8">
        <f>ROUND(E941/D941*100,0)</f>
        <v>1</v>
      </c>
      <c r="P941">
        <f>IFERROR(ROUND(E941/L941,2), "N/A")</f>
        <v>20</v>
      </c>
      <c r="Q941" t="s">
        <v>8312</v>
      </c>
      <c r="R941" t="s">
        <v>8344</v>
      </c>
      <c r="S941" s="13">
        <f>(((J941/60)/60)/24)+DATE(1970,1,1)</f>
        <v>41416.763171296298</v>
      </c>
      <c r="T941" s="13">
        <f>(((I941/60)/60)/24)+DATE(1970,1,1)</f>
        <v>41455.831944444442</v>
      </c>
      <c r="U941">
        <f>YEAR(S941)</f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8">
        <f>ROUND(E942/D942*100,0)</f>
        <v>17</v>
      </c>
      <c r="P942">
        <f>IFERROR(ROUND(E942/L942,2), "N/A")</f>
        <v>110.29</v>
      </c>
      <c r="Q942" t="s">
        <v>8308</v>
      </c>
      <c r="R942" t="s">
        <v>8314</v>
      </c>
      <c r="S942" s="13">
        <f>(((J942/60)/60)/24)+DATE(1970,1,1)</f>
        <v>42182.008402777778</v>
      </c>
      <c r="T942" s="13">
        <f>(((I942/60)/60)/24)+DATE(1970,1,1)</f>
        <v>42227.008402777778</v>
      </c>
      <c r="U942">
        <f>YEAR(S942)</f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8">
        <f>ROUND(E943/D943*100,0)</f>
        <v>2</v>
      </c>
      <c r="P943">
        <f>IFERROR(ROUND(E943/L943,2), "N/A")</f>
        <v>37.450000000000003</v>
      </c>
      <c r="Q943" t="s">
        <v>8308</v>
      </c>
      <c r="R943" t="s">
        <v>8314</v>
      </c>
      <c r="S943" s="13">
        <f>(((J943/60)/60)/24)+DATE(1970,1,1)</f>
        <v>42746.096585648149</v>
      </c>
      <c r="T943" s="13">
        <f>(((I943/60)/60)/24)+DATE(1970,1,1)</f>
        <v>42776.096585648149</v>
      </c>
      <c r="U943">
        <f>YEAR(S943)</f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8">
        <f>ROUND(E944/D944*100,0)</f>
        <v>9</v>
      </c>
      <c r="P944">
        <f>IFERROR(ROUND(E944/L944,2), "N/A")</f>
        <v>41.75</v>
      </c>
      <c r="Q944" t="s">
        <v>8308</v>
      </c>
      <c r="R944" t="s">
        <v>8314</v>
      </c>
      <c r="S944" s="13">
        <f>(((J944/60)/60)/24)+DATE(1970,1,1)</f>
        <v>42382.843287037031</v>
      </c>
      <c r="T944" s="13">
        <f>(((I944/60)/60)/24)+DATE(1970,1,1)</f>
        <v>42418.843287037031</v>
      </c>
      <c r="U944">
        <f>YEAR(S944)</f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8">
        <f>ROUND(E945/D945*100,0)</f>
        <v>10</v>
      </c>
      <c r="P945">
        <f>IFERROR(ROUND(E945/L945,2), "N/A")</f>
        <v>24.08</v>
      </c>
      <c r="Q945" t="s">
        <v>8308</v>
      </c>
      <c r="R945" t="s">
        <v>8314</v>
      </c>
      <c r="S945" s="13">
        <f>(((J945/60)/60)/24)+DATE(1970,1,1)</f>
        <v>42673.66788194445</v>
      </c>
      <c r="T945" s="13">
        <f>(((I945/60)/60)/24)+DATE(1970,1,1)</f>
        <v>42703.709548611107</v>
      </c>
      <c r="U945">
        <f>YEAR(S945)</f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8">
        <f>ROUND(E946/D946*100,0)</f>
        <v>13</v>
      </c>
      <c r="P946">
        <f>IFERROR(ROUND(E946/L946,2), "N/A")</f>
        <v>69.41</v>
      </c>
      <c r="Q946" t="s">
        <v>8308</v>
      </c>
      <c r="R946" t="s">
        <v>8314</v>
      </c>
      <c r="S946" s="13">
        <f>(((J946/60)/60)/24)+DATE(1970,1,1)</f>
        <v>42444.583912037036</v>
      </c>
      <c r="T946" s="13">
        <f>(((I946/60)/60)/24)+DATE(1970,1,1)</f>
        <v>42478.583333333328</v>
      </c>
      <c r="U946">
        <f>YEAR(S946)</f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8">
        <f>ROUND(E947/D947*100,0)</f>
        <v>2</v>
      </c>
      <c r="P947">
        <f>IFERROR(ROUND(E947/L947,2), "N/A")</f>
        <v>155.25</v>
      </c>
      <c r="Q947" t="s">
        <v>8308</v>
      </c>
      <c r="R947" t="s">
        <v>8314</v>
      </c>
      <c r="S947" s="13">
        <f>(((J947/60)/60)/24)+DATE(1970,1,1)</f>
        <v>42732.872986111113</v>
      </c>
      <c r="T947" s="13">
        <f>(((I947/60)/60)/24)+DATE(1970,1,1)</f>
        <v>42784.999305555553</v>
      </c>
      <c r="U947">
        <f>YEAR(S947)</f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8">
        <f>ROUND(E948/D948*100,0)</f>
        <v>2</v>
      </c>
      <c r="P948">
        <f>IFERROR(ROUND(E948/L948,2), "N/A")</f>
        <v>57.2</v>
      </c>
      <c r="Q948" t="s">
        <v>8308</v>
      </c>
      <c r="R948" t="s">
        <v>8314</v>
      </c>
      <c r="S948" s="13">
        <f>(((J948/60)/60)/24)+DATE(1970,1,1)</f>
        <v>42592.750555555554</v>
      </c>
      <c r="T948" s="13">
        <f>(((I948/60)/60)/24)+DATE(1970,1,1)</f>
        <v>42622.750555555554</v>
      </c>
      <c r="U948">
        <f>YEAR(S948)</f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8">
        <f>ROUND(E949/D949*100,0)</f>
        <v>0</v>
      </c>
      <c r="P949" t="str">
        <f>IFERROR(ROUND(E949/L949,2), "N/A")</f>
        <v>N/A</v>
      </c>
      <c r="Q949" t="s">
        <v>8308</v>
      </c>
      <c r="R949" t="s">
        <v>8314</v>
      </c>
      <c r="S949" s="13">
        <f>(((J949/60)/60)/24)+DATE(1970,1,1)</f>
        <v>42491.781319444446</v>
      </c>
      <c r="T949" s="13">
        <f>(((I949/60)/60)/24)+DATE(1970,1,1)</f>
        <v>42551.781319444446</v>
      </c>
      <c r="U949">
        <f>YEAR(S949)</f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8">
        <f>ROUND(E950/D950*100,0)</f>
        <v>12</v>
      </c>
      <c r="P950">
        <f>IFERROR(ROUND(E950/L950,2), "N/A")</f>
        <v>60</v>
      </c>
      <c r="Q950" t="s">
        <v>8308</v>
      </c>
      <c r="R950" t="s">
        <v>8314</v>
      </c>
      <c r="S950" s="13">
        <f>(((J950/60)/60)/24)+DATE(1970,1,1)</f>
        <v>42411.828287037039</v>
      </c>
      <c r="T950" s="13">
        <f>(((I950/60)/60)/24)+DATE(1970,1,1)</f>
        <v>42441.828287037039</v>
      </c>
      <c r="U950">
        <f>YEAR(S950)</f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8">
        <f>ROUND(E951/D951*100,0)</f>
        <v>1</v>
      </c>
      <c r="P951">
        <f>IFERROR(ROUND(E951/L951,2), "N/A")</f>
        <v>39</v>
      </c>
      <c r="Q951" t="s">
        <v>8308</v>
      </c>
      <c r="R951" t="s">
        <v>8314</v>
      </c>
      <c r="S951" s="13">
        <f>(((J951/60)/60)/24)+DATE(1970,1,1)</f>
        <v>42361.043703703705</v>
      </c>
      <c r="T951" s="13">
        <f>(((I951/60)/60)/24)+DATE(1970,1,1)</f>
        <v>42421.043703703705</v>
      </c>
      <c r="U951">
        <f>YEAR(S951)</f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8">
        <f>ROUND(E952/D952*100,0)</f>
        <v>28</v>
      </c>
      <c r="P952">
        <f>IFERROR(ROUND(E952/L952,2), "N/A")</f>
        <v>58.42</v>
      </c>
      <c r="Q952" t="s">
        <v>8308</v>
      </c>
      <c r="R952" t="s">
        <v>8314</v>
      </c>
      <c r="S952" s="13">
        <f>(((J952/60)/60)/24)+DATE(1970,1,1)</f>
        <v>42356.750706018516</v>
      </c>
      <c r="T952" s="13">
        <f>(((I952/60)/60)/24)+DATE(1970,1,1)</f>
        <v>42386.750706018516</v>
      </c>
      <c r="U952">
        <f>YEAR(S952)</f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8">
        <f>ROUND(E953/D953*100,0)</f>
        <v>38</v>
      </c>
      <c r="P953">
        <f>IFERROR(ROUND(E953/L953,2), "N/A")</f>
        <v>158.63999999999999</v>
      </c>
      <c r="Q953" t="s">
        <v>8308</v>
      </c>
      <c r="R953" t="s">
        <v>8314</v>
      </c>
      <c r="S953" s="13">
        <f>(((J953/60)/60)/24)+DATE(1970,1,1)</f>
        <v>42480.653611111105</v>
      </c>
      <c r="T953" s="13">
        <f>(((I953/60)/60)/24)+DATE(1970,1,1)</f>
        <v>42525.653611111105</v>
      </c>
      <c r="U953">
        <f>YEAR(S953)</f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8">
        <f>ROUND(E954/D954*100,0)</f>
        <v>40</v>
      </c>
      <c r="P954">
        <f>IFERROR(ROUND(E954/L954,2), "N/A")</f>
        <v>99.86</v>
      </c>
      <c r="Q954" t="s">
        <v>8308</v>
      </c>
      <c r="R954" t="s">
        <v>8314</v>
      </c>
      <c r="S954" s="13">
        <f>(((J954/60)/60)/24)+DATE(1970,1,1)</f>
        <v>42662.613564814819</v>
      </c>
      <c r="T954" s="13">
        <f>(((I954/60)/60)/24)+DATE(1970,1,1)</f>
        <v>42692.655231481483</v>
      </c>
      <c r="U954">
        <f>YEAR(S954)</f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8">
        <f>ROUND(E955/D955*100,0)</f>
        <v>1</v>
      </c>
      <c r="P955">
        <f>IFERROR(ROUND(E955/L955,2), "N/A")</f>
        <v>25.2</v>
      </c>
      <c r="Q955" t="s">
        <v>8308</v>
      </c>
      <c r="R955" t="s">
        <v>8314</v>
      </c>
      <c r="S955" s="13">
        <f>(((J955/60)/60)/24)+DATE(1970,1,1)</f>
        <v>41999.164340277777</v>
      </c>
      <c r="T955" s="13">
        <f>(((I955/60)/60)/24)+DATE(1970,1,1)</f>
        <v>42029.164340277777</v>
      </c>
      <c r="U955">
        <f>YEAR(S955)</f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8">
        <f>ROUND(E956/D956*100,0)</f>
        <v>43</v>
      </c>
      <c r="P956">
        <f>IFERROR(ROUND(E956/L956,2), "N/A")</f>
        <v>89.19</v>
      </c>
      <c r="Q956" t="s">
        <v>8308</v>
      </c>
      <c r="R956" t="s">
        <v>8314</v>
      </c>
      <c r="S956" s="13">
        <f>(((J956/60)/60)/24)+DATE(1970,1,1)</f>
        <v>42194.833784722221</v>
      </c>
      <c r="T956" s="13">
        <f>(((I956/60)/60)/24)+DATE(1970,1,1)</f>
        <v>42236.833784722221</v>
      </c>
      <c r="U956">
        <f>YEAR(S956)</f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8">
        <f>ROUND(E957/D957*100,0)</f>
        <v>6</v>
      </c>
      <c r="P957">
        <f>IFERROR(ROUND(E957/L957,2), "N/A")</f>
        <v>182.62</v>
      </c>
      <c r="Q957" t="s">
        <v>8308</v>
      </c>
      <c r="R957" t="s">
        <v>8314</v>
      </c>
      <c r="S957" s="13">
        <f>(((J957/60)/60)/24)+DATE(1970,1,1)</f>
        <v>42586.295138888891</v>
      </c>
      <c r="T957" s="13">
        <f>(((I957/60)/60)/24)+DATE(1970,1,1)</f>
        <v>42626.295138888891</v>
      </c>
      <c r="U957">
        <f>YEAR(S957)</f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8">
        <f>ROUND(E958/D958*100,0)</f>
        <v>2</v>
      </c>
      <c r="P958">
        <f>IFERROR(ROUND(E958/L958,2), "N/A")</f>
        <v>50.65</v>
      </c>
      <c r="Q958" t="s">
        <v>8308</v>
      </c>
      <c r="R958" t="s">
        <v>8314</v>
      </c>
      <c r="S958" s="13">
        <f>(((J958/60)/60)/24)+DATE(1970,1,1)</f>
        <v>42060.913877314815</v>
      </c>
      <c r="T958" s="13">
        <f>(((I958/60)/60)/24)+DATE(1970,1,1)</f>
        <v>42120.872210648144</v>
      </c>
      <c r="U958">
        <f>YEAR(S958)</f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8">
        <f>ROUND(E959/D959*100,0)</f>
        <v>2</v>
      </c>
      <c r="P959">
        <f>IFERROR(ROUND(E959/L959,2), "N/A")</f>
        <v>33.29</v>
      </c>
      <c r="Q959" t="s">
        <v>8308</v>
      </c>
      <c r="R959" t="s">
        <v>8314</v>
      </c>
      <c r="S959" s="13">
        <f>(((J959/60)/60)/24)+DATE(1970,1,1)</f>
        <v>42660.552465277782</v>
      </c>
      <c r="T959" s="13">
        <f>(((I959/60)/60)/24)+DATE(1970,1,1)</f>
        <v>42691.594131944439</v>
      </c>
      <c r="U959">
        <f>YEAR(S959)</f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8">
        <f>ROUND(E960/D960*100,0)</f>
        <v>11</v>
      </c>
      <c r="P960">
        <f>IFERROR(ROUND(E960/L960,2), "N/A")</f>
        <v>51.82</v>
      </c>
      <c r="Q960" t="s">
        <v>8308</v>
      </c>
      <c r="R960" t="s">
        <v>8314</v>
      </c>
      <c r="S960" s="13">
        <f>(((J960/60)/60)/24)+DATE(1970,1,1)</f>
        <v>42082.802812499998</v>
      </c>
      <c r="T960" s="13">
        <f>(((I960/60)/60)/24)+DATE(1970,1,1)</f>
        <v>42104.207638888889</v>
      </c>
      <c r="U960">
        <f>YEAR(S960)</f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8">
        <f>ROUND(E961/D961*100,0)</f>
        <v>39</v>
      </c>
      <c r="P961">
        <f>IFERROR(ROUND(E961/L961,2), "N/A")</f>
        <v>113.63</v>
      </c>
      <c r="Q961" t="s">
        <v>8308</v>
      </c>
      <c r="R961" t="s">
        <v>8314</v>
      </c>
      <c r="S961" s="13">
        <f>(((J961/60)/60)/24)+DATE(1970,1,1)</f>
        <v>41993.174363425926</v>
      </c>
      <c r="T961" s="13">
        <f>(((I961/60)/60)/24)+DATE(1970,1,1)</f>
        <v>42023.174363425926</v>
      </c>
      <c r="U961">
        <f>YEAR(S961)</f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8">
        <f>ROUND(E962/D962*100,0)</f>
        <v>46</v>
      </c>
      <c r="P962">
        <f>IFERROR(ROUND(E962/L962,2), "N/A")</f>
        <v>136.46</v>
      </c>
      <c r="Q962" t="s">
        <v>8308</v>
      </c>
      <c r="R962" t="s">
        <v>8314</v>
      </c>
      <c r="S962" s="13">
        <f>(((J962/60)/60)/24)+DATE(1970,1,1)</f>
        <v>42766.626793981486</v>
      </c>
      <c r="T962" s="13">
        <f>(((I962/60)/60)/24)+DATE(1970,1,1)</f>
        <v>42808.585127314815</v>
      </c>
      <c r="U962">
        <f>YEAR(S962)</f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8">
        <f>ROUND(E963/D963*100,0)</f>
        <v>42</v>
      </c>
      <c r="P963">
        <f>IFERROR(ROUND(E963/L963,2), "N/A")</f>
        <v>364.35</v>
      </c>
      <c r="Q963" t="s">
        <v>8308</v>
      </c>
      <c r="R963" t="s">
        <v>8314</v>
      </c>
      <c r="S963" s="13">
        <f>(((J963/60)/60)/24)+DATE(1970,1,1)</f>
        <v>42740.693692129629</v>
      </c>
      <c r="T963" s="13">
        <f>(((I963/60)/60)/24)+DATE(1970,1,1)</f>
        <v>42786.791666666672</v>
      </c>
      <c r="U963">
        <f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8">
        <f>ROUND(E964/D964*100,0)</f>
        <v>28</v>
      </c>
      <c r="P964">
        <f>IFERROR(ROUND(E964/L964,2), "N/A")</f>
        <v>19.239999999999998</v>
      </c>
      <c r="Q964" t="s">
        <v>8308</v>
      </c>
      <c r="R964" t="s">
        <v>8314</v>
      </c>
      <c r="S964" s="13">
        <f>(((J964/60)/60)/24)+DATE(1970,1,1)</f>
        <v>42373.712418981479</v>
      </c>
      <c r="T964" s="13">
        <f>(((I964/60)/60)/24)+DATE(1970,1,1)</f>
        <v>42411.712418981479</v>
      </c>
      <c r="U964">
        <f>YEAR(S964)</f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8">
        <f>ROUND(E965/D965*100,0)</f>
        <v>1</v>
      </c>
      <c r="P965">
        <f>IFERROR(ROUND(E965/L965,2), "N/A")</f>
        <v>41.89</v>
      </c>
      <c r="Q965" t="s">
        <v>8308</v>
      </c>
      <c r="R965" t="s">
        <v>8314</v>
      </c>
      <c r="S965" s="13">
        <f>(((J965/60)/60)/24)+DATE(1970,1,1)</f>
        <v>42625.635636574079</v>
      </c>
      <c r="T965" s="13">
        <f>(((I965/60)/60)/24)+DATE(1970,1,1)</f>
        <v>42660.635636574079</v>
      </c>
      <c r="U965">
        <f>YEAR(S965)</f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8">
        <f>ROUND(E966/D966*100,0)</f>
        <v>1</v>
      </c>
      <c r="P966">
        <f>IFERROR(ROUND(E966/L966,2), "N/A")</f>
        <v>30.31</v>
      </c>
      <c r="Q966" t="s">
        <v>8308</v>
      </c>
      <c r="R966" t="s">
        <v>8314</v>
      </c>
      <c r="S966" s="13">
        <f>(((J966/60)/60)/24)+DATE(1970,1,1)</f>
        <v>42208.628692129627</v>
      </c>
      <c r="T966" s="13">
        <f>(((I966/60)/60)/24)+DATE(1970,1,1)</f>
        <v>42248.628692129627</v>
      </c>
      <c r="U966">
        <f>YEAR(S966)</f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8">
        <f>ROUND(E967/D967*100,0)</f>
        <v>1</v>
      </c>
      <c r="P967">
        <f>IFERROR(ROUND(E967/L967,2), "N/A")</f>
        <v>49.67</v>
      </c>
      <c r="Q967" t="s">
        <v>8308</v>
      </c>
      <c r="R967" t="s">
        <v>8314</v>
      </c>
      <c r="S967" s="13">
        <f>(((J967/60)/60)/24)+DATE(1970,1,1)</f>
        <v>42637.016736111109</v>
      </c>
      <c r="T967" s="13">
        <f>(((I967/60)/60)/24)+DATE(1970,1,1)</f>
        <v>42669.165972222225</v>
      </c>
      <c r="U967">
        <f>YEAR(S967)</f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8">
        <f>ROUND(E968/D968*100,0)</f>
        <v>15</v>
      </c>
      <c r="P968">
        <f>IFERROR(ROUND(E968/L968,2), "N/A")</f>
        <v>59.2</v>
      </c>
      <c r="Q968" t="s">
        <v>8308</v>
      </c>
      <c r="R968" t="s">
        <v>8314</v>
      </c>
      <c r="S968" s="13">
        <f>(((J968/60)/60)/24)+DATE(1970,1,1)</f>
        <v>42619.635787037041</v>
      </c>
      <c r="T968" s="13">
        <f>(((I968/60)/60)/24)+DATE(1970,1,1)</f>
        <v>42649.635787037041</v>
      </c>
      <c r="U968">
        <f>YEAR(S968)</f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8">
        <f>ROUND(E969/D969*100,0)</f>
        <v>18</v>
      </c>
      <c r="P969">
        <f>IFERROR(ROUND(E969/L969,2), "N/A")</f>
        <v>43.98</v>
      </c>
      <c r="Q969" t="s">
        <v>8308</v>
      </c>
      <c r="R969" t="s">
        <v>8314</v>
      </c>
      <c r="S969" s="13">
        <f>(((J969/60)/60)/24)+DATE(1970,1,1)</f>
        <v>42422.254328703704</v>
      </c>
      <c r="T969" s="13">
        <f>(((I969/60)/60)/24)+DATE(1970,1,1)</f>
        <v>42482.21266203704</v>
      </c>
      <c r="U969">
        <f>YEAR(S969)</f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8">
        <f>ROUND(E970/D970*100,0)</f>
        <v>1</v>
      </c>
      <c r="P970">
        <f>IFERROR(ROUND(E970/L970,2), "N/A")</f>
        <v>26.5</v>
      </c>
      <c r="Q970" t="s">
        <v>8308</v>
      </c>
      <c r="R970" t="s">
        <v>8314</v>
      </c>
      <c r="S970" s="13">
        <f>(((J970/60)/60)/24)+DATE(1970,1,1)</f>
        <v>41836.847615740742</v>
      </c>
      <c r="T970" s="13">
        <f>(((I970/60)/60)/24)+DATE(1970,1,1)</f>
        <v>41866.847615740742</v>
      </c>
      <c r="U970">
        <f>YEAR(S970)</f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8">
        <f>ROUND(E971/D971*100,0)</f>
        <v>47</v>
      </c>
      <c r="P971">
        <f>IFERROR(ROUND(E971/L971,2), "N/A")</f>
        <v>1272.73</v>
      </c>
      <c r="Q971" t="s">
        <v>8308</v>
      </c>
      <c r="R971" t="s">
        <v>8314</v>
      </c>
      <c r="S971" s="13">
        <f>(((J971/60)/60)/24)+DATE(1970,1,1)</f>
        <v>42742.30332175926</v>
      </c>
      <c r="T971" s="13">
        <f>(((I971/60)/60)/24)+DATE(1970,1,1)</f>
        <v>42775.30332175926</v>
      </c>
      <c r="U971">
        <f>YEAR(S971)</f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8">
        <f>ROUND(E972/D972*100,0)</f>
        <v>46</v>
      </c>
      <c r="P972">
        <f>IFERROR(ROUND(E972/L972,2), "N/A")</f>
        <v>164</v>
      </c>
      <c r="Q972" t="s">
        <v>8308</v>
      </c>
      <c r="R972" t="s">
        <v>8314</v>
      </c>
      <c r="S972" s="13">
        <f>(((J972/60)/60)/24)+DATE(1970,1,1)</f>
        <v>42721.220520833333</v>
      </c>
      <c r="T972" s="13">
        <f>(((I972/60)/60)/24)+DATE(1970,1,1)</f>
        <v>42758.207638888889</v>
      </c>
      <c r="U972">
        <f>YEAR(S972)</f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8">
        <f>ROUND(E973/D973*100,0)</f>
        <v>0</v>
      </c>
      <c r="P973">
        <f>IFERROR(ROUND(E973/L973,2), "N/A")</f>
        <v>45.2</v>
      </c>
      <c r="Q973" t="s">
        <v>8308</v>
      </c>
      <c r="R973" t="s">
        <v>8314</v>
      </c>
      <c r="S973" s="13">
        <f>(((J973/60)/60)/24)+DATE(1970,1,1)</f>
        <v>42111.709027777775</v>
      </c>
      <c r="T973" s="13">
        <f>(((I973/60)/60)/24)+DATE(1970,1,1)</f>
        <v>42156.709027777775</v>
      </c>
      <c r="U973">
        <f>YEAR(S973)</f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8">
        <f>ROUND(E974/D974*100,0)</f>
        <v>35</v>
      </c>
      <c r="P974">
        <f>IFERROR(ROUND(E974/L974,2), "N/A")</f>
        <v>153.88999999999999</v>
      </c>
      <c r="Q974" t="s">
        <v>8308</v>
      </c>
      <c r="R974" t="s">
        <v>8314</v>
      </c>
      <c r="S974" s="13">
        <f>(((J974/60)/60)/24)+DATE(1970,1,1)</f>
        <v>41856.865717592591</v>
      </c>
      <c r="T974" s="13">
        <f>(((I974/60)/60)/24)+DATE(1970,1,1)</f>
        <v>41886.290972222225</v>
      </c>
      <c r="U974">
        <f>YEAR(S974)</f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8">
        <f>ROUND(E975/D975*100,0)</f>
        <v>2</v>
      </c>
      <c r="P975">
        <f>IFERROR(ROUND(E975/L975,2), "N/A")</f>
        <v>51.38</v>
      </c>
      <c r="Q975" t="s">
        <v>8308</v>
      </c>
      <c r="R975" t="s">
        <v>8314</v>
      </c>
      <c r="S975" s="13">
        <f>(((J975/60)/60)/24)+DATE(1970,1,1)</f>
        <v>42257.014965277776</v>
      </c>
      <c r="T975" s="13">
        <f>(((I975/60)/60)/24)+DATE(1970,1,1)</f>
        <v>42317.056631944448</v>
      </c>
      <c r="U975">
        <f>YEAR(S975)</f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8">
        <f>ROUND(E976/D976*100,0)</f>
        <v>1</v>
      </c>
      <c r="P976">
        <f>IFERROR(ROUND(E976/L976,2), "N/A")</f>
        <v>93.33</v>
      </c>
      <c r="Q976" t="s">
        <v>8308</v>
      </c>
      <c r="R976" t="s">
        <v>8314</v>
      </c>
      <c r="S976" s="13">
        <f>(((J976/60)/60)/24)+DATE(1970,1,1)</f>
        <v>42424.749490740738</v>
      </c>
      <c r="T976" s="13">
        <f>(((I976/60)/60)/24)+DATE(1970,1,1)</f>
        <v>42454.707824074074</v>
      </c>
      <c r="U976">
        <f>YEAR(S976)</f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8">
        <f>ROUND(E977/D977*100,0)</f>
        <v>3</v>
      </c>
      <c r="P977">
        <f>IFERROR(ROUND(E977/L977,2), "N/A")</f>
        <v>108.63</v>
      </c>
      <c r="Q977" t="s">
        <v>8308</v>
      </c>
      <c r="R977" t="s">
        <v>8314</v>
      </c>
      <c r="S977" s="13">
        <f>(((J977/60)/60)/24)+DATE(1970,1,1)</f>
        <v>42489.696585648147</v>
      </c>
      <c r="T977" s="13">
        <f>(((I977/60)/60)/24)+DATE(1970,1,1)</f>
        <v>42549.696585648147</v>
      </c>
      <c r="U977">
        <f>YEAR(S977)</f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8">
        <f>ROUND(E978/D978*100,0)</f>
        <v>2</v>
      </c>
      <c r="P978">
        <f>IFERROR(ROUND(E978/L978,2), "N/A")</f>
        <v>160.5</v>
      </c>
      <c r="Q978" t="s">
        <v>8308</v>
      </c>
      <c r="R978" t="s">
        <v>8314</v>
      </c>
      <c r="S978" s="13">
        <f>(((J978/60)/60)/24)+DATE(1970,1,1)</f>
        <v>42185.058993055558</v>
      </c>
      <c r="T978" s="13">
        <f>(((I978/60)/60)/24)+DATE(1970,1,1)</f>
        <v>42230.058993055558</v>
      </c>
      <c r="U978">
        <f>YEAR(S978)</f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8">
        <f>ROUND(E979/D979*100,0)</f>
        <v>34</v>
      </c>
      <c r="P979">
        <f>IFERROR(ROUND(E979/L979,2), "N/A")</f>
        <v>75.75</v>
      </c>
      <c r="Q979" t="s">
        <v>8308</v>
      </c>
      <c r="R979" t="s">
        <v>8314</v>
      </c>
      <c r="S979" s="13">
        <f>(((J979/60)/60)/24)+DATE(1970,1,1)</f>
        <v>42391.942094907412</v>
      </c>
      <c r="T979" s="13">
        <f>(((I979/60)/60)/24)+DATE(1970,1,1)</f>
        <v>42421.942094907412</v>
      </c>
      <c r="U979">
        <f>YEAR(S979)</f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8">
        <f>ROUND(E980/D980*100,0)</f>
        <v>56</v>
      </c>
      <c r="P980">
        <f>IFERROR(ROUND(E980/L980,2), "N/A")</f>
        <v>790.84</v>
      </c>
      <c r="Q980" t="s">
        <v>8308</v>
      </c>
      <c r="R980" t="s">
        <v>8314</v>
      </c>
      <c r="S980" s="13">
        <f>(((J980/60)/60)/24)+DATE(1970,1,1)</f>
        <v>42395.309039351851</v>
      </c>
      <c r="T980" s="13">
        <f>(((I980/60)/60)/24)+DATE(1970,1,1)</f>
        <v>42425.309039351851</v>
      </c>
      <c r="U980">
        <f>YEAR(S980)</f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8">
        <f>ROUND(E981/D981*100,0)</f>
        <v>83</v>
      </c>
      <c r="P981">
        <f>IFERROR(ROUND(E981/L981,2), "N/A")</f>
        <v>301.94</v>
      </c>
      <c r="Q981" t="s">
        <v>8308</v>
      </c>
      <c r="R981" t="s">
        <v>8314</v>
      </c>
      <c r="S981" s="13">
        <f>(((J981/60)/60)/24)+DATE(1970,1,1)</f>
        <v>42506.416990740734</v>
      </c>
      <c r="T981" s="13">
        <f>(((I981/60)/60)/24)+DATE(1970,1,1)</f>
        <v>42541.790972222225</v>
      </c>
      <c r="U981">
        <f>YEAR(S981)</f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8">
        <f>ROUND(E982/D982*100,0)</f>
        <v>15</v>
      </c>
      <c r="P982">
        <f>IFERROR(ROUND(E982/L982,2), "N/A")</f>
        <v>47.94</v>
      </c>
      <c r="Q982" t="s">
        <v>8308</v>
      </c>
      <c r="R982" t="s">
        <v>8314</v>
      </c>
      <c r="S982" s="13">
        <f>(((J982/60)/60)/24)+DATE(1970,1,1)</f>
        <v>41928.904189814813</v>
      </c>
      <c r="T982" s="13">
        <f>(((I982/60)/60)/24)+DATE(1970,1,1)</f>
        <v>41973.945856481485</v>
      </c>
      <c r="U982">
        <f>YEAR(S982)</f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8">
        <f>ROUND(E983/D983*100,0)</f>
        <v>0</v>
      </c>
      <c r="P983">
        <f>IFERROR(ROUND(E983/L983,2), "N/A")</f>
        <v>2.75</v>
      </c>
      <c r="Q983" t="s">
        <v>8308</v>
      </c>
      <c r="R983" t="s">
        <v>8314</v>
      </c>
      <c r="S983" s="13">
        <f>(((J983/60)/60)/24)+DATE(1970,1,1)</f>
        <v>41830.947013888886</v>
      </c>
      <c r="T983" s="13">
        <f>(((I983/60)/60)/24)+DATE(1970,1,1)</f>
        <v>41860.947013888886</v>
      </c>
      <c r="U983">
        <f>YEAR(S983)</f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8">
        <f>ROUND(E984/D984*100,0)</f>
        <v>0</v>
      </c>
      <c r="P984">
        <f>IFERROR(ROUND(E984/L984,2), "N/A")</f>
        <v>1</v>
      </c>
      <c r="Q984" t="s">
        <v>8308</v>
      </c>
      <c r="R984" t="s">
        <v>8314</v>
      </c>
      <c r="S984" s="13">
        <f>(((J984/60)/60)/24)+DATE(1970,1,1)</f>
        <v>42615.753310185188</v>
      </c>
      <c r="T984" s="13">
        <f>(((I984/60)/60)/24)+DATE(1970,1,1)</f>
        <v>42645.753310185188</v>
      </c>
      <c r="U984">
        <f>YEAR(S984)</f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8">
        <f>ROUND(E985/D985*100,0)</f>
        <v>30</v>
      </c>
      <c r="P985">
        <f>IFERROR(ROUND(E985/L985,2), "N/A")</f>
        <v>171.79</v>
      </c>
      <c r="Q985" t="s">
        <v>8308</v>
      </c>
      <c r="R985" t="s">
        <v>8314</v>
      </c>
      <c r="S985" s="13">
        <f>(((J985/60)/60)/24)+DATE(1970,1,1)</f>
        <v>42574.667650462965</v>
      </c>
      <c r="T985" s="13">
        <f>(((I985/60)/60)/24)+DATE(1970,1,1)</f>
        <v>42605.870833333334</v>
      </c>
      <c r="U985">
        <f>YEAR(S985)</f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8">
        <f>ROUND(E986/D986*100,0)</f>
        <v>1</v>
      </c>
      <c r="P986">
        <f>IFERROR(ROUND(E986/L986,2), "N/A")</f>
        <v>35.33</v>
      </c>
      <c r="Q986" t="s">
        <v>8308</v>
      </c>
      <c r="R986" t="s">
        <v>8314</v>
      </c>
      <c r="S986" s="13">
        <f>(((J986/60)/60)/24)+DATE(1970,1,1)</f>
        <v>42061.11583333333</v>
      </c>
      <c r="T986" s="13">
        <f>(((I986/60)/60)/24)+DATE(1970,1,1)</f>
        <v>42091.074166666673</v>
      </c>
      <c r="U986">
        <f>YEAR(S986)</f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8">
        <f>ROUND(E987/D987*100,0)</f>
        <v>6</v>
      </c>
      <c r="P987">
        <f>IFERROR(ROUND(E987/L987,2), "N/A")</f>
        <v>82.09</v>
      </c>
      <c r="Q987" t="s">
        <v>8308</v>
      </c>
      <c r="R987" t="s">
        <v>8314</v>
      </c>
      <c r="S987" s="13">
        <f>(((J987/60)/60)/24)+DATE(1970,1,1)</f>
        <v>42339.967708333337</v>
      </c>
      <c r="T987" s="13">
        <f>(((I987/60)/60)/24)+DATE(1970,1,1)</f>
        <v>42369.958333333328</v>
      </c>
      <c r="U987">
        <f>YEAR(S987)</f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8">
        <f>ROUND(E988/D988*100,0)</f>
        <v>13</v>
      </c>
      <c r="P988">
        <f>IFERROR(ROUND(E988/L988,2), "N/A")</f>
        <v>110.87</v>
      </c>
      <c r="Q988" t="s">
        <v>8308</v>
      </c>
      <c r="R988" t="s">
        <v>8314</v>
      </c>
      <c r="S988" s="13">
        <f>(((J988/60)/60)/24)+DATE(1970,1,1)</f>
        <v>42324.767361111109</v>
      </c>
      <c r="T988" s="13">
        <f>(((I988/60)/60)/24)+DATE(1970,1,1)</f>
        <v>42379</v>
      </c>
      <c r="U988">
        <f>YEAR(S988)</f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8">
        <f>ROUND(E989/D989*100,0)</f>
        <v>13</v>
      </c>
      <c r="P989">
        <f>IFERROR(ROUND(E989/L989,2), "N/A")</f>
        <v>161.22</v>
      </c>
      <c r="Q989" t="s">
        <v>8308</v>
      </c>
      <c r="R989" t="s">
        <v>8314</v>
      </c>
      <c r="S989" s="13">
        <f>(((J989/60)/60)/24)+DATE(1970,1,1)</f>
        <v>41773.294560185182</v>
      </c>
      <c r="T989" s="13">
        <f>(((I989/60)/60)/24)+DATE(1970,1,1)</f>
        <v>41813.294560185182</v>
      </c>
      <c r="U989">
        <f>YEAR(S989)</f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8">
        <f>ROUND(E990/D990*100,0)</f>
        <v>0</v>
      </c>
      <c r="P990" t="str">
        <f>IFERROR(ROUND(E990/L990,2), "N/A")</f>
        <v>N/A</v>
      </c>
      <c r="Q990" t="s">
        <v>8308</v>
      </c>
      <c r="R990" t="s">
        <v>8314</v>
      </c>
      <c r="S990" s="13">
        <f>(((J990/60)/60)/24)+DATE(1970,1,1)</f>
        <v>42614.356770833328</v>
      </c>
      <c r="T990" s="13">
        <f>(((I990/60)/60)/24)+DATE(1970,1,1)</f>
        <v>42644.356770833328</v>
      </c>
      <c r="U990">
        <f>YEAR(S990)</f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8">
        <f>ROUND(E991/D991*100,0)</f>
        <v>17</v>
      </c>
      <c r="P991">
        <f>IFERROR(ROUND(E991/L991,2), "N/A")</f>
        <v>52.41</v>
      </c>
      <c r="Q991" t="s">
        <v>8308</v>
      </c>
      <c r="R991" t="s">
        <v>8314</v>
      </c>
      <c r="S991" s="13">
        <f>(((J991/60)/60)/24)+DATE(1970,1,1)</f>
        <v>42611.933969907404</v>
      </c>
      <c r="T991" s="13">
        <f>(((I991/60)/60)/24)+DATE(1970,1,1)</f>
        <v>42641.933969907404</v>
      </c>
      <c r="U991">
        <f>YEAR(S991)</f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8">
        <f>ROUND(E992/D992*100,0)</f>
        <v>0</v>
      </c>
      <c r="P992">
        <f>IFERROR(ROUND(E992/L992,2), "N/A")</f>
        <v>13</v>
      </c>
      <c r="Q992" t="s">
        <v>8308</v>
      </c>
      <c r="R992" t="s">
        <v>8314</v>
      </c>
      <c r="S992" s="13">
        <f>(((J992/60)/60)/24)+DATE(1970,1,1)</f>
        <v>41855.784305555557</v>
      </c>
      <c r="T992" s="13">
        <f>(((I992/60)/60)/24)+DATE(1970,1,1)</f>
        <v>41885.784305555557</v>
      </c>
      <c r="U992">
        <f>YEAR(S992)</f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8">
        <f>ROUND(E993/D993*100,0)</f>
        <v>4</v>
      </c>
      <c r="P993">
        <f>IFERROR(ROUND(E993/L993,2), "N/A")</f>
        <v>30.29</v>
      </c>
      <c r="Q993" t="s">
        <v>8308</v>
      </c>
      <c r="R993" t="s">
        <v>8314</v>
      </c>
      <c r="S993" s="13">
        <f>(((J993/60)/60)/24)+DATE(1970,1,1)</f>
        <v>42538.75680555556</v>
      </c>
      <c r="T993" s="13">
        <f>(((I993/60)/60)/24)+DATE(1970,1,1)</f>
        <v>42563.785416666666</v>
      </c>
      <c r="U993">
        <f>YEAR(S993)</f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8">
        <f>ROUND(E994/D994*100,0)</f>
        <v>0</v>
      </c>
      <c r="P994">
        <f>IFERROR(ROUND(E994/L994,2), "N/A")</f>
        <v>116.75</v>
      </c>
      <c r="Q994" t="s">
        <v>8308</v>
      </c>
      <c r="R994" t="s">
        <v>8314</v>
      </c>
      <c r="S994" s="13">
        <f>(((J994/60)/60)/24)+DATE(1970,1,1)</f>
        <v>42437.924988425926</v>
      </c>
      <c r="T994" s="13">
        <f>(((I994/60)/60)/24)+DATE(1970,1,1)</f>
        <v>42497.883321759262</v>
      </c>
      <c r="U994">
        <f>YEAR(S994)</f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8">
        <f>ROUND(E995/D995*100,0)</f>
        <v>25</v>
      </c>
      <c r="P995">
        <f>IFERROR(ROUND(E995/L995,2), "N/A")</f>
        <v>89.6</v>
      </c>
      <c r="Q995" t="s">
        <v>8308</v>
      </c>
      <c r="R995" t="s">
        <v>8314</v>
      </c>
      <c r="S995" s="13">
        <f>(((J995/60)/60)/24)+DATE(1970,1,1)</f>
        <v>42652.964907407411</v>
      </c>
      <c r="T995" s="13">
        <f>(((I995/60)/60)/24)+DATE(1970,1,1)</f>
        <v>42686.208333333328</v>
      </c>
      <c r="U995">
        <f>YEAR(S995)</f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8">
        <f>ROUND(E996/D996*100,0)</f>
        <v>2</v>
      </c>
      <c r="P996">
        <f>IFERROR(ROUND(E996/L996,2), "N/A")</f>
        <v>424.45</v>
      </c>
      <c r="Q996" t="s">
        <v>8308</v>
      </c>
      <c r="R996" t="s">
        <v>8314</v>
      </c>
      <c r="S996" s="13">
        <f>(((J996/60)/60)/24)+DATE(1970,1,1)</f>
        <v>41921.263078703705</v>
      </c>
      <c r="T996" s="13">
        <f>(((I996/60)/60)/24)+DATE(1970,1,1)</f>
        <v>41973.957638888889</v>
      </c>
      <c r="U996">
        <f>YEAR(S996)</f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8">
        <f>ROUND(E997/D997*100,0)</f>
        <v>7</v>
      </c>
      <c r="P997">
        <f>IFERROR(ROUND(E997/L997,2), "N/A")</f>
        <v>80.67</v>
      </c>
      <c r="Q997" t="s">
        <v>8308</v>
      </c>
      <c r="R997" t="s">
        <v>8314</v>
      </c>
      <c r="S997" s="13">
        <f>(((J997/60)/60)/24)+DATE(1970,1,1)</f>
        <v>41947.940740740742</v>
      </c>
      <c r="T997" s="13">
        <f>(((I997/60)/60)/24)+DATE(1970,1,1)</f>
        <v>41972.666666666672</v>
      </c>
      <c r="U997">
        <f>YEAR(S997)</f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8">
        <f>ROUND(E998/D998*100,0)</f>
        <v>2</v>
      </c>
      <c r="P998">
        <f>IFERROR(ROUND(E998/L998,2), "N/A")</f>
        <v>13</v>
      </c>
      <c r="Q998" t="s">
        <v>8308</v>
      </c>
      <c r="R998" t="s">
        <v>8314</v>
      </c>
      <c r="S998" s="13">
        <f>(((J998/60)/60)/24)+DATE(1970,1,1)</f>
        <v>41817.866435185184</v>
      </c>
      <c r="T998" s="13">
        <f>(((I998/60)/60)/24)+DATE(1970,1,1)</f>
        <v>41847.643750000003</v>
      </c>
      <c r="U998">
        <f>YEAR(S998)</f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8">
        <f>ROUND(E999/D999*100,0)</f>
        <v>1</v>
      </c>
      <c r="P999">
        <f>IFERROR(ROUND(E999/L999,2), "N/A")</f>
        <v>8.1300000000000008</v>
      </c>
      <c r="Q999" t="s">
        <v>8308</v>
      </c>
      <c r="R999" t="s">
        <v>8314</v>
      </c>
      <c r="S999" s="13">
        <f>(((J999/60)/60)/24)+DATE(1970,1,1)</f>
        <v>41941.10297453704</v>
      </c>
      <c r="T999" s="13">
        <f>(((I999/60)/60)/24)+DATE(1970,1,1)</f>
        <v>41971.144641203704</v>
      </c>
      <c r="U999">
        <f>YEAR(S999)</f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8">
        <f>ROUND(E1000/D1000*100,0)</f>
        <v>59</v>
      </c>
      <c r="P1000">
        <f>IFERROR(ROUND(E1000/L1000,2), "N/A")</f>
        <v>153.43</v>
      </c>
      <c r="Q1000" t="s">
        <v>8308</v>
      </c>
      <c r="R1000" t="s">
        <v>8314</v>
      </c>
      <c r="S1000" s="13">
        <f>(((J1000/60)/60)/24)+DATE(1970,1,1)</f>
        <v>42282.168993055559</v>
      </c>
      <c r="T1000" s="13">
        <f>(((I1000/60)/60)/24)+DATE(1970,1,1)</f>
        <v>42327.210659722223</v>
      </c>
      <c r="U1000">
        <f>YEAR(S1000)</f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8">
        <f>ROUND(E1001/D1001*100,0)</f>
        <v>8</v>
      </c>
      <c r="P1001">
        <f>IFERROR(ROUND(E1001/L1001,2), "N/A")</f>
        <v>292.08</v>
      </c>
      <c r="Q1001" t="s">
        <v>8308</v>
      </c>
      <c r="R1001" t="s">
        <v>8314</v>
      </c>
      <c r="S1001" s="13">
        <f>(((J1001/60)/60)/24)+DATE(1970,1,1)</f>
        <v>41926.29965277778</v>
      </c>
      <c r="T1001" s="13">
        <f>(((I1001/60)/60)/24)+DATE(1970,1,1)</f>
        <v>41956.334722222222</v>
      </c>
      <c r="U1001">
        <f>YEAR(S1001)</f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8">
        <f>ROUND(E1002/D1002*100,0)</f>
        <v>2</v>
      </c>
      <c r="P1002">
        <f>IFERROR(ROUND(E1002/L1002,2), "N/A")</f>
        <v>3304</v>
      </c>
      <c r="Q1002" t="s">
        <v>8308</v>
      </c>
      <c r="R1002" t="s">
        <v>8314</v>
      </c>
      <c r="S1002" s="13">
        <f>(((J1002/60)/60)/24)+DATE(1970,1,1)</f>
        <v>42749.059722222228</v>
      </c>
      <c r="T1002" s="13">
        <f>(((I1002/60)/60)/24)+DATE(1970,1,1)</f>
        <v>42809.018055555556</v>
      </c>
      <c r="U1002">
        <f>YEAR(S1002)</f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8">
        <f>ROUND(E1003/D1003*100,0)</f>
        <v>104</v>
      </c>
      <c r="P1003">
        <f>IFERROR(ROUND(E1003/L1003,2), "N/A")</f>
        <v>1300</v>
      </c>
      <c r="Q1003" t="s">
        <v>8308</v>
      </c>
      <c r="R1003" t="s">
        <v>8314</v>
      </c>
      <c r="S1003" s="13">
        <f>(((J1003/60)/60)/24)+DATE(1970,1,1)</f>
        <v>42720.720057870371</v>
      </c>
      <c r="T1003" s="13">
        <f>(((I1003/60)/60)/24)+DATE(1970,1,1)</f>
        <v>42765.720057870371</v>
      </c>
      <c r="U1003">
        <f>YEAR(S1003)</f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8">
        <f>ROUND(E1004/D1004*100,0)</f>
        <v>30</v>
      </c>
      <c r="P1004">
        <f>IFERROR(ROUND(E1004/L1004,2), "N/A")</f>
        <v>134.55000000000001</v>
      </c>
      <c r="Q1004" t="s">
        <v>8308</v>
      </c>
      <c r="R1004" t="s">
        <v>8314</v>
      </c>
      <c r="S1004" s="13">
        <f>(((J1004/60)/60)/24)+DATE(1970,1,1)</f>
        <v>42325.684189814812</v>
      </c>
      <c r="T1004" s="13">
        <f>(((I1004/60)/60)/24)+DATE(1970,1,1)</f>
        <v>42355.249305555553</v>
      </c>
      <c r="U1004">
        <f>YEAR(S1004)</f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8">
        <f>ROUND(E1005/D1005*100,0)</f>
        <v>16</v>
      </c>
      <c r="P1005">
        <f>IFERROR(ROUND(E1005/L1005,2), "N/A")</f>
        <v>214.07</v>
      </c>
      <c r="Q1005" t="s">
        <v>8308</v>
      </c>
      <c r="R1005" t="s">
        <v>8314</v>
      </c>
      <c r="S1005" s="13">
        <f>(((J1005/60)/60)/24)+DATE(1970,1,1)</f>
        <v>42780.709039351852</v>
      </c>
      <c r="T1005" s="13">
        <f>(((I1005/60)/60)/24)+DATE(1970,1,1)</f>
        <v>42810.667372685188</v>
      </c>
      <c r="U1005">
        <f>YEAR(S1005)</f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8">
        <f>ROUND(E1006/D1006*100,0)</f>
        <v>82</v>
      </c>
      <c r="P1006">
        <f>IFERROR(ROUND(E1006/L1006,2), "N/A")</f>
        <v>216.34</v>
      </c>
      <c r="Q1006" t="s">
        <v>8308</v>
      </c>
      <c r="R1006" t="s">
        <v>8314</v>
      </c>
      <c r="S1006" s="13">
        <f>(((J1006/60)/60)/24)+DATE(1970,1,1)</f>
        <v>42388.708645833336</v>
      </c>
      <c r="T1006" s="13">
        <f>(((I1006/60)/60)/24)+DATE(1970,1,1)</f>
        <v>42418.708645833336</v>
      </c>
      <c r="U1006">
        <f>YEAR(S1006)</f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8">
        <f>ROUND(E1007/D1007*100,0)</f>
        <v>75</v>
      </c>
      <c r="P1007">
        <f>IFERROR(ROUND(E1007/L1007,2), "N/A")</f>
        <v>932.31</v>
      </c>
      <c r="Q1007" t="s">
        <v>8308</v>
      </c>
      <c r="R1007" t="s">
        <v>8314</v>
      </c>
      <c r="S1007" s="13">
        <f>(((J1007/60)/60)/24)+DATE(1970,1,1)</f>
        <v>42276.624803240738</v>
      </c>
      <c r="T1007" s="13">
        <f>(((I1007/60)/60)/24)+DATE(1970,1,1)</f>
        <v>42307.624803240738</v>
      </c>
      <c r="U1007">
        <f>YEAR(S1007)</f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8">
        <f>ROUND(E1008/D1008*100,0)</f>
        <v>6</v>
      </c>
      <c r="P1008">
        <f>IFERROR(ROUND(E1008/L1008,2), "N/A")</f>
        <v>29.25</v>
      </c>
      <c r="Q1008" t="s">
        <v>8308</v>
      </c>
      <c r="R1008" t="s">
        <v>8314</v>
      </c>
      <c r="S1008" s="13">
        <f>(((J1008/60)/60)/24)+DATE(1970,1,1)</f>
        <v>41977.040185185186</v>
      </c>
      <c r="T1008" s="13">
        <f>(((I1008/60)/60)/24)+DATE(1970,1,1)</f>
        <v>41985.299305555556</v>
      </c>
      <c r="U1008">
        <f>YEAR(S1008)</f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8">
        <f>ROUND(E1009/D1009*100,0)</f>
        <v>44</v>
      </c>
      <c r="P1009">
        <f>IFERROR(ROUND(E1009/L1009,2), "N/A")</f>
        <v>174.95</v>
      </c>
      <c r="Q1009" t="s">
        <v>8308</v>
      </c>
      <c r="R1009" t="s">
        <v>8314</v>
      </c>
      <c r="S1009" s="13">
        <f>(((J1009/60)/60)/24)+DATE(1970,1,1)</f>
        <v>42676.583599537036</v>
      </c>
      <c r="T1009" s="13">
        <f>(((I1009/60)/60)/24)+DATE(1970,1,1)</f>
        <v>42718.6252662037</v>
      </c>
      <c r="U1009">
        <f>YEAR(S1009)</f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8">
        <f>ROUND(E1010/D1010*100,0)</f>
        <v>0</v>
      </c>
      <c r="P1010">
        <f>IFERROR(ROUND(E1010/L1010,2), "N/A")</f>
        <v>250</v>
      </c>
      <c r="Q1010" t="s">
        <v>8308</v>
      </c>
      <c r="R1010" t="s">
        <v>8314</v>
      </c>
      <c r="S1010" s="13">
        <f>(((J1010/60)/60)/24)+DATE(1970,1,1)</f>
        <v>42702.809201388889</v>
      </c>
      <c r="T1010" s="13">
        <f>(((I1010/60)/60)/24)+DATE(1970,1,1)</f>
        <v>42732.809201388889</v>
      </c>
      <c r="U1010">
        <f>YEAR(S1010)</f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8">
        <f>ROUND(E1011/D1011*100,0)</f>
        <v>13</v>
      </c>
      <c r="P1011">
        <f>IFERROR(ROUND(E1011/L1011,2), "N/A")</f>
        <v>65</v>
      </c>
      <c r="Q1011" t="s">
        <v>8308</v>
      </c>
      <c r="R1011" t="s">
        <v>8314</v>
      </c>
      <c r="S1011" s="13">
        <f>(((J1011/60)/60)/24)+DATE(1970,1,1)</f>
        <v>42510.604699074072</v>
      </c>
      <c r="T1011" s="13">
        <f>(((I1011/60)/60)/24)+DATE(1970,1,1)</f>
        <v>42540.604699074072</v>
      </c>
      <c r="U1011">
        <f>YEAR(S1011)</f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8">
        <f>ROUND(E1012/D1012*100,0)</f>
        <v>0</v>
      </c>
      <c r="P1012">
        <f>IFERROR(ROUND(E1012/L1012,2), "N/A")</f>
        <v>55</v>
      </c>
      <c r="Q1012" t="s">
        <v>8308</v>
      </c>
      <c r="R1012" t="s">
        <v>8314</v>
      </c>
      <c r="S1012" s="13">
        <f>(((J1012/60)/60)/24)+DATE(1970,1,1)</f>
        <v>42561.829421296294</v>
      </c>
      <c r="T1012" s="13">
        <f>(((I1012/60)/60)/24)+DATE(1970,1,1)</f>
        <v>42618.124305555553</v>
      </c>
      <c r="U1012">
        <f>YEAR(S1012)</f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8">
        <f>ROUND(E1013/D1013*100,0)</f>
        <v>0</v>
      </c>
      <c r="P1013">
        <f>IFERROR(ROUND(E1013/L1013,2), "N/A")</f>
        <v>75</v>
      </c>
      <c r="Q1013" t="s">
        <v>8308</v>
      </c>
      <c r="R1013" t="s">
        <v>8314</v>
      </c>
      <c r="S1013" s="13">
        <f>(((J1013/60)/60)/24)+DATE(1970,1,1)</f>
        <v>41946.898090277777</v>
      </c>
      <c r="T1013" s="13">
        <f>(((I1013/60)/60)/24)+DATE(1970,1,1)</f>
        <v>41991.898090277777</v>
      </c>
      <c r="U1013">
        <f>YEAR(S1013)</f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8">
        <f>ROUND(E1014/D1014*100,0)</f>
        <v>21535</v>
      </c>
      <c r="P1014">
        <f>IFERROR(ROUND(E1014/L1014,2), "N/A")</f>
        <v>1389.36</v>
      </c>
      <c r="Q1014" t="s">
        <v>8308</v>
      </c>
      <c r="R1014" t="s">
        <v>8314</v>
      </c>
      <c r="S1014" s="13">
        <f>(((J1014/60)/60)/24)+DATE(1970,1,1)</f>
        <v>42714.440416666665</v>
      </c>
      <c r="T1014" s="13">
        <f>(((I1014/60)/60)/24)+DATE(1970,1,1)</f>
        <v>42759.440416666665</v>
      </c>
      <c r="U1014">
        <f>YEAR(S1014)</f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8">
        <f>ROUND(E1015/D1015*100,0)</f>
        <v>35</v>
      </c>
      <c r="P1015">
        <f>IFERROR(ROUND(E1015/L1015,2), "N/A")</f>
        <v>95.91</v>
      </c>
      <c r="Q1015" t="s">
        <v>8308</v>
      </c>
      <c r="R1015" t="s">
        <v>8314</v>
      </c>
      <c r="S1015" s="13">
        <f>(((J1015/60)/60)/24)+DATE(1970,1,1)</f>
        <v>42339.833981481483</v>
      </c>
      <c r="T1015" s="13">
        <f>(((I1015/60)/60)/24)+DATE(1970,1,1)</f>
        <v>42367.833333333328</v>
      </c>
      <c r="U1015">
        <f>YEAR(S1015)</f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8">
        <f>ROUND(E1016/D1016*100,0)</f>
        <v>31</v>
      </c>
      <c r="P1016">
        <f>IFERROR(ROUND(E1016/L1016,2), "N/A")</f>
        <v>191.25</v>
      </c>
      <c r="Q1016" t="s">
        <v>8308</v>
      </c>
      <c r="R1016" t="s">
        <v>8314</v>
      </c>
      <c r="S1016" s="13">
        <f>(((J1016/60)/60)/24)+DATE(1970,1,1)</f>
        <v>41955.002488425926</v>
      </c>
      <c r="T1016" s="13">
        <f>(((I1016/60)/60)/24)+DATE(1970,1,1)</f>
        <v>42005.002488425926</v>
      </c>
      <c r="U1016">
        <f>YEAR(S1016)</f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8">
        <f>ROUND(E1017/D1017*100,0)</f>
        <v>3</v>
      </c>
      <c r="P1017">
        <f>IFERROR(ROUND(E1017/L1017,2), "N/A")</f>
        <v>40</v>
      </c>
      <c r="Q1017" t="s">
        <v>8308</v>
      </c>
      <c r="R1017" t="s">
        <v>8314</v>
      </c>
      <c r="S1017" s="13">
        <f>(((J1017/60)/60)/24)+DATE(1970,1,1)</f>
        <v>42303.878414351857</v>
      </c>
      <c r="T1017" s="13">
        <f>(((I1017/60)/60)/24)+DATE(1970,1,1)</f>
        <v>42333.920081018514</v>
      </c>
      <c r="U1017">
        <f>YEAR(S1017)</f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8">
        <f>ROUND(E1018/D1018*100,0)</f>
        <v>3</v>
      </c>
      <c r="P1018">
        <f>IFERROR(ROUND(E1018/L1018,2), "N/A")</f>
        <v>74.790000000000006</v>
      </c>
      <c r="Q1018" t="s">
        <v>8308</v>
      </c>
      <c r="R1018" t="s">
        <v>8314</v>
      </c>
      <c r="S1018" s="13">
        <f>(((J1018/60)/60)/24)+DATE(1970,1,1)</f>
        <v>42422.107129629629</v>
      </c>
      <c r="T1018" s="13">
        <f>(((I1018/60)/60)/24)+DATE(1970,1,1)</f>
        <v>42467.065462962957</v>
      </c>
      <c r="U1018">
        <f>YEAR(S1018)</f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8">
        <f>ROUND(E1019/D1019*100,0)</f>
        <v>23</v>
      </c>
      <c r="P1019">
        <f>IFERROR(ROUND(E1019/L1019,2), "N/A")</f>
        <v>161.12</v>
      </c>
      <c r="Q1019" t="s">
        <v>8308</v>
      </c>
      <c r="R1019" t="s">
        <v>8314</v>
      </c>
      <c r="S1019" s="13">
        <f>(((J1019/60)/60)/24)+DATE(1970,1,1)</f>
        <v>42289.675173611111</v>
      </c>
      <c r="T1019" s="13">
        <f>(((I1019/60)/60)/24)+DATE(1970,1,1)</f>
        <v>42329.716840277775</v>
      </c>
      <c r="U1019">
        <f>YEAR(S1019)</f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8">
        <f>ROUND(E1020/D1020*100,0)</f>
        <v>3</v>
      </c>
      <c r="P1020">
        <f>IFERROR(ROUND(E1020/L1020,2), "N/A")</f>
        <v>88.71</v>
      </c>
      <c r="Q1020" t="s">
        <v>8308</v>
      </c>
      <c r="R1020" t="s">
        <v>8314</v>
      </c>
      <c r="S1020" s="13">
        <f>(((J1020/60)/60)/24)+DATE(1970,1,1)</f>
        <v>42535.492280092592</v>
      </c>
      <c r="T1020" s="13">
        <f>(((I1020/60)/60)/24)+DATE(1970,1,1)</f>
        <v>42565.492280092592</v>
      </c>
      <c r="U1020">
        <f>YEAR(S1020)</f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8">
        <f>ROUND(E1021/D1021*100,0)</f>
        <v>47</v>
      </c>
      <c r="P1021">
        <f>IFERROR(ROUND(E1021/L1021,2), "N/A")</f>
        <v>53.25</v>
      </c>
      <c r="Q1021" t="s">
        <v>8308</v>
      </c>
      <c r="R1021" t="s">
        <v>8314</v>
      </c>
      <c r="S1021" s="13">
        <f>(((J1021/60)/60)/24)+DATE(1970,1,1)</f>
        <v>42009.973946759259</v>
      </c>
      <c r="T1021" s="13">
        <f>(((I1021/60)/60)/24)+DATE(1970,1,1)</f>
        <v>42039.973946759259</v>
      </c>
      <c r="U1021">
        <f>YEAR(S1021)</f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8">
        <f>ROUND(E1022/D1022*100,0)</f>
        <v>206</v>
      </c>
      <c r="P1022">
        <f>IFERROR(ROUND(E1022/L1022,2), "N/A")</f>
        <v>106.2</v>
      </c>
      <c r="Q1022" t="s">
        <v>8312</v>
      </c>
      <c r="R1022" t="s">
        <v>8325</v>
      </c>
      <c r="S1022" s="13">
        <f>(((J1022/60)/60)/24)+DATE(1970,1,1)</f>
        <v>42127.069548611107</v>
      </c>
      <c r="T1022" s="13">
        <f>(((I1022/60)/60)/24)+DATE(1970,1,1)</f>
        <v>42157.032638888893</v>
      </c>
      <c r="U1022">
        <f>YEAR(S1022)</f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8">
        <f>ROUND(E1023/D1023*100,0)</f>
        <v>352</v>
      </c>
      <c r="P1023">
        <f>IFERROR(ROUND(E1023/L1023,2), "N/A")</f>
        <v>22.08</v>
      </c>
      <c r="Q1023" t="s">
        <v>8312</v>
      </c>
      <c r="R1023" t="s">
        <v>8325</v>
      </c>
      <c r="S1023" s="13">
        <f>(((J1023/60)/60)/24)+DATE(1970,1,1)</f>
        <v>42271.251979166671</v>
      </c>
      <c r="T1023" s="13">
        <f>(((I1023/60)/60)/24)+DATE(1970,1,1)</f>
        <v>42294.166666666672</v>
      </c>
      <c r="U1023">
        <f>YEAR(S1023)</f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8">
        <f>ROUND(E1024/D1024*100,0)</f>
        <v>115</v>
      </c>
      <c r="P1024">
        <f>IFERROR(ROUND(E1024/L1024,2), "N/A")</f>
        <v>31.05</v>
      </c>
      <c r="Q1024" t="s">
        <v>8312</v>
      </c>
      <c r="R1024" t="s">
        <v>8325</v>
      </c>
      <c r="S1024" s="13">
        <f>(((J1024/60)/60)/24)+DATE(1970,1,1)</f>
        <v>42111.646724537044</v>
      </c>
      <c r="T1024" s="13">
        <f>(((I1024/60)/60)/24)+DATE(1970,1,1)</f>
        <v>42141.646724537044</v>
      </c>
      <c r="U1024">
        <f>YEAR(S1024)</f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8">
        <f>ROUND(E1025/D1025*100,0)</f>
        <v>237</v>
      </c>
      <c r="P1025">
        <f>IFERROR(ROUND(E1025/L1025,2), "N/A")</f>
        <v>36.21</v>
      </c>
      <c r="Q1025" t="s">
        <v>8312</v>
      </c>
      <c r="R1025" t="s">
        <v>8325</v>
      </c>
      <c r="S1025" s="13">
        <f>(((J1025/60)/60)/24)+DATE(1970,1,1)</f>
        <v>42145.919687500005</v>
      </c>
      <c r="T1025" s="13">
        <f>(((I1025/60)/60)/24)+DATE(1970,1,1)</f>
        <v>42175.919687500005</v>
      </c>
      <c r="U1025">
        <f>YEAR(S1025)</f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8">
        <f>ROUND(E1026/D1026*100,0)</f>
        <v>119</v>
      </c>
      <c r="P1026">
        <f>IFERROR(ROUND(E1026/L1026,2), "N/A")</f>
        <v>388.98</v>
      </c>
      <c r="Q1026" t="s">
        <v>8312</v>
      </c>
      <c r="R1026" t="s">
        <v>8325</v>
      </c>
      <c r="S1026" s="13">
        <f>(((J1026/60)/60)/24)+DATE(1970,1,1)</f>
        <v>42370.580590277779</v>
      </c>
      <c r="T1026" s="13">
        <f>(((I1026/60)/60)/24)+DATE(1970,1,1)</f>
        <v>42400.580590277779</v>
      </c>
      <c r="U1026">
        <f>YEAR(S1026)</f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8">
        <f>ROUND(E1027/D1027*100,0)</f>
        <v>110</v>
      </c>
      <c r="P1027">
        <f>IFERROR(ROUND(E1027/L1027,2), "N/A")</f>
        <v>71.849999999999994</v>
      </c>
      <c r="Q1027" t="s">
        <v>8312</v>
      </c>
      <c r="R1027" t="s">
        <v>8325</v>
      </c>
      <c r="S1027" s="13">
        <f>(((J1027/60)/60)/24)+DATE(1970,1,1)</f>
        <v>42049.833761574075</v>
      </c>
      <c r="T1027" s="13">
        <f>(((I1027/60)/60)/24)+DATE(1970,1,1)</f>
        <v>42079.792094907403</v>
      </c>
      <c r="U1027">
        <f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8">
        <f>ROUND(E1028/D1028*100,0)</f>
        <v>100</v>
      </c>
      <c r="P1028">
        <f>IFERROR(ROUND(E1028/L1028,2), "N/A")</f>
        <v>57.38</v>
      </c>
      <c r="Q1028" t="s">
        <v>8312</v>
      </c>
      <c r="R1028" t="s">
        <v>8325</v>
      </c>
      <c r="S1028" s="13">
        <f>(((J1028/60)/60)/24)+DATE(1970,1,1)</f>
        <v>42426.407592592594</v>
      </c>
      <c r="T1028" s="13">
        <f>(((I1028/60)/60)/24)+DATE(1970,1,1)</f>
        <v>42460.365925925929</v>
      </c>
      <c r="U1028">
        <f>YEAR(S1028)</f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8">
        <f>ROUND(E1029/D1029*100,0)</f>
        <v>103</v>
      </c>
      <c r="P1029">
        <f>IFERROR(ROUND(E1029/L1029,2), "N/A")</f>
        <v>69.67</v>
      </c>
      <c r="Q1029" t="s">
        <v>8312</v>
      </c>
      <c r="R1029" t="s">
        <v>8325</v>
      </c>
      <c r="S1029" s="13">
        <f>(((J1029/60)/60)/24)+DATE(1970,1,1)</f>
        <v>41905.034108796295</v>
      </c>
      <c r="T1029" s="13">
        <f>(((I1029/60)/60)/24)+DATE(1970,1,1)</f>
        <v>41935.034108796295</v>
      </c>
      <c r="U1029">
        <f>YEAR(S1029)</f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8">
        <f>ROUND(E1030/D1030*100,0)</f>
        <v>117</v>
      </c>
      <c r="P1030">
        <f>IFERROR(ROUND(E1030/L1030,2), "N/A")</f>
        <v>45.99</v>
      </c>
      <c r="Q1030" t="s">
        <v>8312</v>
      </c>
      <c r="R1030" t="s">
        <v>8325</v>
      </c>
      <c r="S1030" s="13">
        <f>(((J1030/60)/60)/24)+DATE(1970,1,1)</f>
        <v>42755.627372685187</v>
      </c>
      <c r="T1030" s="13">
        <f>(((I1030/60)/60)/24)+DATE(1970,1,1)</f>
        <v>42800.833333333328</v>
      </c>
      <c r="U1030">
        <f>YEAR(S1030)</f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8">
        <f>ROUND(E1031/D1031*100,0)</f>
        <v>112</v>
      </c>
      <c r="P1031">
        <f>IFERROR(ROUND(E1031/L1031,2), "N/A")</f>
        <v>79.260000000000005</v>
      </c>
      <c r="Q1031" t="s">
        <v>8312</v>
      </c>
      <c r="R1031" t="s">
        <v>8325</v>
      </c>
      <c r="S1031" s="13">
        <f>(((J1031/60)/60)/24)+DATE(1970,1,1)</f>
        <v>42044.711886574078</v>
      </c>
      <c r="T1031" s="13">
        <f>(((I1031/60)/60)/24)+DATE(1970,1,1)</f>
        <v>42098.915972222225</v>
      </c>
      <c r="U1031">
        <f>YEAR(S1031)</f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8">
        <f>ROUND(E1032/D1032*100,0)</f>
        <v>342</v>
      </c>
      <c r="P1032">
        <f>IFERROR(ROUND(E1032/L1032,2), "N/A")</f>
        <v>43.03</v>
      </c>
      <c r="Q1032" t="s">
        <v>8312</v>
      </c>
      <c r="R1032" t="s">
        <v>8325</v>
      </c>
      <c r="S1032" s="13">
        <f>(((J1032/60)/60)/24)+DATE(1970,1,1)</f>
        <v>42611.483206018514</v>
      </c>
      <c r="T1032" s="13">
        <f>(((I1032/60)/60)/24)+DATE(1970,1,1)</f>
        <v>42625.483206018514</v>
      </c>
      <c r="U1032">
        <f>YEAR(S1032)</f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8">
        <f>ROUND(E1033/D1033*100,0)</f>
        <v>107</v>
      </c>
      <c r="P1033">
        <f>IFERROR(ROUND(E1033/L1033,2), "N/A")</f>
        <v>108.48</v>
      </c>
      <c r="Q1033" t="s">
        <v>8312</v>
      </c>
      <c r="R1033" t="s">
        <v>8325</v>
      </c>
      <c r="S1033" s="13">
        <f>(((J1033/60)/60)/24)+DATE(1970,1,1)</f>
        <v>42324.764004629629</v>
      </c>
      <c r="T1033" s="13">
        <f>(((I1033/60)/60)/24)+DATE(1970,1,1)</f>
        <v>42354.764004629629</v>
      </c>
      <c r="U1033">
        <f>YEAR(S1033)</f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8">
        <f>ROUND(E1034/D1034*100,0)</f>
        <v>108</v>
      </c>
      <c r="P1034">
        <f>IFERROR(ROUND(E1034/L1034,2), "N/A")</f>
        <v>61.03</v>
      </c>
      <c r="Q1034" t="s">
        <v>8312</v>
      </c>
      <c r="R1034" t="s">
        <v>8325</v>
      </c>
      <c r="S1034" s="13">
        <f>(((J1034/60)/60)/24)+DATE(1970,1,1)</f>
        <v>42514.666956018518</v>
      </c>
      <c r="T1034" s="13">
        <f>(((I1034/60)/60)/24)+DATE(1970,1,1)</f>
        <v>42544.666956018518</v>
      </c>
      <c r="U1034">
        <f>YEAR(S1034)</f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8">
        <f>ROUND(E1035/D1035*100,0)</f>
        <v>103</v>
      </c>
      <c r="P1035">
        <f>IFERROR(ROUND(E1035/L1035,2), "N/A")</f>
        <v>50.59</v>
      </c>
      <c r="Q1035" t="s">
        <v>8312</v>
      </c>
      <c r="R1035" t="s">
        <v>8325</v>
      </c>
      <c r="S1035" s="13">
        <f>(((J1035/60)/60)/24)+DATE(1970,1,1)</f>
        <v>42688.732407407413</v>
      </c>
      <c r="T1035" s="13">
        <f>(((I1035/60)/60)/24)+DATE(1970,1,1)</f>
        <v>42716.732407407413</v>
      </c>
      <c r="U1035">
        <f>YEAR(S1035)</f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8">
        <f>ROUND(E1036/D1036*100,0)</f>
        <v>130</v>
      </c>
      <c r="P1036">
        <f>IFERROR(ROUND(E1036/L1036,2), "N/A")</f>
        <v>39.159999999999997</v>
      </c>
      <c r="Q1036" t="s">
        <v>8312</v>
      </c>
      <c r="R1036" t="s">
        <v>8325</v>
      </c>
      <c r="S1036" s="13">
        <f>(((J1036/60)/60)/24)+DATE(1970,1,1)</f>
        <v>42555.166712962964</v>
      </c>
      <c r="T1036" s="13">
        <f>(((I1036/60)/60)/24)+DATE(1970,1,1)</f>
        <v>42587.165972222225</v>
      </c>
      <c r="U1036">
        <f>YEAR(S1036)</f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8">
        <f>ROUND(E1037/D1037*100,0)</f>
        <v>108</v>
      </c>
      <c r="P1037">
        <f>IFERROR(ROUND(E1037/L1037,2), "N/A")</f>
        <v>65.16</v>
      </c>
      <c r="Q1037" t="s">
        <v>8312</v>
      </c>
      <c r="R1037" t="s">
        <v>8325</v>
      </c>
      <c r="S1037" s="13">
        <f>(((J1037/60)/60)/24)+DATE(1970,1,1)</f>
        <v>42016.641435185185</v>
      </c>
      <c r="T1037" s="13">
        <f>(((I1037/60)/60)/24)+DATE(1970,1,1)</f>
        <v>42046.641435185185</v>
      </c>
      <c r="U1037">
        <f>YEAR(S1037)</f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8">
        <f>ROUND(E1038/D1038*100,0)</f>
        <v>112</v>
      </c>
      <c r="P1038">
        <f>IFERROR(ROUND(E1038/L1038,2), "N/A")</f>
        <v>23.96</v>
      </c>
      <c r="Q1038" t="s">
        <v>8312</v>
      </c>
      <c r="R1038" t="s">
        <v>8325</v>
      </c>
      <c r="S1038" s="13">
        <f>(((J1038/60)/60)/24)+DATE(1970,1,1)</f>
        <v>41249.448958333334</v>
      </c>
      <c r="T1038" s="13">
        <f>(((I1038/60)/60)/24)+DATE(1970,1,1)</f>
        <v>41281.333333333336</v>
      </c>
      <c r="U1038">
        <f>YEAR(S1038)</f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8">
        <f>ROUND(E1039/D1039*100,0)</f>
        <v>102</v>
      </c>
      <c r="P1039">
        <f>IFERROR(ROUND(E1039/L1039,2), "N/A")</f>
        <v>48.62</v>
      </c>
      <c r="Q1039" t="s">
        <v>8312</v>
      </c>
      <c r="R1039" t="s">
        <v>8325</v>
      </c>
      <c r="S1039" s="13">
        <f>(((J1039/60)/60)/24)+DATE(1970,1,1)</f>
        <v>42119.822476851856</v>
      </c>
      <c r="T1039" s="13">
        <f>(((I1039/60)/60)/24)+DATE(1970,1,1)</f>
        <v>42142.208333333328</v>
      </c>
      <c r="U1039">
        <f>YEAR(S1039)</f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8">
        <f>ROUND(E1040/D1040*100,0)</f>
        <v>145</v>
      </c>
      <c r="P1040">
        <f>IFERROR(ROUND(E1040/L1040,2), "N/A")</f>
        <v>35.74</v>
      </c>
      <c r="Q1040" t="s">
        <v>8312</v>
      </c>
      <c r="R1040" t="s">
        <v>8325</v>
      </c>
      <c r="S1040" s="13">
        <f>(((J1040/60)/60)/24)+DATE(1970,1,1)</f>
        <v>42418.231747685189</v>
      </c>
      <c r="T1040" s="13">
        <f>(((I1040/60)/60)/24)+DATE(1970,1,1)</f>
        <v>42448.190081018518</v>
      </c>
      <c r="U1040">
        <f>YEAR(S1040)</f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8">
        <f>ROUND(E1041/D1041*100,0)</f>
        <v>128</v>
      </c>
      <c r="P1041">
        <f>IFERROR(ROUND(E1041/L1041,2), "N/A")</f>
        <v>21.37</v>
      </c>
      <c r="Q1041" t="s">
        <v>8312</v>
      </c>
      <c r="R1041" t="s">
        <v>8325</v>
      </c>
      <c r="S1041" s="13">
        <f>(((J1041/60)/60)/24)+DATE(1970,1,1)</f>
        <v>42692.109328703707</v>
      </c>
      <c r="T1041" s="13">
        <f>(((I1041/60)/60)/24)+DATE(1970,1,1)</f>
        <v>42717.332638888889</v>
      </c>
      <c r="U1041">
        <f>YEAR(S1041)</f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8">
        <f>ROUND(E1042/D1042*100,0)</f>
        <v>0</v>
      </c>
      <c r="P1042">
        <f>IFERROR(ROUND(E1042/L1042,2), "N/A")</f>
        <v>250</v>
      </c>
      <c r="Q1042" t="s">
        <v>8339</v>
      </c>
      <c r="R1042" t="s">
        <v>8340</v>
      </c>
      <c r="S1042" s="13">
        <f>(((J1042/60)/60)/24)+DATE(1970,1,1)</f>
        <v>42579.708437499998</v>
      </c>
      <c r="T1042" s="13">
        <f>(((I1042/60)/60)/24)+DATE(1970,1,1)</f>
        <v>42609.708437499998</v>
      </c>
      <c r="U1042">
        <f>YEAR(S1042)</f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8">
        <f>ROUND(E1043/D1043*100,0)</f>
        <v>0</v>
      </c>
      <c r="P1043" t="str">
        <f>IFERROR(ROUND(E1043/L1043,2), "N/A")</f>
        <v>N/A</v>
      </c>
      <c r="Q1043" t="s">
        <v>8339</v>
      </c>
      <c r="R1043" t="s">
        <v>8340</v>
      </c>
      <c r="S1043" s="13">
        <f>(((J1043/60)/60)/24)+DATE(1970,1,1)</f>
        <v>41831.060092592597</v>
      </c>
      <c r="T1043" s="13">
        <f>(((I1043/60)/60)/24)+DATE(1970,1,1)</f>
        <v>41851.060092592597</v>
      </c>
      <c r="U1043">
        <f>YEAR(S1043)</f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8">
        <f>ROUND(E1044/D1044*100,0)</f>
        <v>2</v>
      </c>
      <c r="P1044">
        <f>IFERROR(ROUND(E1044/L1044,2), "N/A")</f>
        <v>10</v>
      </c>
      <c r="Q1044" t="s">
        <v>8339</v>
      </c>
      <c r="R1044" t="s">
        <v>8340</v>
      </c>
      <c r="S1044" s="13">
        <f>(((J1044/60)/60)/24)+DATE(1970,1,1)</f>
        <v>41851.696157407408</v>
      </c>
      <c r="T1044" s="13">
        <f>(((I1044/60)/60)/24)+DATE(1970,1,1)</f>
        <v>41894.416666666664</v>
      </c>
      <c r="U1044">
        <f>YEAR(S1044)</f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8">
        <f>ROUND(E1045/D1045*100,0)</f>
        <v>9</v>
      </c>
      <c r="P1045">
        <f>IFERROR(ROUND(E1045/L1045,2), "N/A")</f>
        <v>29.24</v>
      </c>
      <c r="Q1045" t="s">
        <v>8339</v>
      </c>
      <c r="R1045" t="s">
        <v>8340</v>
      </c>
      <c r="S1045" s="13">
        <f>(((J1045/60)/60)/24)+DATE(1970,1,1)</f>
        <v>42114.252951388888</v>
      </c>
      <c r="T1045" s="13">
        <f>(((I1045/60)/60)/24)+DATE(1970,1,1)</f>
        <v>42144.252951388888</v>
      </c>
      <c r="U1045">
        <f>YEAR(S1045)</f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8">
        <f>ROUND(E1046/D1046*100,0)</f>
        <v>0</v>
      </c>
      <c r="P1046">
        <f>IFERROR(ROUND(E1046/L1046,2), "N/A")</f>
        <v>3</v>
      </c>
      <c r="Q1046" t="s">
        <v>8339</v>
      </c>
      <c r="R1046" t="s">
        <v>8340</v>
      </c>
      <c r="S1046" s="13">
        <f>(((J1046/60)/60)/24)+DATE(1970,1,1)</f>
        <v>42011.925937499997</v>
      </c>
      <c r="T1046" s="13">
        <f>(((I1046/60)/60)/24)+DATE(1970,1,1)</f>
        <v>42068.852083333331</v>
      </c>
      <c r="U1046">
        <f>YEAR(S1046)</f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8">
        <f>ROUND(E1047/D1047*100,0)</f>
        <v>3</v>
      </c>
      <c r="P1047">
        <f>IFERROR(ROUND(E1047/L1047,2), "N/A")</f>
        <v>33.25</v>
      </c>
      <c r="Q1047" t="s">
        <v>8339</v>
      </c>
      <c r="R1047" t="s">
        <v>8340</v>
      </c>
      <c r="S1047" s="13">
        <f>(((J1047/60)/60)/24)+DATE(1970,1,1)</f>
        <v>41844.874421296299</v>
      </c>
      <c r="T1047" s="13">
        <f>(((I1047/60)/60)/24)+DATE(1970,1,1)</f>
        <v>41874.874421296299</v>
      </c>
      <c r="U1047">
        <f>YEAR(S1047)</f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8">
        <f>ROUND(E1048/D1048*100,0)</f>
        <v>0</v>
      </c>
      <c r="P1048" t="str">
        <f>IFERROR(ROUND(E1048/L1048,2), "N/A")</f>
        <v>N/A</v>
      </c>
      <c r="Q1048" t="s">
        <v>8339</v>
      </c>
      <c r="R1048" t="s">
        <v>8340</v>
      </c>
      <c r="S1048" s="13">
        <f>(((J1048/60)/60)/24)+DATE(1970,1,1)</f>
        <v>42319.851388888885</v>
      </c>
      <c r="T1048" s="13">
        <f>(((I1048/60)/60)/24)+DATE(1970,1,1)</f>
        <v>42364.851388888885</v>
      </c>
      <c r="U1048">
        <f>YEAR(S1048)</f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8">
        <f>ROUND(E1049/D1049*100,0)</f>
        <v>0</v>
      </c>
      <c r="P1049">
        <f>IFERROR(ROUND(E1049/L1049,2), "N/A")</f>
        <v>1</v>
      </c>
      <c r="Q1049" t="s">
        <v>8339</v>
      </c>
      <c r="R1049" t="s">
        <v>8340</v>
      </c>
      <c r="S1049" s="13">
        <f>(((J1049/60)/60)/24)+DATE(1970,1,1)</f>
        <v>41918.818460648145</v>
      </c>
      <c r="T1049" s="13">
        <f>(((I1049/60)/60)/24)+DATE(1970,1,1)</f>
        <v>41948.860127314816</v>
      </c>
      <c r="U1049">
        <f>YEAR(S1049)</f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8">
        <f>ROUND(E1050/D1050*100,0)</f>
        <v>1</v>
      </c>
      <c r="P1050">
        <f>IFERROR(ROUND(E1050/L1050,2), "N/A")</f>
        <v>53</v>
      </c>
      <c r="Q1050" t="s">
        <v>8339</v>
      </c>
      <c r="R1050" t="s">
        <v>8340</v>
      </c>
      <c r="S1050" s="13">
        <f>(((J1050/60)/60)/24)+DATE(1970,1,1)</f>
        <v>42598.053113425922</v>
      </c>
      <c r="T1050" s="13">
        <f>(((I1050/60)/60)/24)+DATE(1970,1,1)</f>
        <v>42638.053113425922</v>
      </c>
      <c r="U1050">
        <f>YEAR(S1050)</f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8">
        <f>ROUND(E1051/D1051*100,0)</f>
        <v>0</v>
      </c>
      <c r="P1051" t="str">
        <f>IFERROR(ROUND(E1051/L1051,2), "N/A")</f>
        <v>N/A</v>
      </c>
      <c r="Q1051" t="s">
        <v>8339</v>
      </c>
      <c r="R1051" t="s">
        <v>8340</v>
      </c>
      <c r="S1051" s="13">
        <f>(((J1051/60)/60)/24)+DATE(1970,1,1)</f>
        <v>42382.431076388893</v>
      </c>
      <c r="T1051" s="13">
        <f>(((I1051/60)/60)/24)+DATE(1970,1,1)</f>
        <v>42412.431076388893</v>
      </c>
      <c r="U1051">
        <f>YEAR(S1051)</f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8">
        <f>ROUND(E1052/D1052*100,0)</f>
        <v>0</v>
      </c>
      <c r="P1052" t="str">
        <f>IFERROR(ROUND(E1052/L1052,2), "N/A")</f>
        <v>N/A</v>
      </c>
      <c r="Q1052" t="s">
        <v>8339</v>
      </c>
      <c r="R1052" t="s">
        <v>8340</v>
      </c>
      <c r="S1052" s="13">
        <f>(((J1052/60)/60)/24)+DATE(1970,1,1)</f>
        <v>42231.7971875</v>
      </c>
      <c r="T1052" s="13">
        <f>(((I1052/60)/60)/24)+DATE(1970,1,1)</f>
        <v>42261.7971875</v>
      </c>
      <c r="U1052">
        <f>YEAR(S1052)</f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8">
        <f>ROUND(E1053/D1053*100,0)</f>
        <v>0</v>
      </c>
      <c r="P1053" t="str">
        <f>IFERROR(ROUND(E1053/L1053,2), "N/A")</f>
        <v>N/A</v>
      </c>
      <c r="Q1053" t="s">
        <v>8339</v>
      </c>
      <c r="R1053" t="s">
        <v>8340</v>
      </c>
      <c r="S1053" s="13">
        <f>(((J1053/60)/60)/24)+DATE(1970,1,1)</f>
        <v>41850.014178240745</v>
      </c>
      <c r="T1053" s="13">
        <f>(((I1053/60)/60)/24)+DATE(1970,1,1)</f>
        <v>41878.014178240745</v>
      </c>
      <c r="U1053">
        <f>YEAR(S1053)</f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8">
        <f>ROUND(E1054/D1054*100,0)</f>
        <v>0</v>
      </c>
      <c r="P1054" t="str">
        <f>IFERROR(ROUND(E1054/L1054,2), "N/A")</f>
        <v>N/A</v>
      </c>
      <c r="Q1054" t="s">
        <v>8339</v>
      </c>
      <c r="R1054" t="s">
        <v>8340</v>
      </c>
      <c r="S1054" s="13">
        <f>(((J1054/60)/60)/24)+DATE(1970,1,1)</f>
        <v>42483.797395833331</v>
      </c>
      <c r="T1054" s="13">
        <f>(((I1054/60)/60)/24)+DATE(1970,1,1)</f>
        <v>42527.839583333334</v>
      </c>
      <c r="U1054">
        <f>YEAR(S1054)</f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8">
        <f>ROUND(E1055/D1055*100,0)</f>
        <v>1</v>
      </c>
      <c r="P1055">
        <f>IFERROR(ROUND(E1055/L1055,2), "N/A")</f>
        <v>15</v>
      </c>
      <c r="Q1055" t="s">
        <v>8339</v>
      </c>
      <c r="R1055" t="s">
        <v>8340</v>
      </c>
      <c r="S1055" s="13">
        <f>(((J1055/60)/60)/24)+DATE(1970,1,1)</f>
        <v>42775.172824074078</v>
      </c>
      <c r="T1055" s="13">
        <f>(((I1055/60)/60)/24)+DATE(1970,1,1)</f>
        <v>42800.172824074078</v>
      </c>
      <c r="U1055">
        <f>YEAR(S1055)</f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8">
        <f>ROUND(E1056/D1056*100,0)</f>
        <v>0</v>
      </c>
      <c r="P1056" t="str">
        <f>IFERROR(ROUND(E1056/L1056,2), "N/A")</f>
        <v>N/A</v>
      </c>
      <c r="Q1056" t="s">
        <v>8339</v>
      </c>
      <c r="R1056" t="s">
        <v>8340</v>
      </c>
      <c r="S1056" s="13">
        <f>(((J1056/60)/60)/24)+DATE(1970,1,1)</f>
        <v>41831.851840277777</v>
      </c>
      <c r="T1056" s="13">
        <f>(((I1056/60)/60)/24)+DATE(1970,1,1)</f>
        <v>41861.916666666664</v>
      </c>
      <c r="U1056">
        <f>YEAR(S1056)</f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8">
        <f>ROUND(E1057/D1057*100,0)</f>
        <v>0</v>
      </c>
      <c r="P1057" t="str">
        <f>IFERROR(ROUND(E1057/L1057,2), "N/A")</f>
        <v>N/A</v>
      </c>
      <c r="Q1057" t="s">
        <v>8339</v>
      </c>
      <c r="R1057" t="s">
        <v>8340</v>
      </c>
      <c r="S1057" s="13">
        <f>(((J1057/60)/60)/24)+DATE(1970,1,1)</f>
        <v>42406.992418981477</v>
      </c>
      <c r="T1057" s="13">
        <f>(((I1057/60)/60)/24)+DATE(1970,1,1)</f>
        <v>42436.992418981477</v>
      </c>
      <c r="U1057">
        <f>YEAR(S1057)</f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8">
        <f>ROUND(E1058/D1058*100,0)</f>
        <v>0</v>
      </c>
      <c r="P1058" t="str">
        <f>IFERROR(ROUND(E1058/L1058,2), "N/A")</f>
        <v>N/A</v>
      </c>
      <c r="Q1058" t="s">
        <v>8339</v>
      </c>
      <c r="R1058" t="s">
        <v>8340</v>
      </c>
      <c r="S1058" s="13">
        <f>(((J1058/60)/60)/24)+DATE(1970,1,1)</f>
        <v>42058.719641203701</v>
      </c>
      <c r="T1058" s="13">
        <f>(((I1058/60)/60)/24)+DATE(1970,1,1)</f>
        <v>42118.677974537044</v>
      </c>
      <c r="U1058">
        <f>YEAR(S1058)</f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8">
        <f>ROUND(E1059/D1059*100,0)</f>
        <v>0</v>
      </c>
      <c r="P1059" t="str">
        <f>IFERROR(ROUND(E1059/L1059,2), "N/A")</f>
        <v>N/A</v>
      </c>
      <c r="Q1059" t="s">
        <v>8339</v>
      </c>
      <c r="R1059" t="s">
        <v>8340</v>
      </c>
      <c r="S1059" s="13">
        <f>(((J1059/60)/60)/24)+DATE(1970,1,1)</f>
        <v>42678.871331018512</v>
      </c>
      <c r="T1059" s="13">
        <f>(((I1059/60)/60)/24)+DATE(1970,1,1)</f>
        <v>42708.912997685184</v>
      </c>
      <c r="U1059">
        <f>YEAR(S1059)</f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8">
        <f>ROUND(E1060/D1060*100,0)</f>
        <v>0</v>
      </c>
      <c r="P1060" t="str">
        <f>IFERROR(ROUND(E1060/L1060,2), "N/A")</f>
        <v>N/A</v>
      </c>
      <c r="Q1060" t="s">
        <v>8339</v>
      </c>
      <c r="R1060" t="s">
        <v>8340</v>
      </c>
      <c r="S1060" s="13">
        <f>(((J1060/60)/60)/24)+DATE(1970,1,1)</f>
        <v>42047.900960648149</v>
      </c>
      <c r="T1060" s="13">
        <f>(((I1060/60)/60)/24)+DATE(1970,1,1)</f>
        <v>42089</v>
      </c>
      <c r="U1060">
        <f>YEAR(S1060)</f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8">
        <f>ROUND(E1061/D1061*100,0)</f>
        <v>0</v>
      </c>
      <c r="P1061" t="str">
        <f>IFERROR(ROUND(E1061/L1061,2), "N/A")</f>
        <v>N/A</v>
      </c>
      <c r="Q1061" t="s">
        <v>8339</v>
      </c>
      <c r="R1061" t="s">
        <v>8340</v>
      </c>
      <c r="S1061" s="13">
        <f>(((J1061/60)/60)/24)+DATE(1970,1,1)</f>
        <v>42046.79</v>
      </c>
      <c r="T1061" s="13">
        <f>(((I1061/60)/60)/24)+DATE(1970,1,1)</f>
        <v>42076.748333333337</v>
      </c>
      <c r="U1061">
        <f>YEAR(S1061)</f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8">
        <f>ROUND(E1062/D1062*100,0)</f>
        <v>1</v>
      </c>
      <c r="P1062">
        <f>IFERROR(ROUND(E1062/L1062,2), "N/A")</f>
        <v>50</v>
      </c>
      <c r="Q1062" t="s">
        <v>8339</v>
      </c>
      <c r="R1062" t="s">
        <v>8340</v>
      </c>
      <c r="S1062" s="13">
        <f>(((J1062/60)/60)/24)+DATE(1970,1,1)</f>
        <v>42079.913113425922</v>
      </c>
      <c r="T1062" s="13">
        <f>(((I1062/60)/60)/24)+DATE(1970,1,1)</f>
        <v>42109.913113425922</v>
      </c>
      <c r="U1062">
        <f>YEAR(S1062)</f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8">
        <f>ROUND(E1063/D1063*100,0)</f>
        <v>0</v>
      </c>
      <c r="P1063" t="str">
        <f>IFERROR(ROUND(E1063/L1063,2), "N/A")</f>
        <v>N/A</v>
      </c>
      <c r="Q1063" t="s">
        <v>8339</v>
      </c>
      <c r="R1063" t="s">
        <v>8340</v>
      </c>
      <c r="S1063" s="13">
        <f>(((J1063/60)/60)/24)+DATE(1970,1,1)</f>
        <v>42432.276712962965</v>
      </c>
      <c r="T1063" s="13">
        <f>(((I1063/60)/60)/24)+DATE(1970,1,1)</f>
        <v>42492.041666666672</v>
      </c>
      <c r="U1063">
        <f>YEAR(S1063)</f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8">
        <f>ROUND(E1064/D1064*100,0)</f>
        <v>95</v>
      </c>
      <c r="P1064">
        <f>IFERROR(ROUND(E1064/L1064,2), "N/A")</f>
        <v>47.5</v>
      </c>
      <c r="Q1064" t="s">
        <v>8339</v>
      </c>
      <c r="R1064" t="s">
        <v>8340</v>
      </c>
      <c r="S1064" s="13">
        <f>(((J1064/60)/60)/24)+DATE(1970,1,1)</f>
        <v>42556.807187500002</v>
      </c>
      <c r="T1064" s="13">
        <f>(((I1064/60)/60)/24)+DATE(1970,1,1)</f>
        <v>42563.807187500002</v>
      </c>
      <c r="U1064">
        <f>YEAR(S1064)</f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8">
        <f>ROUND(E1065/D1065*100,0)</f>
        <v>0</v>
      </c>
      <c r="P1065" t="str">
        <f>IFERROR(ROUND(E1065/L1065,2), "N/A")</f>
        <v>N/A</v>
      </c>
      <c r="Q1065" t="s">
        <v>8339</v>
      </c>
      <c r="R1065" t="s">
        <v>8340</v>
      </c>
      <c r="S1065" s="13">
        <f>(((J1065/60)/60)/24)+DATE(1970,1,1)</f>
        <v>42583.030810185184</v>
      </c>
      <c r="T1065" s="13">
        <f>(((I1065/60)/60)/24)+DATE(1970,1,1)</f>
        <v>42613.030810185184</v>
      </c>
      <c r="U1065">
        <f>YEAR(S1065)</f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8">
        <f>ROUND(E1066/D1066*100,0)</f>
        <v>9</v>
      </c>
      <c r="P1066">
        <f>IFERROR(ROUND(E1066/L1066,2), "N/A")</f>
        <v>65.67</v>
      </c>
      <c r="Q1066" t="s">
        <v>8310</v>
      </c>
      <c r="R1066" t="s">
        <v>8346</v>
      </c>
      <c r="S1066" s="13">
        <f>(((J1066/60)/60)/24)+DATE(1970,1,1)</f>
        <v>41417.228043981479</v>
      </c>
      <c r="T1066" s="13">
        <f>(((I1066/60)/60)/24)+DATE(1970,1,1)</f>
        <v>41462.228043981479</v>
      </c>
      <c r="U1066">
        <f>YEAR(S1066)</f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8">
        <f>ROUND(E1067/D1067*100,0)</f>
        <v>3</v>
      </c>
      <c r="P1067">
        <f>IFERROR(ROUND(E1067/L1067,2), "N/A")</f>
        <v>16.2</v>
      </c>
      <c r="Q1067" t="s">
        <v>8310</v>
      </c>
      <c r="R1067" t="s">
        <v>8346</v>
      </c>
      <c r="S1067" s="13">
        <f>(((J1067/60)/60)/24)+DATE(1970,1,1)</f>
        <v>41661.381041666667</v>
      </c>
      <c r="T1067" s="13">
        <f>(((I1067/60)/60)/24)+DATE(1970,1,1)</f>
        <v>41689.381041666667</v>
      </c>
      <c r="U1067">
        <f>YEAR(S1067)</f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8">
        <f>ROUND(E1068/D1068*100,0)</f>
        <v>3</v>
      </c>
      <c r="P1068">
        <f>IFERROR(ROUND(E1068/L1068,2), "N/A")</f>
        <v>34.130000000000003</v>
      </c>
      <c r="Q1068" t="s">
        <v>8310</v>
      </c>
      <c r="R1068" t="s">
        <v>8346</v>
      </c>
      <c r="S1068" s="13">
        <f>(((J1068/60)/60)/24)+DATE(1970,1,1)</f>
        <v>41445.962754629632</v>
      </c>
      <c r="T1068" s="13">
        <f>(((I1068/60)/60)/24)+DATE(1970,1,1)</f>
        <v>41490.962754629632</v>
      </c>
      <c r="U1068">
        <f>YEAR(S1068)</f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8">
        <f>ROUND(E1069/D1069*100,0)</f>
        <v>26</v>
      </c>
      <c r="P1069">
        <f>IFERROR(ROUND(E1069/L1069,2), "N/A")</f>
        <v>13</v>
      </c>
      <c r="Q1069" t="s">
        <v>8310</v>
      </c>
      <c r="R1069" t="s">
        <v>8346</v>
      </c>
      <c r="S1069" s="13">
        <f>(((J1069/60)/60)/24)+DATE(1970,1,1)</f>
        <v>41599.855682870373</v>
      </c>
      <c r="T1069" s="13">
        <f>(((I1069/60)/60)/24)+DATE(1970,1,1)</f>
        <v>41629.855682870373</v>
      </c>
      <c r="U1069">
        <f>YEAR(S1069)</f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8">
        <f>ROUND(E1070/D1070*100,0)</f>
        <v>0</v>
      </c>
      <c r="P1070">
        <f>IFERROR(ROUND(E1070/L1070,2), "N/A")</f>
        <v>11.25</v>
      </c>
      <c r="Q1070" t="s">
        <v>8310</v>
      </c>
      <c r="R1070" t="s">
        <v>8346</v>
      </c>
      <c r="S1070" s="13">
        <f>(((J1070/60)/60)/24)+DATE(1970,1,1)</f>
        <v>42440.371111111104</v>
      </c>
      <c r="T1070" s="13">
        <f>(((I1070/60)/60)/24)+DATE(1970,1,1)</f>
        <v>42470.329444444447</v>
      </c>
      <c r="U1070">
        <f>YEAR(S1070)</f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8">
        <f>ROUND(E1071/D1071*100,0)</f>
        <v>39</v>
      </c>
      <c r="P1071">
        <f>IFERROR(ROUND(E1071/L1071,2), "N/A")</f>
        <v>40.479999999999997</v>
      </c>
      <c r="Q1071" t="s">
        <v>8310</v>
      </c>
      <c r="R1071" t="s">
        <v>8346</v>
      </c>
      <c r="S1071" s="13">
        <f>(((J1071/60)/60)/24)+DATE(1970,1,1)</f>
        <v>41572.229849537034</v>
      </c>
      <c r="T1071" s="13">
        <f>(((I1071/60)/60)/24)+DATE(1970,1,1)</f>
        <v>41604.271516203706</v>
      </c>
      <c r="U1071">
        <f>YEAR(S1071)</f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8">
        <f>ROUND(E1072/D1072*100,0)</f>
        <v>1</v>
      </c>
      <c r="P1072">
        <f>IFERROR(ROUND(E1072/L1072,2), "N/A")</f>
        <v>35</v>
      </c>
      <c r="Q1072" t="s">
        <v>8310</v>
      </c>
      <c r="R1072" t="s">
        <v>8346</v>
      </c>
      <c r="S1072" s="13">
        <f>(((J1072/60)/60)/24)+DATE(1970,1,1)</f>
        <v>41163.011828703704</v>
      </c>
      <c r="T1072" s="13">
        <f>(((I1072/60)/60)/24)+DATE(1970,1,1)</f>
        <v>41183.011828703704</v>
      </c>
      <c r="U1072">
        <f>YEAR(S1072)</f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8">
        <f>ROUND(E1073/D1073*100,0)</f>
        <v>0</v>
      </c>
      <c r="P1073" t="str">
        <f>IFERROR(ROUND(E1073/L1073,2), "N/A")</f>
        <v>N/A</v>
      </c>
      <c r="Q1073" t="s">
        <v>8310</v>
      </c>
      <c r="R1073" t="s">
        <v>8346</v>
      </c>
      <c r="S1073" s="13">
        <f>(((J1073/60)/60)/24)+DATE(1970,1,1)</f>
        <v>42295.753391203703</v>
      </c>
      <c r="T1073" s="13">
        <f>(((I1073/60)/60)/24)+DATE(1970,1,1)</f>
        <v>42325.795057870375</v>
      </c>
      <c r="U1073">
        <f>YEAR(S1073)</f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8">
        <f>ROUND(E1074/D1074*100,0)</f>
        <v>0</v>
      </c>
      <c r="P1074">
        <f>IFERROR(ROUND(E1074/L1074,2), "N/A")</f>
        <v>12.75</v>
      </c>
      <c r="Q1074" t="s">
        <v>8310</v>
      </c>
      <c r="R1074" t="s">
        <v>8346</v>
      </c>
      <c r="S1074" s="13">
        <f>(((J1074/60)/60)/24)+DATE(1970,1,1)</f>
        <v>41645.832141203704</v>
      </c>
      <c r="T1074" s="13">
        <f>(((I1074/60)/60)/24)+DATE(1970,1,1)</f>
        <v>41675.832141203704</v>
      </c>
      <c r="U1074">
        <f>YEAR(S1074)</f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8">
        <f>ROUND(E1075/D1075*100,0)</f>
        <v>1</v>
      </c>
      <c r="P1075">
        <f>IFERROR(ROUND(E1075/L1075,2), "N/A")</f>
        <v>10</v>
      </c>
      <c r="Q1075" t="s">
        <v>8310</v>
      </c>
      <c r="R1075" t="s">
        <v>8346</v>
      </c>
      <c r="S1075" s="13">
        <f>(((J1075/60)/60)/24)+DATE(1970,1,1)</f>
        <v>40802.964594907404</v>
      </c>
      <c r="T1075" s="13">
        <f>(((I1075/60)/60)/24)+DATE(1970,1,1)</f>
        <v>40832.964594907404</v>
      </c>
      <c r="U1075">
        <f>YEAR(S1075)</f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8">
        <f>ROUND(E1076/D1076*100,0)</f>
        <v>6</v>
      </c>
      <c r="P1076">
        <f>IFERROR(ROUND(E1076/L1076,2), "N/A")</f>
        <v>113.57</v>
      </c>
      <c r="Q1076" t="s">
        <v>8310</v>
      </c>
      <c r="R1076" t="s">
        <v>8346</v>
      </c>
      <c r="S1076" s="13">
        <f>(((J1076/60)/60)/24)+DATE(1970,1,1)</f>
        <v>41613.172974537039</v>
      </c>
      <c r="T1076" s="13">
        <f>(((I1076/60)/60)/24)+DATE(1970,1,1)</f>
        <v>41643.172974537039</v>
      </c>
      <c r="U1076">
        <f>YEAR(S1076)</f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8">
        <f>ROUND(E1077/D1077*100,0)</f>
        <v>5</v>
      </c>
      <c r="P1077">
        <f>IFERROR(ROUND(E1077/L1077,2), "N/A")</f>
        <v>15</v>
      </c>
      <c r="Q1077" t="s">
        <v>8310</v>
      </c>
      <c r="R1077" t="s">
        <v>8346</v>
      </c>
      <c r="S1077" s="13">
        <f>(((J1077/60)/60)/24)+DATE(1970,1,1)</f>
        <v>41005.904120370367</v>
      </c>
      <c r="T1077" s="13">
        <f>(((I1077/60)/60)/24)+DATE(1970,1,1)</f>
        <v>41035.904120370367</v>
      </c>
      <c r="U1077">
        <f>YEAR(S1077)</f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8">
        <f>ROUND(E1078/D1078*100,0)</f>
        <v>63</v>
      </c>
      <c r="P1078">
        <f>IFERROR(ROUND(E1078/L1078,2), "N/A")</f>
        <v>48.28</v>
      </c>
      <c r="Q1078" t="s">
        <v>8310</v>
      </c>
      <c r="R1078" t="s">
        <v>8346</v>
      </c>
      <c r="S1078" s="13">
        <f>(((J1078/60)/60)/24)+DATE(1970,1,1)</f>
        <v>41838.377893518518</v>
      </c>
      <c r="T1078" s="13">
        <f>(((I1078/60)/60)/24)+DATE(1970,1,1)</f>
        <v>41893.377893518518</v>
      </c>
      <c r="U1078">
        <f>YEAR(S1078)</f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8">
        <f>ROUND(E1079/D1079*100,0)</f>
        <v>29</v>
      </c>
      <c r="P1079">
        <f>IFERROR(ROUND(E1079/L1079,2), "N/A")</f>
        <v>43.98</v>
      </c>
      <c r="Q1079" t="s">
        <v>8310</v>
      </c>
      <c r="R1079" t="s">
        <v>8346</v>
      </c>
      <c r="S1079" s="13">
        <f>(((J1079/60)/60)/24)+DATE(1970,1,1)</f>
        <v>42353.16679398148</v>
      </c>
      <c r="T1079" s="13">
        <f>(((I1079/60)/60)/24)+DATE(1970,1,1)</f>
        <v>42383.16679398148</v>
      </c>
      <c r="U1079">
        <f>YEAR(S1079)</f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8">
        <f>ROUND(E1080/D1080*100,0)</f>
        <v>8</v>
      </c>
      <c r="P1080">
        <f>IFERROR(ROUND(E1080/L1080,2), "N/A")</f>
        <v>9</v>
      </c>
      <c r="Q1080" t="s">
        <v>8310</v>
      </c>
      <c r="R1080" t="s">
        <v>8346</v>
      </c>
      <c r="S1080" s="13">
        <f>(((J1080/60)/60)/24)+DATE(1970,1,1)</f>
        <v>40701.195844907408</v>
      </c>
      <c r="T1080" s="13">
        <f>(((I1080/60)/60)/24)+DATE(1970,1,1)</f>
        <v>40746.195844907408</v>
      </c>
      <c r="U1080">
        <f>YEAR(S1080)</f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8">
        <f>ROUND(E1081/D1081*100,0)</f>
        <v>3</v>
      </c>
      <c r="P1081">
        <f>IFERROR(ROUND(E1081/L1081,2), "N/A")</f>
        <v>37.67</v>
      </c>
      <c r="Q1081" t="s">
        <v>8310</v>
      </c>
      <c r="R1081" t="s">
        <v>8346</v>
      </c>
      <c r="S1081" s="13">
        <f>(((J1081/60)/60)/24)+DATE(1970,1,1)</f>
        <v>42479.566388888896</v>
      </c>
      <c r="T1081" s="13">
        <f>(((I1081/60)/60)/24)+DATE(1970,1,1)</f>
        <v>42504.566388888896</v>
      </c>
      <c r="U1081">
        <f>YEAR(S1081)</f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8">
        <f>ROUND(E1082/D1082*100,0)</f>
        <v>9</v>
      </c>
      <c r="P1082">
        <f>IFERROR(ROUND(E1082/L1082,2), "N/A")</f>
        <v>18.579999999999998</v>
      </c>
      <c r="Q1082" t="s">
        <v>8310</v>
      </c>
      <c r="R1082" t="s">
        <v>8346</v>
      </c>
      <c r="S1082" s="13">
        <f>(((J1082/60)/60)/24)+DATE(1970,1,1)</f>
        <v>41740.138113425928</v>
      </c>
      <c r="T1082" s="13">
        <f>(((I1082/60)/60)/24)+DATE(1970,1,1)</f>
        <v>41770.138113425928</v>
      </c>
      <c r="U1082">
        <f>YEAR(S1082)</f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8">
        <f>ROUND(E1083/D1083*100,0)</f>
        <v>0</v>
      </c>
      <c r="P1083">
        <f>IFERROR(ROUND(E1083/L1083,2), "N/A")</f>
        <v>3</v>
      </c>
      <c r="Q1083" t="s">
        <v>8310</v>
      </c>
      <c r="R1083" t="s">
        <v>8346</v>
      </c>
      <c r="S1083" s="13">
        <f>(((J1083/60)/60)/24)+DATE(1970,1,1)</f>
        <v>42002.926990740743</v>
      </c>
      <c r="T1083" s="13">
        <f>(((I1083/60)/60)/24)+DATE(1970,1,1)</f>
        <v>42032.926990740743</v>
      </c>
      <c r="U1083">
        <f>YEAR(S1083)</f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8">
        <f>ROUND(E1084/D1084*100,0)</f>
        <v>1</v>
      </c>
      <c r="P1084">
        <f>IFERROR(ROUND(E1084/L1084,2), "N/A")</f>
        <v>18.670000000000002</v>
      </c>
      <c r="Q1084" t="s">
        <v>8310</v>
      </c>
      <c r="R1084" t="s">
        <v>8346</v>
      </c>
      <c r="S1084" s="13">
        <f>(((J1084/60)/60)/24)+DATE(1970,1,1)</f>
        <v>41101.906111111115</v>
      </c>
      <c r="T1084" s="13">
        <f>(((I1084/60)/60)/24)+DATE(1970,1,1)</f>
        <v>41131.906111111115</v>
      </c>
      <c r="U1084">
        <f>YEAR(S1084)</f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8">
        <f>ROUND(E1085/D1085*100,0)</f>
        <v>1</v>
      </c>
      <c r="P1085">
        <f>IFERROR(ROUND(E1085/L1085,2), "N/A")</f>
        <v>410</v>
      </c>
      <c r="Q1085" t="s">
        <v>8310</v>
      </c>
      <c r="R1085" t="s">
        <v>8346</v>
      </c>
      <c r="S1085" s="13">
        <f>(((J1085/60)/60)/24)+DATE(1970,1,1)</f>
        <v>41793.659525462965</v>
      </c>
      <c r="T1085" s="13">
        <f>(((I1085/60)/60)/24)+DATE(1970,1,1)</f>
        <v>41853.659525462965</v>
      </c>
      <c r="U1085">
        <f>YEAR(S1085)</f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8">
        <f>ROUND(E1086/D1086*100,0)</f>
        <v>0</v>
      </c>
      <c r="P1086" t="str">
        <f>IFERROR(ROUND(E1086/L1086,2), "N/A")</f>
        <v>N/A</v>
      </c>
      <c r="Q1086" t="s">
        <v>8310</v>
      </c>
      <c r="R1086" t="s">
        <v>8346</v>
      </c>
      <c r="S1086" s="13">
        <f>(((J1086/60)/60)/24)+DATE(1970,1,1)</f>
        <v>41829.912083333329</v>
      </c>
      <c r="T1086" s="13">
        <f>(((I1086/60)/60)/24)+DATE(1970,1,1)</f>
        <v>41859.912083333329</v>
      </c>
      <c r="U1086">
        <f>YEAR(S1086)</f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8">
        <f>ROUND(E1087/D1087*100,0)</f>
        <v>3</v>
      </c>
      <c r="P1087">
        <f>IFERROR(ROUND(E1087/L1087,2), "N/A")</f>
        <v>114</v>
      </c>
      <c r="Q1087" t="s">
        <v>8310</v>
      </c>
      <c r="R1087" t="s">
        <v>8346</v>
      </c>
      <c r="S1087" s="13">
        <f>(((J1087/60)/60)/24)+DATE(1970,1,1)</f>
        <v>42413.671006944445</v>
      </c>
      <c r="T1087" s="13">
        <f>(((I1087/60)/60)/24)+DATE(1970,1,1)</f>
        <v>42443.629340277781</v>
      </c>
      <c r="U1087">
        <f>YEAR(S1087)</f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8">
        <f>ROUND(E1088/D1088*100,0)</f>
        <v>0</v>
      </c>
      <c r="P1088">
        <f>IFERROR(ROUND(E1088/L1088,2), "N/A")</f>
        <v>7.5</v>
      </c>
      <c r="Q1088" t="s">
        <v>8310</v>
      </c>
      <c r="R1088" t="s">
        <v>8346</v>
      </c>
      <c r="S1088" s="13">
        <f>(((J1088/60)/60)/24)+DATE(1970,1,1)</f>
        <v>41845.866793981484</v>
      </c>
      <c r="T1088" s="13">
        <f>(((I1088/60)/60)/24)+DATE(1970,1,1)</f>
        <v>41875.866793981484</v>
      </c>
      <c r="U1088">
        <f>YEAR(S1088)</f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8">
        <f>ROUND(E1089/D1089*100,0)</f>
        <v>0</v>
      </c>
      <c r="P1089" t="str">
        <f>IFERROR(ROUND(E1089/L1089,2), "N/A")</f>
        <v>N/A</v>
      </c>
      <c r="Q1089" t="s">
        <v>8310</v>
      </c>
      <c r="R1089" t="s">
        <v>8346</v>
      </c>
      <c r="S1089" s="13">
        <f>(((J1089/60)/60)/24)+DATE(1970,1,1)</f>
        <v>41775.713969907411</v>
      </c>
      <c r="T1089" s="13">
        <f>(((I1089/60)/60)/24)+DATE(1970,1,1)</f>
        <v>41805.713969907411</v>
      </c>
      <c r="U1089">
        <f>YEAR(S1089)</f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8">
        <f>ROUND(E1090/D1090*100,0)</f>
        <v>14</v>
      </c>
      <c r="P1090">
        <f>IFERROR(ROUND(E1090/L1090,2), "N/A")</f>
        <v>43.42</v>
      </c>
      <c r="Q1090" t="s">
        <v>8310</v>
      </c>
      <c r="R1090" t="s">
        <v>8346</v>
      </c>
      <c r="S1090" s="13">
        <f>(((J1090/60)/60)/24)+DATE(1970,1,1)</f>
        <v>41723.799386574072</v>
      </c>
      <c r="T1090" s="13">
        <f>(((I1090/60)/60)/24)+DATE(1970,1,1)</f>
        <v>41753.799386574072</v>
      </c>
      <c r="U1090">
        <f>YEAR(S1090)</f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8">
        <f>ROUND(E1091/D1091*100,0)</f>
        <v>8</v>
      </c>
      <c r="P1091">
        <f>IFERROR(ROUND(E1091/L1091,2), "N/A")</f>
        <v>23.96</v>
      </c>
      <c r="Q1091" t="s">
        <v>8310</v>
      </c>
      <c r="R1091" t="s">
        <v>8346</v>
      </c>
      <c r="S1091" s="13">
        <f>(((J1091/60)/60)/24)+DATE(1970,1,1)</f>
        <v>42151.189525462964</v>
      </c>
      <c r="T1091" s="13">
        <f>(((I1091/60)/60)/24)+DATE(1970,1,1)</f>
        <v>42181.189525462964</v>
      </c>
      <c r="U1091">
        <f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8">
        <f>ROUND(E1092/D1092*100,0)</f>
        <v>0</v>
      </c>
      <c r="P1092">
        <f>IFERROR(ROUND(E1092/L1092,2), "N/A")</f>
        <v>5</v>
      </c>
      <c r="Q1092" t="s">
        <v>8310</v>
      </c>
      <c r="R1092" t="s">
        <v>8346</v>
      </c>
      <c r="S1092" s="13">
        <f>(((J1092/60)/60)/24)+DATE(1970,1,1)</f>
        <v>42123.185798611114</v>
      </c>
      <c r="T1092" s="13">
        <f>(((I1092/60)/60)/24)+DATE(1970,1,1)</f>
        <v>42153.185798611114</v>
      </c>
      <c r="U1092">
        <f>YEAR(S1092)</f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8">
        <f>ROUND(E1093/D1093*100,0)</f>
        <v>13</v>
      </c>
      <c r="P1093">
        <f>IFERROR(ROUND(E1093/L1093,2), "N/A")</f>
        <v>12.5</v>
      </c>
      <c r="Q1093" t="s">
        <v>8310</v>
      </c>
      <c r="R1093" t="s">
        <v>8346</v>
      </c>
      <c r="S1093" s="13">
        <f>(((J1093/60)/60)/24)+DATE(1970,1,1)</f>
        <v>42440.820277777777</v>
      </c>
      <c r="T1093" s="13">
        <f>(((I1093/60)/60)/24)+DATE(1970,1,1)</f>
        <v>42470.778611111105</v>
      </c>
      <c r="U1093">
        <f>YEAR(S1093)</f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8">
        <f>ROUND(E1094/D1094*100,0)</f>
        <v>1</v>
      </c>
      <c r="P1094">
        <f>IFERROR(ROUND(E1094/L1094,2), "N/A")</f>
        <v>3</v>
      </c>
      <c r="Q1094" t="s">
        <v>8310</v>
      </c>
      <c r="R1094" t="s">
        <v>8346</v>
      </c>
      <c r="S1094" s="13">
        <f>(((J1094/60)/60)/24)+DATE(1970,1,1)</f>
        <v>41250.025902777779</v>
      </c>
      <c r="T1094" s="13">
        <f>(((I1094/60)/60)/24)+DATE(1970,1,1)</f>
        <v>41280.025902777779</v>
      </c>
      <c r="U1094">
        <f>YEAR(S1094)</f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8">
        <f>ROUND(E1095/D1095*100,0)</f>
        <v>14</v>
      </c>
      <c r="P1095">
        <f>IFERROR(ROUND(E1095/L1095,2), "N/A")</f>
        <v>10.56</v>
      </c>
      <c r="Q1095" t="s">
        <v>8310</v>
      </c>
      <c r="R1095" t="s">
        <v>8346</v>
      </c>
      <c r="S1095" s="13">
        <f>(((J1095/60)/60)/24)+DATE(1970,1,1)</f>
        <v>42396.973807870367</v>
      </c>
      <c r="T1095" s="13">
        <f>(((I1095/60)/60)/24)+DATE(1970,1,1)</f>
        <v>42411.973807870367</v>
      </c>
      <c r="U1095">
        <f>YEAR(S1095)</f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8">
        <f>ROUND(E1096/D1096*100,0)</f>
        <v>18</v>
      </c>
      <c r="P1096">
        <f>IFERROR(ROUND(E1096/L1096,2), "N/A")</f>
        <v>122</v>
      </c>
      <c r="Q1096" t="s">
        <v>8310</v>
      </c>
      <c r="R1096" t="s">
        <v>8346</v>
      </c>
      <c r="S1096" s="13">
        <f>(((J1096/60)/60)/24)+DATE(1970,1,1)</f>
        <v>40795.713344907403</v>
      </c>
      <c r="T1096" s="13">
        <f>(((I1096/60)/60)/24)+DATE(1970,1,1)</f>
        <v>40825.713344907403</v>
      </c>
      <c r="U1096">
        <f>YEAR(S1096)</f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8">
        <f>ROUND(E1097/D1097*100,0)</f>
        <v>5</v>
      </c>
      <c r="P1097">
        <f>IFERROR(ROUND(E1097/L1097,2), "N/A")</f>
        <v>267.81</v>
      </c>
      <c r="Q1097" t="s">
        <v>8310</v>
      </c>
      <c r="R1097" t="s">
        <v>8346</v>
      </c>
      <c r="S1097" s="13">
        <f>(((J1097/60)/60)/24)+DATE(1970,1,1)</f>
        <v>41486.537268518521</v>
      </c>
      <c r="T1097" s="13">
        <f>(((I1097/60)/60)/24)+DATE(1970,1,1)</f>
        <v>41516.537268518521</v>
      </c>
      <c r="U1097">
        <f>YEAR(S1097)</f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8">
        <f>ROUND(E1098/D1098*100,0)</f>
        <v>18</v>
      </c>
      <c r="P1098">
        <f>IFERROR(ROUND(E1098/L1098,2), "N/A")</f>
        <v>74.209999999999994</v>
      </c>
      <c r="Q1098" t="s">
        <v>8310</v>
      </c>
      <c r="R1098" t="s">
        <v>8346</v>
      </c>
      <c r="S1098" s="13">
        <f>(((J1098/60)/60)/24)+DATE(1970,1,1)</f>
        <v>41885.51798611111</v>
      </c>
      <c r="T1098" s="13">
        <f>(((I1098/60)/60)/24)+DATE(1970,1,1)</f>
        <v>41916.145833333336</v>
      </c>
      <c r="U1098">
        <f>YEAR(S1098)</f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8">
        <f>ROUND(E1099/D1099*100,0)</f>
        <v>0</v>
      </c>
      <c r="P1099">
        <f>IFERROR(ROUND(E1099/L1099,2), "N/A")</f>
        <v>6.71</v>
      </c>
      <c r="Q1099" t="s">
        <v>8310</v>
      </c>
      <c r="R1099" t="s">
        <v>8346</v>
      </c>
      <c r="S1099" s="13">
        <f>(((J1099/60)/60)/24)+DATE(1970,1,1)</f>
        <v>41660.792557870373</v>
      </c>
      <c r="T1099" s="13">
        <f>(((I1099/60)/60)/24)+DATE(1970,1,1)</f>
        <v>41700.792557870373</v>
      </c>
      <c r="U1099">
        <f>YEAR(S1099)</f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8">
        <f>ROUND(E1100/D1100*100,0)</f>
        <v>7</v>
      </c>
      <c r="P1100">
        <f>IFERROR(ROUND(E1100/L1100,2), "N/A")</f>
        <v>81.95</v>
      </c>
      <c r="Q1100" t="s">
        <v>8310</v>
      </c>
      <c r="R1100" t="s">
        <v>8346</v>
      </c>
      <c r="S1100" s="13">
        <f>(((J1100/60)/60)/24)+DATE(1970,1,1)</f>
        <v>41712.762673611112</v>
      </c>
      <c r="T1100" s="13">
        <f>(((I1100/60)/60)/24)+DATE(1970,1,1)</f>
        <v>41742.762673611112</v>
      </c>
      <c r="U1100">
        <f>YEAR(S1100)</f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8">
        <f>ROUND(E1101/D1101*100,0)</f>
        <v>1</v>
      </c>
      <c r="P1101">
        <f>IFERROR(ROUND(E1101/L1101,2), "N/A")</f>
        <v>25</v>
      </c>
      <c r="Q1101" t="s">
        <v>8310</v>
      </c>
      <c r="R1101" t="s">
        <v>8346</v>
      </c>
      <c r="S1101" s="13">
        <f>(((J1101/60)/60)/24)+DATE(1970,1,1)</f>
        <v>42107.836435185185</v>
      </c>
      <c r="T1101" s="13">
        <f>(((I1101/60)/60)/24)+DATE(1970,1,1)</f>
        <v>42137.836435185185</v>
      </c>
      <c r="U1101">
        <f>YEAR(S1101)</f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8">
        <f>ROUND(E1102/D1102*100,0)</f>
        <v>3</v>
      </c>
      <c r="P1102">
        <f>IFERROR(ROUND(E1102/L1102,2), "N/A")</f>
        <v>10</v>
      </c>
      <c r="Q1102" t="s">
        <v>8310</v>
      </c>
      <c r="R1102" t="s">
        <v>8346</v>
      </c>
      <c r="S1102" s="13">
        <f>(((J1102/60)/60)/24)+DATE(1970,1,1)</f>
        <v>42384.110775462963</v>
      </c>
      <c r="T1102" s="13">
        <f>(((I1102/60)/60)/24)+DATE(1970,1,1)</f>
        <v>42414.110775462963</v>
      </c>
      <c r="U1102">
        <f>YEAR(S1102)</f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8">
        <f>ROUND(E1103/D1103*100,0)</f>
        <v>0</v>
      </c>
      <c r="P1103">
        <f>IFERROR(ROUND(E1103/L1103,2), "N/A")</f>
        <v>6.83</v>
      </c>
      <c r="Q1103" t="s">
        <v>8310</v>
      </c>
      <c r="R1103" t="s">
        <v>8346</v>
      </c>
      <c r="S1103" s="13">
        <f>(((J1103/60)/60)/24)+DATE(1970,1,1)</f>
        <v>42538.77243055556</v>
      </c>
      <c r="T1103" s="13">
        <f>(((I1103/60)/60)/24)+DATE(1970,1,1)</f>
        <v>42565.758333333331</v>
      </c>
      <c r="U1103">
        <f>YEAR(S1103)</f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8">
        <f>ROUND(E1104/D1104*100,0)</f>
        <v>5</v>
      </c>
      <c r="P1104">
        <f>IFERROR(ROUND(E1104/L1104,2), "N/A")</f>
        <v>17.71</v>
      </c>
      <c r="Q1104" t="s">
        <v>8310</v>
      </c>
      <c r="R1104" t="s">
        <v>8346</v>
      </c>
      <c r="S1104" s="13">
        <f>(((J1104/60)/60)/24)+DATE(1970,1,1)</f>
        <v>41577.045428240745</v>
      </c>
      <c r="T1104" s="13">
        <f>(((I1104/60)/60)/24)+DATE(1970,1,1)</f>
        <v>41617.249305555553</v>
      </c>
      <c r="U1104">
        <f>YEAR(S1104)</f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8">
        <f>ROUND(E1105/D1105*100,0)</f>
        <v>2</v>
      </c>
      <c r="P1105">
        <f>IFERROR(ROUND(E1105/L1105,2), "N/A")</f>
        <v>16.2</v>
      </c>
      <c r="Q1105" t="s">
        <v>8310</v>
      </c>
      <c r="R1105" t="s">
        <v>8346</v>
      </c>
      <c r="S1105" s="13">
        <f>(((J1105/60)/60)/24)+DATE(1970,1,1)</f>
        <v>42479.22210648148</v>
      </c>
      <c r="T1105" s="13">
        <f>(((I1105/60)/60)/24)+DATE(1970,1,1)</f>
        <v>42539.22210648148</v>
      </c>
      <c r="U1105">
        <f>YEAR(S1105)</f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8">
        <f>ROUND(E1106/D1106*100,0)</f>
        <v>5</v>
      </c>
      <c r="P1106">
        <f>IFERROR(ROUND(E1106/L1106,2), "N/A")</f>
        <v>80.3</v>
      </c>
      <c r="Q1106" t="s">
        <v>8310</v>
      </c>
      <c r="R1106" t="s">
        <v>8346</v>
      </c>
      <c r="S1106" s="13">
        <f>(((J1106/60)/60)/24)+DATE(1970,1,1)</f>
        <v>41771.40996527778</v>
      </c>
      <c r="T1106" s="13">
        <f>(((I1106/60)/60)/24)+DATE(1970,1,1)</f>
        <v>41801.40996527778</v>
      </c>
      <c r="U1106">
        <f>YEAR(S1106)</f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8">
        <f>ROUND(E1107/D1107*100,0)</f>
        <v>0</v>
      </c>
      <c r="P1107">
        <f>IFERROR(ROUND(E1107/L1107,2), "N/A")</f>
        <v>71.55</v>
      </c>
      <c r="Q1107" t="s">
        <v>8310</v>
      </c>
      <c r="R1107" t="s">
        <v>8346</v>
      </c>
      <c r="S1107" s="13">
        <f>(((J1107/60)/60)/24)+DATE(1970,1,1)</f>
        <v>41692.135729166665</v>
      </c>
      <c r="T1107" s="13">
        <f>(((I1107/60)/60)/24)+DATE(1970,1,1)</f>
        <v>41722.0940625</v>
      </c>
      <c r="U1107">
        <f>YEAR(S1107)</f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8">
        <f>ROUND(E1108/D1108*100,0)</f>
        <v>41</v>
      </c>
      <c r="P1108">
        <f>IFERROR(ROUND(E1108/L1108,2), "N/A")</f>
        <v>23.57</v>
      </c>
      <c r="Q1108" t="s">
        <v>8310</v>
      </c>
      <c r="R1108" t="s">
        <v>8346</v>
      </c>
      <c r="S1108" s="13">
        <f>(((J1108/60)/60)/24)+DATE(1970,1,1)</f>
        <v>40973.740451388891</v>
      </c>
      <c r="T1108" s="13">
        <f>(((I1108/60)/60)/24)+DATE(1970,1,1)</f>
        <v>41003.698784722219</v>
      </c>
      <c r="U1108">
        <f>YEAR(S1108)</f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8">
        <f>ROUND(E1109/D1109*100,0)</f>
        <v>0</v>
      </c>
      <c r="P1109" t="str">
        <f>IFERROR(ROUND(E1109/L1109,2), "N/A")</f>
        <v>N/A</v>
      </c>
      <c r="Q1109" t="s">
        <v>8310</v>
      </c>
      <c r="R1109" t="s">
        <v>8346</v>
      </c>
      <c r="S1109" s="13">
        <f>(((J1109/60)/60)/24)+DATE(1970,1,1)</f>
        <v>41813.861388888887</v>
      </c>
      <c r="T1109" s="13">
        <f>(((I1109/60)/60)/24)+DATE(1970,1,1)</f>
        <v>41843.861388888887</v>
      </c>
      <c r="U1109">
        <f>YEAR(S1109)</f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8">
        <f>ROUND(E1110/D1110*100,0)</f>
        <v>3</v>
      </c>
      <c r="P1110">
        <f>IFERROR(ROUND(E1110/L1110,2), "N/A")</f>
        <v>34.880000000000003</v>
      </c>
      <c r="Q1110" t="s">
        <v>8310</v>
      </c>
      <c r="R1110" t="s">
        <v>8346</v>
      </c>
      <c r="S1110" s="13">
        <f>(((J1110/60)/60)/24)+DATE(1970,1,1)</f>
        <v>40952.636979166666</v>
      </c>
      <c r="T1110" s="13">
        <f>(((I1110/60)/60)/24)+DATE(1970,1,1)</f>
        <v>41012.595312500001</v>
      </c>
      <c r="U1110">
        <f>YEAR(S1110)</f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8">
        <f>ROUND(E1111/D1111*100,0)</f>
        <v>0</v>
      </c>
      <c r="P1111">
        <f>IFERROR(ROUND(E1111/L1111,2), "N/A")</f>
        <v>15</v>
      </c>
      <c r="Q1111" t="s">
        <v>8310</v>
      </c>
      <c r="R1111" t="s">
        <v>8346</v>
      </c>
      <c r="S1111" s="13">
        <f>(((J1111/60)/60)/24)+DATE(1970,1,1)</f>
        <v>42662.752199074079</v>
      </c>
      <c r="T1111" s="13">
        <f>(((I1111/60)/60)/24)+DATE(1970,1,1)</f>
        <v>42692.793865740736</v>
      </c>
      <c r="U1111">
        <f>YEAR(S1111)</f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8">
        <f>ROUND(E1112/D1112*100,0)</f>
        <v>1</v>
      </c>
      <c r="P1112">
        <f>IFERROR(ROUND(E1112/L1112,2), "N/A")</f>
        <v>23.18</v>
      </c>
      <c r="Q1112" t="s">
        <v>8310</v>
      </c>
      <c r="R1112" t="s">
        <v>8346</v>
      </c>
      <c r="S1112" s="13">
        <f>(((J1112/60)/60)/24)+DATE(1970,1,1)</f>
        <v>41220.933124999996</v>
      </c>
      <c r="T1112" s="13">
        <f>(((I1112/60)/60)/24)+DATE(1970,1,1)</f>
        <v>41250.933124999996</v>
      </c>
      <c r="U1112">
        <f>YEAR(S1112)</f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8">
        <f>ROUND(E1113/D1113*100,0)</f>
        <v>0</v>
      </c>
      <c r="P1113">
        <f>IFERROR(ROUND(E1113/L1113,2), "N/A")</f>
        <v>1</v>
      </c>
      <c r="Q1113" t="s">
        <v>8310</v>
      </c>
      <c r="R1113" t="s">
        <v>8346</v>
      </c>
      <c r="S1113" s="13">
        <f>(((J1113/60)/60)/24)+DATE(1970,1,1)</f>
        <v>42347.203587962969</v>
      </c>
      <c r="T1113" s="13">
        <f>(((I1113/60)/60)/24)+DATE(1970,1,1)</f>
        <v>42377.203587962969</v>
      </c>
      <c r="U1113">
        <f>YEAR(S1113)</f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8">
        <f>ROUND(E1114/D1114*100,0)</f>
        <v>36</v>
      </c>
      <c r="P1114">
        <f>IFERROR(ROUND(E1114/L1114,2), "N/A")</f>
        <v>100.23</v>
      </c>
      <c r="Q1114" t="s">
        <v>8310</v>
      </c>
      <c r="R1114" t="s">
        <v>8346</v>
      </c>
      <c r="S1114" s="13">
        <f>(((J1114/60)/60)/24)+DATE(1970,1,1)</f>
        <v>41963.759386574078</v>
      </c>
      <c r="T1114" s="13">
        <f>(((I1114/60)/60)/24)+DATE(1970,1,1)</f>
        <v>42023.354166666672</v>
      </c>
      <c r="U1114">
        <f>YEAR(S1114)</f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8">
        <f>ROUND(E1115/D1115*100,0)</f>
        <v>1</v>
      </c>
      <c r="P1115">
        <f>IFERROR(ROUND(E1115/L1115,2), "N/A")</f>
        <v>5</v>
      </c>
      <c r="Q1115" t="s">
        <v>8310</v>
      </c>
      <c r="R1115" t="s">
        <v>8346</v>
      </c>
      <c r="S1115" s="13">
        <f>(((J1115/60)/60)/24)+DATE(1970,1,1)</f>
        <v>41835.977083333331</v>
      </c>
      <c r="T1115" s="13">
        <f>(((I1115/60)/60)/24)+DATE(1970,1,1)</f>
        <v>41865.977083333331</v>
      </c>
      <c r="U1115">
        <f>YEAR(S1115)</f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8">
        <f>ROUND(E1116/D1116*100,0)</f>
        <v>0</v>
      </c>
      <c r="P1116">
        <f>IFERROR(ROUND(E1116/L1116,2), "N/A")</f>
        <v>3.33</v>
      </c>
      <c r="Q1116" t="s">
        <v>8310</v>
      </c>
      <c r="R1116" t="s">
        <v>8346</v>
      </c>
      <c r="S1116" s="13">
        <f>(((J1116/60)/60)/24)+DATE(1970,1,1)</f>
        <v>41526.345914351856</v>
      </c>
      <c r="T1116" s="13">
        <f>(((I1116/60)/60)/24)+DATE(1970,1,1)</f>
        <v>41556.345914351856</v>
      </c>
      <c r="U1116">
        <f>YEAR(S1116)</f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8">
        <f>ROUND(E1117/D1117*100,0)</f>
        <v>0</v>
      </c>
      <c r="P1117">
        <f>IFERROR(ROUND(E1117/L1117,2), "N/A")</f>
        <v>13.25</v>
      </c>
      <c r="Q1117" t="s">
        <v>8310</v>
      </c>
      <c r="R1117" t="s">
        <v>8346</v>
      </c>
      <c r="S1117" s="13">
        <f>(((J1117/60)/60)/24)+DATE(1970,1,1)</f>
        <v>42429.695543981477</v>
      </c>
      <c r="T1117" s="13">
        <f>(((I1117/60)/60)/24)+DATE(1970,1,1)</f>
        <v>42459.653877314813</v>
      </c>
      <c r="U1117">
        <f>YEAR(S1117)</f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8">
        <f>ROUND(E1118/D1118*100,0)</f>
        <v>0</v>
      </c>
      <c r="P1118">
        <f>IFERROR(ROUND(E1118/L1118,2), "N/A")</f>
        <v>17.850000000000001</v>
      </c>
      <c r="Q1118" t="s">
        <v>8310</v>
      </c>
      <c r="R1118" t="s">
        <v>8346</v>
      </c>
      <c r="S1118" s="13">
        <f>(((J1118/60)/60)/24)+DATE(1970,1,1)</f>
        <v>41009.847314814811</v>
      </c>
      <c r="T1118" s="13">
        <f>(((I1118/60)/60)/24)+DATE(1970,1,1)</f>
        <v>41069.847314814811</v>
      </c>
      <c r="U1118">
        <f>YEAR(S1118)</f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8">
        <f>ROUND(E1119/D1119*100,0)</f>
        <v>8</v>
      </c>
      <c r="P1119">
        <f>IFERROR(ROUND(E1119/L1119,2), "N/A")</f>
        <v>10.38</v>
      </c>
      <c r="Q1119" t="s">
        <v>8310</v>
      </c>
      <c r="R1119" t="s">
        <v>8346</v>
      </c>
      <c r="S1119" s="13">
        <f>(((J1119/60)/60)/24)+DATE(1970,1,1)</f>
        <v>42333.598530092597</v>
      </c>
      <c r="T1119" s="13">
        <f>(((I1119/60)/60)/24)+DATE(1970,1,1)</f>
        <v>42363.598530092597</v>
      </c>
      <c r="U1119">
        <f>YEAR(S1119)</f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8">
        <f>ROUND(E1120/D1120*100,0)</f>
        <v>2</v>
      </c>
      <c r="P1120">
        <f>IFERROR(ROUND(E1120/L1120,2), "N/A")</f>
        <v>36.33</v>
      </c>
      <c r="Q1120" t="s">
        <v>8310</v>
      </c>
      <c r="R1120" t="s">
        <v>8346</v>
      </c>
      <c r="S1120" s="13">
        <f>(((J1120/60)/60)/24)+DATE(1970,1,1)</f>
        <v>41704.16642361111</v>
      </c>
      <c r="T1120" s="13">
        <f>(((I1120/60)/60)/24)+DATE(1970,1,1)</f>
        <v>41734.124756944446</v>
      </c>
      <c r="U1120">
        <f>YEAR(S1120)</f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8">
        <f>ROUND(E1121/D1121*100,0)</f>
        <v>0</v>
      </c>
      <c r="P1121">
        <f>IFERROR(ROUND(E1121/L1121,2), "N/A")</f>
        <v>5</v>
      </c>
      <c r="Q1121" t="s">
        <v>8310</v>
      </c>
      <c r="R1121" t="s">
        <v>8346</v>
      </c>
      <c r="S1121" s="13">
        <f>(((J1121/60)/60)/24)+DATE(1970,1,1)</f>
        <v>41722.792407407411</v>
      </c>
      <c r="T1121" s="13">
        <f>(((I1121/60)/60)/24)+DATE(1970,1,1)</f>
        <v>41735.792407407411</v>
      </c>
      <c r="U1121">
        <f>YEAR(S1121)</f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8">
        <f>ROUND(E1122/D1122*100,0)</f>
        <v>0</v>
      </c>
      <c r="P1122" t="str">
        <f>IFERROR(ROUND(E1122/L1122,2), "N/A")</f>
        <v>N/A</v>
      </c>
      <c r="Q1122" t="s">
        <v>8310</v>
      </c>
      <c r="R1122" t="s">
        <v>8346</v>
      </c>
      <c r="S1122" s="13">
        <f>(((J1122/60)/60)/24)+DATE(1970,1,1)</f>
        <v>40799.872685185182</v>
      </c>
      <c r="T1122" s="13">
        <f>(((I1122/60)/60)/24)+DATE(1970,1,1)</f>
        <v>40844.872685185182</v>
      </c>
      <c r="U1122">
        <f>YEAR(S1122)</f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8">
        <f>ROUND(E1123/D1123*100,0)</f>
        <v>0</v>
      </c>
      <c r="P1123">
        <f>IFERROR(ROUND(E1123/L1123,2), "N/A")</f>
        <v>5.8</v>
      </c>
      <c r="Q1123" t="s">
        <v>8310</v>
      </c>
      <c r="R1123" t="s">
        <v>8346</v>
      </c>
      <c r="S1123" s="13">
        <f>(((J1123/60)/60)/24)+DATE(1970,1,1)</f>
        <v>42412.934212962966</v>
      </c>
      <c r="T1123" s="13">
        <f>(((I1123/60)/60)/24)+DATE(1970,1,1)</f>
        <v>42442.892546296294</v>
      </c>
      <c r="U1123">
        <f>YEAR(S1123)</f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8">
        <f>ROUND(E1124/D1124*100,0)</f>
        <v>0</v>
      </c>
      <c r="P1124" t="str">
        <f>IFERROR(ROUND(E1124/L1124,2), "N/A")</f>
        <v>N/A</v>
      </c>
      <c r="Q1124" t="s">
        <v>8310</v>
      </c>
      <c r="R1124" t="s">
        <v>8346</v>
      </c>
      <c r="S1124" s="13">
        <f>(((J1124/60)/60)/24)+DATE(1970,1,1)</f>
        <v>41410.703993055555</v>
      </c>
      <c r="T1124" s="13">
        <f>(((I1124/60)/60)/24)+DATE(1970,1,1)</f>
        <v>41424.703993055555</v>
      </c>
      <c r="U1124">
        <f>YEAR(S1124)</f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8">
        <f>ROUND(E1125/D1125*100,0)</f>
        <v>0</v>
      </c>
      <c r="P1125">
        <f>IFERROR(ROUND(E1125/L1125,2), "N/A")</f>
        <v>3.67</v>
      </c>
      <c r="Q1125" t="s">
        <v>8310</v>
      </c>
      <c r="R1125" t="s">
        <v>8346</v>
      </c>
      <c r="S1125" s="13">
        <f>(((J1125/60)/60)/24)+DATE(1970,1,1)</f>
        <v>41718.5237037037</v>
      </c>
      <c r="T1125" s="13">
        <f>(((I1125/60)/60)/24)+DATE(1970,1,1)</f>
        <v>41748.5237037037</v>
      </c>
      <c r="U1125">
        <f>YEAR(S1125)</f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8">
        <f>ROUND(E1126/D1126*100,0)</f>
        <v>0</v>
      </c>
      <c r="P1126">
        <f>IFERROR(ROUND(E1126/L1126,2), "N/A")</f>
        <v>60.71</v>
      </c>
      <c r="Q1126" t="s">
        <v>8310</v>
      </c>
      <c r="R1126" t="s">
        <v>8342</v>
      </c>
      <c r="S1126" s="13">
        <f>(((J1126/60)/60)/24)+DATE(1970,1,1)</f>
        <v>42094.667256944449</v>
      </c>
      <c r="T1126" s="13">
        <f>(((I1126/60)/60)/24)+DATE(1970,1,1)</f>
        <v>42124.667256944449</v>
      </c>
      <c r="U1126">
        <f>YEAR(S1126)</f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8">
        <f>ROUND(E1127/D1127*100,0)</f>
        <v>0</v>
      </c>
      <c r="P1127" t="str">
        <f>IFERROR(ROUND(E1127/L1127,2), "N/A")</f>
        <v>N/A</v>
      </c>
      <c r="Q1127" t="s">
        <v>8310</v>
      </c>
      <c r="R1127" t="s">
        <v>8342</v>
      </c>
      <c r="S1127" s="13">
        <f>(((J1127/60)/60)/24)+DATE(1970,1,1)</f>
        <v>42212.624189814815</v>
      </c>
      <c r="T1127" s="13">
        <f>(((I1127/60)/60)/24)+DATE(1970,1,1)</f>
        <v>42272.624189814815</v>
      </c>
      <c r="U1127">
        <f>YEAR(S1127)</f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8">
        <f>ROUND(E1128/D1128*100,0)</f>
        <v>1</v>
      </c>
      <c r="P1128">
        <f>IFERROR(ROUND(E1128/L1128,2), "N/A")</f>
        <v>5</v>
      </c>
      <c r="Q1128" t="s">
        <v>8310</v>
      </c>
      <c r="R1128" t="s">
        <v>8342</v>
      </c>
      <c r="S1128" s="13">
        <f>(((J1128/60)/60)/24)+DATE(1970,1,1)</f>
        <v>42535.327476851846</v>
      </c>
      <c r="T1128" s="13">
        <f>(((I1128/60)/60)/24)+DATE(1970,1,1)</f>
        <v>42565.327476851846</v>
      </c>
      <c r="U1128">
        <f>YEAR(S1128)</f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8">
        <f>ROUND(E1129/D1129*100,0)</f>
        <v>2</v>
      </c>
      <c r="P1129">
        <f>IFERROR(ROUND(E1129/L1129,2), "N/A")</f>
        <v>25.43</v>
      </c>
      <c r="Q1129" t="s">
        <v>8310</v>
      </c>
      <c r="R1129" t="s">
        <v>8342</v>
      </c>
      <c r="S1129" s="13">
        <f>(((J1129/60)/60)/24)+DATE(1970,1,1)</f>
        <v>41926.854166666664</v>
      </c>
      <c r="T1129" s="13">
        <f>(((I1129/60)/60)/24)+DATE(1970,1,1)</f>
        <v>41957.895833333328</v>
      </c>
      <c r="U1129">
        <f>YEAR(S1129)</f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8">
        <f>ROUND(E1130/D1130*100,0)</f>
        <v>0</v>
      </c>
      <c r="P1130">
        <f>IFERROR(ROUND(E1130/L1130,2), "N/A")</f>
        <v>1</v>
      </c>
      <c r="Q1130" t="s">
        <v>8310</v>
      </c>
      <c r="R1130" t="s">
        <v>8342</v>
      </c>
      <c r="S1130" s="13">
        <f>(((J1130/60)/60)/24)+DATE(1970,1,1)</f>
        <v>41828.649502314816</v>
      </c>
      <c r="T1130" s="13">
        <f>(((I1130/60)/60)/24)+DATE(1970,1,1)</f>
        <v>41858.649502314816</v>
      </c>
      <c r="U1130">
        <f>YEAR(S1130)</f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8">
        <f>ROUND(E1131/D1131*100,0)</f>
        <v>0</v>
      </c>
      <c r="P1131">
        <f>IFERROR(ROUND(E1131/L1131,2), "N/A")</f>
        <v>10.5</v>
      </c>
      <c r="Q1131" t="s">
        <v>8310</v>
      </c>
      <c r="R1131" t="s">
        <v>8342</v>
      </c>
      <c r="S1131" s="13">
        <f>(((J1131/60)/60)/24)+DATE(1970,1,1)</f>
        <v>42496.264965277776</v>
      </c>
      <c r="T1131" s="13">
        <f>(((I1131/60)/60)/24)+DATE(1970,1,1)</f>
        <v>42526.264965277776</v>
      </c>
      <c r="U1131">
        <f>YEAR(S1131)</f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8">
        <f>ROUND(E1132/D1132*100,0)</f>
        <v>0</v>
      </c>
      <c r="P1132">
        <f>IFERROR(ROUND(E1132/L1132,2), "N/A")</f>
        <v>3.67</v>
      </c>
      <c r="Q1132" t="s">
        <v>8310</v>
      </c>
      <c r="R1132" t="s">
        <v>8342</v>
      </c>
      <c r="S1132" s="13">
        <f>(((J1132/60)/60)/24)+DATE(1970,1,1)</f>
        <v>41908.996527777781</v>
      </c>
      <c r="T1132" s="13">
        <f>(((I1132/60)/60)/24)+DATE(1970,1,1)</f>
        <v>41969.038194444445</v>
      </c>
      <c r="U1132">
        <f>YEAR(S1132)</f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8">
        <f>ROUND(E1133/D1133*100,0)</f>
        <v>0</v>
      </c>
      <c r="P1133" t="str">
        <f>IFERROR(ROUND(E1133/L1133,2), "N/A")</f>
        <v>N/A</v>
      </c>
      <c r="Q1133" t="s">
        <v>8310</v>
      </c>
      <c r="R1133" t="s">
        <v>8342</v>
      </c>
      <c r="S1133" s="13">
        <f>(((J1133/60)/60)/24)+DATE(1970,1,1)</f>
        <v>42332.908194444448</v>
      </c>
      <c r="T1133" s="13">
        <f>(((I1133/60)/60)/24)+DATE(1970,1,1)</f>
        <v>42362.908194444448</v>
      </c>
      <c r="U1133">
        <f>YEAR(S1133)</f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8">
        <f>ROUND(E1134/D1134*100,0)</f>
        <v>14</v>
      </c>
      <c r="P1134">
        <f>IFERROR(ROUND(E1134/L1134,2), "N/A")</f>
        <v>110.62</v>
      </c>
      <c r="Q1134" t="s">
        <v>8310</v>
      </c>
      <c r="R1134" t="s">
        <v>8342</v>
      </c>
      <c r="S1134" s="13">
        <f>(((J1134/60)/60)/24)+DATE(1970,1,1)</f>
        <v>42706.115405092598</v>
      </c>
      <c r="T1134" s="13">
        <f>(((I1134/60)/60)/24)+DATE(1970,1,1)</f>
        <v>42736.115405092598</v>
      </c>
      <c r="U1134">
        <f>YEAR(S1134)</f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8">
        <f>ROUND(E1135/D1135*100,0)</f>
        <v>1</v>
      </c>
      <c r="P1135">
        <f>IFERROR(ROUND(E1135/L1135,2), "N/A")</f>
        <v>20</v>
      </c>
      <c r="Q1135" t="s">
        <v>8310</v>
      </c>
      <c r="R1135" t="s">
        <v>8342</v>
      </c>
      <c r="S1135" s="13">
        <f>(((J1135/60)/60)/24)+DATE(1970,1,1)</f>
        <v>41821.407187500001</v>
      </c>
      <c r="T1135" s="13">
        <f>(((I1135/60)/60)/24)+DATE(1970,1,1)</f>
        <v>41851.407187500001</v>
      </c>
      <c r="U1135">
        <f>YEAR(S1135)</f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8">
        <f>ROUND(E1136/D1136*100,0)</f>
        <v>0</v>
      </c>
      <c r="P1136">
        <f>IFERROR(ROUND(E1136/L1136,2), "N/A")</f>
        <v>1</v>
      </c>
      <c r="Q1136" t="s">
        <v>8310</v>
      </c>
      <c r="R1136" t="s">
        <v>8342</v>
      </c>
      <c r="S1136" s="13">
        <f>(((J1136/60)/60)/24)+DATE(1970,1,1)</f>
        <v>41958.285046296296</v>
      </c>
      <c r="T1136" s="13">
        <f>(((I1136/60)/60)/24)+DATE(1970,1,1)</f>
        <v>41972.189583333333</v>
      </c>
      <c r="U1136">
        <f>YEAR(S1136)</f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8">
        <f>ROUND(E1137/D1137*100,0)</f>
        <v>5</v>
      </c>
      <c r="P1137">
        <f>IFERROR(ROUND(E1137/L1137,2), "N/A")</f>
        <v>50</v>
      </c>
      <c r="Q1137" t="s">
        <v>8310</v>
      </c>
      <c r="R1137" t="s">
        <v>8342</v>
      </c>
      <c r="S1137" s="13">
        <f>(((J1137/60)/60)/24)+DATE(1970,1,1)</f>
        <v>42558.989513888882</v>
      </c>
      <c r="T1137" s="13">
        <f>(((I1137/60)/60)/24)+DATE(1970,1,1)</f>
        <v>42588.989513888882</v>
      </c>
      <c r="U1137">
        <f>YEAR(S1137)</f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8">
        <f>ROUND(E1138/D1138*100,0)</f>
        <v>6</v>
      </c>
      <c r="P1138">
        <f>IFERROR(ROUND(E1138/L1138,2), "N/A")</f>
        <v>45</v>
      </c>
      <c r="Q1138" t="s">
        <v>8310</v>
      </c>
      <c r="R1138" t="s">
        <v>8342</v>
      </c>
      <c r="S1138" s="13">
        <f>(((J1138/60)/60)/24)+DATE(1970,1,1)</f>
        <v>42327.671631944439</v>
      </c>
      <c r="T1138" s="13">
        <f>(((I1138/60)/60)/24)+DATE(1970,1,1)</f>
        <v>42357.671631944439</v>
      </c>
      <c r="U1138">
        <f>YEAR(S1138)</f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8">
        <f>ROUND(E1139/D1139*100,0)</f>
        <v>40</v>
      </c>
      <c r="P1139">
        <f>IFERROR(ROUND(E1139/L1139,2), "N/A")</f>
        <v>253.21</v>
      </c>
      <c r="Q1139" t="s">
        <v>8310</v>
      </c>
      <c r="R1139" t="s">
        <v>8342</v>
      </c>
      <c r="S1139" s="13">
        <f>(((J1139/60)/60)/24)+DATE(1970,1,1)</f>
        <v>42453.819687499999</v>
      </c>
      <c r="T1139" s="13">
        <f>(((I1139/60)/60)/24)+DATE(1970,1,1)</f>
        <v>42483.819687499999</v>
      </c>
      <c r="U1139">
        <f>YEAR(S1139)</f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8">
        <f>ROUND(E1140/D1140*100,0)</f>
        <v>0</v>
      </c>
      <c r="P1140">
        <f>IFERROR(ROUND(E1140/L1140,2), "N/A")</f>
        <v>31.25</v>
      </c>
      <c r="Q1140" t="s">
        <v>8310</v>
      </c>
      <c r="R1140" t="s">
        <v>8342</v>
      </c>
      <c r="S1140" s="13">
        <f>(((J1140/60)/60)/24)+DATE(1970,1,1)</f>
        <v>42736.9066087963</v>
      </c>
      <c r="T1140" s="13">
        <f>(((I1140/60)/60)/24)+DATE(1970,1,1)</f>
        <v>42756.9066087963</v>
      </c>
      <c r="U1140">
        <f>YEAR(S1140)</f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8">
        <f>ROUND(E1141/D1141*100,0)</f>
        <v>0</v>
      </c>
      <c r="P1141">
        <f>IFERROR(ROUND(E1141/L1141,2), "N/A")</f>
        <v>5</v>
      </c>
      <c r="Q1141" t="s">
        <v>8310</v>
      </c>
      <c r="R1141" t="s">
        <v>8342</v>
      </c>
      <c r="S1141" s="13">
        <f>(((J1141/60)/60)/24)+DATE(1970,1,1)</f>
        <v>41975.347523148142</v>
      </c>
      <c r="T1141" s="13">
        <f>(((I1141/60)/60)/24)+DATE(1970,1,1)</f>
        <v>42005.347523148142</v>
      </c>
      <c r="U1141">
        <f>YEAR(S1141)</f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8">
        <f>ROUND(E1142/D1142*100,0)</f>
        <v>0</v>
      </c>
      <c r="P1142" t="str">
        <f>IFERROR(ROUND(E1142/L1142,2), "N/A")</f>
        <v>N/A</v>
      </c>
      <c r="Q1142" t="s">
        <v>8310</v>
      </c>
      <c r="R1142" t="s">
        <v>8342</v>
      </c>
      <c r="S1142" s="13">
        <f>(((J1142/60)/60)/24)+DATE(1970,1,1)</f>
        <v>42192.462048611109</v>
      </c>
      <c r="T1142" s="13">
        <f>(((I1142/60)/60)/24)+DATE(1970,1,1)</f>
        <v>42222.462048611109</v>
      </c>
      <c r="U1142">
        <f>YEAR(S1142)</f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8">
        <f>ROUND(E1143/D1143*100,0)</f>
        <v>0</v>
      </c>
      <c r="P1143" t="str">
        <f>IFERROR(ROUND(E1143/L1143,2), "N/A")</f>
        <v>N/A</v>
      </c>
      <c r="Q1143" t="s">
        <v>8310</v>
      </c>
      <c r="R1143" t="s">
        <v>8342</v>
      </c>
      <c r="S1143" s="13">
        <f>(((J1143/60)/60)/24)+DATE(1970,1,1)</f>
        <v>42164.699652777781</v>
      </c>
      <c r="T1143" s="13">
        <f>(((I1143/60)/60)/24)+DATE(1970,1,1)</f>
        <v>42194.699652777781</v>
      </c>
      <c r="U1143">
        <f>YEAR(S1143)</f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8">
        <f>ROUND(E1144/D1144*100,0)</f>
        <v>0</v>
      </c>
      <c r="P1144" t="str">
        <f>IFERROR(ROUND(E1144/L1144,2), "N/A")</f>
        <v>N/A</v>
      </c>
      <c r="Q1144" t="s">
        <v>8310</v>
      </c>
      <c r="R1144" t="s">
        <v>8342</v>
      </c>
      <c r="S1144" s="13">
        <f>(((J1144/60)/60)/24)+DATE(1970,1,1)</f>
        <v>42022.006099537044</v>
      </c>
      <c r="T1144" s="13">
        <f>(((I1144/60)/60)/24)+DATE(1970,1,1)</f>
        <v>42052.006099537044</v>
      </c>
      <c r="U1144">
        <f>YEAR(S1144)</f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8">
        <f>ROUND(E1145/D1145*100,0)</f>
        <v>0</v>
      </c>
      <c r="P1145">
        <f>IFERROR(ROUND(E1145/L1145,2), "N/A")</f>
        <v>23.25</v>
      </c>
      <c r="Q1145" t="s">
        <v>8310</v>
      </c>
      <c r="R1145" t="s">
        <v>8342</v>
      </c>
      <c r="S1145" s="13">
        <f>(((J1145/60)/60)/24)+DATE(1970,1,1)</f>
        <v>42325.19358796296</v>
      </c>
      <c r="T1145" s="13">
        <f>(((I1145/60)/60)/24)+DATE(1970,1,1)</f>
        <v>42355.19358796296</v>
      </c>
      <c r="U1145">
        <f>YEAR(S1145)</f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8">
        <f>ROUND(E1146/D1146*100,0)</f>
        <v>0</v>
      </c>
      <c r="P1146" t="str">
        <f>IFERROR(ROUND(E1146/L1146,2), "N/A")</f>
        <v>N/A</v>
      </c>
      <c r="Q1146" t="s">
        <v>8326</v>
      </c>
      <c r="R1146" t="s">
        <v>8354</v>
      </c>
      <c r="S1146" s="13">
        <f>(((J1146/60)/60)/24)+DATE(1970,1,1)</f>
        <v>42093.181944444441</v>
      </c>
      <c r="T1146" s="13">
        <f>(((I1146/60)/60)/24)+DATE(1970,1,1)</f>
        <v>42123.181944444441</v>
      </c>
      <c r="U1146">
        <f>YEAR(S1146)</f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8">
        <f>ROUND(E1147/D1147*100,0)</f>
        <v>0</v>
      </c>
      <c r="P1147">
        <f>IFERROR(ROUND(E1147/L1147,2), "N/A")</f>
        <v>100</v>
      </c>
      <c r="Q1147" t="s">
        <v>8326</v>
      </c>
      <c r="R1147" t="s">
        <v>8354</v>
      </c>
      <c r="S1147" s="13">
        <f>(((J1147/60)/60)/24)+DATE(1970,1,1)</f>
        <v>41854.747592592597</v>
      </c>
      <c r="T1147" s="13">
        <f>(((I1147/60)/60)/24)+DATE(1970,1,1)</f>
        <v>41914.747592592597</v>
      </c>
      <c r="U1147">
        <f>YEAR(S1147)</f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8">
        <f>ROUND(E1148/D1148*100,0)</f>
        <v>9</v>
      </c>
      <c r="P1148">
        <f>IFERROR(ROUND(E1148/L1148,2), "N/A")</f>
        <v>44.17</v>
      </c>
      <c r="Q1148" t="s">
        <v>8326</v>
      </c>
      <c r="R1148" t="s">
        <v>8354</v>
      </c>
      <c r="S1148" s="13">
        <f>(((J1148/60)/60)/24)+DATE(1970,1,1)</f>
        <v>41723.9533912037</v>
      </c>
      <c r="T1148" s="13">
        <f>(((I1148/60)/60)/24)+DATE(1970,1,1)</f>
        <v>41761.9533912037</v>
      </c>
      <c r="U1148">
        <f>YEAR(S1148)</f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8">
        <f>ROUND(E1149/D1149*100,0)</f>
        <v>0</v>
      </c>
      <c r="P1149" t="str">
        <f>IFERROR(ROUND(E1149/L1149,2), "N/A")</f>
        <v>N/A</v>
      </c>
      <c r="Q1149" t="s">
        <v>8326</v>
      </c>
      <c r="R1149" t="s">
        <v>8354</v>
      </c>
      <c r="S1149" s="13">
        <f>(((J1149/60)/60)/24)+DATE(1970,1,1)</f>
        <v>41871.972025462965</v>
      </c>
      <c r="T1149" s="13">
        <f>(((I1149/60)/60)/24)+DATE(1970,1,1)</f>
        <v>41931.972025462965</v>
      </c>
      <c r="U1149">
        <f>YEAR(S1149)</f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8">
        <f>ROUND(E1150/D1150*100,0)</f>
        <v>0</v>
      </c>
      <c r="P1150">
        <f>IFERROR(ROUND(E1150/L1150,2), "N/A")</f>
        <v>24.33</v>
      </c>
      <c r="Q1150" t="s">
        <v>8326</v>
      </c>
      <c r="R1150" t="s">
        <v>8354</v>
      </c>
      <c r="S1150" s="13">
        <f>(((J1150/60)/60)/24)+DATE(1970,1,1)</f>
        <v>42675.171076388884</v>
      </c>
      <c r="T1150" s="13">
        <f>(((I1150/60)/60)/24)+DATE(1970,1,1)</f>
        <v>42705.212743055556</v>
      </c>
      <c r="U1150">
        <f>YEAR(S1150)</f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8">
        <f>ROUND(E1151/D1151*100,0)</f>
        <v>0</v>
      </c>
      <c r="P1151">
        <f>IFERROR(ROUND(E1151/L1151,2), "N/A")</f>
        <v>37.5</v>
      </c>
      <c r="Q1151" t="s">
        <v>8326</v>
      </c>
      <c r="R1151" t="s">
        <v>8354</v>
      </c>
      <c r="S1151" s="13">
        <f>(((J1151/60)/60)/24)+DATE(1970,1,1)</f>
        <v>42507.71025462963</v>
      </c>
      <c r="T1151" s="13">
        <f>(((I1151/60)/60)/24)+DATE(1970,1,1)</f>
        <v>42537.71025462963</v>
      </c>
      <c r="U1151">
        <f>YEAR(S1151)</f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8">
        <f>ROUND(E1152/D1152*100,0)</f>
        <v>10</v>
      </c>
      <c r="P1152">
        <f>IFERROR(ROUND(E1152/L1152,2), "N/A")</f>
        <v>42</v>
      </c>
      <c r="Q1152" t="s">
        <v>8326</v>
      </c>
      <c r="R1152" t="s">
        <v>8354</v>
      </c>
      <c r="S1152" s="13">
        <f>(((J1152/60)/60)/24)+DATE(1970,1,1)</f>
        <v>42317.954571759255</v>
      </c>
      <c r="T1152" s="13">
        <f>(((I1152/60)/60)/24)+DATE(1970,1,1)</f>
        <v>42377.954571759255</v>
      </c>
      <c r="U1152">
        <f>YEAR(S1152)</f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8">
        <f>ROUND(E1153/D1153*100,0)</f>
        <v>0</v>
      </c>
      <c r="P1153" t="str">
        <f>IFERROR(ROUND(E1153/L1153,2), "N/A")</f>
        <v>N/A</v>
      </c>
      <c r="Q1153" t="s">
        <v>8326</v>
      </c>
      <c r="R1153" t="s">
        <v>8354</v>
      </c>
      <c r="S1153" s="13">
        <f>(((J1153/60)/60)/24)+DATE(1970,1,1)</f>
        <v>42224.102581018517</v>
      </c>
      <c r="T1153" s="13">
        <f>(((I1153/60)/60)/24)+DATE(1970,1,1)</f>
        <v>42254.102581018517</v>
      </c>
      <c r="U1153">
        <f>YEAR(S1153)</f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8">
        <f>ROUND(E1154/D1154*100,0)</f>
        <v>6</v>
      </c>
      <c r="P1154">
        <f>IFERROR(ROUND(E1154/L1154,2), "N/A")</f>
        <v>60.73</v>
      </c>
      <c r="Q1154" t="s">
        <v>8326</v>
      </c>
      <c r="R1154" t="s">
        <v>8354</v>
      </c>
      <c r="S1154" s="13">
        <f>(((J1154/60)/60)/24)+DATE(1970,1,1)</f>
        <v>42109.709629629629</v>
      </c>
      <c r="T1154" s="13">
        <f>(((I1154/60)/60)/24)+DATE(1970,1,1)</f>
        <v>42139.709629629629</v>
      </c>
      <c r="U1154">
        <f>YEAR(S1154)</f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8">
        <f>ROUND(E1155/D1155*100,0)</f>
        <v>1</v>
      </c>
      <c r="P1155">
        <f>IFERROR(ROUND(E1155/L1155,2), "N/A")</f>
        <v>50</v>
      </c>
      <c r="Q1155" t="s">
        <v>8326</v>
      </c>
      <c r="R1155" t="s">
        <v>8354</v>
      </c>
      <c r="S1155" s="13">
        <f>(((J1155/60)/60)/24)+DATE(1970,1,1)</f>
        <v>42143.714178240742</v>
      </c>
      <c r="T1155" s="13">
        <f>(((I1155/60)/60)/24)+DATE(1970,1,1)</f>
        <v>42173.714178240742</v>
      </c>
      <c r="U1155">
        <f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8">
        <f>ROUND(E1156/D1156*100,0)</f>
        <v>7</v>
      </c>
      <c r="P1156">
        <f>IFERROR(ROUND(E1156/L1156,2), "N/A")</f>
        <v>108.33</v>
      </c>
      <c r="Q1156" t="s">
        <v>8326</v>
      </c>
      <c r="R1156" t="s">
        <v>8354</v>
      </c>
      <c r="S1156" s="13">
        <f>(((J1156/60)/60)/24)+DATE(1970,1,1)</f>
        <v>42223.108865740738</v>
      </c>
      <c r="T1156" s="13">
        <f>(((I1156/60)/60)/24)+DATE(1970,1,1)</f>
        <v>42253.108865740738</v>
      </c>
      <c r="U1156">
        <f>YEAR(S1156)</f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8">
        <f>ROUND(E1157/D1157*100,0)</f>
        <v>1</v>
      </c>
      <c r="P1157">
        <f>IFERROR(ROUND(E1157/L1157,2), "N/A")</f>
        <v>23.5</v>
      </c>
      <c r="Q1157" t="s">
        <v>8326</v>
      </c>
      <c r="R1157" t="s">
        <v>8354</v>
      </c>
      <c r="S1157" s="13">
        <f>(((J1157/60)/60)/24)+DATE(1970,1,1)</f>
        <v>41835.763981481483</v>
      </c>
      <c r="T1157" s="13">
        <f>(((I1157/60)/60)/24)+DATE(1970,1,1)</f>
        <v>41865.763981481483</v>
      </c>
      <c r="U1157">
        <f>YEAR(S1157)</f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8">
        <f>ROUND(E1158/D1158*100,0)</f>
        <v>0</v>
      </c>
      <c r="P1158" t="str">
        <f>IFERROR(ROUND(E1158/L1158,2), "N/A")</f>
        <v>N/A</v>
      </c>
      <c r="Q1158" t="s">
        <v>8326</v>
      </c>
      <c r="R1158" t="s">
        <v>8354</v>
      </c>
      <c r="S1158" s="13">
        <f>(((J1158/60)/60)/24)+DATE(1970,1,1)</f>
        <v>42029.07131944444</v>
      </c>
      <c r="T1158" s="13">
        <f>(((I1158/60)/60)/24)+DATE(1970,1,1)</f>
        <v>42059.07131944444</v>
      </c>
      <c r="U1158">
        <f>YEAR(S1158)</f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8">
        <f>ROUND(E1159/D1159*100,0)</f>
        <v>2</v>
      </c>
      <c r="P1159">
        <f>IFERROR(ROUND(E1159/L1159,2), "N/A")</f>
        <v>50.33</v>
      </c>
      <c r="Q1159" t="s">
        <v>8326</v>
      </c>
      <c r="R1159" t="s">
        <v>8354</v>
      </c>
      <c r="S1159" s="13">
        <f>(((J1159/60)/60)/24)+DATE(1970,1,1)</f>
        <v>41918.628240740742</v>
      </c>
      <c r="T1159" s="13">
        <f>(((I1159/60)/60)/24)+DATE(1970,1,1)</f>
        <v>41978.669907407413</v>
      </c>
      <c r="U1159">
        <f>YEAR(S1159)</f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8">
        <f>ROUND(E1160/D1160*100,0)</f>
        <v>0</v>
      </c>
      <c r="P1160">
        <f>IFERROR(ROUND(E1160/L1160,2), "N/A")</f>
        <v>11.67</v>
      </c>
      <c r="Q1160" t="s">
        <v>8326</v>
      </c>
      <c r="R1160" t="s">
        <v>8354</v>
      </c>
      <c r="S1160" s="13">
        <f>(((J1160/60)/60)/24)+DATE(1970,1,1)</f>
        <v>41952.09175925926</v>
      </c>
      <c r="T1160" s="13">
        <f>(((I1160/60)/60)/24)+DATE(1970,1,1)</f>
        <v>41982.09175925926</v>
      </c>
      <c r="U1160">
        <f>YEAR(S1160)</f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8">
        <f>ROUND(E1161/D1161*100,0)</f>
        <v>0</v>
      </c>
      <c r="P1161" t="str">
        <f>IFERROR(ROUND(E1161/L1161,2), "N/A")</f>
        <v>N/A</v>
      </c>
      <c r="Q1161" t="s">
        <v>8326</v>
      </c>
      <c r="R1161" t="s">
        <v>8354</v>
      </c>
      <c r="S1161" s="13">
        <f>(((J1161/60)/60)/24)+DATE(1970,1,1)</f>
        <v>42154.726446759261</v>
      </c>
      <c r="T1161" s="13">
        <f>(((I1161/60)/60)/24)+DATE(1970,1,1)</f>
        <v>42185.65625</v>
      </c>
      <c r="U1161">
        <f>YEAR(S1161)</f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8">
        <f>ROUND(E1162/D1162*100,0)</f>
        <v>4</v>
      </c>
      <c r="P1162">
        <f>IFERROR(ROUND(E1162/L1162,2), "N/A")</f>
        <v>60.79</v>
      </c>
      <c r="Q1162" t="s">
        <v>8326</v>
      </c>
      <c r="R1162" t="s">
        <v>8354</v>
      </c>
      <c r="S1162" s="13">
        <f>(((J1162/60)/60)/24)+DATE(1970,1,1)</f>
        <v>42061.154930555553</v>
      </c>
      <c r="T1162" s="13">
        <f>(((I1162/60)/60)/24)+DATE(1970,1,1)</f>
        <v>42091.113263888896</v>
      </c>
      <c r="U1162">
        <f>YEAR(S1162)</f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8">
        <f>ROUND(E1163/D1163*100,0)</f>
        <v>0</v>
      </c>
      <c r="P1163" t="str">
        <f>IFERROR(ROUND(E1163/L1163,2), "N/A")</f>
        <v>N/A</v>
      </c>
      <c r="Q1163" t="s">
        <v>8326</v>
      </c>
      <c r="R1163" t="s">
        <v>8354</v>
      </c>
      <c r="S1163" s="13">
        <f>(((J1163/60)/60)/24)+DATE(1970,1,1)</f>
        <v>42122.629502314812</v>
      </c>
      <c r="T1163" s="13">
        <f>(((I1163/60)/60)/24)+DATE(1970,1,1)</f>
        <v>42143.629502314812</v>
      </c>
      <c r="U1163">
        <f>YEAR(S1163)</f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8">
        <f>ROUND(E1164/D1164*100,0)</f>
        <v>0</v>
      </c>
      <c r="P1164">
        <f>IFERROR(ROUND(E1164/L1164,2), "N/A")</f>
        <v>17.5</v>
      </c>
      <c r="Q1164" t="s">
        <v>8326</v>
      </c>
      <c r="R1164" t="s">
        <v>8354</v>
      </c>
      <c r="S1164" s="13">
        <f>(((J1164/60)/60)/24)+DATE(1970,1,1)</f>
        <v>41876.683611111112</v>
      </c>
      <c r="T1164" s="13">
        <f>(((I1164/60)/60)/24)+DATE(1970,1,1)</f>
        <v>41907.683611111112</v>
      </c>
      <c r="U1164">
        <f>YEAR(S1164)</f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8">
        <f>ROUND(E1165/D1165*100,0)</f>
        <v>0</v>
      </c>
      <c r="P1165" t="str">
        <f>IFERROR(ROUND(E1165/L1165,2), "N/A")</f>
        <v>N/A</v>
      </c>
      <c r="Q1165" t="s">
        <v>8326</v>
      </c>
      <c r="R1165" t="s">
        <v>8354</v>
      </c>
      <c r="S1165" s="13">
        <f>(((J1165/60)/60)/24)+DATE(1970,1,1)</f>
        <v>41830.723611111112</v>
      </c>
      <c r="T1165" s="13">
        <f>(((I1165/60)/60)/24)+DATE(1970,1,1)</f>
        <v>41860.723611111112</v>
      </c>
      <c r="U1165">
        <f>YEAR(S1165)</f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8">
        <f>ROUND(E1166/D1166*100,0)</f>
        <v>0</v>
      </c>
      <c r="P1166" t="str">
        <f>IFERROR(ROUND(E1166/L1166,2), "N/A")</f>
        <v>N/A</v>
      </c>
      <c r="Q1166" t="s">
        <v>8326</v>
      </c>
      <c r="R1166" t="s">
        <v>8354</v>
      </c>
      <c r="S1166" s="13">
        <f>(((J1166/60)/60)/24)+DATE(1970,1,1)</f>
        <v>42509.724328703705</v>
      </c>
      <c r="T1166" s="13">
        <f>(((I1166/60)/60)/24)+DATE(1970,1,1)</f>
        <v>42539.724328703705</v>
      </c>
      <c r="U1166">
        <f>YEAR(S1166)</f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8">
        <f>ROUND(E1167/D1167*100,0)</f>
        <v>21</v>
      </c>
      <c r="P1167">
        <f>IFERROR(ROUND(E1167/L1167,2), "N/A")</f>
        <v>82.82</v>
      </c>
      <c r="Q1167" t="s">
        <v>8326</v>
      </c>
      <c r="R1167" t="s">
        <v>8354</v>
      </c>
      <c r="S1167" s="13">
        <f>(((J1167/60)/60)/24)+DATE(1970,1,1)</f>
        <v>41792.214467592588</v>
      </c>
      <c r="T1167" s="13">
        <f>(((I1167/60)/60)/24)+DATE(1970,1,1)</f>
        <v>41826.214467592588</v>
      </c>
      <c r="U1167">
        <f>YEAR(S1167)</f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8">
        <f>ROUND(E1168/D1168*100,0)</f>
        <v>19</v>
      </c>
      <c r="P1168">
        <f>IFERROR(ROUND(E1168/L1168,2), "N/A")</f>
        <v>358.88</v>
      </c>
      <c r="Q1168" t="s">
        <v>8326</v>
      </c>
      <c r="R1168" t="s">
        <v>8354</v>
      </c>
      <c r="S1168" s="13">
        <f>(((J1168/60)/60)/24)+DATE(1970,1,1)</f>
        <v>42150.485439814816</v>
      </c>
      <c r="T1168" s="13">
        <f>(((I1168/60)/60)/24)+DATE(1970,1,1)</f>
        <v>42181.166666666672</v>
      </c>
      <c r="U1168">
        <f>YEAR(S1168)</f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8">
        <f>ROUND(E1169/D1169*100,0)</f>
        <v>2</v>
      </c>
      <c r="P1169">
        <f>IFERROR(ROUND(E1169/L1169,2), "N/A")</f>
        <v>61.19</v>
      </c>
      <c r="Q1169" t="s">
        <v>8326</v>
      </c>
      <c r="R1169" t="s">
        <v>8354</v>
      </c>
      <c r="S1169" s="13">
        <f>(((J1169/60)/60)/24)+DATE(1970,1,1)</f>
        <v>41863.734895833331</v>
      </c>
      <c r="T1169" s="13">
        <f>(((I1169/60)/60)/24)+DATE(1970,1,1)</f>
        <v>41894.734895833331</v>
      </c>
      <c r="U1169">
        <f>YEAR(S1169)</f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8">
        <f>ROUND(E1170/D1170*100,0)</f>
        <v>6</v>
      </c>
      <c r="P1170">
        <f>IFERROR(ROUND(E1170/L1170,2), "N/A")</f>
        <v>340</v>
      </c>
      <c r="Q1170" t="s">
        <v>8326</v>
      </c>
      <c r="R1170" t="s">
        <v>8354</v>
      </c>
      <c r="S1170" s="13">
        <f>(((J1170/60)/60)/24)+DATE(1970,1,1)</f>
        <v>42605.053993055553</v>
      </c>
      <c r="T1170" s="13">
        <f>(((I1170/60)/60)/24)+DATE(1970,1,1)</f>
        <v>42635.053993055553</v>
      </c>
      <c r="U1170">
        <f>YEAR(S1170)</f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8">
        <f>ROUND(E1171/D1171*100,0)</f>
        <v>0</v>
      </c>
      <c r="P1171">
        <f>IFERROR(ROUND(E1171/L1171,2), "N/A")</f>
        <v>5.67</v>
      </c>
      <c r="Q1171" t="s">
        <v>8326</v>
      </c>
      <c r="R1171" t="s">
        <v>8354</v>
      </c>
      <c r="S1171" s="13">
        <f>(((J1171/60)/60)/24)+DATE(1970,1,1)</f>
        <v>42027.353738425925</v>
      </c>
      <c r="T1171" s="13">
        <f>(((I1171/60)/60)/24)+DATE(1970,1,1)</f>
        <v>42057.353738425925</v>
      </c>
      <c r="U1171">
        <f>YEAR(S1171)</f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8">
        <f>ROUND(E1172/D1172*100,0)</f>
        <v>0</v>
      </c>
      <c r="P1172">
        <f>IFERROR(ROUND(E1172/L1172,2), "N/A")</f>
        <v>50</v>
      </c>
      <c r="Q1172" t="s">
        <v>8326</v>
      </c>
      <c r="R1172" t="s">
        <v>8354</v>
      </c>
      <c r="S1172" s="13">
        <f>(((J1172/60)/60)/24)+DATE(1970,1,1)</f>
        <v>42124.893182870372</v>
      </c>
      <c r="T1172" s="13">
        <f>(((I1172/60)/60)/24)+DATE(1970,1,1)</f>
        <v>42154.893182870372</v>
      </c>
      <c r="U1172">
        <f>YEAR(S1172)</f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8">
        <f>ROUND(E1173/D1173*100,0)</f>
        <v>0</v>
      </c>
      <c r="P1173">
        <f>IFERROR(ROUND(E1173/L1173,2), "N/A")</f>
        <v>25</v>
      </c>
      <c r="Q1173" t="s">
        <v>8326</v>
      </c>
      <c r="R1173" t="s">
        <v>8354</v>
      </c>
      <c r="S1173" s="13">
        <f>(((J1173/60)/60)/24)+DATE(1970,1,1)</f>
        <v>41938.804710648146</v>
      </c>
      <c r="T1173" s="13">
        <f>(((I1173/60)/60)/24)+DATE(1970,1,1)</f>
        <v>41956.846377314811</v>
      </c>
      <c r="U1173">
        <f>YEAR(S1173)</f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8">
        <f>ROUND(E1174/D1174*100,0)</f>
        <v>0</v>
      </c>
      <c r="P1174" t="str">
        <f>IFERROR(ROUND(E1174/L1174,2), "N/A")</f>
        <v>N/A</v>
      </c>
      <c r="Q1174" t="s">
        <v>8326</v>
      </c>
      <c r="R1174" t="s">
        <v>8354</v>
      </c>
      <c r="S1174" s="13">
        <f>(((J1174/60)/60)/24)+DATE(1970,1,1)</f>
        <v>41841.682314814818</v>
      </c>
      <c r="T1174" s="13">
        <f>(((I1174/60)/60)/24)+DATE(1970,1,1)</f>
        <v>41871.682314814818</v>
      </c>
      <c r="U1174">
        <f>YEAR(S1174)</f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8">
        <f>ROUND(E1175/D1175*100,0)</f>
        <v>0</v>
      </c>
      <c r="P1175">
        <f>IFERROR(ROUND(E1175/L1175,2), "N/A")</f>
        <v>30</v>
      </c>
      <c r="Q1175" t="s">
        <v>8326</v>
      </c>
      <c r="R1175" t="s">
        <v>8354</v>
      </c>
      <c r="S1175" s="13">
        <f>(((J1175/60)/60)/24)+DATE(1970,1,1)</f>
        <v>42184.185844907406</v>
      </c>
      <c r="T1175" s="13">
        <f>(((I1175/60)/60)/24)+DATE(1970,1,1)</f>
        <v>42219.185844907406</v>
      </c>
      <c r="U1175">
        <f>YEAR(S1175)</f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8">
        <f>ROUND(E1176/D1176*100,0)</f>
        <v>6</v>
      </c>
      <c r="P1176">
        <f>IFERROR(ROUND(E1176/L1176,2), "N/A")</f>
        <v>46.63</v>
      </c>
      <c r="Q1176" t="s">
        <v>8326</v>
      </c>
      <c r="R1176" t="s">
        <v>8354</v>
      </c>
      <c r="S1176" s="13">
        <f>(((J1176/60)/60)/24)+DATE(1970,1,1)</f>
        <v>42468.84174768519</v>
      </c>
      <c r="T1176" s="13">
        <f>(((I1176/60)/60)/24)+DATE(1970,1,1)</f>
        <v>42498.84174768519</v>
      </c>
      <c r="U1176">
        <f>YEAR(S1176)</f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8">
        <f>ROUND(E1177/D1177*100,0)</f>
        <v>3</v>
      </c>
      <c r="P1177">
        <f>IFERROR(ROUND(E1177/L1177,2), "N/A")</f>
        <v>65</v>
      </c>
      <c r="Q1177" t="s">
        <v>8326</v>
      </c>
      <c r="R1177" t="s">
        <v>8354</v>
      </c>
      <c r="S1177" s="13">
        <f>(((J1177/60)/60)/24)+DATE(1970,1,1)</f>
        <v>42170.728460648148</v>
      </c>
      <c r="T1177" s="13">
        <f>(((I1177/60)/60)/24)+DATE(1970,1,1)</f>
        <v>42200.728460648148</v>
      </c>
      <c r="U1177">
        <f>YEAR(S1177)</f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8">
        <f>ROUND(E1178/D1178*100,0)</f>
        <v>0</v>
      </c>
      <c r="P1178">
        <f>IFERROR(ROUND(E1178/L1178,2), "N/A")</f>
        <v>10</v>
      </c>
      <c r="Q1178" t="s">
        <v>8326</v>
      </c>
      <c r="R1178" t="s">
        <v>8354</v>
      </c>
      <c r="S1178" s="13">
        <f>(((J1178/60)/60)/24)+DATE(1970,1,1)</f>
        <v>42746.019652777773</v>
      </c>
      <c r="T1178" s="13">
        <f>(((I1178/60)/60)/24)+DATE(1970,1,1)</f>
        <v>42800.541666666672</v>
      </c>
      <c r="U1178">
        <f>YEAR(S1178)</f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8">
        <f>ROUND(E1179/D1179*100,0)</f>
        <v>0</v>
      </c>
      <c r="P1179" t="str">
        <f>IFERROR(ROUND(E1179/L1179,2), "N/A")</f>
        <v>N/A</v>
      </c>
      <c r="Q1179" t="s">
        <v>8326</v>
      </c>
      <c r="R1179" t="s">
        <v>8354</v>
      </c>
      <c r="S1179" s="13">
        <f>(((J1179/60)/60)/24)+DATE(1970,1,1)</f>
        <v>41897.660833333335</v>
      </c>
      <c r="T1179" s="13">
        <f>(((I1179/60)/60)/24)+DATE(1970,1,1)</f>
        <v>41927.660833333335</v>
      </c>
      <c r="U1179">
        <f>YEAR(S1179)</f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8">
        <f>ROUND(E1180/D1180*100,0)</f>
        <v>0</v>
      </c>
      <c r="P1180">
        <f>IFERROR(ROUND(E1180/L1180,2), "N/A")</f>
        <v>5</v>
      </c>
      <c r="Q1180" t="s">
        <v>8326</v>
      </c>
      <c r="R1180" t="s">
        <v>8354</v>
      </c>
      <c r="S1180" s="13">
        <f>(((J1180/60)/60)/24)+DATE(1970,1,1)</f>
        <v>41837.905694444446</v>
      </c>
      <c r="T1180" s="13">
        <f>(((I1180/60)/60)/24)+DATE(1970,1,1)</f>
        <v>41867.905694444446</v>
      </c>
      <c r="U1180">
        <f>YEAR(S1180)</f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8">
        <f>ROUND(E1181/D1181*100,0)</f>
        <v>5</v>
      </c>
      <c r="P1181">
        <f>IFERROR(ROUND(E1181/L1181,2), "N/A")</f>
        <v>640</v>
      </c>
      <c r="Q1181" t="s">
        <v>8326</v>
      </c>
      <c r="R1181" t="s">
        <v>8354</v>
      </c>
      <c r="S1181" s="13">
        <f>(((J1181/60)/60)/24)+DATE(1970,1,1)</f>
        <v>42275.720219907409</v>
      </c>
      <c r="T1181" s="13">
        <f>(((I1181/60)/60)/24)+DATE(1970,1,1)</f>
        <v>42305.720219907409</v>
      </c>
      <c r="U1181">
        <f>YEAR(S1181)</f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8">
        <f>ROUND(E1182/D1182*100,0)</f>
        <v>12</v>
      </c>
      <c r="P1182">
        <f>IFERROR(ROUND(E1182/L1182,2), "N/A")</f>
        <v>69.12</v>
      </c>
      <c r="Q1182" t="s">
        <v>8326</v>
      </c>
      <c r="R1182" t="s">
        <v>8354</v>
      </c>
      <c r="S1182" s="13">
        <f>(((J1182/60)/60)/24)+DATE(1970,1,1)</f>
        <v>41781.806875000002</v>
      </c>
      <c r="T1182" s="13">
        <f>(((I1182/60)/60)/24)+DATE(1970,1,1)</f>
        <v>41818.806875000002</v>
      </c>
      <c r="U1182">
        <f>YEAR(S1182)</f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8">
        <f>ROUND(E1183/D1183*100,0)</f>
        <v>0</v>
      </c>
      <c r="P1183">
        <f>IFERROR(ROUND(E1183/L1183,2), "N/A")</f>
        <v>1.33</v>
      </c>
      <c r="Q1183" t="s">
        <v>8326</v>
      </c>
      <c r="R1183" t="s">
        <v>8354</v>
      </c>
      <c r="S1183" s="13">
        <f>(((J1183/60)/60)/24)+DATE(1970,1,1)</f>
        <v>42034.339363425926</v>
      </c>
      <c r="T1183" s="13">
        <f>(((I1183/60)/60)/24)+DATE(1970,1,1)</f>
        <v>42064.339363425926</v>
      </c>
      <c r="U1183">
        <f>YEAR(S1183)</f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8">
        <f>ROUND(E1184/D1184*100,0)</f>
        <v>4</v>
      </c>
      <c r="P1184">
        <f>IFERROR(ROUND(E1184/L1184,2), "N/A")</f>
        <v>10.5</v>
      </c>
      <c r="Q1184" t="s">
        <v>8326</v>
      </c>
      <c r="R1184" t="s">
        <v>8354</v>
      </c>
      <c r="S1184" s="13">
        <f>(((J1184/60)/60)/24)+DATE(1970,1,1)</f>
        <v>42728.827407407407</v>
      </c>
      <c r="T1184" s="13">
        <f>(((I1184/60)/60)/24)+DATE(1970,1,1)</f>
        <v>42747.695833333331</v>
      </c>
      <c r="U1184">
        <f>YEAR(S1184)</f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8">
        <f>ROUND(E1185/D1185*100,0)</f>
        <v>4</v>
      </c>
      <c r="P1185">
        <f>IFERROR(ROUND(E1185/L1185,2), "N/A")</f>
        <v>33.33</v>
      </c>
      <c r="Q1185" t="s">
        <v>8326</v>
      </c>
      <c r="R1185" t="s">
        <v>8354</v>
      </c>
      <c r="S1185" s="13">
        <f>(((J1185/60)/60)/24)+DATE(1970,1,1)</f>
        <v>42656.86137731481</v>
      </c>
      <c r="T1185" s="13">
        <f>(((I1185/60)/60)/24)+DATE(1970,1,1)</f>
        <v>42676.165972222225</v>
      </c>
      <c r="U1185">
        <f>YEAR(S1185)</f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8">
        <f>ROUND(E1186/D1186*100,0)</f>
        <v>105</v>
      </c>
      <c r="P1186">
        <f>IFERROR(ROUND(E1186/L1186,2), "N/A")</f>
        <v>61.56</v>
      </c>
      <c r="Q1186" t="s">
        <v>8323</v>
      </c>
      <c r="R1186" t="s">
        <v>8324</v>
      </c>
      <c r="S1186" s="13">
        <f>(((J1186/60)/60)/24)+DATE(1970,1,1)</f>
        <v>42741.599664351852</v>
      </c>
      <c r="T1186" s="13">
        <f>(((I1186/60)/60)/24)+DATE(1970,1,1)</f>
        <v>42772.599664351852</v>
      </c>
      <c r="U1186">
        <f>YEAR(S1186)</f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8">
        <f>ROUND(E1187/D1187*100,0)</f>
        <v>105</v>
      </c>
      <c r="P1187">
        <f>IFERROR(ROUND(E1187/L1187,2), "N/A")</f>
        <v>118.74</v>
      </c>
      <c r="Q1187" t="s">
        <v>8323</v>
      </c>
      <c r="R1187" t="s">
        <v>8324</v>
      </c>
      <c r="S1187" s="13">
        <f>(((J1187/60)/60)/24)+DATE(1970,1,1)</f>
        <v>42130.865150462967</v>
      </c>
      <c r="T1187" s="13">
        <f>(((I1187/60)/60)/24)+DATE(1970,1,1)</f>
        <v>42163.166666666672</v>
      </c>
      <c r="U1187">
        <f>YEAR(S1187)</f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8">
        <f>ROUND(E1188/D1188*100,0)</f>
        <v>107</v>
      </c>
      <c r="P1188">
        <f>IFERROR(ROUND(E1188/L1188,2), "N/A")</f>
        <v>65.08</v>
      </c>
      <c r="Q1188" t="s">
        <v>8323</v>
      </c>
      <c r="R1188" t="s">
        <v>8324</v>
      </c>
      <c r="S1188" s="13">
        <f>(((J1188/60)/60)/24)+DATE(1970,1,1)</f>
        <v>42123.86336805555</v>
      </c>
      <c r="T1188" s="13">
        <f>(((I1188/60)/60)/24)+DATE(1970,1,1)</f>
        <v>42156.945833333331</v>
      </c>
      <c r="U1188">
        <f>YEAR(S1188)</f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8">
        <f>ROUND(E1189/D1189*100,0)</f>
        <v>104</v>
      </c>
      <c r="P1189">
        <f>IFERROR(ROUND(E1189/L1189,2), "N/A")</f>
        <v>130.16</v>
      </c>
      <c r="Q1189" t="s">
        <v>8323</v>
      </c>
      <c r="R1189" t="s">
        <v>8324</v>
      </c>
      <c r="S1189" s="13">
        <f>(((J1189/60)/60)/24)+DATE(1970,1,1)</f>
        <v>42109.894942129627</v>
      </c>
      <c r="T1189" s="13">
        <f>(((I1189/60)/60)/24)+DATE(1970,1,1)</f>
        <v>42141.75</v>
      </c>
      <c r="U1189">
        <f>YEAR(S1189)</f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8">
        <f>ROUND(E1190/D1190*100,0)</f>
        <v>161</v>
      </c>
      <c r="P1190">
        <f>IFERROR(ROUND(E1190/L1190,2), "N/A")</f>
        <v>37.78</v>
      </c>
      <c r="Q1190" t="s">
        <v>8323</v>
      </c>
      <c r="R1190" t="s">
        <v>8324</v>
      </c>
      <c r="S1190" s="13">
        <f>(((J1190/60)/60)/24)+DATE(1970,1,1)</f>
        <v>42711.700694444444</v>
      </c>
      <c r="T1190" s="13">
        <f>(((I1190/60)/60)/24)+DATE(1970,1,1)</f>
        <v>42732.700694444444</v>
      </c>
      <c r="U1190">
        <f>YEAR(S1190)</f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8">
        <f>ROUND(E1191/D1191*100,0)</f>
        <v>108</v>
      </c>
      <c r="P1191">
        <f>IFERROR(ROUND(E1191/L1191,2), "N/A")</f>
        <v>112.79</v>
      </c>
      <c r="Q1191" t="s">
        <v>8323</v>
      </c>
      <c r="R1191" t="s">
        <v>8324</v>
      </c>
      <c r="S1191" s="13">
        <f>(((J1191/60)/60)/24)+DATE(1970,1,1)</f>
        <v>42529.979108796295</v>
      </c>
      <c r="T1191" s="13">
        <f>(((I1191/60)/60)/24)+DATE(1970,1,1)</f>
        <v>42550.979108796295</v>
      </c>
      <c r="U1191">
        <f>YEAR(S1191)</f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8">
        <f>ROUND(E1192/D1192*100,0)</f>
        <v>135</v>
      </c>
      <c r="P1192">
        <f>IFERROR(ROUND(E1192/L1192,2), "N/A")</f>
        <v>51.92</v>
      </c>
      <c r="Q1192" t="s">
        <v>8323</v>
      </c>
      <c r="R1192" t="s">
        <v>8324</v>
      </c>
      <c r="S1192" s="13">
        <f>(((J1192/60)/60)/24)+DATE(1970,1,1)</f>
        <v>41852.665798611109</v>
      </c>
      <c r="T1192" s="13">
        <f>(((I1192/60)/60)/24)+DATE(1970,1,1)</f>
        <v>41882.665798611109</v>
      </c>
      <c r="U1192">
        <f>YEAR(S1192)</f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8">
        <f>ROUND(E1193/D1193*100,0)</f>
        <v>109</v>
      </c>
      <c r="P1193">
        <f>IFERROR(ROUND(E1193/L1193,2), "N/A")</f>
        <v>89.24</v>
      </c>
      <c r="Q1193" t="s">
        <v>8323</v>
      </c>
      <c r="R1193" t="s">
        <v>8324</v>
      </c>
      <c r="S1193" s="13">
        <f>(((J1193/60)/60)/24)+DATE(1970,1,1)</f>
        <v>42419.603703703702</v>
      </c>
      <c r="T1193" s="13">
        <f>(((I1193/60)/60)/24)+DATE(1970,1,1)</f>
        <v>42449.562037037031</v>
      </c>
      <c r="U1193">
        <f>YEAR(S1193)</f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8">
        <f>ROUND(E1194/D1194*100,0)</f>
        <v>290</v>
      </c>
      <c r="P1194">
        <f>IFERROR(ROUND(E1194/L1194,2), "N/A")</f>
        <v>19.329999999999998</v>
      </c>
      <c r="Q1194" t="s">
        <v>8323</v>
      </c>
      <c r="R1194" t="s">
        <v>8324</v>
      </c>
      <c r="S1194" s="13">
        <f>(((J1194/60)/60)/24)+DATE(1970,1,1)</f>
        <v>42747.506689814814</v>
      </c>
      <c r="T1194" s="13">
        <f>(((I1194/60)/60)/24)+DATE(1970,1,1)</f>
        <v>42777.506689814814</v>
      </c>
      <c r="U1194">
        <f>YEAR(S1194)</f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8">
        <f>ROUND(E1195/D1195*100,0)</f>
        <v>104</v>
      </c>
      <c r="P1195">
        <f>IFERROR(ROUND(E1195/L1195,2), "N/A")</f>
        <v>79.97</v>
      </c>
      <c r="Q1195" t="s">
        <v>8323</v>
      </c>
      <c r="R1195" t="s">
        <v>8324</v>
      </c>
      <c r="S1195" s="13">
        <f>(((J1195/60)/60)/24)+DATE(1970,1,1)</f>
        <v>42409.776076388895</v>
      </c>
      <c r="T1195" s="13">
        <f>(((I1195/60)/60)/24)+DATE(1970,1,1)</f>
        <v>42469.734409722223</v>
      </c>
      <c r="U1195">
        <f>YEAR(S1195)</f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8">
        <f>ROUND(E1196/D1196*100,0)</f>
        <v>322</v>
      </c>
      <c r="P1196">
        <f>IFERROR(ROUND(E1196/L1196,2), "N/A")</f>
        <v>56.41</v>
      </c>
      <c r="Q1196" t="s">
        <v>8323</v>
      </c>
      <c r="R1196" t="s">
        <v>8324</v>
      </c>
      <c r="S1196" s="13">
        <f>(((J1196/60)/60)/24)+DATE(1970,1,1)</f>
        <v>42072.488182870366</v>
      </c>
      <c r="T1196" s="13">
        <f>(((I1196/60)/60)/24)+DATE(1970,1,1)</f>
        <v>42102.488182870366</v>
      </c>
      <c r="U1196">
        <f>YEAR(S1196)</f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8">
        <f>ROUND(E1197/D1197*100,0)</f>
        <v>135</v>
      </c>
      <c r="P1197">
        <f>IFERROR(ROUND(E1197/L1197,2), "N/A")</f>
        <v>79.41</v>
      </c>
      <c r="Q1197" t="s">
        <v>8323</v>
      </c>
      <c r="R1197" t="s">
        <v>8324</v>
      </c>
      <c r="S1197" s="13">
        <f>(((J1197/60)/60)/24)+DATE(1970,1,1)</f>
        <v>42298.34783564815</v>
      </c>
      <c r="T1197" s="13">
        <f>(((I1197/60)/60)/24)+DATE(1970,1,1)</f>
        <v>42358.375</v>
      </c>
      <c r="U1197">
        <f>YEAR(S1197)</f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8">
        <f>ROUND(E1198/D1198*100,0)</f>
        <v>270</v>
      </c>
      <c r="P1198">
        <f>IFERROR(ROUND(E1198/L1198,2), "N/A")</f>
        <v>76.44</v>
      </c>
      <c r="Q1198" t="s">
        <v>8323</v>
      </c>
      <c r="R1198" t="s">
        <v>8324</v>
      </c>
      <c r="S1198" s="13">
        <f>(((J1198/60)/60)/24)+DATE(1970,1,1)</f>
        <v>42326.818738425922</v>
      </c>
      <c r="T1198" s="13">
        <f>(((I1198/60)/60)/24)+DATE(1970,1,1)</f>
        <v>42356.818738425922</v>
      </c>
      <c r="U1198">
        <f>YEAR(S1198)</f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8">
        <f>ROUND(E1199/D1199*100,0)</f>
        <v>253</v>
      </c>
      <c r="P1199">
        <f>IFERROR(ROUND(E1199/L1199,2), "N/A")</f>
        <v>121</v>
      </c>
      <c r="Q1199" t="s">
        <v>8323</v>
      </c>
      <c r="R1199" t="s">
        <v>8324</v>
      </c>
      <c r="S1199" s="13">
        <f>(((J1199/60)/60)/24)+DATE(1970,1,1)</f>
        <v>42503.66474537037</v>
      </c>
      <c r="T1199" s="13">
        <f>(((I1199/60)/60)/24)+DATE(1970,1,1)</f>
        <v>42534.249305555553</v>
      </c>
      <c r="U1199">
        <f>YEAR(S1199)</f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8">
        <f>ROUND(E1200/D1200*100,0)</f>
        <v>261</v>
      </c>
      <c r="P1200">
        <f>IFERROR(ROUND(E1200/L1200,2), "N/A")</f>
        <v>54.62</v>
      </c>
      <c r="Q1200" t="s">
        <v>8323</v>
      </c>
      <c r="R1200" t="s">
        <v>8324</v>
      </c>
      <c r="S1200" s="13">
        <f>(((J1200/60)/60)/24)+DATE(1970,1,1)</f>
        <v>42333.619050925925</v>
      </c>
      <c r="T1200" s="13">
        <f>(((I1200/60)/60)/24)+DATE(1970,1,1)</f>
        <v>42369.125</v>
      </c>
      <c r="U1200">
        <f>YEAR(S1200)</f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8">
        <f>ROUND(E1201/D1201*100,0)</f>
        <v>101</v>
      </c>
      <c r="P1201">
        <f>IFERROR(ROUND(E1201/L1201,2), "N/A")</f>
        <v>299.22000000000003</v>
      </c>
      <c r="Q1201" t="s">
        <v>8323</v>
      </c>
      <c r="R1201" t="s">
        <v>8324</v>
      </c>
      <c r="S1201" s="13">
        <f>(((J1201/60)/60)/24)+DATE(1970,1,1)</f>
        <v>42161.770833333328</v>
      </c>
      <c r="T1201" s="13">
        <f>(((I1201/60)/60)/24)+DATE(1970,1,1)</f>
        <v>42193.770833333328</v>
      </c>
      <c r="U1201">
        <f>YEAR(S1201)</f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8">
        <f>ROUND(E1202/D1202*100,0)</f>
        <v>126</v>
      </c>
      <c r="P1202">
        <f>IFERROR(ROUND(E1202/L1202,2), "N/A")</f>
        <v>58.53</v>
      </c>
      <c r="Q1202" t="s">
        <v>8323</v>
      </c>
      <c r="R1202" t="s">
        <v>8324</v>
      </c>
      <c r="S1202" s="13">
        <f>(((J1202/60)/60)/24)+DATE(1970,1,1)</f>
        <v>42089.477500000001</v>
      </c>
      <c r="T1202" s="13">
        <f>(((I1202/60)/60)/24)+DATE(1970,1,1)</f>
        <v>42110.477500000001</v>
      </c>
      <c r="U1202">
        <f>YEAR(S1202)</f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8">
        <f>ROUND(E1203/D1203*100,0)</f>
        <v>102</v>
      </c>
      <c r="P1203">
        <f>IFERROR(ROUND(E1203/L1203,2), "N/A")</f>
        <v>55.37</v>
      </c>
      <c r="Q1203" t="s">
        <v>8323</v>
      </c>
      <c r="R1203" t="s">
        <v>8324</v>
      </c>
      <c r="S1203" s="13">
        <f>(((J1203/60)/60)/24)+DATE(1970,1,1)</f>
        <v>42536.60701388889</v>
      </c>
      <c r="T1203" s="13">
        <f>(((I1203/60)/60)/24)+DATE(1970,1,1)</f>
        <v>42566.60701388889</v>
      </c>
      <c r="U1203">
        <f>YEAR(S1203)</f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8">
        <f>ROUND(E1204/D1204*100,0)</f>
        <v>199</v>
      </c>
      <c r="P1204">
        <f>IFERROR(ROUND(E1204/L1204,2), "N/A")</f>
        <v>183.8</v>
      </c>
      <c r="Q1204" t="s">
        <v>8323</v>
      </c>
      <c r="R1204" t="s">
        <v>8324</v>
      </c>
      <c r="S1204" s="13">
        <f>(((J1204/60)/60)/24)+DATE(1970,1,1)</f>
        <v>42152.288819444439</v>
      </c>
      <c r="T1204" s="13">
        <f>(((I1204/60)/60)/24)+DATE(1970,1,1)</f>
        <v>42182.288819444439</v>
      </c>
      <c r="U1204">
        <f>YEAR(S1204)</f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8">
        <f>ROUND(E1205/D1205*100,0)</f>
        <v>102</v>
      </c>
      <c r="P1205">
        <f>IFERROR(ROUND(E1205/L1205,2), "N/A")</f>
        <v>165.35</v>
      </c>
      <c r="Q1205" t="s">
        <v>8323</v>
      </c>
      <c r="R1205" t="s">
        <v>8324</v>
      </c>
      <c r="S1205" s="13">
        <f>(((J1205/60)/60)/24)+DATE(1970,1,1)</f>
        <v>42125.614895833336</v>
      </c>
      <c r="T1205" s="13">
        <f>(((I1205/60)/60)/24)+DATE(1970,1,1)</f>
        <v>42155.614895833336</v>
      </c>
      <c r="U1205">
        <f>YEAR(S1205)</f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8">
        <f>ROUND(E1206/D1206*100,0)</f>
        <v>103</v>
      </c>
      <c r="P1206">
        <f>IFERROR(ROUND(E1206/L1206,2), "N/A")</f>
        <v>234.79</v>
      </c>
      <c r="Q1206" t="s">
        <v>8323</v>
      </c>
      <c r="R1206" t="s">
        <v>8324</v>
      </c>
      <c r="S1206" s="13">
        <f>(((J1206/60)/60)/24)+DATE(1970,1,1)</f>
        <v>42297.748067129629</v>
      </c>
      <c r="T1206" s="13">
        <f>(((I1206/60)/60)/24)+DATE(1970,1,1)</f>
        <v>42342.208333333328</v>
      </c>
      <c r="U1206">
        <f>YEAR(S1206)</f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8">
        <f>ROUND(E1207/D1207*100,0)</f>
        <v>101</v>
      </c>
      <c r="P1207">
        <f>IFERROR(ROUND(E1207/L1207,2), "N/A")</f>
        <v>211.48</v>
      </c>
      <c r="Q1207" t="s">
        <v>8323</v>
      </c>
      <c r="R1207" t="s">
        <v>8324</v>
      </c>
      <c r="S1207" s="13">
        <f>(((J1207/60)/60)/24)+DATE(1970,1,1)</f>
        <v>42138.506377314814</v>
      </c>
      <c r="T1207" s="13">
        <f>(((I1207/60)/60)/24)+DATE(1970,1,1)</f>
        <v>42168.506377314814</v>
      </c>
      <c r="U1207">
        <f>YEAR(S1207)</f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8">
        <f>ROUND(E1208/D1208*100,0)</f>
        <v>115</v>
      </c>
      <c r="P1208">
        <f>IFERROR(ROUND(E1208/L1208,2), "N/A")</f>
        <v>32.340000000000003</v>
      </c>
      <c r="Q1208" t="s">
        <v>8323</v>
      </c>
      <c r="R1208" t="s">
        <v>8324</v>
      </c>
      <c r="S1208" s="13">
        <f>(((J1208/60)/60)/24)+DATE(1970,1,1)</f>
        <v>42772.776076388895</v>
      </c>
      <c r="T1208" s="13">
        <f>(((I1208/60)/60)/24)+DATE(1970,1,1)</f>
        <v>42805.561805555553</v>
      </c>
      <c r="U1208">
        <f>YEAR(S1208)</f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8">
        <f>ROUND(E1209/D1209*100,0)</f>
        <v>104</v>
      </c>
      <c r="P1209">
        <f>IFERROR(ROUND(E1209/L1209,2), "N/A")</f>
        <v>123.38</v>
      </c>
      <c r="Q1209" t="s">
        <v>8323</v>
      </c>
      <c r="R1209" t="s">
        <v>8324</v>
      </c>
      <c r="S1209" s="13">
        <f>(((J1209/60)/60)/24)+DATE(1970,1,1)</f>
        <v>42430.430243055554</v>
      </c>
      <c r="T1209" s="13">
        <f>(((I1209/60)/60)/24)+DATE(1970,1,1)</f>
        <v>42460.416666666672</v>
      </c>
      <c r="U1209">
        <f>YEAR(S1209)</f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8">
        <f>ROUND(E1210/D1210*100,0)</f>
        <v>155</v>
      </c>
      <c r="P1210">
        <f>IFERROR(ROUND(E1210/L1210,2), "N/A")</f>
        <v>207.07</v>
      </c>
      <c r="Q1210" t="s">
        <v>8323</v>
      </c>
      <c r="R1210" t="s">
        <v>8324</v>
      </c>
      <c r="S1210" s="13">
        <f>(((J1210/60)/60)/24)+DATE(1970,1,1)</f>
        <v>42423.709074074075</v>
      </c>
      <c r="T1210" s="13">
        <f>(((I1210/60)/60)/24)+DATE(1970,1,1)</f>
        <v>42453.667407407411</v>
      </c>
      <c r="U1210">
        <f>YEAR(S1210)</f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8">
        <f>ROUND(E1211/D1211*100,0)</f>
        <v>106</v>
      </c>
      <c r="P1211">
        <f>IFERROR(ROUND(E1211/L1211,2), "N/A")</f>
        <v>138.26</v>
      </c>
      <c r="Q1211" t="s">
        <v>8323</v>
      </c>
      <c r="R1211" t="s">
        <v>8324</v>
      </c>
      <c r="S1211" s="13">
        <f>(((J1211/60)/60)/24)+DATE(1970,1,1)</f>
        <v>42761.846122685187</v>
      </c>
      <c r="T1211" s="13">
        <f>(((I1211/60)/60)/24)+DATE(1970,1,1)</f>
        <v>42791.846122685187</v>
      </c>
      <c r="U1211">
        <f>YEAR(S1211)</f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8">
        <f>ROUND(E1212/D1212*100,0)</f>
        <v>254</v>
      </c>
      <c r="P1212">
        <f>IFERROR(ROUND(E1212/L1212,2), "N/A")</f>
        <v>493.82</v>
      </c>
      <c r="Q1212" t="s">
        <v>8323</v>
      </c>
      <c r="R1212" t="s">
        <v>8324</v>
      </c>
      <c r="S1212" s="13">
        <f>(((J1212/60)/60)/24)+DATE(1970,1,1)</f>
        <v>42132.941805555558</v>
      </c>
      <c r="T1212" s="13">
        <f>(((I1212/60)/60)/24)+DATE(1970,1,1)</f>
        <v>42155.875</v>
      </c>
      <c r="U1212">
        <f>YEAR(S1212)</f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8">
        <f>ROUND(E1213/D1213*100,0)</f>
        <v>101</v>
      </c>
      <c r="P1213">
        <f>IFERROR(ROUND(E1213/L1213,2), "N/A")</f>
        <v>168.5</v>
      </c>
      <c r="Q1213" t="s">
        <v>8323</v>
      </c>
      <c r="R1213" t="s">
        <v>8324</v>
      </c>
      <c r="S1213" s="13">
        <f>(((J1213/60)/60)/24)+DATE(1970,1,1)</f>
        <v>42515.866446759261</v>
      </c>
      <c r="T1213" s="13">
        <f>(((I1213/60)/60)/24)+DATE(1970,1,1)</f>
        <v>42530.866446759261</v>
      </c>
      <c r="U1213">
        <f>YEAR(S1213)</f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8">
        <f>ROUND(E1214/D1214*100,0)</f>
        <v>129</v>
      </c>
      <c r="P1214">
        <f>IFERROR(ROUND(E1214/L1214,2), "N/A")</f>
        <v>38.869999999999997</v>
      </c>
      <c r="Q1214" t="s">
        <v>8323</v>
      </c>
      <c r="R1214" t="s">
        <v>8324</v>
      </c>
      <c r="S1214" s="13">
        <f>(((J1214/60)/60)/24)+DATE(1970,1,1)</f>
        <v>42318.950173611112</v>
      </c>
      <c r="T1214" s="13">
        <f>(((I1214/60)/60)/24)+DATE(1970,1,1)</f>
        <v>42335.041666666672</v>
      </c>
      <c r="U1214">
        <f>YEAR(S1214)</f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8">
        <f>ROUND(E1215/D1215*100,0)</f>
        <v>102</v>
      </c>
      <c r="P1215">
        <f>IFERROR(ROUND(E1215/L1215,2), "N/A")</f>
        <v>61.53</v>
      </c>
      <c r="Q1215" t="s">
        <v>8323</v>
      </c>
      <c r="R1215" t="s">
        <v>8324</v>
      </c>
      <c r="S1215" s="13">
        <f>(((J1215/60)/60)/24)+DATE(1970,1,1)</f>
        <v>42731.755787037036</v>
      </c>
      <c r="T1215" s="13">
        <f>(((I1215/60)/60)/24)+DATE(1970,1,1)</f>
        <v>42766.755787037036</v>
      </c>
      <c r="U1215">
        <f>YEAR(S1215)</f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8">
        <f>ROUND(E1216/D1216*100,0)</f>
        <v>132</v>
      </c>
      <c r="P1216">
        <f>IFERROR(ROUND(E1216/L1216,2), "N/A")</f>
        <v>105.44</v>
      </c>
      <c r="Q1216" t="s">
        <v>8323</v>
      </c>
      <c r="R1216" t="s">
        <v>8324</v>
      </c>
      <c r="S1216" s="13">
        <f>(((J1216/60)/60)/24)+DATE(1970,1,1)</f>
        <v>42104.840335648143</v>
      </c>
      <c r="T1216" s="13">
        <f>(((I1216/60)/60)/24)+DATE(1970,1,1)</f>
        <v>42164.840335648143</v>
      </c>
      <c r="U1216">
        <f>YEAR(S1216)</f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8">
        <f>ROUND(E1217/D1217*100,0)</f>
        <v>786</v>
      </c>
      <c r="P1217">
        <f>IFERROR(ROUND(E1217/L1217,2), "N/A")</f>
        <v>71.59</v>
      </c>
      <c r="Q1217" t="s">
        <v>8323</v>
      </c>
      <c r="R1217" t="s">
        <v>8324</v>
      </c>
      <c r="S1217" s="13">
        <f>(((J1217/60)/60)/24)+DATE(1970,1,1)</f>
        <v>41759.923101851848</v>
      </c>
      <c r="T1217" s="13">
        <f>(((I1217/60)/60)/24)+DATE(1970,1,1)</f>
        <v>41789.923101851848</v>
      </c>
      <c r="U1217">
        <f>YEAR(S1217)</f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8">
        <f>ROUND(E1218/D1218*100,0)</f>
        <v>146</v>
      </c>
      <c r="P1218">
        <f>IFERROR(ROUND(E1218/L1218,2), "N/A")</f>
        <v>91.88</v>
      </c>
      <c r="Q1218" t="s">
        <v>8323</v>
      </c>
      <c r="R1218" t="s">
        <v>8324</v>
      </c>
      <c r="S1218" s="13">
        <f>(((J1218/60)/60)/24)+DATE(1970,1,1)</f>
        <v>42247.616400462968</v>
      </c>
      <c r="T1218" s="13">
        <f>(((I1218/60)/60)/24)+DATE(1970,1,1)</f>
        <v>42279.960416666669</v>
      </c>
      <c r="U1218">
        <f>YEAR(S1218)</f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8">
        <f>ROUND(E1219/D1219*100,0)</f>
        <v>103</v>
      </c>
      <c r="P1219">
        <f>IFERROR(ROUND(E1219/L1219,2), "N/A")</f>
        <v>148.57</v>
      </c>
      <c r="Q1219" t="s">
        <v>8323</v>
      </c>
      <c r="R1219" t="s">
        <v>8324</v>
      </c>
      <c r="S1219" s="13">
        <f>(((J1219/60)/60)/24)+DATE(1970,1,1)</f>
        <v>42535.809490740736</v>
      </c>
      <c r="T1219" s="13">
        <f>(((I1219/60)/60)/24)+DATE(1970,1,1)</f>
        <v>42565.809490740736</v>
      </c>
      <c r="U1219">
        <f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8">
        <f>ROUND(E1220/D1220*100,0)</f>
        <v>172</v>
      </c>
      <c r="P1220">
        <f>IFERROR(ROUND(E1220/L1220,2), "N/A")</f>
        <v>174.21</v>
      </c>
      <c r="Q1220" t="s">
        <v>8323</v>
      </c>
      <c r="R1220" t="s">
        <v>8324</v>
      </c>
      <c r="S1220" s="13">
        <f>(((J1220/60)/60)/24)+DATE(1970,1,1)</f>
        <v>42278.662037037036</v>
      </c>
      <c r="T1220" s="13">
        <f>(((I1220/60)/60)/24)+DATE(1970,1,1)</f>
        <v>42309.125</v>
      </c>
      <c r="U1220">
        <f>YEAR(S1220)</f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8">
        <f>ROUND(E1221/D1221*100,0)</f>
        <v>159</v>
      </c>
      <c r="P1221">
        <f>IFERROR(ROUND(E1221/L1221,2), "N/A")</f>
        <v>102.86</v>
      </c>
      <c r="Q1221" t="s">
        <v>8323</v>
      </c>
      <c r="R1221" t="s">
        <v>8324</v>
      </c>
      <c r="S1221" s="13">
        <f>(((J1221/60)/60)/24)+DATE(1970,1,1)</f>
        <v>42633.461956018517</v>
      </c>
      <c r="T1221" s="13">
        <f>(((I1221/60)/60)/24)+DATE(1970,1,1)</f>
        <v>42663.461956018517</v>
      </c>
      <c r="U1221">
        <f>YEAR(S1221)</f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8">
        <f>ROUND(E1222/D1222*100,0)</f>
        <v>104</v>
      </c>
      <c r="P1222">
        <f>IFERROR(ROUND(E1222/L1222,2), "N/A")</f>
        <v>111.18</v>
      </c>
      <c r="Q1222" t="s">
        <v>8323</v>
      </c>
      <c r="R1222" t="s">
        <v>8324</v>
      </c>
      <c r="S1222" s="13">
        <f>(((J1222/60)/60)/24)+DATE(1970,1,1)</f>
        <v>42211.628611111111</v>
      </c>
      <c r="T1222" s="13">
        <f>(((I1222/60)/60)/24)+DATE(1970,1,1)</f>
        <v>42241.628611111111</v>
      </c>
      <c r="U1222">
        <f>YEAR(S1222)</f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8">
        <f>ROUND(E1223/D1223*100,0)</f>
        <v>111</v>
      </c>
      <c r="P1223">
        <f>IFERROR(ROUND(E1223/L1223,2), "N/A")</f>
        <v>23.8</v>
      </c>
      <c r="Q1223" t="s">
        <v>8323</v>
      </c>
      <c r="R1223" t="s">
        <v>8324</v>
      </c>
      <c r="S1223" s="13">
        <f>(((J1223/60)/60)/24)+DATE(1970,1,1)</f>
        <v>42680.47555555556</v>
      </c>
      <c r="T1223" s="13">
        <f>(((I1223/60)/60)/24)+DATE(1970,1,1)</f>
        <v>42708</v>
      </c>
      <c r="U1223">
        <f>YEAR(S1223)</f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8">
        <f>ROUND(E1224/D1224*100,0)</f>
        <v>280</v>
      </c>
      <c r="P1224">
        <f>IFERROR(ROUND(E1224/L1224,2), "N/A")</f>
        <v>81.27</v>
      </c>
      <c r="Q1224" t="s">
        <v>8323</v>
      </c>
      <c r="R1224" t="s">
        <v>8324</v>
      </c>
      <c r="S1224" s="13">
        <f>(((J1224/60)/60)/24)+DATE(1970,1,1)</f>
        <v>42430.720451388886</v>
      </c>
      <c r="T1224" s="13">
        <f>(((I1224/60)/60)/24)+DATE(1970,1,1)</f>
        <v>42461.166666666672</v>
      </c>
      <c r="U1224">
        <f>YEAR(S1224)</f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8">
        <f>ROUND(E1225/D1225*100,0)</f>
        <v>112</v>
      </c>
      <c r="P1225">
        <f>IFERROR(ROUND(E1225/L1225,2), "N/A")</f>
        <v>116.21</v>
      </c>
      <c r="Q1225" t="s">
        <v>8323</v>
      </c>
      <c r="R1225" t="s">
        <v>8324</v>
      </c>
      <c r="S1225" s="13">
        <f>(((J1225/60)/60)/24)+DATE(1970,1,1)</f>
        <v>42654.177187499998</v>
      </c>
      <c r="T1225" s="13">
        <f>(((I1225/60)/60)/24)+DATE(1970,1,1)</f>
        <v>42684.218854166669</v>
      </c>
      <c r="U1225">
        <f>YEAR(S1225)</f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8">
        <f>ROUND(E1226/D1226*100,0)</f>
        <v>7</v>
      </c>
      <c r="P1226">
        <f>IFERROR(ROUND(E1226/L1226,2), "N/A")</f>
        <v>58.89</v>
      </c>
      <c r="Q1226" t="s">
        <v>8312</v>
      </c>
      <c r="R1226" t="s">
        <v>8350</v>
      </c>
      <c r="S1226" s="13">
        <f>(((J1226/60)/60)/24)+DATE(1970,1,1)</f>
        <v>41736.549791666665</v>
      </c>
      <c r="T1226" s="13">
        <f>(((I1226/60)/60)/24)+DATE(1970,1,1)</f>
        <v>41796.549791666665</v>
      </c>
      <c r="U1226">
        <f>YEAR(S1226)</f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8">
        <f>ROUND(E1227/D1227*100,0)</f>
        <v>4</v>
      </c>
      <c r="P1227">
        <f>IFERROR(ROUND(E1227/L1227,2), "N/A")</f>
        <v>44</v>
      </c>
      <c r="Q1227" t="s">
        <v>8312</v>
      </c>
      <c r="R1227" t="s">
        <v>8350</v>
      </c>
      <c r="S1227" s="13">
        <f>(((J1227/60)/60)/24)+DATE(1970,1,1)</f>
        <v>41509.905995370369</v>
      </c>
      <c r="T1227" s="13">
        <f>(((I1227/60)/60)/24)+DATE(1970,1,1)</f>
        <v>41569.905995370369</v>
      </c>
      <c r="U1227">
        <f>YEAR(S1227)</f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8">
        <f>ROUND(E1228/D1228*100,0)</f>
        <v>4</v>
      </c>
      <c r="P1228">
        <f>IFERROR(ROUND(E1228/L1228,2), "N/A")</f>
        <v>48.43</v>
      </c>
      <c r="Q1228" t="s">
        <v>8312</v>
      </c>
      <c r="R1228" t="s">
        <v>8350</v>
      </c>
      <c r="S1228" s="13">
        <f>(((J1228/60)/60)/24)+DATE(1970,1,1)</f>
        <v>41715.874780092592</v>
      </c>
      <c r="T1228" s="13">
        <f>(((I1228/60)/60)/24)+DATE(1970,1,1)</f>
        <v>41750.041666666664</v>
      </c>
      <c r="U1228">
        <f>YEAR(S1228)</f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8">
        <f>ROUND(E1229/D1229*100,0)</f>
        <v>0</v>
      </c>
      <c r="P1229" t="str">
        <f>IFERROR(ROUND(E1229/L1229,2), "N/A")</f>
        <v>N/A</v>
      </c>
      <c r="Q1229" t="s">
        <v>8312</v>
      </c>
      <c r="R1229" t="s">
        <v>8350</v>
      </c>
      <c r="S1229" s="13">
        <f>(((J1229/60)/60)/24)+DATE(1970,1,1)</f>
        <v>41827.919166666667</v>
      </c>
      <c r="T1229" s="13">
        <f>(((I1229/60)/60)/24)+DATE(1970,1,1)</f>
        <v>41858.291666666664</v>
      </c>
      <c r="U1229">
        <f>YEAR(S1229)</f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8">
        <f>ROUND(E1230/D1230*100,0)</f>
        <v>29</v>
      </c>
      <c r="P1230">
        <f>IFERROR(ROUND(E1230/L1230,2), "N/A")</f>
        <v>61.04</v>
      </c>
      <c r="Q1230" t="s">
        <v>8312</v>
      </c>
      <c r="R1230" t="s">
        <v>8350</v>
      </c>
      <c r="S1230" s="13">
        <f>(((J1230/60)/60)/24)+DATE(1970,1,1)</f>
        <v>40754.729259259257</v>
      </c>
      <c r="T1230" s="13">
        <f>(((I1230/60)/60)/24)+DATE(1970,1,1)</f>
        <v>40814.729259259257</v>
      </c>
      <c r="U1230">
        <f>YEAR(S1230)</f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8">
        <f>ROUND(E1231/D1231*100,0)</f>
        <v>1</v>
      </c>
      <c r="P1231">
        <f>IFERROR(ROUND(E1231/L1231,2), "N/A")</f>
        <v>25</v>
      </c>
      <c r="Q1231" t="s">
        <v>8312</v>
      </c>
      <c r="R1231" t="s">
        <v>8350</v>
      </c>
      <c r="S1231" s="13">
        <f>(((J1231/60)/60)/24)+DATE(1970,1,1)</f>
        <v>40985.459803240738</v>
      </c>
      <c r="T1231" s="13">
        <f>(((I1231/60)/60)/24)+DATE(1970,1,1)</f>
        <v>41015.666666666664</v>
      </c>
      <c r="U1231">
        <f>YEAR(S1231)</f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8">
        <f>ROUND(E1232/D1232*100,0)</f>
        <v>0</v>
      </c>
      <c r="P1232" t="str">
        <f>IFERROR(ROUND(E1232/L1232,2), "N/A")</f>
        <v>N/A</v>
      </c>
      <c r="Q1232" t="s">
        <v>8312</v>
      </c>
      <c r="R1232" t="s">
        <v>8350</v>
      </c>
      <c r="S1232" s="13">
        <f>(((J1232/60)/60)/24)+DATE(1970,1,1)</f>
        <v>40568.972569444442</v>
      </c>
      <c r="T1232" s="13">
        <f>(((I1232/60)/60)/24)+DATE(1970,1,1)</f>
        <v>40598.972569444442</v>
      </c>
      <c r="U1232">
        <f>YEAR(S1232)</f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8">
        <f>ROUND(E1233/D1233*100,0)</f>
        <v>0</v>
      </c>
      <c r="P1233" t="str">
        <f>IFERROR(ROUND(E1233/L1233,2), "N/A")</f>
        <v>N/A</v>
      </c>
      <c r="Q1233" t="s">
        <v>8312</v>
      </c>
      <c r="R1233" t="s">
        <v>8350</v>
      </c>
      <c r="S1233" s="13">
        <f>(((J1233/60)/60)/24)+DATE(1970,1,1)</f>
        <v>42193.941759259258</v>
      </c>
      <c r="T1233" s="13">
        <f>(((I1233/60)/60)/24)+DATE(1970,1,1)</f>
        <v>42244.041666666672</v>
      </c>
      <c r="U1233">
        <f>YEAR(S1233)</f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8">
        <f>ROUND(E1234/D1234*100,0)</f>
        <v>1</v>
      </c>
      <c r="P1234">
        <f>IFERROR(ROUND(E1234/L1234,2), "N/A")</f>
        <v>40</v>
      </c>
      <c r="Q1234" t="s">
        <v>8312</v>
      </c>
      <c r="R1234" t="s">
        <v>8350</v>
      </c>
      <c r="S1234" s="13">
        <f>(((J1234/60)/60)/24)+DATE(1970,1,1)</f>
        <v>41506.848032407412</v>
      </c>
      <c r="T1234" s="13">
        <f>(((I1234/60)/60)/24)+DATE(1970,1,1)</f>
        <v>41553.848032407412</v>
      </c>
      <c r="U1234">
        <f>YEAR(S1234)</f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8">
        <f>ROUND(E1235/D1235*100,0)</f>
        <v>12</v>
      </c>
      <c r="P1235">
        <f>IFERROR(ROUND(E1235/L1235,2), "N/A")</f>
        <v>19.329999999999998</v>
      </c>
      <c r="Q1235" t="s">
        <v>8312</v>
      </c>
      <c r="R1235" t="s">
        <v>8350</v>
      </c>
      <c r="S1235" s="13">
        <f>(((J1235/60)/60)/24)+DATE(1970,1,1)</f>
        <v>40939.948773148149</v>
      </c>
      <c r="T1235" s="13">
        <f>(((I1235/60)/60)/24)+DATE(1970,1,1)</f>
        <v>40960.948773148149</v>
      </c>
      <c r="U1235">
        <f>YEAR(S1235)</f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8">
        <f>ROUND(E1236/D1236*100,0)</f>
        <v>0</v>
      </c>
      <c r="P1236" t="str">
        <f>IFERROR(ROUND(E1236/L1236,2), "N/A")</f>
        <v>N/A</v>
      </c>
      <c r="Q1236" t="s">
        <v>8312</v>
      </c>
      <c r="R1236" t="s">
        <v>8350</v>
      </c>
      <c r="S1236" s="13">
        <f>(((J1236/60)/60)/24)+DATE(1970,1,1)</f>
        <v>42007.788680555561</v>
      </c>
      <c r="T1236" s="13">
        <f>(((I1236/60)/60)/24)+DATE(1970,1,1)</f>
        <v>42037.788680555561</v>
      </c>
      <c r="U1236">
        <f>YEAR(S1236)</f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8">
        <f>ROUND(E1237/D1237*100,0)</f>
        <v>3</v>
      </c>
      <c r="P1237">
        <f>IFERROR(ROUND(E1237/L1237,2), "N/A")</f>
        <v>35</v>
      </c>
      <c r="Q1237" t="s">
        <v>8312</v>
      </c>
      <c r="R1237" t="s">
        <v>8350</v>
      </c>
      <c r="S1237" s="13">
        <f>(((J1237/60)/60)/24)+DATE(1970,1,1)</f>
        <v>41583.135405092595</v>
      </c>
      <c r="T1237" s="13">
        <f>(((I1237/60)/60)/24)+DATE(1970,1,1)</f>
        <v>41623.135405092595</v>
      </c>
      <c r="U1237">
        <f>YEAR(S1237)</f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8">
        <f>ROUND(E1238/D1238*100,0)</f>
        <v>0</v>
      </c>
      <c r="P1238" t="str">
        <f>IFERROR(ROUND(E1238/L1238,2), "N/A")</f>
        <v>N/A</v>
      </c>
      <c r="Q1238" t="s">
        <v>8312</v>
      </c>
      <c r="R1238" t="s">
        <v>8350</v>
      </c>
      <c r="S1238" s="13">
        <f>(((J1238/60)/60)/24)+DATE(1970,1,1)</f>
        <v>41110.680138888885</v>
      </c>
      <c r="T1238" s="13">
        <f>(((I1238/60)/60)/24)+DATE(1970,1,1)</f>
        <v>41118.666666666664</v>
      </c>
      <c r="U1238">
        <f>YEAR(S1238)</f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8">
        <f>ROUND(E1239/D1239*100,0)</f>
        <v>0</v>
      </c>
      <c r="P1239" t="str">
        <f>IFERROR(ROUND(E1239/L1239,2), "N/A")</f>
        <v>N/A</v>
      </c>
      <c r="Q1239" t="s">
        <v>8312</v>
      </c>
      <c r="R1239" t="s">
        <v>8350</v>
      </c>
      <c r="S1239" s="13">
        <f>(((J1239/60)/60)/24)+DATE(1970,1,1)</f>
        <v>41125.283159722225</v>
      </c>
      <c r="T1239" s="13">
        <f>(((I1239/60)/60)/24)+DATE(1970,1,1)</f>
        <v>41145.283159722225</v>
      </c>
      <c r="U1239">
        <f>YEAR(S1239)</f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8">
        <f>ROUND(E1240/D1240*100,0)</f>
        <v>18</v>
      </c>
      <c r="P1240">
        <f>IFERROR(ROUND(E1240/L1240,2), "N/A")</f>
        <v>59.33</v>
      </c>
      <c r="Q1240" t="s">
        <v>8312</v>
      </c>
      <c r="R1240" t="s">
        <v>8350</v>
      </c>
      <c r="S1240" s="13">
        <f>(((J1240/60)/60)/24)+DATE(1970,1,1)</f>
        <v>40731.61037037037</v>
      </c>
      <c r="T1240" s="13">
        <f>(((I1240/60)/60)/24)+DATE(1970,1,1)</f>
        <v>40761.61037037037</v>
      </c>
      <c r="U1240">
        <f>YEAR(S1240)</f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8">
        <f>ROUND(E1241/D1241*100,0)</f>
        <v>0</v>
      </c>
      <c r="P1241" t="str">
        <f>IFERROR(ROUND(E1241/L1241,2), "N/A")</f>
        <v>N/A</v>
      </c>
      <c r="Q1241" t="s">
        <v>8312</v>
      </c>
      <c r="R1241" t="s">
        <v>8350</v>
      </c>
      <c r="S1241" s="13">
        <f>(((J1241/60)/60)/24)+DATE(1970,1,1)</f>
        <v>40883.962581018517</v>
      </c>
      <c r="T1241" s="13">
        <f>(((I1241/60)/60)/24)+DATE(1970,1,1)</f>
        <v>40913.962581018517</v>
      </c>
      <c r="U1241">
        <f>YEAR(S1241)</f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8">
        <f>ROUND(E1242/D1242*100,0)</f>
        <v>3</v>
      </c>
      <c r="P1242">
        <f>IFERROR(ROUND(E1242/L1242,2), "N/A")</f>
        <v>30.13</v>
      </c>
      <c r="Q1242" t="s">
        <v>8312</v>
      </c>
      <c r="R1242" t="s">
        <v>8350</v>
      </c>
      <c r="S1242" s="13">
        <f>(((J1242/60)/60)/24)+DATE(1970,1,1)</f>
        <v>41409.040011574078</v>
      </c>
      <c r="T1242" s="13">
        <f>(((I1242/60)/60)/24)+DATE(1970,1,1)</f>
        <v>41467.910416666666</v>
      </c>
      <c r="U1242">
        <f>YEAR(S1242)</f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8">
        <f>ROUND(E1243/D1243*100,0)</f>
        <v>51</v>
      </c>
      <c r="P1243">
        <f>IFERROR(ROUND(E1243/L1243,2), "N/A")</f>
        <v>74.62</v>
      </c>
      <c r="Q1243" t="s">
        <v>8312</v>
      </c>
      <c r="R1243" t="s">
        <v>8350</v>
      </c>
      <c r="S1243" s="13">
        <f>(((J1243/60)/60)/24)+DATE(1970,1,1)</f>
        <v>41923.837731481479</v>
      </c>
      <c r="T1243" s="13">
        <f>(((I1243/60)/60)/24)+DATE(1970,1,1)</f>
        <v>41946.249305555553</v>
      </c>
      <c r="U1243">
        <f>YEAR(S1243)</f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8">
        <f>ROUND(E1244/D1244*100,0)</f>
        <v>1</v>
      </c>
      <c r="P1244">
        <f>IFERROR(ROUND(E1244/L1244,2), "N/A")</f>
        <v>5</v>
      </c>
      <c r="Q1244" t="s">
        <v>8312</v>
      </c>
      <c r="R1244" t="s">
        <v>8350</v>
      </c>
      <c r="S1244" s="13">
        <f>(((J1244/60)/60)/24)+DATE(1970,1,1)</f>
        <v>40782.165532407409</v>
      </c>
      <c r="T1244" s="13">
        <f>(((I1244/60)/60)/24)+DATE(1970,1,1)</f>
        <v>40797.554166666669</v>
      </c>
      <c r="U1244">
        <f>YEAR(S1244)</f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8">
        <f>ROUND(E1245/D1245*100,0)</f>
        <v>14</v>
      </c>
      <c r="P1245">
        <f>IFERROR(ROUND(E1245/L1245,2), "N/A")</f>
        <v>44.5</v>
      </c>
      <c r="Q1245" t="s">
        <v>8312</v>
      </c>
      <c r="R1245" t="s">
        <v>8350</v>
      </c>
      <c r="S1245" s="13">
        <f>(((J1245/60)/60)/24)+DATE(1970,1,1)</f>
        <v>40671.879293981481</v>
      </c>
      <c r="T1245" s="13">
        <f>(((I1245/60)/60)/24)+DATE(1970,1,1)</f>
        <v>40732.875</v>
      </c>
      <c r="U1245">
        <f>YEAR(S1245)</f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8">
        <f>ROUND(E1246/D1246*100,0)</f>
        <v>104</v>
      </c>
      <c r="P1246">
        <f>IFERROR(ROUND(E1246/L1246,2), "N/A")</f>
        <v>46.13</v>
      </c>
      <c r="Q1246" t="s">
        <v>8312</v>
      </c>
      <c r="R1246" t="s">
        <v>8313</v>
      </c>
      <c r="S1246" s="13">
        <f>(((J1246/60)/60)/24)+DATE(1970,1,1)</f>
        <v>41355.825497685182</v>
      </c>
      <c r="T1246" s="13">
        <f>(((I1246/60)/60)/24)+DATE(1970,1,1)</f>
        <v>41386.875</v>
      </c>
      <c r="U1246">
        <f>YEAR(S1246)</f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8">
        <f>ROUND(E1247/D1247*100,0)</f>
        <v>120</v>
      </c>
      <c r="P1247">
        <f>IFERROR(ROUND(E1247/L1247,2), "N/A")</f>
        <v>141.47</v>
      </c>
      <c r="Q1247" t="s">
        <v>8312</v>
      </c>
      <c r="R1247" t="s">
        <v>8313</v>
      </c>
      <c r="S1247" s="13">
        <f>(((J1247/60)/60)/24)+DATE(1970,1,1)</f>
        <v>41774.599930555552</v>
      </c>
      <c r="T1247" s="13">
        <f>(((I1247/60)/60)/24)+DATE(1970,1,1)</f>
        <v>41804.599930555552</v>
      </c>
      <c r="U1247">
        <f>YEAR(S1247)</f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8">
        <f>ROUND(E1248/D1248*100,0)</f>
        <v>117</v>
      </c>
      <c r="P1248">
        <f>IFERROR(ROUND(E1248/L1248,2), "N/A")</f>
        <v>75.48</v>
      </c>
      <c r="Q1248" t="s">
        <v>8312</v>
      </c>
      <c r="R1248" t="s">
        <v>8313</v>
      </c>
      <c r="S1248" s="13">
        <f>(((J1248/60)/60)/24)+DATE(1970,1,1)</f>
        <v>40838.043391203704</v>
      </c>
      <c r="T1248" s="13">
        <f>(((I1248/60)/60)/24)+DATE(1970,1,1)</f>
        <v>40883.085057870368</v>
      </c>
      <c r="U1248">
        <f>YEAR(S1248)</f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8">
        <f>ROUND(E1249/D1249*100,0)</f>
        <v>122</v>
      </c>
      <c r="P1249">
        <f>IFERROR(ROUND(E1249/L1249,2), "N/A")</f>
        <v>85.5</v>
      </c>
      <c r="Q1249" t="s">
        <v>8312</v>
      </c>
      <c r="R1249" t="s">
        <v>8313</v>
      </c>
      <c r="S1249" s="13">
        <f>(((J1249/60)/60)/24)+DATE(1970,1,1)</f>
        <v>41370.292303240742</v>
      </c>
      <c r="T1249" s="13">
        <f>(((I1249/60)/60)/24)+DATE(1970,1,1)</f>
        <v>41400.292303240742</v>
      </c>
      <c r="U1249">
        <f>YEAR(S1249)</f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8">
        <f>ROUND(E1250/D1250*100,0)</f>
        <v>152</v>
      </c>
      <c r="P1250">
        <f>IFERROR(ROUND(E1250/L1250,2), "N/A")</f>
        <v>64.25</v>
      </c>
      <c r="Q1250" t="s">
        <v>8312</v>
      </c>
      <c r="R1250" t="s">
        <v>8313</v>
      </c>
      <c r="S1250" s="13">
        <f>(((J1250/60)/60)/24)+DATE(1970,1,1)</f>
        <v>41767.656863425924</v>
      </c>
      <c r="T1250" s="13">
        <f>(((I1250/60)/60)/24)+DATE(1970,1,1)</f>
        <v>41803.290972222225</v>
      </c>
      <c r="U1250">
        <f>YEAR(S1250)</f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8">
        <f>ROUND(E1251/D1251*100,0)</f>
        <v>104</v>
      </c>
      <c r="P1251">
        <f>IFERROR(ROUND(E1251/L1251,2), "N/A")</f>
        <v>64.47</v>
      </c>
      <c r="Q1251" t="s">
        <v>8312</v>
      </c>
      <c r="R1251" t="s">
        <v>8313</v>
      </c>
      <c r="S1251" s="13">
        <f>(((J1251/60)/60)/24)+DATE(1970,1,1)</f>
        <v>41067.74086805556</v>
      </c>
      <c r="T1251" s="13">
        <f>(((I1251/60)/60)/24)+DATE(1970,1,1)</f>
        <v>41097.74086805556</v>
      </c>
      <c r="U1251">
        <f>YEAR(S1251)</f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8">
        <f>ROUND(E1252/D1252*100,0)</f>
        <v>200</v>
      </c>
      <c r="P1252">
        <f>IFERROR(ROUND(E1252/L1252,2), "N/A")</f>
        <v>118.2</v>
      </c>
      <c r="Q1252" t="s">
        <v>8312</v>
      </c>
      <c r="R1252" t="s">
        <v>8313</v>
      </c>
      <c r="S1252" s="13">
        <f>(((J1252/60)/60)/24)+DATE(1970,1,1)</f>
        <v>41843.64271990741</v>
      </c>
      <c r="T1252" s="13">
        <f>(((I1252/60)/60)/24)+DATE(1970,1,1)</f>
        <v>41888.64271990741</v>
      </c>
      <c r="U1252">
        <f>YEAR(S1252)</f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8">
        <f>ROUND(E1253/D1253*100,0)</f>
        <v>102</v>
      </c>
      <c r="P1253">
        <f>IFERROR(ROUND(E1253/L1253,2), "N/A")</f>
        <v>82.54</v>
      </c>
      <c r="Q1253" t="s">
        <v>8312</v>
      </c>
      <c r="R1253" t="s">
        <v>8313</v>
      </c>
      <c r="S1253" s="13">
        <f>(((J1253/60)/60)/24)+DATE(1970,1,1)</f>
        <v>40751.814432870371</v>
      </c>
      <c r="T1253" s="13">
        <f>(((I1253/60)/60)/24)+DATE(1970,1,1)</f>
        <v>40811.814432870371</v>
      </c>
      <c r="U1253">
        <f>YEAR(S1253)</f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8">
        <f>ROUND(E1254/D1254*100,0)</f>
        <v>138</v>
      </c>
      <c r="P1254">
        <f>IFERROR(ROUND(E1254/L1254,2), "N/A")</f>
        <v>34.17</v>
      </c>
      <c r="Q1254" t="s">
        <v>8312</v>
      </c>
      <c r="R1254" t="s">
        <v>8313</v>
      </c>
      <c r="S1254" s="13">
        <f>(((J1254/60)/60)/24)+DATE(1970,1,1)</f>
        <v>41543.988067129627</v>
      </c>
      <c r="T1254" s="13">
        <f>(((I1254/60)/60)/24)+DATE(1970,1,1)</f>
        <v>41571.988067129627</v>
      </c>
      <c r="U1254">
        <f>YEAR(S1254)</f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8">
        <f>ROUND(E1255/D1255*100,0)</f>
        <v>303833</v>
      </c>
      <c r="P1255">
        <f>IFERROR(ROUND(E1255/L1255,2), "N/A")</f>
        <v>42.73</v>
      </c>
      <c r="Q1255" t="s">
        <v>8312</v>
      </c>
      <c r="R1255" t="s">
        <v>8313</v>
      </c>
      <c r="S1255" s="13">
        <f>(((J1255/60)/60)/24)+DATE(1970,1,1)</f>
        <v>41855.783645833333</v>
      </c>
      <c r="T1255" s="13">
        <f>(((I1255/60)/60)/24)+DATE(1970,1,1)</f>
        <v>41885.783645833333</v>
      </c>
      <c r="U1255">
        <f>YEAR(S1255)</f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8">
        <f>ROUND(E1256/D1256*100,0)</f>
        <v>199</v>
      </c>
      <c r="P1256">
        <f>IFERROR(ROUND(E1256/L1256,2), "N/A")</f>
        <v>94.49</v>
      </c>
      <c r="Q1256" t="s">
        <v>8312</v>
      </c>
      <c r="R1256" t="s">
        <v>8313</v>
      </c>
      <c r="S1256" s="13">
        <f>(((J1256/60)/60)/24)+DATE(1970,1,1)</f>
        <v>40487.621365740742</v>
      </c>
      <c r="T1256" s="13">
        <f>(((I1256/60)/60)/24)+DATE(1970,1,1)</f>
        <v>40544.207638888889</v>
      </c>
      <c r="U1256">
        <f>YEAR(S1256)</f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8">
        <f>ROUND(E1257/D1257*100,0)</f>
        <v>202</v>
      </c>
      <c r="P1257">
        <f>IFERROR(ROUND(E1257/L1257,2), "N/A")</f>
        <v>55.7</v>
      </c>
      <c r="Q1257" t="s">
        <v>8312</v>
      </c>
      <c r="R1257" t="s">
        <v>8313</v>
      </c>
      <c r="S1257" s="13">
        <f>(((J1257/60)/60)/24)+DATE(1970,1,1)</f>
        <v>41579.845509259263</v>
      </c>
      <c r="T1257" s="13">
        <f>(((I1257/60)/60)/24)+DATE(1970,1,1)</f>
        <v>41609.887175925927</v>
      </c>
      <c r="U1257">
        <f>YEAR(S1257)</f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8">
        <f>ROUND(E1258/D1258*100,0)</f>
        <v>118</v>
      </c>
      <c r="P1258">
        <f>IFERROR(ROUND(E1258/L1258,2), "N/A")</f>
        <v>98.03</v>
      </c>
      <c r="Q1258" t="s">
        <v>8312</v>
      </c>
      <c r="R1258" t="s">
        <v>8313</v>
      </c>
      <c r="S1258" s="13">
        <f>(((J1258/60)/60)/24)+DATE(1970,1,1)</f>
        <v>40921.919340277782</v>
      </c>
      <c r="T1258" s="13">
        <f>(((I1258/60)/60)/24)+DATE(1970,1,1)</f>
        <v>40951.919340277782</v>
      </c>
      <c r="U1258">
        <f>YEAR(S1258)</f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8">
        <f>ROUND(E1259/D1259*100,0)</f>
        <v>295</v>
      </c>
      <c r="P1259">
        <f>IFERROR(ROUND(E1259/L1259,2), "N/A")</f>
        <v>92.1</v>
      </c>
      <c r="Q1259" t="s">
        <v>8312</v>
      </c>
      <c r="R1259" t="s">
        <v>8313</v>
      </c>
      <c r="S1259" s="13">
        <f>(((J1259/60)/60)/24)+DATE(1970,1,1)</f>
        <v>40587.085532407407</v>
      </c>
      <c r="T1259" s="13">
        <f>(((I1259/60)/60)/24)+DATE(1970,1,1)</f>
        <v>40636.043865740743</v>
      </c>
      <c r="U1259">
        <f>YEAR(S1259)</f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8">
        <f>ROUND(E1260/D1260*100,0)</f>
        <v>213</v>
      </c>
      <c r="P1260">
        <f>IFERROR(ROUND(E1260/L1260,2), "N/A")</f>
        <v>38.18</v>
      </c>
      <c r="Q1260" t="s">
        <v>8312</v>
      </c>
      <c r="R1260" t="s">
        <v>8313</v>
      </c>
      <c r="S1260" s="13">
        <f>(((J1260/60)/60)/24)+DATE(1970,1,1)</f>
        <v>41487.611250000002</v>
      </c>
      <c r="T1260" s="13">
        <f>(((I1260/60)/60)/24)+DATE(1970,1,1)</f>
        <v>41517.611250000002</v>
      </c>
      <c r="U1260">
        <f>YEAR(S1260)</f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8">
        <f>ROUND(E1261/D1261*100,0)</f>
        <v>104</v>
      </c>
      <c r="P1261">
        <f>IFERROR(ROUND(E1261/L1261,2), "N/A")</f>
        <v>27.15</v>
      </c>
      <c r="Q1261" t="s">
        <v>8312</v>
      </c>
      <c r="R1261" t="s">
        <v>8313</v>
      </c>
      <c r="S1261" s="13">
        <f>(((J1261/60)/60)/24)+DATE(1970,1,1)</f>
        <v>41766.970648148148</v>
      </c>
      <c r="T1261" s="13">
        <f>(((I1261/60)/60)/24)+DATE(1970,1,1)</f>
        <v>41799.165972222225</v>
      </c>
      <c r="U1261">
        <f>YEAR(S1261)</f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8">
        <f>ROUND(E1262/D1262*100,0)</f>
        <v>114</v>
      </c>
      <c r="P1262">
        <f>IFERROR(ROUND(E1262/L1262,2), "N/A")</f>
        <v>50.69</v>
      </c>
      <c r="Q1262" t="s">
        <v>8312</v>
      </c>
      <c r="R1262" t="s">
        <v>8313</v>
      </c>
      <c r="S1262" s="13">
        <f>(((J1262/60)/60)/24)+DATE(1970,1,1)</f>
        <v>41666.842824074076</v>
      </c>
      <c r="T1262" s="13">
        <f>(((I1262/60)/60)/24)+DATE(1970,1,1)</f>
        <v>41696.842824074076</v>
      </c>
      <c r="U1262">
        <f>YEAR(S1262)</f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8">
        <f>ROUND(E1263/D1263*100,0)</f>
        <v>101</v>
      </c>
      <c r="P1263">
        <f>IFERROR(ROUND(E1263/L1263,2), "N/A")</f>
        <v>38.94</v>
      </c>
      <c r="Q1263" t="s">
        <v>8312</v>
      </c>
      <c r="R1263" t="s">
        <v>8313</v>
      </c>
      <c r="S1263" s="13">
        <f>(((J1263/60)/60)/24)+DATE(1970,1,1)</f>
        <v>41638.342905092592</v>
      </c>
      <c r="T1263" s="13">
        <f>(((I1263/60)/60)/24)+DATE(1970,1,1)</f>
        <v>41668.342905092592</v>
      </c>
      <c r="U1263">
        <f>YEAR(S1263)</f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8">
        <f>ROUND(E1264/D1264*100,0)</f>
        <v>125</v>
      </c>
      <c r="P1264">
        <f>IFERROR(ROUND(E1264/L1264,2), "N/A")</f>
        <v>77.64</v>
      </c>
      <c r="Q1264" t="s">
        <v>8312</v>
      </c>
      <c r="R1264" t="s">
        <v>8313</v>
      </c>
      <c r="S1264" s="13">
        <f>(((J1264/60)/60)/24)+DATE(1970,1,1)</f>
        <v>41656.762638888889</v>
      </c>
      <c r="T1264" s="13">
        <f>(((I1264/60)/60)/24)+DATE(1970,1,1)</f>
        <v>41686.762638888889</v>
      </c>
      <c r="U1264">
        <f>YEAR(S1264)</f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8">
        <f>ROUND(E1265/D1265*100,0)</f>
        <v>119</v>
      </c>
      <c r="P1265">
        <f>IFERROR(ROUND(E1265/L1265,2), "N/A")</f>
        <v>43.54</v>
      </c>
      <c r="Q1265" t="s">
        <v>8312</v>
      </c>
      <c r="R1265" t="s">
        <v>8313</v>
      </c>
      <c r="S1265" s="13">
        <f>(((J1265/60)/60)/24)+DATE(1970,1,1)</f>
        <v>41692.084143518521</v>
      </c>
      <c r="T1265" s="13">
        <f>(((I1265/60)/60)/24)+DATE(1970,1,1)</f>
        <v>41727.041666666664</v>
      </c>
      <c r="U1265">
        <f>YEAR(S1265)</f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8">
        <f>ROUND(E1266/D1266*100,0)</f>
        <v>166</v>
      </c>
      <c r="P1266">
        <f>IFERROR(ROUND(E1266/L1266,2), "N/A")</f>
        <v>31.82</v>
      </c>
      <c r="Q1266" t="s">
        <v>8312</v>
      </c>
      <c r="R1266" t="s">
        <v>8313</v>
      </c>
      <c r="S1266" s="13">
        <f>(((J1266/60)/60)/24)+DATE(1970,1,1)</f>
        <v>41547.662997685184</v>
      </c>
      <c r="T1266" s="13">
        <f>(((I1266/60)/60)/24)+DATE(1970,1,1)</f>
        <v>41576.662997685184</v>
      </c>
      <c r="U1266">
        <f>YEAR(S1266)</f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8">
        <f>ROUND(E1267/D1267*100,0)</f>
        <v>119</v>
      </c>
      <c r="P1267">
        <f>IFERROR(ROUND(E1267/L1267,2), "N/A")</f>
        <v>63.18</v>
      </c>
      <c r="Q1267" t="s">
        <v>8312</v>
      </c>
      <c r="R1267" t="s">
        <v>8313</v>
      </c>
      <c r="S1267" s="13">
        <f>(((J1267/60)/60)/24)+DATE(1970,1,1)</f>
        <v>40465.655266203699</v>
      </c>
      <c r="T1267" s="13">
        <f>(((I1267/60)/60)/24)+DATE(1970,1,1)</f>
        <v>40512.655266203699</v>
      </c>
      <c r="U1267">
        <f>YEAR(S1267)</f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8">
        <f>ROUND(E1268/D1268*100,0)</f>
        <v>100</v>
      </c>
      <c r="P1268">
        <f>IFERROR(ROUND(E1268/L1268,2), "N/A")</f>
        <v>190.9</v>
      </c>
      <c r="Q1268" t="s">
        <v>8312</v>
      </c>
      <c r="R1268" t="s">
        <v>8313</v>
      </c>
      <c r="S1268" s="13">
        <f>(((J1268/60)/60)/24)+DATE(1970,1,1)</f>
        <v>41620.87667824074</v>
      </c>
      <c r="T1268" s="13">
        <f>(((I1268/60)/60)/24)+DATE(1970,1,1)</f>
        <v>41650.87667824074</v>
      </c>
      <c r="U1268">
        <f>YEAR(S1268)</f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8">
        <f>ROUND(E1269/D1269*100,0)</f>
        <v>102</v>
      </c>
      <c r="P1269">
        <f>IFERROR(ROUND(E1269/L1269,2), "N/A")</f>
        <v>140.86000000000001</v>
      </c>
      <c r="Q1269" t="s">
        <v>8312</v>
      </c>
      <c r="R1269" t="s">
        <v>8313</v>
      </c>
      <c r="S1269" s="13">
        <f>(((J1269/60)/60)/24)+DATE(1970,1,1)</f>
        <v>41449.585162037038</v>
      </c>
      <c r="T1269" s="13">
        <f>(((I1269/60)/60)/24)+DATE(1970,1,1)</f>
        <v>41479.585162037038</v>
      </c>
      <c r="U1269">
        <f>YEAR(S1269)</f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8">
        <f>ROUND(E1270/D1270*100,0)</f>
        <v>117</v>
      </c>
      <c r="P1270">
        <f>IFERROR(ROUND(E1270/L1270,2), "N/A")</f>
        <v>76.92</v>
      </c>
      <c r="Q1270" t="s">
        <v>8312</v>
      </c>
      <c r="R1270" t="s">
        <v>8313</v>
      </c>
      <c r="S1270" s="13">
        <f>(((J1270/60)/60)/24)+DATE(1970,1,1)</f>
        <v>41507.845451388886</v>
      </c>
      <c r="T1270" s="13">
        <f>(((I1270/60)/60)/24)+DATE(1970,1,1)</f>
        <v>41537.845451388886</v>
      </c>
      <c r="U1270">
        <f>YEAR(S1270)</f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8">
        <f>ROUND(E1271/D1271*100,0)</f>
        <v>109</v>
      </c>
      <c r="P1271">
        <f>IFERROR(ROUND(E1271/L1271,2), "N/A")</f>
        <v>99.16</v>
      </c>
      <c r="Q1271" t="s">
        <v>8312</v>
      </c>
      <c r="R1271" t="s">
        <v>8313</v>
      </c>
      <c r="S1271" s="13">
        <f>(((J1271/60)/60)/24)+DATE(1970,1,1)</f>
        <v>42445.823055555549</v>
      </c>
      <c r="T1271" s="13">
        <f>(((I1271/60)/60)/24)+DATE(1970,1,1)</f>
        <v>42476</v>
      </c>
      <c r="U1271">
        <f>YEAR(S1271)</f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8">
        <f>ROUND(E1272/D1272*100,0)</f>
        <v>115</v>
      </c>
      <c r="P1272">
        <f>IFERROR(ROUND(E1272/L1272,2), "N/A")</f>
        <v>67.88</v>
      </c>
      <c r="Q1272" t="s">
        <v>8312</v>
      </c>
      <c r="R1272" t="s">
        <v>8313</v>
      </c>
      <c r="S1272" s="13">
        <f>(((J1272/60)/60)/24)+DATE(1970,1,1)</f>
        <v>40933.856967592597</v>
      </c>
      <c r="T1272" s="13">
        <f>(((I1272/60)/60)/24)+DATE(1970,1,1)</f>
        <v>40993.815300925926</v>
      </c>
      <c r="U1272">
        <f>YEAR(S1272)</f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8">
        <f>ROUND(E1273/D1273*100,0)</f>
        <v>102</v>
      </c>
      <c r="P1273">
        <f>IFERROR(ROUND(E1273/L1273,2), "N/A")</f>
        <v>246.29</v>
      </c>
      <c r="Q1273" t="s">
        <v>8312</v>
      </c>
      <c r="R1273" t="s">
        <v>8313</v>
      </c>
      <c r="S1273" s="13">
        <f>(((J1273/60)/60)/24)+DATE(1970,1,1)</f>
        <v>41561.683553240742</v>
      </c>
      <c r="T1273" s="13">
        <f>(((I1273/60)/60)/24)+DATE(1970,1,1)</f>
        <v>41591.725219907406</v>
      </c>
      <c r="U1273">
        <f>YEAR(S1273)</f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8">
        <f>ROUND(E1274/D1274*100,0)</f>
        <v>106</v>
      </c>
      <c r="P1274">
        <f>IFERROR(ROUND(E1274/L1274,2), "N/A")</f>
        <v>189.29</v>
      </c>
      <c r="Q1274" t="s">
        <v>8312</v>
      </c>
      <c r="R1274" t="s">
        <v>8313</v>
      </c>
      <c r="S1274" s="13">
        <f>(((J1274/60)/60)/24)+DATE(1970,1,1)</f>
        <v>40274.745127314818</v>
      </c>
      <c r="T1274" s="13">
        <f>(((I1274/60)/60)/24)+DATE(1970,1,1)</f>
        <v>40344.166666666664</v>
      </c>
      <c r="U1274">
        <f>YEAR(S1274)</f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8">
        <f>ROUND(E1275/D1275*100,0)</f>
        <v>104</v>
      </c>
      <c r="P1275">
        <f>IFERROR(ROUND(E1275/L1275,2), "N/A")</f>
        <v>76.67</v>
      </c>
      <c r="Q1275" t="s">
        <v>8312</v>
      </c>
      <c r="R1275" t="s">
        <v>8313</v>
      </c>
      <c r="S1275" s="13">
        <f>(((J1275/60)/60)/24)+DATE(1970,1,1)</f>
        <v>41852.730219907404</v>
      </c>
      <c r="T1275" s="13">
        <f>(((I1275/60)/60)/24)+DATE(1970,1,1)</f>
        <v>41882.730219907404</v>
      </c>
      <c r="U1275">
        <f>YEAR(S1275)</f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8">
        <f>ROUND(E1276/D1276*100,0)</f>
        <v>155</v>
      </c>
      <c r="P1276">
        <f>IFERROR(ROUND(E1276/L1276,2), "N/A")</f>
        <v>82.96</v>
      </c>
      <c r="Q1276" t="s">
        <v>8312</v>
      </c>
      <c r="R1276" t="s">
        <v>8313</v>
      </c>
      <c r="S1276" s="13">
        <f>(((J1276/60)/60)/24)+DATE(1970,1,1)</f>
        <v>41116.690104166664</v>
      </c>
      <c r="T1276" s="13">
        <f>(((I1276/60)/60)/24)+DATE(1970,1,1)</f>
        <v>41151.690104166664</v>
      </c>
      <c r="U1276">
        <f>YEAR(S1276)</f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8">
        <f>ROUND(E1277/D1277*100,0)</f>
        <v>162</v>
      </c>
      <c r="P1277">
        <f>IFERROR(ROUND(E1277/L1277,2), "N/A")</f>
        <v>62.52</v>
      </c>
      <c r="Q1277" t="s">
        <v>8312</v>
      </c>
      <c r="R1277" t="s">
        <v>8313</v>
      </c>
      <c r="S1277" s="13">
        <f>(((J1277/60)/60)/24)+DATE(1970,1,1)</f>
        <v>41458.867905092593</v>
      </c>
      <c r="T1277" s="13">
        <f>(((I1277/60)/60)/24)+DATE(1970,1,1)</f>
        <v>41493.867905092593</v>
      </c>
      <c r="U1277">
        <f>YEAR(S1277)</f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8">
        <f>ROUND(E1278/D1278*100,0)</f>
        <v>104</v>
      </c>
      <c r="P1278">
        <f>IFERROR(ROUND(E1278/L1278,2), "N/A")</f>
        <v>46.07</v>
      </c>
      <c r="Q1278" t="s">
        <v>8312</v>
      </c>
      <c r="R1278" t="s">
        <v>8313</v>
      </c>
      <c r="S1278" s="13">
        <f>(((J1278/60)/60)/24)+DATE(1970,1,1)</f>
        <v>40007.704247685186</v>
      </c>
      <c r="T1278" s="13">
        <f>(((I1278/60)/60)/24)+DATE(1970,1,1)</f>
        <v>40057.166666666664</v>
      </c>
      <c r="U1278">
        <f>YEAR(S1278)</f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8">
        <f>ROUND(E1279/D1279*100,0)</f>
        <v>106</v>
      </c>
      <c r="P1279">
        <f>IFERROR(ROUND(E1279/L1279,2), "N/A")</f>
        <v>38.54</v>
      </c>
      <c r="Q1279" t="s">
        <v>8312</v>
      </c>
      <c r="R1279" t="s">
        <v>8313</v>
      </c>
      <c r="S1279" s="13">
        <f>(((J1279/60)/60)/24)+DATE(1970,1,1)</f>
        <v>41121.561886574076</v>
      </c>
      <c r="T1279" s="13">
        <f>(((I1279/60)/60)/24)+DATE(1970,1,1)</f>
        <v>41156.561886574076</v>
      </c>
      <c r="U1279">
        <f>YEAR(S1279)</f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8">
        <f>ROUND(E1280/D1280*100,0)</f>
        <v>155</v>
      </c>
      <c r="P1280">
        <f>IFERROR(ROUND(E1280/L1280,2), "N/A")</f>
        <v>53.01</v>
      </c>
      <c r="Q1280" t="s">
        <v>8312</v>
      </c>
      <c r="R1280" t="s">
        <v>8313</v>
      </c>
      <c r="S1280" s="13">
        <f>(((J1280/60)/60)/24)+DATE(1970,1,1)</f>
        <v>41786.555162037039</v>
      </c>
      <c r="T1280" s="13">
        <f>(((I1280/60)/60)/24)+DATE(1970,1,1)</f>
        <v>41815.083333333336</v>
      </c>
      <c r="U1280">
        <f>YEAR(S1280)</f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8">
        <f>ROUND(E1281/D1281*100,0)</f>
        <v>111</v>
      </c>
      <c r="P1281">
        <f>IFERROR(ROUND(E1281/L1281,2), "N/A")</f>
        <v>73.36</v>
      </c>
      <c r="Q1281" t="s">
        <v>8312</v>
      </c>
      <c r="R1281" t="s">
        <v>8313</v>
      </c>
      <c r="S1281" s="13">
        <f>(((J1281/60)/60)/24)+DATE(1970,1,1)</f>
        <v>41682.099189814813</v>
      </c>
      <c r="T1281" s="13">
        <f>(((I1281/60)/60)/24)+DATE(1970,1,1)</f>
        <v>41722.057523148149</v>
      </c>
      <c r="U1281">
        <f>YEAR(S1281)</f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8">
        <f>ROUND(E1282/D1282*100,0)</f>
        <v>111</v>
      </c>
      <c r="P1282">
        <f>IFERROR(ROUND(E1282/L1282,2), "N/A")</f>
        <v>127.98</v>
      </c>
      <c r="Q1282" t="s">
        <v>8312</v>
      </c>
      <c r="R1282" t="s">
        <v>8313</v>
      </c>
      <c r="S1282" s="13">
        <f>(((J1282/60)/60)/24)+DATE(1970,1,1)</f>
        <v>40513.757569444446</v>
      </c>
      <c r="T1282" s="13">
        <f>(((I1282/60)/60)/24)+DATE(1970,1,1)</f>
        <v>40603.757569444446</v>
      </c>
      <c r="U1282">
        <f>YEAR(S1282)</f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8">
        <f>ROUND(E1283/D1283*100,0)</f>
        <v>111</v>
      </c>
      <c r="P1283">
        <f>IFERROR(ROUND(E1283/L1283,2), "N/A")</f>
        <v>104.73</v>
      </c>
      <c r="Q1283" t="s">
        <v>8312</v>
      </c>
      <c r="R1283" t="s">
        <v>8313</v>
      </c>
      <c r="S1283" s="13">
        <f>(((J1283/60)/60)/24)+DATE(1970,1,1)</f>
        <v>41463.743472222224</v>
      </c>
      <c r="T1283" s="13">
        <f>(((I1283/60)/60)/24)+DATE(1970,1,1)</f>
        <v>41483.743472222224</v>
      </c>
      <c r="U1283">
        <f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8">
        <f>ROUND(E1284/D1284*100,0)</f>
        <v>124</v>
      </c>
      <c r="P1284">
        <f>IFERROR(ROUND(E1284/L1284,2), "N/A")</f>
        <v>67.67</v>
      </c>
      <c r="Q1284" t="s">
        <v>8312</v>
      </c>
      <c r="R1284" t="s">
        <v>8313</v>
      </c>
      <c r="S1284" s="13">
        <f>(((J1284/60)/60)/24)+DATE(1970,1,1)</f>
        <v>41586.475173611114</v>
      </c>
      <c r="T1284" s="13">
        <f>(((I1284/60)/60)/24)+DATE(1970,1,1)</f>
        <v>41617.207638888889</v>
      </c>
      <c r="U1284">
        <f>YEAR(S1284)</f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8">
        <f>ROUND(E1285/D1285*100,0)</f>
        <v>211</v>
      </c>
      <c r="P1285">
        <f>IFERROR(ROUND(E1285/L1285,2), "N/A")</f>
        <v>95.93</v>
      </c>
      <c r="Q1285" t="s">
        <v>8312</v>
      </c>
      <c r="R1285" t="s">
        <v>8313</v>
      </c>
      <c r="S1285" s="13">
        <f>(((J1285/60)/60)/24)+DATE(1970,1,1)</f>
        <v>41320.717465277776</v>
      </c>
      <c r="T1285" s="13">
        <f>(((I1285/60)/60)/24)+DATE(1970,1,1)</f>
        <v>41344.166666666664</v>
      </c>
      <c r="U1285">
        <f>YEAR(S1285)</f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8">
        <f>ROUND(E1286/D1286*100,0)</f>
        <v>101</v>
      </c>
      <c r="P1286">
        <f>IFERROR(ROUND(E1286/L1286,2), "N/A")</f>
        <v>65.16</v>
      </c>
      <c r="Q1286" t="s">
        <v>8315</v>
      </c>
      <c r="R1286" t="s">
        <v>8316</v>
      </c>
      <c r="S1286" s="13">
        <f>(((J1286/60)/60)/24)+DATE(1970,1,1)</f>
        <v>42712.23474537037</v>
      </c>
      <c r="T1286" s="13">
        <f>(((I1286/60)/60)/24)+DATE(1970,1,1)</f>
        <v>42735.707638888889</v>
      </c>
      <c r="U1286">
        <f>YEAR(S1286)</f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8">
        <f>ROUND(E1287/D1287*100,0)</f>
        <v>102</v>
      </c>
      <c r="P1287">
        <f>IFERROR(ROUND(E1287/L1287,2), "N/A")</f>
        <v>32.270000000000003</v>
      </c>
      <c r="Q1287" t="s">
        <v>8315</v>
      </c>
      <c r="R1287" t="s">
        <v>8316</v>
      </c>
      <c r="S1287" s="13">
        <f>(((J1287/60)/60)/24)+DATE(1970,1,1)</f>
        <v>42160.583043981482</v>
      </c>
      <c r="T1287" s="13">
        <f>(((I1287/60)/60)/24)+DATE(1970,1,1)</f>
        <v>42175.583043981482</v>
      </c>
      <c r="U1287">
        <f>YEAR(S1287)</f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8">
        <f>ROUND(E1288/D1288*100,0)</f>
        <v>108</v>
      </c>
      <c r="P1288">
        <f>IFERROR(ROUND(E1288/L1288,2), "N/A")</f>
        <v>81.25</v>
      </c>
      <c r="Q1288" t="s">
        <v>8315</v>
      </c>
      <c r="R1288" t="s">
        <v>8316</v>
      </c>
      <c r="S1288" s="13">
        <f>(((J1288/60)/60)/24)+DATE(1970,1,1)</f>
        <v>42039.384571759263</v>
      </c>
      <c r="T1288" s="13">
        <f>(((I1288/60)/60)/24)+DATE(1970,1,1)</f>
        <v>42052.583333333328</v>
      </c>
      <c r="U1288">
        <f>YEAR(S1288)</f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8">
        <f>ROUND(E1289/D1289*100,0)</f>
        <v>242</v>
      </c>
      <c r="P1289">
        <f>IFERROR(ROUND(E1289/L1289,2), "N/A")</f>
        <v>24.2</v>
      </c>
      <c r="Q1289" t="s">
        <v>8315</v>
      </c>
      <c r="R1289" t="s">
        <v>8316</v>
      </c>
      <c r="S1289" s="13">
        <f>(((J1289/60)/60)/24)+DATE(1970,1,1)</f>
        <v>42107.621018518519</v>
      </c>
      <c r="T1289" s="13">
        <f>(((I1289/60)/60)/24)+DATE(1970,1,1)</f>
        <v>42167.621018518519</v>
      </c>
      <c r="U1289">
        <f>YEAR(S1289)</f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8">
        <f>ROUND(E1290/D1290*100,0)</f>
        <v>100</v>
      </c>
      <c r="P1290">
        <f>IFERROR(ROUND(E1290/L1290,2), "N/A")</f>
        <v>65.87</v>
      </c>
      <c r="Q1290" t="s">
        <v>8315</v>
      </c>
      <c r="R1290" t="s">
        <v>8316</v>
      </c>
      <c r="S1290" s="13">
        <f>(((J1290/60)/60)/24)+DATE(1970,1,1)</f>
        <v>42561.154664351852</v>
      </c>
      <c r="T1290" s="13">
        <f>(((I1290/60)/60)/24)+DATE(1970,1,1)</f>
        <v>42592.166666666672</v>
      </c>
      <c r="U1290">
        <f>YEAR(S1290)</f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8">
        <f>ROUND(E1291/D1291*100,0)</f>
        <v>125</v>
      </c>
      <c r="P1291">
        <f>IFERROR(ROUND(E1291/L1291,2), "N/A")</f>
        <v>36.08</v>
      </c>
      <c r="Q1291" t="s">
        <v>8315</v>
      </c>
      <c r="R1291" t="s">
        <v>8316</v>
      </c>
      <c r="S1291" s="13">
        <f>(((J1291/60)/60)/24)+DATE(1970,1,1)</f>
        <v>42709.134780092587</v>
      </c>
      <c r="T1291" s="13">
        <f>(((I1291/60)/60)/24)+DATE(1970,1,1)</f>
        <v>42739.134780092587</v>
      </c>
      <c r="U1291">
        <f>YEAR(S1291)</f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8">
        <f>ROUND(E1292/D1292*100,0)</f>
        <v>109</v>
      </c>
      <c r="P1292">
        <f>IFERROR(ROUND(E1292/L1292,2), "N/A")</f>
        <v>44.19</v>
      </c>
      <c r="Q1292" t="s">
        <v>8315</v>
      </c>
      <c r="R1292" t="s">
        <v>8316</v>
      </c>
      <c r="S1292" s="13">
        <f>(((J1292/60)/60)/24)+DATE(1970,1,1)</f>
        <v>42086.614942129629</v>
      </c>
      <c r="T1292" s="13">
        <f>(((I1292/60)/60)/24)+DATE(1970,1,1)</f>
        <v>42117.290972222225</v>
      </c>
      <c r="U1292">
        <f>YEAR(S1292)</f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8">
        <f>ROUND(E1293/D1293*100,0)</f>
        <v>146</v>
      </c>
      <c r="P1293">
        <f>IFERROR(ROUND(E1293/L1293,2), "N/A")</f>
        <v>104.07</v>
      </c>
      <c r="Q1293" t="s">
        <v>8315</v>
      </c>
      <c r="R1293" t="s">
        <v>8316</v>
      </c>
      <c r="S1293" s="13">
        <f>(((J1293/60)/60)/24)+DATE(1970,1,1)</f>
        <v>42064.652673611112</v>
      </c>
      <c r="T1293" s="13">
        <f>(((I1293/60)/60)/24)+DATE(1970,1,1)</f>
        <v>42101.291666666672</v>
      </c>
      <c r="U1293">
        <f>YEAR(S1293)</f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8">
        <f>ROUND(E1294/D1294*100,0)</f>
        <v>110</v>
      </c>
      <c r="P1294">
        <f>IFERROR(ROUND(E1294/L1294,2), "N/A")</f>
        <v>35.96</v>
      </c>
      <c r="Q1294" t="s">
        <v>8315</v>
      </c>
      <c r="R1294" t="s">
        <v>8316</v>
      </c>
      <c r="S1294" s="13">
        <f>(((J1294/60)/60)/24)+DATE(1970,1,1)</f>
        <v>42256.764212962968</v>
      </c>
      <c r="T1294" s="13">
        <f>(((I1294/60)/60)/24)+DATE(1970,1,1)</f>
        <v>42283.957638888889</v>
      </c>
      <c r="U1294">
        <f>YEAR(S1294)</f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8">
        <f>ROUND(E1295/D1295*100,0)</f>
        <v>102</v>
      </c>
      <c r="P1295">
        <f>IFERROR(ROUND(E1295/L1295,2), "N/A")</f>
        <v>127.79</v>
      </c>
      <c r="Q1295" t="s">
        <v>8315</v>
      </c>
      <c r="R1295" t="s">
        <v>8316</v>
      </c>
      <c r="S1295" s="13">
        <f>(((J1295/60)/60)/24)+DATE(1970,1,1)</f>
        <v>42292.701053240744</v>
      </c>
      <c r="T1295" s="13">
        <f>(((I1295/60)/60)/24)+DATE(1970,1,1)</f>
        <v>42322.742719907401</v>
      </c>
      <c r="U1295">
        <f>YEAR(S1295)</f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8">
        <f>ROUND(E1296/D1296*100,0)</f>
        <v>122</v>
      </c>
      <c r="P1296">
        <f>IFERROR(ROUND(E1296/L1296,2), "N/A")</f>
        <v>27.73</v>
      </c>
      <c r="Q1296" t="s">
        <v>8315</v>
      </c>
      <c r="R1296" t="s">
        <v>8316</v>
      </c>
      <c r="S1296" s="13">
        <f>(((J1296/60)/60)/24)+DATE(1970,1,1)</f>
        <v>42278.453668981485</v>
      </c>
      <c r="T1296" s="13">
        <f>(((I1296/60)/60)/24)+DATE(1970,1,1)</f>
        <v>42296.458333333328</v>
      </c>
      <c r="U1296">
        <f>YEAR(S1296)</f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8">
        <f>ROUND(E1297/D1297*100,0)</f>
        <v>102</v>
      </c>
      <c r="P1297">
        <f>IFERROR(ROUND(E1297/L1297,2), "N/A")</f>
        <v>39.83</v>
      </c>
      <c r="Q1297" t="s">
        <v>8315</v>
      </c>
      <c r="R1297" t="s">
        <v>8316</v>
      </c>
      <c r="S1297" s="13">
        <f>(((J1297/60)/60)/24)+DATE(1970,1,1)</f>
        <v>42184.572881944448</v>
      </c>
      <c r="T1297" s="13">
        <f>(((I1297/60)/60)/24)+DATE(1970,1,1)</f>
        <v>42214.708333333328</v>
      </c>
      <c r="U1297">
        <f>YEAR(S1297)</f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8">
        <f>ROUND(E1298/D1298*100,0)</f>
        <v>141</v>
      </c>
      <c r="P1298">
        <f>IFERROR(ROUND(E1298/L1298,2), "N/A")</f>
        <v>52.17</v>
      </c>
      <c r="Q1298" t="s">
        <v>8315</v>
      </c>
      <c r="R1298" t="s">
        <v>8316</v>
      </c>
      <c r="S1298" s="13">
        <f>(((J1298/60)/60)/24)+DATE(1970,1,1)</f>
        <v>42423.050613425927</v>
      </c>
      <c r="T1298" s="13">
        <f>(((I1298/60)/60)/24)+DATE(1970,1,1)</f>
        <v>42443.008946759262</v>
      </c>
      <c r="U1298">
        <f>YEAR(S1298)</f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8">
        <f>ROUND(E1299/D1299*100,0)</f>
        <v>110</v>
      </c>
      <c r="P1299">
        <f>IFERROR(ROUND(E1299/L1299,2), "N/A")</f>
        <v>92.04</v>
      </c>
      <c r="Q1299" t="s">
        <v>8315</v>
      </c>
      <c r="R1299" t="s">
        <v>8316</v>
      </c>
      <c r="S1299" s="13">
        <f>(((J1299/60)/60)/24)+DATE(1970,1,1)</f>
        <v>42461.747199074074</v>
      </c>
      <c r="T1299" s="13">
        <f>(((I1299/60)/60)/24)+DATE(1970,1,1)</f>
        <v>42491.747199074074</v>
      </c>
      <c r="U1299">
        <f>YEAR(S1299)</f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8">
        <f>ROUND(E1300/D1300*100,0)</f>
        <v>105</v>
      </c>
      <c r="P1300">
        <f>IFERROR(ROUND(E1300/L1300,2), "N/A")</f>
        <v>63.42</v>
      </c>
      <c r="Q1300" t="s">
        <v>8315</v>
      </c>
      <c r="R1300" t="s">
        <v>8316</v>
      </c>
      <c r="S1300" s="13">
        <f>(((J1300/60)/60)/24)+DATE(1970,1,1)</f>
        <v>42458.680925925932</v>
      </c>
      <c r="T1300" s="13">
        <f>(((I1300/60)/60)/24)+DATE(1970,1,1)</f>
        <v>42488.680925925932</v>
      </c>
      <c r="U1300">
        <f>YEAR(S1300)</f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8">
        <f>ROUND(E1301/D1301*100,0)</f>
        <v>124</v>
      </c>
      <c r="P1301">
        <f>IFERROR(ROUND(E1301/L1301,2), "N/A")</f>
        <v>135.63</v>
      </c>
      <c r="Q1301" t="s">
        <v>8315</v>
      </c>
      <c r="R1301" t="s">
        <v>8316</v>
      </c>
      <c r="S1301" s="13">
        <f>(((J1301/60)/60)/24)+DATE(1970,1,1)</f>
        <v>42169.814340277779</v>
      </c>
      <c r="T1301" s="13">
        <f>(((I1301/60)/60)/24)+DATE(1970,1,1)</f>
        <v>42199.814340277779</v>
      </c>
      <c r="U1301">
        <f>YEAR(S1301)</f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8">
        <f>ROUND(E1302/D1302*100,0)</f>
        <v>135</v>
      </c>
      <c r="P1302">
        <f>IFERROR(ROUND(E1302/L1302,2), "N/A")</f>
        <v>168.75</v>
      </c>
      <c r="Q1302" t="s">
        <v>8315</v>
      </c>
      <c r="R1302" t="s">
        <v>8316</v>
      </c>
      <c r="S1302" s="13">
        <f>(((J1302/60)/60)/24)+DATE(1970,1,1)</f>
        <v>42483.675208333334</v>
      </c>
      <c r="T1302" s="13">
        <f>(((I1302/60)/60)/24)+DATE(1970,1,1)</f>
        <v>42522.789583333331</v>
      </c>
      <c r="U1302">
        <f>YEAR(S1302)</f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8">
        <f>ROUND(E1303/D1303*100,0)</f>
        <v>103</v>
      </c>
      <c r="P1303">
        <f>IFERROR(ROUND(E1303/L1303,2), "N/A")</f>
        <v>70.86</v>
      </c>
      <c r="Q1303" t="s">
        <v>8315</v>
      </c>
      <c r="R1303" t="s">
        <v>8316</v>
      </c>
      <c r="S1303" s="13">
        <f>(((J1303/60)/60)/24)+DATE(1970,1,1)</f>
        <v>42195.749745370369</v>
      </c>
      <c r="T1303" s="13">
        <f>(((I1303/60)/60)/24)+DATE(1970,1,1)</f>
        <v>42206.125</v>
      </c>
      <c r="U1303">
        <f>YEAR(S1303)</f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8">
        <f>ROUND(E1304/D1304*100,0)</f>
        <v>100</v>
      </c>
      <c r="P1304">
        <f>IFERROR(ROUND(E1304/L1304,2), "N/A")</f>
        <v>50</v>
      </c>
      <c r="Q1304" t="s">
        <v>8315</v>
      </c>
      <c r="R1304" t="s">
        <v>8316</v>
      </c>
      <c r="S1304" s="13">
        <f>(((J1304/60)/60)/24)+DATE(1970,1,1)</f>
        <v>42675.057997685188</v>
      </c>
      <c r="T1304" s="13">
        <f>(((I1304/60)/60)/24)+DATE(1970,1,1)</f>
        <v>42705.099664351852</v>
      </c>
      <c r="U1304">
        <f>YEAR(S1304)</f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8">
        <f>ROUND(E1305/D1305*100,0)</f>
        <v>130</v>
      </c>
      <c r="P1305">
        <f>IFERROR(ROUND(E1305/L1305,2), "N/A")</f>
        <v>42.21</v>
      </c>
      <c r="Q1305" t="s">
        <v>8315</v>
      </c>
      <c r="R1305" t="s">
        <v>8316</v>
      </c>
      <c r="S1305" s="13">
        <f>(((J1305/60)/60)/24)+DATE(1970,1,1)</f>
        <v>42566.441203703704</v>
      </c>
      <c r="T1305" s="13">
        <f>(((I1305/60)/60)/24)+DATE(1970,1,1)</f>
        <v>42582.458333333328</v>
      </c>
      <c r="U1305">
        <f>YEAR(S1305)</f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8">
        <f>ROUND(E1306/D1306*100,0)</f>
        <v>40</v>
      </c>
      <c r="P1306">
        <f>IFERROR(ROUND(E1306/L1306,2), "N/A")</f>
        <v>152.41</v>
      </c>
      <c r="Q1306" t="s">
        <v>8308</v>
      </c>
      <c r="R1306" t="s">
        <v>8314</v>
      </c>
      <c r="S1306" s="13">
        <f>(((J1306/60)/60)/24)+DATE(1970,1,1)</f>
        <v>42747.194502314815</v>
      </c>
      <c r="T1306" s="13">
        <f>(((I1306/60)/60)/24)+DATE(1970,1,1)</f>
        <v>42807.152835648143</v>
      </c>
      <c r="U1306">
        <f>YEAR(S1306)</f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8">
        <f>ROUND(E1307/D1307*100,0)</f>
        <v>26</v>
      </c>
      <c r="P1307">
        <f>IFERROR(ROUND(E1307/L1307,2), "N/A")</f>
        <v>90.62</v>
      </c>
      <c r="Q1307" t="s">
        <v>8308</v>
      </c>
      <c r="R1307" t="s">
        <v>8314</v>
      </c>
      <c r="S1307" s="13">
        <f>(((J1307/60)/60)/24)+DATE(1970,1,1)</f>
        <v>42543.665601851855</v>
      </c>
      <c r="T1307" s="13">
        <f>(((I1307/60)/60)/24)+DATE(1970,1,1)</f>
        <v>42572.729166666672</v>
      </c>
      <c r="U1307">
        <f>YEAR(S1307)</f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8">
        <f>ROUND(E1308/D1308*100,0)</f>
        <v>65</v>
      </c>
      <c r="P1308">
        <f>IFERROR(ROUND(E1308/L1308,2), "N/A")</f>
        <v>201.6</v>
      </c>
      <c r="Q1308" t="s">
        <v>8308</v>
      </c>
      <c r="R1308" t="s">
        <v>8314</v>
      </c>
      <c r="S1308" s="13">
        <f>(((J1308/60)/60)/24)+DATE(1970,1,1)</f>
        <v>41947.457569444443</v>
      </c>
      <c r="T1308" s="13">
        <f>(((I1308/60)/60)/24)+DATE(1970,1,1)</f>
        <v>41977.457569444443</v>
      </c>
      <c r="U1308">
        <f>YEAR(S1308)</f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8">
        <f>ROUND(E1309/D1309*100,0)</f>
        <v>12</v>
      </c>
      <c r="P1309">
        <f>IFERROR(ROUND(E1309/L1309,2), "N/A")</f>
        <v>127.93</v>
      </c>
      <c r="Q1309" t="s">
        <v>8308</v>
      </c>
      <c r="R1309" t="s">
        <v>8314</v>
      </c>
      <c r="S1309" s="13">
        <f>(((J1309/60)/60)/24)+DATE(1970,1,1)</f>
        <v>42387.503229166665</v>
      </c>
      <c r="T1309" s="13">
        <f>(((I1309/60)/60)/24)+DATE(1970,1,1)</f>
        <v>42417.503229166665</v>
      </c>
      <c r="U1309">
        <f>YEAR(S1309)</f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8">
        <f>ROUND(E1310/D1310*100,0)</f>
        <v>11</v>
      </c>
      <c r="P1310">
        <f>IFERROR(ROUND(E1310/L1310,2), "N/A")</f>
        <v>29.89</v>
      </c>
      <c r="Q1310" t="s">
        <v>8308</v>
      </c>
      <c r="R1310" t="s">
        <v>8314</v>
      </c>
      <c r="S1310" s="13">
        <f>(((J1310/60)/60)/24)+DATE(1970,1,1)</f>
        <v>42611.613564814819</v>
      </c>
      <c r="T1310" s="13">
        <f>(((I1310/60)/60)/24)+DATE(1970,1,1)</f>
        <v>42651.613564814819</v>
      </c>
      <c r="U1310">
        <f>YEAR(S1310)</f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8">
        <f>ROUND(E1311/D1311*100,0)</f>
        <v>112</v>
      </c>
      <c r="P1311">
        <f>IFERROR(ROUND(E1311/L1311,2), "N/A")</f>
        <v>367.97</v>
      </c>
      <c r="Q1311" t="s">
        <v>8308</v>
      </c>
      <c r="R1311" t="s">
        <v>8314</v>
      </c>
      <c r="S1311" s="13">
        <f>(((J1311/60)/60)/24)+DATE(1970,1,1)</f>
        <v>42257.882731481484</v>
      </c>
      <c r="T1311" s="13">
        <f>(((I1311/60)/60)/24)+DATE(1970,1,1)</f>
        <v>42292.882731481484</v>
      </c>
      <c r="U1311">
        <f>YEAR(S1311)</f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8">
        <f>ROUND(E1312/D1312*100,0)</f>
        <v>16</v>
      </c>
      <c r="P1312">
        <f>IFERROR(ROUND(E1312/L1312,2), "N/A")</f>
        <v>129.16999999999999</v>
      </c>
      <c r="Q1312" t="s">
        <v>8308</v>
      </c>
      <c r="R1312" t="s">
        <v>8314</v>
      </c>
      <c r="S1312" s="13">
        <f>(((J1312/60)/60)/24)+DATE(1970,1,1)</f>
        <v>42556.667245370365</v>
      </c>
      <c r="T1312" s="13">
        <f>(((I1312/60)/60)/24)+DATE(1970,1,1)</f>
        <v>42601.667245370365</v>
      </c>
      <c r="U1312">
        <f>YEAR(S1312)</f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8">
        <f>ROUND(E1313/D1313*100,0)</f>
        <v>32</v>
      </c>
      <c r="P1313">
        <f>IFERROR(ROUND(E1313/L1313,2), "N/A")</f>
        <v>800.7</v>
      </c>
      <c r="Q1313" t="s">
        <v>8308</v>
      </c>
      <c r="R1313" t="s">
        <v>8314</v>
      </c>
      <c r="S1313" s="13">
        <f>(((J1313/60)/60)/24)+DATE(1970,1,1)</f>
        <v>42669.802303240736</v>
      </c>
      <c r="T1313" s="13">
        <f>(((I1313/60)/60)/24)+DATE(1970,1,1)</f>
        <v>42704.843969907408</v>
      </c>
      <c r="U1313">
        <f>YEAR(S1313)</f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8">
        <f>ROUND(E1314/D1314*100,0)</f>
        <v>1</v>
      </c>
      <c r="P1314">
        <f>IFERROR(ROUND(E1314/L1314,2), "N/A")</f>
        <v>28</v>
      </c>
      <c r="Q1314" t="s">
        <v>8308</v>
      </c>
      <c r="R1314" t="s">
        <v>8314</v>
      </c>
      <c r="S1314" s="13">
        <f>(((J1314/60)/60)/24)+DATE(1970,1,1)</f>
        <v>42082.702800925923</v>
      </c>
      <c r="T1314" s="13">
        <f>(((I1314/60)/60)/24)+DATE(1970,1,1)</f>
        <v>42112.702800925923</v>
      </c>
      <c r="U1314">
        <f>YEAR(S1314)</f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8">
        <f>ROUND(E1315/D1315*100,0)</f>
        <v>31</v>
      </c>
      <c r="P1315">
        <f>IFERROR(ROUND(E1315/L1315,2), "N/A")</f>
        <v>102.02</v>
      </c>
      <c r="Q1315" t="s">
        <v>8308</v>
      </c>
      <c r="R1315" t="s">
        <v>8314</v>
      </c>
      <c r="S1315" s="13">
        <f>(((J1315/60)/60)/24)+DATE(1970,1,1)</f>
        <v>42402.709652777776</v>
      </c>
      <c r="T1315" s="13">
        <f>(((I1315/60)/60)/24)+DATE(1970,1,1)</f>
        <v>42432.709652777776</v>
      </c>
      <c r="U1315">
        <f>YEAR(S1315)</f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8">
        <f>ROUND(E1316/D1316*100,0)</f>
        <v>1</v>
      </c>
      <c r="P1316">
        <f>IFERROR(ROUND(E1316/L1316,2), "N/A")</f>
        <v>184.36</v>
      </c>
      <c r="Q1316" t="s">
        <v>8308</v>
      </c>
      <c r="R1316" t="s">
        <v>8314</v>
      </c>
      <c r="S1316" s="13">
        <f>(((J1316/60)/60)/24)+DATE(1970,1,1)</f>
        <v>42604.669675925921</v>
      </c>
      <c r="T1316" s="13">
        <f>(((I1316/60)/60)/24)+DATE(1970,1,1)</f>
        <v>42664.669675925921</v>
      </c>
      <c r="U1316">
        <f>YEAR(S1316)</f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8">
        <f>ROUND(E1317/D1317*100,0)</f>
        <v>40</v>
      </c>
      <c r="P1317">
        <f>IFERROR(ROUND(E1317/L1317,2), "N/A")</f>
        <v>162.91999999999999</v>
      </c>
      <c r="Q1317" t="s">
        <v>8308</v>
      </c>
      <c r="R1317" t="s">
        <v>8314</v>
      </c>
      <c r="S1317" s="13">
        <f>(((J1317/60)/60)/24)+DATE(1970,1,1)</f>
        <v>42278.498240740737</v>
      </c>
      <c r="T1317" s="13">
        <f>(((I1317/60)/60)/24)+DATE(1970,1,1)</f>
        <v>42314.041666666672</v>
      </c>
      <c r="U1317">
        <f>YEAR(S1317)</f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8">
        <f>ROUND(E1318/D1318*100,0)</f>
        <v>0</v>
      </c>
      <c r="P1318">
        <f>IFERROR(ROUND(E1318/L1318,2), "N/A")</f>
        <v>1</v>
      </c>
      <c r="Q1318" t="s">
        <v>8308</v>
      </c>
      <c r="R1318" t="s">
        <v>8314</v>
      </c>
      <c r="S1318" s="13">
        <f>(((J1318/60)/60)/24)+DATE(1970,1,1)</f>
        <v>42393.961909722217</v>
      </c>
      <c r="T1318" s="13">
        <f>(((I1318/60)/60)/24)+DATE(1970,1,1)</f>
        <v>42428.961909722217</v>
      </c>
      <c r="U1318">
        <f>YEAR(S1318)</f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8">
        <f>ROUND(E1319/D1319*100,0)</f>
        <v>6</v>
      </c>
      <c r="P1319">
        <f>IFERROR(ROUND(E1319/L1319,2), "N/A")</f>
        <v>603.53</v>
      </c>
      <c r="Q1319" t="s">
        <v>8308</v>
      </c>
      <c r="R1319" t="s">
        <v>8314</v>
      </c>
      <c r="S1319" s="13">
        <f>(((J1319/60)/60)/24)+DATE(1970,1,1)</f>
        <v>42520.235486111109</v>
      </c>
      <c r="T1319" s="13">
        <f>(((I1319/60)/60)/24)+DATE(1970,1,1)</f>
        <v>42572.583333333328</v>
      </c>
      <c r="U1319">
        <f>YEAR(S1319)</f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8">
        <f>ROUND(E1320/D1320*100,0)</f>
        <v>15</v>
      </c>
      <c r="P1320">
        <f>IFERROR(ROUND(E1320/L1320,2), "N/A")</f>
        <v>45.41</v>
      </c>
      <c r="Q1320" t="s">
        <v>8308</v>
      </c>
      <c r="R1320" t="s">
        <v>8314</v>
      </c>
      <c r="S1320" s="13">
        <f>(((J1320/60)/60)/24)+DATE(1970,1,1)</f>
        <v>41985.043657407412</v>
      </c>
      <c r="T1320" s="13">
        <f>(((I1320/60)/60)/24)+DATE(1970,1,1)</f>
        <v>42015.043657407412</v>
      </c>
      <c r="U1320">
        <f>YEAR(S1320)</f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8">
        <f>ROUND(E1321/D1321*100,0)</f>
        <v>15</v>
      </c>
      <c r="P1321">
        <f>IFERROR(ROUND(E1321/L1321,2), "N/A")</f>
        <v>97.33</v>
      </c>
      <c r="Q1321" t="s">
        <v>8308</v>
      </c>
      <c r="R1321" t="s">
        <v>8314</v>
      </c>
      <c r="S1321" s="13">
        <f>(((J1321/60)/60)/24)+DATE(1970,1,1)</f>
        <v>41816.812094907407</v>
      </c>
      <c r="T1321" s="13">
        <f>(((I1321/60)/60)/24)+DATE(1970,1,1)</f>
        <v>41831.666666666664</v>
      </c>
      <c r="U1321">
        <f>YEAR(S1321)</f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8">
        <f>ROUND(E1322/D1322*100,0)</f>
        <v>1</v>
      </c>
      <c r="P1322">
        <f>IFERROR(ROUND(E1322/L1322,2), "N/A")</f>
        <v>167.67</v>
      </c>
      <c r="Q1322" t="s">
        <v>8308</v>
      </c>
      <c r="R1322" t="s">
        <v>8314</v>
      </c>
      <c r="S1322" s="13">
        <f>(((J1322/60)/60)/24)+DATE(1970,1,1)</f>
        <v>42705.690347222218</v>
      </c>
      <c r="T1322" s="13">
        <f>(((I1322/60)/60)/24)+DATE(1970,1,1)</f>
        <v>42734.958333333328</v>
      </c>
      <c r="U1322">
        <f>YEAR(S1322)</f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8">
        <f>ROUND(E1323/D1323*100,0)</f>
        <v>1</v>
      </c>
      <c r="P1323">
        <f>IFERROR(ROUND(E1323/L1323,2), "N/A")</f>
        <v>859.86</v>
      </c>
      <c r="Q1323" t="s">
        <v>8308</v>
      </c>
      <c r="R1323" t="s">
        <v>8314</v>
      </c>
      <c r="S1323" s="13">
        <f>(((J1323/60)/60)/24)+DATE(1970,1,1)</f>
        <v>42697.74927083333</v>
      </c>
      <c r="T1323" s="13">
        <f>(((I1323/60)/60)/24)+DATE(1970,1,1)</f>
        <v>42727.74927083333</v>
      </c>
      <c r="U1323">
        <f>YEAR(S1323)</f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8">
        <f>ROUND(E1324/D1324*100,0)</f>
        <v>0</v>
      </c>
      <c r="P1324">
        <f>IFERROR(ROUND(E1324/L1324,2), "N/A")</f>
        <v>26.5</v>
      </c>
      <c r="Q1324" t="s">
        <v>8308</v>
      </c>
      <c r="R1324" t="s">
        <v>8314</v>
      </c>
      <c r="S1324" s="13">
        <f>(((J1324/60)/60)/24)+DATE(1970,1,1)</f>
        <v>42115.656539351854</v>
      </c>
      <c r="T1324" s="13">
        <f>(((I1324/60)/60)/24)+DATE(1970,1,1)</f>
        <v>42145.656539351854</v>
      </c>
      <c r="U1324">
        <f>YEAR(S1324)</f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8">
        <f>ROUND(E1325/D1325*100,0)</f>
        <v>9</v>
      </c>
      <c r="P1325">
        <f>IFERROR(ROUND(E1325/L1325,2), "N/A")</f>
        <v>30.27</v>
      </c>
      <c r="Q1325" t="s">
        <v>8308</v>
      </c>
      <c r="R1325" t="s">
        <v>8314</v>
      </c>
      <c r="S1325" s="13">
        <f>(((J1325/60)/60)/24)+DATE(1970,1,1)</f>
        <v>42451.698449074072</v>
      </c>
      <c r="T1325" s="13">
        <f>(((I1325/60)/60)/24)+DATE(1970,1,1)</f>
        <v>42486.288194444445</v>
      </c>
      <c r="U1325">
        <f>YEAR(S1325)</f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8">
        <f>ROUND(E1326/D1326*100,0)</f>
        <v>10</v>
      </c>
      <c r="P1326">
        <f>IFERROR(ROUND(E1326/L1326,2), "N/A")</f>
        <v>54.67</v>
      </c>
      <c r="Q1326" t="s">
        <v>8308</v>
      </c>
      <c r="R1326" t="s">
        <v>8314</v>
      </c>
      <c r="S1326" s="13">
        <f>(((J1326/60)/60)/24)+DATE(1970,1,1)</f>
        <v>42626.633703703701</v>
      </c>
      <c r="T1326" s="13">
        <f>(((I1326/60)/60)/24)+DATE(1970,1,1)</f>
        <v>42656.633703703701</v>
      </c>
      <c r="U1326">
        <f>YEAR(S1326)</f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8">
        <f>ROUND(E1327/D1327*100,0)</f>
        <v>2</v>
      </c>
      <c r="P1327">
        <f>IFERROR(ROUND(E1327/L1327,2), "N/A")</f>
        <v>60.75</v>
      </c>
      <c r="Q1327" t="s">
        <v>8308</v>
      </c>
      <c r="R1327" t="s">
        <v>8314</v>
      </c>
      <c r="S1327" s="13">
        <f>(((J1327/60)/60)/24)+DATE(1970,1,1)</f>
        <v>42704.086053240739</v>
      </c>
      <c r="T1327" s="13">
        <f>(((I1327/60)/60)/24)+DATE(1970,1,1)</f>
        <v>42734.086053240739</v>
      </c>
      <c r="U1327">
        <f>YEAR(S1327)</f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8">
        <f>ROUND(E1328/D1328*100,0)</f>
        <v>1</v>
      </c>
      <c r="P1328">
        <f>IFERROR(ROUND(E1328/L1328,2), "N/A")</f>
        <v>102.73</v>
      </c>
      <c r="Q1328" t="s">
        <v>8308</v>
      </c>
      <c r="R1328" t="s">
        <v>8314</v>
      </c>
      <c r="S1328" s="13">
        <f>(((J1328/60)/60)/24)+DATE(1970,1,1)</f>
        <v>41974.791990740734</v>
      </c>
      <c r="T1328" s="13">
        <f>(((I1328/60)/60)/24)+DATE(1970,1,1)</f>
        <v>42019.791990740734</v>
      </c>
      <c r="U1328">
        <f>YEAR(S1328)</f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8">
        <f>ROUND(E1329/D1329*100,0)</f>
        <v>4</v>
      </c>
      <c r="P1329">
        <f>IFERROR(ROUND(E1329/L1329,2), "N/A")</f>
        <v>41.59</v>
      </c>
      <c r="Q1329" t="s">
        <v>8308</v>
      </c>
      <c r="R1329" t="s">
        <v>8314</v>
      </c>
      <c r="S1329" s="13">
        <f>(((J1329/60)/60)/24)+DATE(1970,1,1)</f>
        <v>42123.678645833337</v>
      </c>
      <c r="T1329" s="13">
        <f>(((I1329/60)/60)/24)+DATE(1970,1,1)</f>
        <v>42153.678645833337</v>
      </c>
      <c r="U1329">
        <f>YEAR(S1329)</f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8">
        <f>ROUND(E1330/D1330*100,0)</f>
        <v>2</v>
      </c>
      <c r="P1330">
        <f>IFERROR(ROUND(E1330/L1330,2), "N/A")</f>
        <v>116.53</v>
      </c>
      <c r="Q1330" t="s">
        <v>8308</v>
      </c>
      <c r="R1330" t="s">
        <v>8314</v>
      </c>
      <c r="S1330" s="13">
        <f>(((J1330/60)/60)/24)+DATE(1970,1,1)</f>
        <v>42612.642754629633</v>
      </c>
      <c r="T1330" s="13">
        <f>(((I1330/60)/60)/24)+DATE(1970,1,1)</f>
        <v>42657.642754629633</v>
      </c>
      <c r="U1330">
        <f>YEAR(S1330)</f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8">
        <f>ROUND(E1331/D1331*100,0)</f>
        <v>1</v>
      </c>
      <c r="P1331">
        <f>IFERROR(ROUND(E1331/L1331,2), "N/A")</f>
        <v>45.33</v>
      </c>
      <c r="Q1331" t="s">
        <v>8308</v>
      </c>
      <c r="R1331" t="s">
        <v>8314</v>
      </c>
      <c r="S1331" s="13">
        <f>(((J1331/60)/60)/24)+DATE(1970,1,1)</f>
        <v>41935.221585648149</v>
      </c>
      <c r="T1331" s="13">
        <f>(((I1331/60)/60)/24)+DATE(1970,1,1)</f>
        <v>41975.263252314813</v>
      </c>
      <c r="U1331">
        <f>YEAR(S1331)</f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8">
        <f>ROUND(E1332/D1332*100,0)</f>
        <v>22</v>
      </c>
      <c r="P1332">
        <f>IFERROR(ROUND(E1332/L1332,2), "N/A")</f>
        <v>157.46</v>
      </c>
      <c r="Q1332" t="s">
        <v>8308</v>
      </c>
      <c r="R1332" t="s">
        <v>8314</v>
      </c>
      <c r="S1332" s="13">
        <f>(((J1332/60)/60)/24)+DATE(1970,1,1)</f>
        <v>42522.276724537034</v>
      </c>
      <c r="T1332" s="13">
        <f>(((I1332/60)/60)/24)+DATE(1970,1,1)</f>
        <v>42553.166666666672</v>
      </c>
      <c r="U1332">
        <f>YEAR(S1332)</f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8">
        <f>ROUND(E1333/D1333*100,0)</f>
        <v>1</v>
      </c>
      <c r="P1333">
        <f>IFERROR(ROUND(E1333/L1333,2), "N/A")</f>
        <v>100.5</v>
      </c>
      <c r="Q1333" t="s">
        <v>8308</v>
      </c>
      <c r="R1333" t="s">
        <v>8314</v>
      </c>
      <c r="S1333" s="13">
        <f>(((J1333/60)/60)/24)+DATE(1970,1,1)</f>
        <v>42569.50409722222</v>
      </c>
      <c r="T1333" s="13">
        <f>(((I1333/60)/60)/24)+DATE(1970,1,1)</f>
        <v>42599.50409722222</v>
      </c>
      <c r="U1333">
        <f>YEAR(S1333)</f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8">
        <f>ROUND(E1334/D1334*100,0)</f>
        <v>0</v>
      </c>
      <c r="P1334" t="str">
        <f>IFERROR(ROUND(E1334/L1334,2), "N/A")</f>
        <v>N/A</v>
      </c>
      <c r="Q1334" t="s">
        <v>8308</v>
      </c>
      <c r="R1334" t="s">
        <v>8314</v>
      </c>
      <c r="S1334" s="13">
        <f>(((J1334/60)/60)/24)+DATE(1970,1,1)</f>
        <v>42732.060277777782</v>
      </c>
      <c r="T1334" s="13">
        <f>(((I1334/60)/60)/24)+DATE(1970,1,1)</f>
        <v>42762.060277777782</v>
      </c>
      <c r="U1334">
        <f>YEAR(S1334)</f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8">
        <f>ROUND(E1335/D1335*100,0)</f>
        <v>0</v>
      </c>
      <c r="P1335" t="str">
        <f>IFERROR(ROUND(E1335/L1335,2), "N/A")</f>
        <v>N/A</v>
      </c>
      <c r="Q1335" t="s">
        <v>8308</v>
      </c>
      <c r="R1335" t="s">
        <v>8314</v>
      </c>
      <c r="S1335" s="13">
        <f>(((J1335/60)/60)/24)+DATE(1970,1,1)</f>
        <v>41806.106770833336</v>
      </c>
      <c r="T1335" s="13">
        <f>(((I1335/60)/60)/24)+DATE(1970,1,1)</f>
        <v>41836.106770833336</v>
      </c>
      <c r="U1335">
        <f>YEAR(S1335)</f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8">
        <f>ROUND(E1336/D1336*100,0)</f>
        <v>11</v>
      </c>
      <c r="P1336">
        <f>IFERROR(ROUND(E1336/L1336,2), "N/A")</f>
        <v>51.82</v>
      </c>
      <c r="Q1336" t="s">
        <v>8308</v>
      </c>
      <c r="R1336" t="s">
        <v>8314</v>
      </c>
      <c r="S1336" s="13">
        <f>(((J1336/60)/60)/24)+DATE(1970,1,1)</f>
        <v>42410.774155092593</v>
      </c>
      <c r="T1336" s="13">
        <f>(((I1336/60)/60)/24)+DATE(1970,1,1)</f>
        <v>42440.774155092593</v>
      </c>
      <c r="U1336">
        <f>YEAR(S1336)</f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8">
        <f>ROUND(E1337/D1337*100,0)</f>
        <v>20</v>
      </c>
      <c r="P1337">
        <f>IFERROR(ROUND(E1337/L1337,2), "N/A")</f>
        <v>308.75</v>
      </c>
      <c r="Q1337" t="s">
        <v>8308</v>
      </c>
      <c r="R1337" t="s">
        <v>8314</v>
      </c>
      <c r="S1337" s="13">
        <f>(((J1337/60)/60)/24)+DATE(1970,1,1)</f>
        <v>42313.936365740738</v>
      </c>
      <c r="T1337" s="13">
        <f>(((I1337/60)/60)/24)+DATE(1970,1,1)</f>
        <v>42343.936365740738</v>
      </c>
      <c r="U1337">
        <f>YEAR(S1337)</f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8">
        <f>ROUND(E1338/D1338*100,0)</f>
        <v>85</v>
      </c>
      <c r="P1338">
        <f>IFERROR(ROUND(E1338/L1338,2), "N/A")</f>
        <v>379.23</v>
      </c>
      <c r="Q1338" t="s">
        <v>8308</v>
      </c>
      <c r="R1338" t="s">
        <v>8314</v>
      </c>
      <c r="S1338" s="13">
        <f>(((J1338/60)/60)/24)+DATE(1970,1,1)</f>
        <v>41955.863750000004</v>
      </c>
      <c r="T1338" s="13">
        <f>(((I1338/60)/60)/24)+DATE(1970,1,1)</f>
        <v>41990.863750000004</v>
      </c>
      <c r="U1338">
        <f>YEAR(S1338)</f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8">
        <f>ROUND(E1339/D1339*100,0)</f>
        <v>49</v>
      </c>
      <c r="P1339">
        <f>IFERROR(ROUND(E1339/L1339,2), "N/A")</f>
        <v>176.36</v>
      </c>
      <c r="Q1339" t="s">
        <v>8308</v>
      </c>
      <c r="R1339" t="s">
        <v>8314</v>
      </c>
      <c r="S1339" s="13">
        <f>(((J1339/60)/60)/24)+DATE(1970,1,1)</f>
        <v>42767.577303240745</v>
      </c>
      <c r="T1339" s="13">
        <f>(((I1339/60)/60)/24)+DATE(1970,1,1)</f>
        <v>42797.577303240745</v>
      </c>
      <c r="U1339">
        <f>YEAR(S1339)</f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8">
        <f>ROUND(E1340/D1340*100,0)</f>
        <v>3</v>
      </c>
      <c r="P1340">
        <f>IFERROR(ROUND(E1340/L1340,2), "N/A")</f>
        <v>66.069999999999993</v>
      </c>
      <c r="Q1340" t="s">
        <v>8308</v>
      </c>
      <c r="R1340" t="s">
        <v>8314</v>
      </c>
      <c r="S1340" s="13">
        <f>(((J1340/60)/60)/24)+DATE(1970,1,1)</f>
        <v>42188.803622685184</v>
      </c>
      <c r="T1340" s="13">
        <f>(((I1340/60)/60)/24)+DATE(1970,1,1)</f>
        <v>42218.803622685184</v>
      </c>
      <c r="U1340">
        <f>YEAR(S1340)</f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8">
        <f>ROUND(E1341/D1341*100,0)</f>
        <v>7</v>
      </c>
      <c r="P1341">
        <f>IFERROR(ROUND(E1341/L1341,2), "N/A")</f>
        <v>89.65</v>
      </c>
      <c r="Q1341" t="s">
        <v>8308</v>
      </c>
      <c r="R1341" t="s">
        <v>8314</v>
      </c>
      <c r="S1341" s="13">
        <f>(((J1341/60)/60)/24)+DATE(1970,1,1)</f>
        <v>41936.647164351853</v>
      </c>
      <c r="T1341" s="13">
        <f>(((I1341/60)/60)/24)+DATE(1970,1,1)</f>
        <v>41981.688831018517</v>
      </c>
      <c r="U1341">
        <f>YEAR(S1341)</f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8">
        <f>ROUND(E1342/D1342*100,0)</f>
        <v>0</v>
      </c>
      <c r="P1342" t="str">
        <f>IFERROR(ROUND(E1342/L1342,2), "N/A")</f>
        <v>N/A</v>
      </c>
      <c r="Q1342" t="s">
        <v>8308</v>
      </c>
      <c r="R1342" t="s">
        <v>8314</v>
      </c>
      <c r="S1342" s="13">
        <f>(((J1342/60)/60)/24)+DATE(1970,1,1)</f>
        <v>41836.595520833333</v>
      </c>
      <c r="T1342" s="13">
        <f>(((I1342/60)/60)/24)+DATE(1970,1,1)</f>
        <v>41866.595520833333</v>
      </c>
      <c r="U1342">
        <f>YEAR(S1342)</f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8">
        <f>ROUND(E1343/D1343*100,0)</f>
        <v>70</v>
      </c>
      <c r="P1343">
        <f>IFERROR(ROUND(E1343/L1343,2), "N/A")</f>
        <v>382.39</v>
      </c>
      <c r="Q1343" t="s">
        <v>8308</v>
      </c>
      <c r="R1343" t="s">
        <v>8314</v>
      </c>
      <c r="S1343" s="13">
        <f>(((J1343/60)/60)/24)+DATE(1970,1,1)</f>
        <v>42612.624039351853</v>
      </c>
      <c r="T1343" s="13">
        <f>(((I1343/60)/60)/24)+DATE(1970,1,1)</f>
        <v>42644.624039351853</v>
      </c>
      <c r="U1343">
        <f>YEAR(S1343)</f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8">
        <f>ROUND(E1344/D1344*100,0)</f>
        <v>0</v>
      </c>
      <c r="P1344">
        <f>IFERROR(ROUND(E1344/L1344,2), "N/A")</f>
        <v>100</v>
      </c>
      <c r="Q1344" t="s">
        <v>8308</v>
      </c>
      <c r="R1344" t="s">
        <v>8314</v>
      </c>
      <c r="S1344" s="13">
        <f>(((J1344/60)/60)/24)+DATE(1970,1,1)</f>
        <v>42172.816423611104</v>
      </c>
      <c r="T1344" s="13">
        <f>(((I1344/60)/60)/24)+DATE(1970,1,1)</f>
        <v>42202.816423611104</v>
      </c>
      <c r="U1344">
        <f>YEAR(S1344)</f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8">
        <f>ROUND(E1345/D1345*100,0)</f>
        <v>102</v>
      </c>
      <c r="P1345">
        <f>IFERROR(ROUND(E1345/L1345,2), "N/A")</f>
        <v>158.36000000000001</v>
      </c>
      <c r="Q1345" t="s">
        <v>8308</v>
      </c>
      <c r="R1345" t="s">
        <v>8314</v>
      </c>
      <c r="S1345" s="13">
        <f>(((J1345/60)/60)/24)+DATE(1970,1,1)</f>
        <v>42542.526423611111</v>
      </c>
      <c r="T1345" s="13">
        <f>(((I1345/60)/60)/24)+DATE(1970,1,1)</f>
        <v>42601.165972222225</v>
      </c>
      <c r="U1345">
        <f>YEAR(S1345)</f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8">
        <f>ROUND(E1346/D1346*100,0)</f>
        <v>378</v>
      </c>
      <c r="P1346">
        <f>IFERROR(ROUND(E1346/L1346,2), "N/A")</f>
        <v>40.76</v>
      </c>
      <c r="Q1346" t="s">
        <v>8321</v>
      </c>
      <c r="R1346" t="s">
        <v>8331</v>
      </c>
      <c r="S1346" s="13">
        <f>(((J1346/60)/60)/24)+DATE(1970,1,1)</f>
        <v>42522.789803240739</v>
      </c>
      <c r="T1346" s="13">
        <f>(((I1346/60)/60)/24)+DATE(1970,1,1)</f>
        <v>42551.789803240739</v>
      </c>
      <c r="U1346">
        <f>YEAR(S1346)</f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8">
        <f>ROUND(E1347/D1347*100,0)</f>
        <v>125</v>
      </c>
      <c r="P1347">
        <f>IFERROR(ROUND(E1347/L1347,2), "N/A")</f>
        <v>53.57</v>
      </c>
      <c r="Q1347" t="s">
        <v>8321</v>
      </c>
      <c r="R1347" t="s">
        <v>8331</v>
      </c>
      <c r="S1347" s="13">
        <f>(((J1347/60)/60)/24)+DATE(1970,1,1)</f>
        <v>41799.814340277779</v>
      </c>
      <c r="T1347" s="13">
        <f>(((I1347/60)/60)/24)+DATE(1970,1,1)</f>
        <v>41834.814340277779</v>
      </c>
      <c r="U1347">
        <f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8">
        <f>ROUND(E1348/D1348*100,0)</f>
        <v>147</v>
      </c>
      <c r="P1348">
        <f>IFERROR(ROUND(E1348/L1348,2), "N/A")</f>
        <v>48.45</v>
      </c>
      <c r="Q1348" t="s">
        <v>8321</v>
      </c>
      <c r="R1348" t="s">
        <v>8331</v>
      </c>
      <c r="S1348" s="13">
        <f>(((J1348/60)/60)/24)+DATE(1970,1,1)</f>
        <v>41422.075821759259</v>
      </c>
      <c r="T1348" s="13">
        <f>(((I1348/60)/60)/24)+DATE(1970,1,1)</f>
        <v>41452.075821759259</v>
      </c>
      <c r="U1348">
        <f>YEAR(S1348)</f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8">
        <f>ROUND(E1349/D1349*100,0)</f>
        <v>102</v>
      </c>
      <c r="P1349">
        <f>IFERROR(ROUND(E1349/L1349,2), "N/A")</f>
        <v>82.42</v>
      </c>
      <c r="Q1349" t="s">
        <v>8321</v>
      </c>
      <c r="R1349" t="s">
        <v>8331</v>
      </c>
      <c r="S1349" s="13">
        <f>(((J1349/60)/60)/24)+DATE(1970,1,1)</f>
        <v>42040.638020833328</v>
      </c>
      <c r="T1349" s="13">
        <f>(((I1349/60)/60)/24)+DATE(1970,1,1)</f>
        <v>42070.638020833328</v>
      </c>
      <c r="U1349">
        <f>YEAR(S1349)</f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8">
        <f>ROUND(E1350/D1350*100,0)</f>
        <v>102</v>
      </c>
      <c r="P1350">
        <f>IFERROR(ROUND(E1350/L1350,2), "N/A")</f>
        <v>230.19</v>
      </c>
      <c r="Q1350" t="s">
        <v>8321</v>
      </c>
      <c r="R1350" t="s">
        <v>8331</v>
      </c>
      <c r="S1350" s="13">
        <f>(((J1350/60)/60)/24)+DATE(1970,1,1)</f>
        <v>41963.506168981476</v>
      </c>
      <c r="T1350" s="13">
        <f>(((I1350/60)/60)/24)+DATE(1970,1,1)</f>
        <v>41991.506168981476</v>
      </c>
      <c r="U1350">
        <f>YEAR(S1350)</f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8">
        <f>ROUND(E1351/D1351*100,0)</f>
        <v>204</v>
      </c>
      <c r="P1351">
        <f>IFERROR(ROUND(E1351/L1351,2), "N/A")</f>
        <v>59.36</v>
      </c>
      <c r="Q1351" t="s">
        <v>8321</v>
      </c>
      <c r="R1351" t="s">
        <v>8331</v>
      </c>
      <c r="S1351" s="13">
        <f>(((J1351/60)/60)/24)+DATE(1970,1,1)</f>
        <v>42317.33258101852</v>
      </c>
      <c r="T1351" s="13">
        <f>(((I1351/60)/60)/24)+DATE(1970,1,1)</f>
        <v>42354.290972222225</v>
      </c>
      <c r="U1351">
        <f>YEAR(S1351)</f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8">
        <f>ROUND(E1352/D1352*100,0)</f>
        <v>104</v>
      </c>
      <c r="P1352">
        <f>IFERROR(ROUND(E1352/L1352,2), "N/A")</f>
        <v>66.7</v>
      </c>
      <c r="Q1352" t="s">
        <v>8321</v>
      </c>
      <c r="R1352" t="s">
        <v>8331</v>
      </c>
      <c r="S1352" s="13">
        <f>(((J1352/60)/60)/24)+DATE(1970,1,1)</f>
        <v>42334.013124999998</v>
      </c>
      <c r="T1352" s="13">
        <f>(((I1352/60)/60)/24)+DATE(1970,1,1)</f>
        <v>42364.013124999998</v>
      </c>
      <c r="U1352">
        <f>YEAR(S1352)</f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8">
        <f>ROUND(E1353/D1353*100,0)</f>
        <v>101</v>
      </c>
      <c r="P1353">
        <f>IFERROR(ROUND(E1353/L1353,2), "N/A")</f>
        <v>168.78</v>
      </c>
      <c r="Q1353" t="s">
        <v>8321</v>
      </c>
      <c r="R1353" t="s">
        <v>8331</v>
      </c>
      <c r="S1353" s="13">
        <f>(((J1353/60)/60)/24)+DATE(1970,1,1)</f>
        <v>42382.74009259259</v>
      </c>
      <c r="T1353" s="13">
        <f>(((I1353/60)/60)/24)+DATE(1970,1,1)</f>
        <v>42412.74009259259</v>
      </c>
      <c r="U1353">
        <f>YEAR(S1353)</f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8">
        <f>ROUND(E1354/D1354*100,0)</f>
        <v>136</v>
      </c>
      <c r="P1354">
        <f>IFERROR(ROUND(E1354/L1354,2), "N/A")</f>
        <v>59.97</v>
      </c>
      <c r="Q1354" t="s">
        <v>8321</v>
      </c>
      <c r="R1354" t="s">
        <v>8331</v>
      </c>
      <c r="S1354" s="13">
        <f>(((J1354/60)/60)/24)+DATE(1970,1,1)</f>
        <v>42200.578310185185</v>
      </c>
      <c r="T1354" s="13">
        <f>(((I1354/60)/60)/24)+DATE(1970,1,1)</f>
        <v>42252.165972222225</v>
      </c>
      <c r="U1354">
        <f>YEAR(S1354)</f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8">
        <f>ROUND(E1355/D1355*100,0)</f>
        <v>134</v>
      </c>
      <c r="P1355">
        <f>IFERROR(ROUND(E1355/L1355,2), "N/A")</f>
        <v>31.81</v>
      </c>
      <c r="Q1355" t="s">
        <v>8321</v>
      </c>
      <c r="R1355" t="s">
        <v>8331</v>
      </c>
      <c r="S1355" s="13">
        <f>(((J1355/60)/60)/24)+DATE(1970,1,1)</f>
        <v>41309.11791666667</v>
      </c>
      <c r="T1355" s="13">
        <f>(((I1355/60)/60)/24)+DATE(1970,1,1)</f>
        <v>41344</v>
      </c>
      <c r="U1355">
        <f>YEAR(S1355)</f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8">
        <f>ROUND(E1356/D1356*100,0)</f>
        <v>130</v>
      </c>
      <c r="P1356">
        <f>IFERROR(ROUND(E1356/L1356,2), "N/A")</f>
        <v>24.42</v>
      </c>
      <c r="Q1356" t="s">
        <v>8321</v>
      </c>
      <c r="R1356" t="s">
        <v>8331</v>
      </c>
      <c r="S1356" s="13">
        <f>(((J1356/60)/60)/24)+DATE(1970,1,1)</f>
        <v>42502.807627314818</v>
      </c>
      <c r="T1356" s="13">
        <f>(((I1356/60)/60)/24)+DATE(1970,1,1)</f>
        <v>42532.807627314818</v>
      </c>
      <c r="U1356">
        <f>YEAR(S1356)</f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8">
        <f>ROUND(E1357/D1357*100,0)</f>
        <v>123</v>
      </c>
      <c r="P1357">
        <f>IFERROR(ROUND(E1357/L1357,2), "N/A")</f>
        <v>25.35</v>
      </c>
      <c r="Q1357" t="s">
        <v>8321</v>
      </c>
      <c r="R1357" t="s">
        <v>8331</v>
      </c>
      <c r="S1357" s="13">
        <f>(((J1357/60)/60)/24)+DATE(1970,1,1)</f>
        <v>41213.254687499997</v>
      </c>
      <c r="T1357" s="13">
        <f>(((I1357/60)/60)/24)+DATE(1970,1,1)</f>
        <v>41243.416666666664</v>
      </c>
      <c r="U1357">
        <f>YEAR(S1357)</f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8">
        <f>ROUND(E1358/D1358*100,0)</f>
        <v>183</v>
      </c>
      <c r="P1358">
        <f>IFERROR(ROUND(E1358/L1358,2), "N/A")</f>
        <v>71.44</v>
      </c>
      <c r="Q1358" t="s">
        <v>8321</v>
      </c>
      <c r="R1358" t="s">
        <v>8331</v>
      </c>
      <c r="S1358" s="13">
        <f>(((J1358/60)/60)/24)+DATE(1970,1,1)</f>
        <v>41430.038888888892</v>
      </c>
      <c r="T1358" s="13">
        <f>(((I1358/60)/60)/24)+DATE(1970,1,1)</f>
        <v>41460.038888888892</v>
      </c>
      <c r="U1358">
        <f>YEAR(S1358)</f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8">
        <f>ROUND(E1359/D1359*100,0)</f>
        <v>125</v>
      </c>
      <c r="P1359">
        <f>IFERROR(ROUND(E1359/L1359,2), "N/A")</f>
        <v>38.549999999999997</v>
      </c>
      <c r="Q1359" t="s">
        <v>8321</v>
      </c>
      <c r="R1359" t="s">
        <v>8331</v>
      </c>
      <c r="S1359" s="13">
        <f>(((J1359/60)/60)/24)+DATE(1970,1,1)</f>
        <v>41304.962233796294</v>
      </c>
      <c r="T1359" s="13">
        <f>(((I1359/60)/60)/24)+DATE(1970,1,1)</f>
        <v>41334.249305555553</v>
      </c>
      <c r="U1359">
        <f>YEAR(S1359)</f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8">
        <f>ROUND(E1360/D1360*100,0)</f>
        <v>112</v>
      </c>
      <c r="P1360">
        <f>IFERROR(ROUND(E1360/L1360,2), "N/A")</f>
        <v>68.37</v>
      </c>
      <c r="Q1360" t="s">
        <v>8321</v>
      </c>
      <c r="R1360" t="s">
        <v>8331</v>
      </c>
      <c r="S1360" s="13">
        <f>(((J1360/60)/60)/24)+DATE(1970,1,1)</f>
        <v>40689.570868055554</v>
      </c>
      <c r="T1360" s="13">
        <f>(((I1360/60)/60)/24)+DATE(1970,1,1)</f>
        <v>40719.570868055554</v>
      </c>
      <c r="U1360">
        <f>YEAR(S1360)</f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8">
        <f>ROUND(E1361/D1361*100,0)</f>
        <v>116</v>
      </c>
      <c r="P1361">
        <f>IFERROR(ROUND(E1361/L1361,2), "N/A")</f>
        <v>40.21</v>
      </c>
      <c r="Q1361" t="s">
        <v>8321</v>
      </c>
      <c r="R1361" t="s">
        <v>8331</v>
      </c>
      <c r="S1361" s="13">
        <f>(((J1361/60)/60)/24)+DATE(1970,1,1)</f>
        <v>40668.814699074072</v>
      </c>
      <c r="T1361" s="13">
        <f>(((I1361/60)/60)/24)+DATE(1970,1,1)</f>
        <v>40730.814699074072</v>
      </c>
      <c r="U1361">
        <f>YEAR(S1361)</f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8">
        <f>ROUND(E1362/D1362*100,0)</f>
        <v>173</v>
      </c>
      <c r="P1362">
        <f>IFERROR(ROUND(E1362/L1362,2), "N/A")</f>
        <v>32.07</v>
      </c>
      <c r="Q1362" t="s">
        <v>8321</v>
      </c>
      <c r="R1362" t="s">
        <v>8331</v>
      </c>
      <c r="S1362" s="13">
        <f>(((J1362/60)/60)/24)+DATE(1970,1,1)</f>
        <v>41095.900694444441</v>
      </c>
      <c r="T1362" s="13">
        <f>(((I1362/60)/60)/24)+DATE(1970,1,1)</f>
        <v>41123.900694444441</v>
      </c>
      <c r="U1362">
        <f>YEAR(S1362)</f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8">
        <f>ROUND(E1363/D1363*100,0)</f>
        <v>126</v>
      </c>
      <c r="P1363">
        <f>IFERROR(ROUND(E1363/L1363,2), "N/A")</f>
        <v>28.63</v>
      </c>
      <c r="Q1363" t="s">
        <v>8321</v>
      </c>
      <c r="R1363" t="s">
        <v>8331</v>
      </c>
      <c r="S1363" s="13">
        <f>(((J1363/60)/60)/24)+DATE(1970,1,1)</f>
        <v>41781.717268518521</v>
      </c>
      <c r="T1363" s="13">
        <f>(((I1363/60)/60)/24)+DATE(1970,1,1)</f>
        <v>41811.717268518521</v>
      </c>
      <c r="U1363">
        <f>YEAR(S1363)</f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8">
        <f>ROUND(E1364/D1364*100,0)</f>
        <v>109</v>
      </c>
      <c r="P1364">
        <f>IFERROR(ROUND(E1364/L1364,2), "N/A")</f>
        <v>43.64</v>
      </c>
      <c r="Q1364" t="s">
        <v>8321</v>
      </c>
      <c r="R1364" t="s">
        <v>8331</v>
      </c>
      <c r="S1364" s="13">
        <f>(((J1364/60)/60)/24)+DATE(1970,1,1)</f>
        <v>41464.934386574074</v>
      </c>
      <c r="T1364" s="13">
        <f>(((I1364/60)/60)/24)+DATE(1970,1,1)</f>
        <v>41524.934386574074</v>
      </c>
      <c r="U1364">
        <f>YEAR(S1364)</f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8">
        <f>ROUND(E1365/D1365*100,0)</f>
        <v>100</v>
      </c>
      <c r="P1365">
        <f>IFERROR(ROUND(E1365/L1365,2), "N/A")</f>
        <v>40</v>
      </c>
      <c r="Q1365" t="s">
        <v>8321</v>
      </c>
      <c r="R1365" t="s">
        <v>8331</v>
      </c>
      <c r="S1365" s="13">
        <f>(((J1365/60)/60)/24)+DATE(1970,1,1)</f>
        <v>42396.8440625</v>
      </c>
      <c r="T1365" s="13">
        <f>(((I1365/60)/60)/24)+DATE(1970,1,1)</f>
        <v>42415.332638888889</v>
      </c>
      <c r="U1365">
        <f>YEAR(S1365)</f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8">
        <f>ROUND(E1366/D1366*100,0)</f>
        <v>119</v>
      </c>
      <c r="P1366">
        <f>IFERROR(ROUND(E1366/L1366,2), "N/A")</f>
        <v>346.04</v>
      </c>
      <c r="Q1366" t="s">
        <v>8312</v>
      </c>
      <c r="R1366" t="s">
        <v>8313</v>
      </c>
      <c r="S1366" s="13">
        <f>(((J1366/60)/60)/24)+DATE(1970,1,1)</f>
        <v>41951.695671296293</v>
      </c>
      <c r="T1366" s="13">
        <f>(((I1366/60)/60)/24)+DATE(1970,1,1)</f>
        <v>42011.6956712963</v>
      </c>
      <c r="U1366">
        <f>YEAR(S1366)</f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8">
        <f>ROUND(E1367/D1367*100,0)</f>
        <v>100</v>
      </c>
      <c r="P1367">
        <f>IFERROR(ROUND(E1367/L1367,2), "N/A")</f>
        <v>81.739999999999995</v>
      </c>
      <c r="Q1367" t="s">
        <v>8312</v>
      </c>
      <c r="R1367" t="s">
        <v>8313</v>
      </c>
      <c r="S1367" s="13">
        <f>(((J1367/60)/60)/24)+DATE(1970,1,1)</f>
        <v>42049.733240740738</v>
      </c>
      <c r="T1367" s="13">
        <f>(((I1367/60)/60)/24)+DATE(1970,1,1)</f>
        <v>42079.691574074073</v>
      </c>
      <c r="U1367">
        <f>YEAR(S1367)</f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8">
        <f>ROUND(E1368/D1368*100,0)</f>
        <v>126</v>
      </c>
      <c r="P1368">
        <f>IFERROR(ROUND(E1368/L1368,2), "N/A")</f>
        <v>64.540000000000006</v>
      </c>
      <c r="Q1368" t="s">
        <v>8312</v>
      </c>
      <c r="R1368" t="s">
        <v>8313</v>
      </c>
      <c r="S1368" s="13">
        <f>(((J1368/60)/60)/24)+DATE(1970,1,1)</f>
        <v>41924.996099537035</v>
      </c>
      <c r="T1368" s="13">
        <f>(((I1368/60)/60)/24)+DATE(1970,1,1)</f>
        <v>41970.037766203706</v>
      </c>
      <c r="U1368">
        <f>YEAR(S1368)</f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8">
        <f>ROUND(E1369/D1369*100,0)</f>
        <v>114</v>
      </c>
      <c r="P1369">
        <f>IFERROR(ROUND(E1369/L1369,2), "N/A")</f>
        <v>63.48</v>
      </c>
      <c r="Q1369" t="s">
        <v>8312</v>
      </c>
      <c r="R1369" t="s">
        <v>8313</v>
      </c>
      <c r="S1369" s="13">
        <f>(((J1369/60)/60)/24)+DATE(1970,1,1)</f>
        <v>42292.002893518518</v>
      </c>
      <c r="T1369" s="13">
        <f>(((I1369/60)/60)/24)+DATE(1970,1,1)</f>
        <v>42322.044560185182</v>
      </c>
      <c r="U1369">
        <f>YEAR(S1369)</f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8">
        <f>ROUND(E1370/D1370*100,0)</f>
        <v>111</v>
      </c>
      <c r="P1370">
        <f>IFERROR(ROUND(E1370/L1370,2), "N/A")</f>
        <v>63.62</v>
      </c>
      <c r="Q1370" t="s">
        <v>8312</v>
      </c>
      <c r="R1370" t="s">
        <v>8313</v>
      </c>
      <c r="S1370" s="13">
        <f>(((J1370/60)/60)/24)+DATE(1970,1,1)</f>
        <v>42146.190902777773</v>
      </c>
      <c r="T1370" s="13">
        <f>(((I1370/60)/60)/24)+DATE(1970,1,1)</f>
        <v>42170.190902777773</v>
      </c>
      <c r="U1370">
        <f>YEAR(S1370)</f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8">
        <f>ROUND(E1371/D1371*100,0)</f>
        <v>105</v>
      </c>
      <c r="P1371">
        <f>IFERROR(ROUND(E1371/L1371,2), "N/A")</f>
        <v>83.97</v>
      </c>
      <c r="Q1371" t="s">
        <v>8312</v>
      </c>
      <c r="R1371" t="s">
        <v>8313</v>
      </c>
      <c r="S1371" s="13">
        <f>(((J1371/60)/60)/24)+DATE(1970,1,1)</f>
        <v>41710.594282407408</v>
      </c>
      <c r="T1371" s="13">
        <f>(((I1371/60)/60)/24)+DATE(1970,1,1)</f>
        <v>41740.594282407408</v>
      </c>
      <c r="U1371">
        <f>YEAR(S1371)</f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8">
        <f>ROUND(E1372/D1372*100,0)</f>
        <v>104</v>
      </c>
      <c r="P1372">
        <f>IFERROR(ROUND(E1372/L1372,2), "N/A")</f>
        <v>77.75</v>
      </c>
      <c r="Q1372" t="s">
        <v>8312</v>
      </c>
      <c r="R1372" t="s">
        <v>8313</v>
      </c>
      <c r="S1372" s="13">
        <f>(((J1372/60)/60)/24)+DATE(1970,1,1)</f>
        <v>41548.00335648148</v>
      </c>
      <c r="T1372" s="13">
        <f>(((I1372/60)/60)/24)+DATE(1970,1,1)</f>
        <v>41563.00335648148</v>
      </c>
      <c r="U1372">
        <f>YEAR(S1372)</f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8">
        <f>ROUND(E1373/D1373*100,0)</f>
        <v>107</v>
      </c>
      <c r="P1373">
        <f>IFERROR(ROUND(E1373/L1373,2), "N/A")</f>
        <v>107.07</v>
      </c>
      <c r="Q1373" t="s">
        <v>8312</v>
      </c>
      <c r="R1373" t="s">
        <v>8313</v>
      </c>
      <c r="S1373" s="13">
        <f>(((J1373/60)/60)/24)+DATE(1970,1,1)</f>
        <v>42101.758587962962</v>
      </c>
      <c r="T1373" s="13">
        <f>(((I1373/60)/60)/24)+DATE(1970,1,1)</f>
        <v>42131.758587962962</v>
      </c>
      <c r="U1373">
        <f>YEAR(S1373)</f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8">
        <f>ROUND(E1374/D1374*100,0)</f>
        <v>124</v>
      </c>
      <c r="P1374">
        <f>IFERROR(ROUND(E1374/L1374,2), "N/A")</f>
        <v>38.75</v>
      </c>
      <c r="Q1374" t="s">
        <v>8312</v>
      </c>
      <c r="R1374" t="s">
        <v>8313</v>
      </c>
      <c r="S1374" s="13">
        <f>(((J1374/60)/60)/24)+DATE(1970,1,1)</f>
        <v>41072.739953703705</v>
      </c>
      <c r="T1374" s="13">
        <f>(((I1374/60)/60)/24)+DATE(1970,1,1)</f>
        <v>41102.739953703705</v>
      </c>
      <c r="U1374">
        <f>YEAR(S1374)</f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8">
        <f>ROUND(E1375/D1375*100,0)</f>
        <v>105</v>
      </c>
      <c r="P1375">
        <f>IFERROR(ROUND(E1375/L1375,2), "N/A")</f>
        <v>201.94</v>
      </c>
      <c r="Q1375" t="s">
        <v>8312</v>
      </c>
      <c r="R1375" t="s">
        <v>8313</v>
      </c>
      <c r="S1375" s="13">
        <f>(((J1375/60)/60)/24)+DATE(1970,1,1)</f>
        <v>42704.95177083333</v>
      </c>
      <c r="T1375" s="13">
        <f>(((I1375/60)/60)/24)+DATE(1970,1,1)</f>
        <v>42734.95177083333</v>
      </c>
      <c r="U1375">
        <f>YEAR(S1375)</f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8">
        <f>ROUND(E1376/D1376*100,0)</f>
        <v>189</v>
      </c>
      <c r="P1376">
        <f>IFERROR(ROUND(E1376/L1376,2), "N/A")</f>
        <v>43.06</v>
      </c>
      <c r="Q1376" t="s">
        <v>8312</v>
      </c>
      <c r="R1376" t="s">
        <v>8313</v>
      </c>
      <c r="S1376" s="13">
        <f>(((J1376/60)/60)/24)+DATE(1970,1,1)</f>
        <v>42424.161898148144</v>
      </c>
      <c r="T1376" s="13">
        <f>(((I1376/60)/60)/24)+DATE(1970,1,1)</f>
        <v>42454.12023148148</v>
      </c>
      <c r="U1376">
        <f>YEAR(S1376)</f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8">
        <f>ROUND(E1377/D1377*100,0)</f>
        <v>171</v>
      </c>
      <c r="P1377">
        <f>IFERROR(ROUND(E1377/L1377,2), "N/A")</f>
        <v>62.87</v>
      </c>
      <c r="Q1377" t="s">
        <v>8312</v>
      </c>
      <c r="R1377" t="s">
        <v>8313</v>
      </c>
      <c r="S1377" s="13">
        <f>(((J1377/60)/60)/24)+DATE(1970,1,1)</f>
        <v>42720.066192129627</v>
      </c>
      <c r="T1377" s="13">
        <f>(((I1377/60)/60)/24)+DATE(1970,1,1)</f>
        <v>42750.066192129627</v>
      </c>
      <c r="U1377">
        <f>YEAR(S1377)</f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8">
        <f>ROUND(E1378/D1378*100,0)</f>
        <v>252</v>
      </c>
      <c r="P1378">
        <f>IFERROR(ROUND(E1378/L1378,2), "N/A")</f>
        <v>55.61</v>
      </c>
      <c r="Q1378" t="s">
        <v>8312</v>
      </c>
      <c r="R1378" t="s">
        <v>8313</v>
      </c>
      <c r="S1378" s="13">
        <f>(((J1378/60)/60)/24)+DATE(1970,1,1)</f>
        <v>42677.669050925921</v>
      </c>
      <c r="T1378" s="13">
        <f>(((I1378/60)/60)/24)+DATE(1970,1,1)</f>
        <v>42707.710717592592</v>
      </c>
      <c r="U1378">
        <f>YEAR(S1378)</f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8">
        <f>ROUND(E1379/D1379*100,0)</f>
        <v>116</v>
      </c>
      <c r="P1379">
        <f>IFERROR(ROUND(E1379/L1379,2), "N/A")</f>
        <v>48.71</v>
      </c>
      <c r="Q1379" t="s">
        <v>8312</v>
      </c>
      <c r="R1379" t="s">
        <v>8313</v>
      </c>
      <c r="S1379" s="13">
        <f>(((J1379/60)/60)/24)+DATE(1970,1,1)</f>
        <v>42747.219560185185</v>
      </c>
      <c r="T1379" s="13">
        <f>(((I1379/60)/60)/24)+DATE(1970,1,1)</f>
        <v>42769.174305555556</v>
      </c>
      <c r="U1379">
        <f>YEAR(S1379)</f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8">
        <f>ROUND(E1380/D1380*100,0)</f>
        <v>203</v>
      </c>
      <c r="P1380">
        <f>IFERROR(ROUND(E1380/L1380,2), "N/A")</f>
        <v>30.58</v>
      </c>
      <c r="Q1380" t="s">
        <v>8312</v>
      </c>
      <c r="R1380" t="s">
        <v>8313</v>
      </c>
      <c r="S1380" s="13">
        <f>(((J1380/60)/60)/24)+DATE(1970,1,1)</f>
        <v>42568.759374999994</v>
      </c>
      <c r="T1380" s="13">
        <f>(((I1380/60)/60)/24)+DATE(1970,1,1)</f>
        <v>42583.759374999994</v>
      </c>
      <c r="U1380">
        <f>YEAR(S1380)</f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8">
        <f>ROUND(E1381/D1381*100,0)</f>
        <v>112</v>
      </c>
      <c r="P1381">
        <f>IFERROR(ROUND(E1381/L1381,2), "N/A")</f>
        <v>73.91</v>
      </c>
      <c r="Q1381" t="s">
        <v>8312</v>
      </c>
      <c r="R1381" t="s">
        <v>8313</v>
      </c>
      <c r="S1381" s="13">
        <f>(((J1381/60)/60)/24)+DATE(1970,1,1)</f>
        <v>42130.491620370376</v>
      </c>
      <c r="T1381" s="13">
        <f>(((I1381/60)/60)/24)+DATE(1970,1,1)</f>
        <v>42160.491620370376</v>
      </c>
      <c r="U1381">
        <f>YEAR(S1381)</f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8">
        <f>ROUND(E1382/D1382*100,0)</f>
        <v>424</v>
      </c>
      <c r="P1382">
        <f>IFERROR(ROUND(E1382/L1382,2), "N/A")</f>
        <v>21.2</v>
      </c>
      <c r="Q1382" t="s">
        <v>8312</v>
      </c>
      <c r="R1382" t="s">
        <v>8313</v>
      </c>
      <c r="S1382" s="13">
        <f>(((J1382/60)/60)/24)+DATE(1970,1,1)</f>
        <v>42141.762800925921</v>
      </c>
      <c r="T1382" s="13">
        <f>(((I1382/60)/60)/24)+DATE(1970,1,1)</f>
        <v>42164.083333333328</v>
      </c>
      <c r="U1382">
        <f>YEAR(S1382)</f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8">
        <f>ROUND(E1383/D1383*100,0)</f>
        <v>107</v>
      </c>
      <c r="P1383">
        <f>IFERROR(ROUND(E1383/L1383,2), "N/A")</f>
        <v>73.36</v>
      </c>
      <c r="Q1383" t="s">
        <v>8312</v>
      </c>
      <c r="R1383" t="s">
        <v>8313</v>
      </c>
      <c r="S1383" s="13">
        <f>(((J1383/60)/60)/24)+DATE(1970,1,1)</f>
        <v>42703.214409722219</v>
      </c>
      <c r="T1383" s="13">
        <f>(((I1383/60)/60)/24)+DATE(1970,1,1)</f>
        <v>42733.214409722219</v>
      </c>
      <c r="U1383">
        <f>YEAR(S1383)</f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8">
        <f>ROUND(E1384/D1384*100,0)</f>
        <v>104</v>
      </c>
      <c r="P1384">
        <f>IFERROR(ROUND(E1384/L1384,2), "N/A")</f>
        <v>56.41</v>
      </c>
      <c r="Q1384" t="s">
        <v>8312</v>
      </c>
      <c r="R1384" t="s">
        <v>8313</v>
      </c>
      <c r="S1384" s="13">
        <f>(((J1384/60)/60)/24)+DATE(1970,1,1)</f>
        <v>41370.800185185188</v>
      </c>
      <c r="T1384" s="13">
        <f>(((I1384/60)/60)/24)+DATE(1970,1,1)</f>
        <v>41400.800185185188</v>
      </c>
      <c r="U1384">
        <f>YEAR(S1384)</f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8">
        <f>ROUND(E1385/D1385*100,0)</f>
        <v>212</v>
      </c>
      <c r="P1385">
        <f>IFERROR(ROUND(E1385/L1385,2), "N/A")</f>
        <v>50.25</v>
      </c>
      <c r="Q1385" t="s">
        <v>8312</v>
      </c>
      <c r="R1385" t="s">
        <v>8313</v>
      </c>
      <c r="S1385" s="13">
        <f>(((J1385/60)/60)/24)+DATE(1970,1,1)</f>
        <v>42707.074976851851</v>
      </c>
      <c r="T1385" s="13">
        <f>(((I1385/60)/60)/24)+DATE(1970,1,1)</f>
        <v>42727.074976851851</v>
      </c>
      <c r="U1385">
        <f>YEAR(S1385)</f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8">
        <f>ROUND(E1386/D1386*100,0)</f>
        <v>124</v>
      </c>
      <c r="P1386">
        <f>IFERROR(ROUND(E1386/L1386,2), "N/A")</f>
        <v>68.94</v>
      </c>
      <c r="Q1386" t="s">
        <v>8312</v>
      </c>
      <c r="R1386" t="s">
        <v>8313</v>
      </c>
      <c r="S1386" s="13">
        <f>(((J1386/60)/60)/24)+DATE(1970,1,1)</f>
        <v>42160.735208333332</v>
      </c>
      <c r="T1386" s="13">
        <f>(((I1386/60)/60)/24)+DATE(1970,1,1)</f>
        <v>42190.735208333332</v>
      </c>
      <c r="U1386">
        <f>YEAR(S1386)</f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8">
        <f>ROUND(E1387/D1387*100,0)</f>
        <v>110</v>
      </c>
      <c r="P1387">
        <f>IFERROR(ROUND(E1387/L1387,2), "N/A")</f>
        <v>65.91</v>
      </c>
      <c r="Q1387" t="s">
        <v>8312</v>
      </c>
      <c r="R1387" t="s">
        <v>8313</v>
      </c>
      <c r="S1387" s="13">
        <f>(((J1387/60)/60)/24)+DATE(1970,1,1)</f>
        <v>42433.688900462963</v>
      </c>
      <c r="T1387" s="13">
        <f>(((I1387/60)/60)/24)+DATE(1970,1,1)</f>
        <v>42489.507638888885</v>
      </c>
      <c r="U1387">
        <f>YEAR(S1387)</f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8">
        <f>ROUND(E1388/D1388*100,0)</f>
        <v>219</v>
      </c>
      <c r="P1388">
        <f>IFERROR(ROUND(E1388/L1388,2), "N/A")</f>
        <v>62.5</v>
      </c>
      <c r="Q1388" t="s">
        <v>8312</v>
      </c>
      <c r="R1388" t="s">
        <v>8313</v>
      </c>
      <c r="S1388" s="13">
        <f>(((J1388/60)/60)/24)+DATE(1970,1,1)</f>
        <v>42184.646863425922</v>
      </c>
      <c r="T1388" s="13">
        <f>(((I1388/60)/60)/24)+DATE(1970,1,1)</f>
        <v>42214.646863425922</v>
      </c>
      <c r="U1388">
        <f>YEAR(S1388)</f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8">
        <f>ROUND(E1389/D1389*100,0)</f>
        <v>137</v>
      </c>
      <c r="P1389">
        <f>IFERROR(ROUND(E1389/L1389,2), "N/A")</f>
        <v>70.06</v>
      </c>
      <c r="Q1389" t="s">
        <v>8312</v>
      </c>
      <c r="R1389" t="s">
        <v>8313</v>
      </c>
      <c r="S1389" s="13">
        <f>(((J1389/60)/60)/24)+DATE(1970,1,1)</f>
        <v>42126.92123842593</v>
      </c>
      <c r="T1389" s="13">
        <f>(((I1389/60)/60)/24)+DATE(1970,1,1)</f>
        <v>42158.1875</v>
      </c>
      <c r="U1389">
        <f>YEAR(S1389)</f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8">
        <f>ROUND(E1390/D1390*100,0)</f>
        <v>135</v>
      </c>
      <c r="P1390">
        <f>IFERROR(ROUND(E1390/L1390,2), "N/A")</f>
        <v>60.18</v>
      </c>
      <c r="Q1390" t="s">
        <v>8312</v>
      </c>
      <c r="R1390" t="s">
        <v>8313</v>
      </c>
      <c r="S1390" s="13">
        <f>(((J1390/60)/60)/24)+DATE(1970,1,1)</f>
        <v>42634.614780092597</v>
      </c>
      <c r="T1390" s="13">
        <f>(((I1390/60)/60)/24)+DATE(1970,1,1)</f>
        <v>42660.676388888889</v>
      </c>
      <c r="U1390">
        <f>YEAR(S1390)</f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8">
        <f>ROUND(E1391/D1391*100,0)</f>
        <v>145</v>
      </c>
      <c r="P1391">
        <f>IFERROR(ROUND(E1391/L1391,2), "N/A")</f>
        <v>21.38</v>
      </c>
      <c r="Q1391" t="s">
        <v>8312</v>
      </c>
      <c r="R1391" t="s">
        <v>8313</v>
      </c>
      <c r="S1391" s="13">
        <f>(((J1391/60)/60)/24)+DATE(1970,1,1)</f>
        <v>42565.480983796297</v>
      </c>
      <c r="T1391" s="13">
        <f>(((I1391/60)/60)/24)+DATE(1970,1,1)</f>
        <v>42595.480983796297</v>
      </c>
      <c r="U1391">
        <f>YEAR(S1391)</f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8">
        <f>ROUND(E1392/D1392*100,0)</f>
        <v>109</v>
      </c>
      <c r="P1392">
        <f>IFERROR(ROUND(E1392/L1392,2), "N/A")</f>
        <v>160.79</v>
      </c>
      <c r="Q1392" t="s">
        <v>8312</v>
      </c>
      <c r="R1392" t="s">
        <v>8313</v>
      </c>
      <c r="S1392" s="13">
        <f>(((J1392/60)/60)/24)+DATE(1970,1,1)</f>
        <v>42087.803310185183</v>
      </c>
      <c r="T1392" s="13">
        <f>(((I1392/60)/60)/24)+DATE(1970,1,1)</f>
        <v>42121.716666666667</v>
      </c>
      <c r="U1392">
        <f>YEAR(S1392)</f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8">
        <f>ROUND(E1393/D1393*100,0)</f>
        <v>110</v>
      </c>
      <c r="P1393">
        <f>IFERROR(ROUND(E1393/L1393,2), "N/A")</f>
        <v>42.38</v>
      </c>
      <c r="Q1393" t="s">
        <v>8312</v>
      </c>
      <c r="R1393" t="s">
        <v>8313</v>
      </c>
      <c r="S1393" s="13">
        <f>(((J1393/60)/60)/24)+DATE(1970,1,1)</f>
        <v>42193.650671296295</v>
      </c>
      <c r="T1393" s="13">
        <f>(((I1393/60)/60)/24)+DATE(1970,1,1)</f>
        <v>42238.207638888889</v>
      </c>
      <c r="U1393">
        <f>YEAR(S1393)</f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8">
        <f>ROUND(E1394/D1394*100,0)</f>
        <v>114</v>
      </c>
      <c r="P1394">
        <f>IFERROR(ROUND(E1394/L1394,2), "N/A")</f>
        <v>27.32</v>
      </c>
      <c r="Q1394" t="s">
        <v>8312</v>
      </c>
      <c r="R1394" t="s">
        <v>8313</v>
      </c>
      <c r="S1394" s="13">
        <f>(((J1394/60)/60)/24)+DATE(1970,1,1)</f>
        <v>42401.154930555553</v>
      </c>
      <c r="T1394" s="13">
        <f>(((I1394/60)/60)/24)+DATE(1970,1,1)</f>
        <v>42432.154930555553</v>
      </c>
      <c r="U1394">
        <f>YEAR(S1394)</f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8">
        <f>ROUND(E1395/D1395*100,0)</f>
        <v>102</v>
      </c>
      <c r="P1395">
        <f>IFERROR(ROUND(E1395/L1395,2), "N/A")</f>
        <v>196.83</v>
      </c>
      <c r="Q1395" t="s">
        <v>8312</v>
      </c>
      <c r="R1395" t="s">
        <v>8313</v>
      </c>
      <c r="S1395" s="13">
        <f>(((J1395/60)/60)/24)+DATE(1970,1,1)</f>
        <v>42553.681979166664</v>
      </c>
      <c r="T1395" s="13">
        <f>(((I1395/60)/60)/24)+DATE(1970,1,1)</f>
        <v>42583.681979166664</v>
      </c>
      <c r="U1395">
        <f>YEAR(S1395)</f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8">
        <f>ROUND(E1396/D1396*100,0)</f>
        <v>122</v>
      </c>
      <c r="P1396">
        <f>IFERROR(ROUND(E1396/L1396,2), "N/A")</f>
        <v>53.88</v>
      </c>
      <c r="Q1396" t="s">
        <v>8312</v>
      </c>
      <c r="R1396" t="s">
        <v>8313</v>
      </c>
      <c r="S1396" s="13">
        <f>(((J1396/60)/60)/24)+DATE(1970,1,1)</f>
        <v>42752.144976851851</v>
      </c>
      <c r="T1396" s="13">
        <f>(((I1396/60)/60)/24)+DATE(1970,1,1)</f>
        <v>42795.125</v>
      </c>
      <c r="U1396">
        <f>YEAR(S1396)</f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8">
        <f>ROUND(E1397/D1397*100,0)</f>
        <v>112</v>
      </c>
      <c r="P1397">
        <f>IFERROR(ROUND(E1397/L1397,2), "N/A")</f>
        <v>47.76</v>
      </c>
      <c r="Q1397" t="s">
        <v>8312</v>
      </c>
      <c r="R1397" t="s">
        <v>8313</v>
      </c>
      <c r="S1397" s="13">
        <f>(((J1397/60)/60)/24)+DATE(1970,1,1)</f>
        <v>42719.90834490741</v>
      </c>
      <c r="T1397" s="13">
        <f>(((I1397/60)/60)/24)+DATE(1970,1,1)</f>
        <v>42749.90834490741</v>
      </c>
      <c r="U1397">
        <f>YEAR(S1397)</f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8">
        <f>ROUND(E1398/D1398*100,0)</f>
        <v>107</v>
      </c>
      <c r="P1398">
        <f>IFERROR(ROUND(E1398/L1398,2), "N/A")</f>
        <v>88.19</v>
      </c>
      <c r="Q1398" t="s">
        <v>8312</v>
      </c>
      <c r="R1398" t="s">
        <v>8313</v>
      </c>
      <c r="S1398" s="13">
        <f>(((J1398/60)/60)/24)+DATE(1970,1,1)</f>
        <v>42018.99863425926</v>
      </c>
      <c r="T1398" s="13">
        <f>(((I1398/60)/60)/24)+DATE(1970,1,1)</f>
        <v>42048.99863425926</v>
      </c>
      <c r="U1398">
        <f>YEAR(S1398)</f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8">
        <f>ROUND(E1399/D1399*100,0)</f>
        <v>114</v>
      </c>
      <c r="P1399">
        <f>IFERROR(ROUND(E1399/L1399,2), "N/A")</f>
        <v>72.06</v>
      </c>
      <c r="Q1399" t="s">
        <v>8312</v>
      </c>
      <c r="R1399" t="s">
        <v>8313</v>
      </c>
      <c r="S1399" s="13">
        <f>(((J1399/60)/60)/24)+DATE(1970,1,1)</f>
        <v>42640.917939814812</v>
      </c>
      <c r="T1399" s="13">
        <f>(((I1399/60)/60)/24)+DATE(1970,1,1)</f>
        <v>42670.888194444444</v>
      </c>
      <c r="U1399">
        <f>YEAR(S1399)</f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8">
        <f>ROUND(E1400/D1400*100,0)</f>
        <v>110</v>
      </c>
      <c r="P1400">
        <f>IFERROR(ROUND(E1400/L1400,2), "N/A")</f>
        <v>74.25</v>
      </c>
      <c r="Q1400" t="s">
        <v>8312</v>
      </c>
      <c r="R1400" t="s">
        <v>8313</v>
      </c>
      <c r="S1400" s="13">
        <f>(((J1400/60)/60)/24)+DATE(1970,1,1)</f>
        <v>42526.874236111107</v>
      </c>
      <c r="T1400" s="13">
        <f>(((I1400/60)/60)/24)+DATE(1970,1,1)</f>
        <v>42556.874236111107</v>
      </c>
      <c r="U1400">
        <f>YEAR(S1400)</f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8">
        <f>ROUND(E1401/D1401*100,0)</f>
        <v>126</v>
      </c>
      <c r="P1401">
        <f>IFERROR(ROUND(E1401/L1401,2), "N/A")</f>
        <v>61.7</v>
      </c>
      <c r="Q1401" t="s">
        <v>8312</v>
      </c>
      <c r="R1401" t="s">
        <v>8313</v>
      </c>
      <c r="S1401" s="13">
        <f>(((J1401/60)/60)/24)+DATE(1970,1,1)</f>
        <v>41889.004317129627</v>
      </c>
      <c r="T1401" s="13">
        <f>(((I1401/60)/60)/24)+DATE(1970,1,1)</f>
        <v>41919.004317129627</v>
      </c>
      <c r="U1401">
        <f>YEAR(S1401)</f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8">
        <f>ROUND(E1402/D1402*100,0)</f>
        <v>167</v>
      </c>
      <c r="P1402">
        <f>IFERROR(ROUND(E1402/L1402,2), "N/A")</f>
        <v>17.239999999999998</v>
      </c>
      <c r="Q1402" t="s">
        <v>8312</v>
      </c>
      <c r="R1402" t="s">
        <v>8313</v>
      </c>
      <c r="S1402" s="13">
        <f>(((J1402/60)/60)/24)+DATE(1970,1,1)</f>
        <v>42498.341122685189</v>
      </c>
      <c r="T1402" s="13">
        <f>(((I1402/60)/60)/24)+DATE(1970,1,1)</f>
        <v>42533.229166666672</v>
      </c>
      <c r="U1402">
        <f>YEAR(S1402)</f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8">
        <f>ROUND(E1403/D1403*100,0)</f>
        <v>497</v>
      </c>
      <c r="P1403">
        <f>IFERROR(ROUND(E1403/L1403,2), "N/A")</f>
        <v>51.72</v>
      </c>
      <c r="Q1403" t="s">
        <v>8312</v>
      </c>
      <c r="R1403" t="s">
        <v>8313</v>
      </c>
      <c r="S1403" s="13">
        <f>(((J1403/60)/60)/24)+DATE(1970,1,1)</f>
        <v>41399.99622685185</v>
      </c>
      <c r="T1403" s="13">
        <f>(((I1403/60)/60)/24)+DATE(1970,1,1)</f>
        <v>41420.99622685185</v>
      </c>
      <c r="U1403">
        <f>YEAR(S1403)</f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8">
        <f>ROUND(E1404/D1404*100,0)</f>
        <v>109</v>
      </c>
      <c r="P1404">
        <f>IFERROR(ROUND(E1404/L1404,2), "N/A")</f>
        <v>24.15</v>
      </c>
      <c r="Q1404" t="s">
        <v>8312</v>
      </c>
      <c r="R1404" t="s">
        <v>8313</v>
      </c>
      <c r="S1404" s="13">
        <f>(((J1404/60)/60)/24)+DATE(1970,1,1)</f>
        <v>42065.053368055553</v>
      </c>
      <c r="T1404" s="13">
        <f>(((I1404/60)/60)/24)+DATE(1970,1,1)</f>
        <v>42125.011701388896</v>
      </c>
      <c r="U1404">
        <f>YEAR(S1404)</f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8">
        <f>ROUND(E1405/D1405*100,0)</f>
        <v>103</v>
      </c>
      <c r="P1405">
        <f>IFERROR(ROUND(E1405/L1405,2), "N/A")</f>
        <v>62.17</v>
      </c>
      <c r="Q1405" t="s">
        <v>8312</v>
      </c>
      <c r="R1405" t="s">
        <v>8313</v>
      </c>
      <c r="S1405" s="13">
        <f>(((J1405/60)/60)/24)+DATE(1970,1,1)</f>
        <v>41451.062905092593</v>
      </c>
      <c r="T1405" s="13">
        <f>(((I1405/60)/60)/24)+DATE(1970,1,1)</f>
        <v>41481.062905092593</v>
      </c>
      <c r="U1405">
        <f>YEAR(S1405)</f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8">
        <f>ROUND(E1406/D1406*100,0)</f>
        <v>2</v>
      </c>
      <c r="P1406">
        <f>IFERROR(ROUND(E1406/L1406,2), "N/A")</f>
        <v>48.2</v>
      </c>
      <c r="Q1406" t="s">
        <v>8321</v>
      </c>
      <c r="R1406" t="s">
        <v>8356</v>
      </c>
      <c r="S1406" s="13">
        <f>(((J1406/60)/60)/24)+DATE(1970,1,1)</f>
        <v>42032.510243055556</v>
      </c>
      <c r="T1406" s="13">
        <f>(((I1406/60)/60)/24)+DATE(1970,1,1)</f>
        <v>42057.510243055556</v>
      </c>
      <c r="U1406">
        <f>YEAR(S1406)</f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8">
        <f>ROUND(E1407/D1407*100,0)</f>
        <v>0</v>
      </c>
      <c r="P1407">
        <f>IFERROR(ROUND(E1407/L1407,2), "N/A")</f>
        <v>6.18</v>
      </c>
      <c r="Q1407" t="s">
        <v>8321</v>
      </c>
      <c r="R1407" t="s">
        <v>8356</v>
      </c>
      <c r="S1407" s="13">
        <f>(((J1407/60)/60)/24)+DATE(1970,1,1)</f>
        <v>41941.680567129632</v>
      </c>
      <c r="T1407" s="13">
        <f>(((I1407/60)/60)/24)+DATE(1970,1,1)</f>
        <v>41971.722233796296</v>
      </c>
      <c r="U1407">
        <f>YEAR(S1407)</f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8">
        <f>ROUND(E1408/D1408*100,0)</f>
        <v>0</v>
      </c>
      <c r="P1408">
        <f>IFERROR(ROUND(E1408/L1408,2), "N/A")</f>
        <v>5</v>
      </c>
      <c r="Q1408" t="s">
        <v>8321</v>
      </c>
      <c r="R1408" t="s">
        <v>8356</v>
      </c>
      <c r="S1408" s="13">
        <f>(((J1408/60)/60)/24)+DATE(1970,1,1)</f>
        <v>42297.432951388888</v>
      </c>
      <c r="T1408" s="13">
        <f>(((I1408/60)/60)/24)+DATE(1970,1,1)</f>
        <v>42350.416666666672</v>
      </c>
      <c r="U1408">
        <f>YEAR(S1408)</f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8">
        <f>ROUND(E1409/D1409*100,0)</f>
        <v>1</v>
      </c>
      <c r="P1409">
        <f>IFERROR(ROUND(E1409/L1409,2), "N/A")</f>
        <v>7.5</v>
      </c>
      <c r="Q1409" t="s">
        <v>8321</v>
      </c>
      <c r="R1409" t="s">
        <v>8356</v>
      </c>
      <c r="S1409" s="13">
        <f>(((J1409/60)/60)/24)+DATE(1970,1,1)</f>
        <v>41838.536782407406</v>
      </c>
      <c r="T1409" s="13">
        <f>(((I1409/60)/60)/24)+DATE(1970,1,1)</f>
        <v>41863.536782407406</v>
      </c>
      <c r="U1409">
        <f>YEAR(S1409)</f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8">
        <f>ROUND(E1410/D1410*100,0)</f>
        <v>7</v>
      </c>
      <c r="P1410">
        <f>IFERROR(ROUND(E1410/L1410,2), "N/A")</f>
        <v>12</v>
      </c>
      <c r="Q1410" t="s">
        <v>8321</v>
      </c>
      <c r="R1410" t="s">
        <v>8356</v>
      </c>
      <c r="S1410" s="13">
        <f>(((J1410/60)/60)/24)+DATE(1970,1,1)</f>
        <v>42291.872175925921</v>
      </c>
      <c r="T1410" s="13">
        <f>(((I1410/60)/60)/24)+DATE(1970,1,1)</f>
        <v>42321.913842592592</v>
      </c>
      <c r="U1410">
        <f>YEAR(S1410)</f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8">
        <f>ROUND(E1411/D1411*100,0)</f>
        <v>0</v>
      </c>
      <c r="P1411" t="str">
        <f>IFERROR(ROUND(E1411/L1411,2), "N/A")</f>
        <v>N/A</v>
      </c>
      <c r="Q1411" t="s">
        <v>8321</v>
      </c>
      <c r="R1411" t="s">
        <v>8356</v>
      </c>
      <c r="S1411" s="13">
        <f>(((J1411/60)/60)/24)+DATE(1970,1,1)</f>
        <v>41945.133506944447</v>
      </c>
      <c r="T1411" s="13">
        <f>(((I1411/60)/60)/24)+DATE(1970,1,1)</f>
        <v>42005.175173611111</v>
      </c>
      <c r="U1411">
        <f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8">
        <f>ROUND(E1412/D1412*100,0)</f>
        <v>0</v>
      </c>
      <c r="P1412">
        <f>IFERROR(ROUND(E1412/L1412,2), "N/A")</f>
        <v>1</v>
      </c>
      <c r="Q1412" t="s">
        <v>8321</v>
      </c>
      <c r="R1412" t="s">
        <v>8356</v>
      </c>
      <c r="S1412" s="13">
        <f>(((J1412/60)/60)/24)+DATE(1970,1,1)</f>
        <v>42479.318518518514</v>
      </c>
      <c r="T1412" s="13">
        <f>(((I1412/60)/60)/24)+DATE(1970,1,1)</f>
        <v>42524.318518518514</v>
      </c>
      <c r="U1412">
        <f>YEAR(S1412)</f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8">
        <f>ROUND(E1413/D1413*100,0)</f>
        <v>0</v>
      </c>
      <c r="P1413">
        <f>IFERROR(ROUND(E1413/L1413,2), "N/A")</f>
        <v>2.33</v>
      </c>
      <c r="Q1413" t="s">
        <v>8321</v>
      </c>
      <c r="R1413" t="s">
        <v>8356</v>
      </c>
      <c r="S1413" s="13">
        <f>(((J1413/60)/60)/24)+DATE(1970,1,1)</f>
        <v>42013.059027777781</v>
      </c>
      <c r="T1413" s="13">
        <f>(((I1413/60)/60)/24)+DATE(1970,1,1)</f>
        <v>42041.059027777781</v>
      </c>
      <c r="U1413">
        <f>YEAR(S1413)</f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8">
        <f>ROUND(E1414/D1414*100,0)</f>
        <v>5</v>
      </c>
      <c r="P1414">
        <f>IFERROR(ROUND(E1414/L1414,2), "N/A")</f>
        <v>24.62</v>
      </c>
      <c r="Q1414" t="s">
        <v>8321</v>
      </c>
      <c r="R1414" t="s">
        <v>8356</v>
      </c>
      <c r="S1414" s="13">
        <f>(((J1414/60)/60)/24)+DATE(1970,1,1)</f>
        <v>41947.063645833332</v>
      </c>
      <c r="T1414" s="13">
        <f>(((I1414/60)/60)/24)+DATE(1970,1,1)</f>
        <v>41977.063645833332</v>
      </c>
      <c r="U1414">
        <f>YEAR(S1414)</f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8">
        <f>ROUND(E1415/D1415*100,0)</f>
        <v>5</v>
      </c>
      <c r="P1415">
        <f>IFERROR(ROUND(E1415/L1415,2), "N/A")</f>
        <v>100</v>
      </c>
      <c r="Q1415" t="s">
        <v>8321</v>
      </c>
      <c r="R1415" t="s">
        <v>8356</v>
      </c>
      <c r="S1415" s="13">
        <f>(((J1415/60)/60)/24)+DATE(1970,1,1)</f>
        <v>42360.437152777777</v>
      </c>
      <c r="T1415" s="13">
        <f>(((I1415/60)/60)/24)+DATE(1970,1,1)</f>
        <v>42420.437152777777</v>
      </c>
      <c r="U1415">
        <f>YEAR(S1415)</f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8">
        <f>ROUND(E1416/D1416*100,0)</f>
        <v>0</v>
      </c>
      <c r="P1416">
        <f>IFERROR(ROUND(E1416/L1416,2), "N/A")</f>
        <v>1</v>
      </c>
      <c r="Q1416" t="s">
        <v>8321</v>
      </c>
      <c r="R1416" t="s">
        <v>8356</v>
      </c>
      <c r="S1416" s="13">
        <f>(((J1416/60)/60)/24)+DATE(1970,1,1)</f>
        <v>42708.25309027778</v>
      </c>
      <c r="T1416" s="13">
        <f>(((I1416/60)/60)/24)+DATE(1970,1,1)</f>
        <v>42738.25309027778</v>
      </c>
      <c r="U1416">
        <f>YEAR(S1416)</f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8">
        <f>ROUND(E1417/D1417*100,0)</f>
        <v>18</v>
      </c>
      <c r="P1417">
        <f>IFERROR(ROUND(E1417/L1417,2), "N/A")</f>
        <v>88.89</v>
      </c>
      <c r="Q1417" t="s">
        <v>8321</v>
      </c>
      <c r="R1417" t="s">
        <v>8356</v>
      </c>
      <c r="S1417" s="13">
        <f>(((J1417/60)/60)/24)+DATE(1970,1,1)</f>
        <v>42192.675821759258</v>
      </c>
      <c r="T1417" s="13">
        <f>(((I1417/60)/60)/24)+DATE(1970,1,1)</f>
        <v>42232.675821759258</v>
      </c>
      <c r="U1417">
        <f>YEAR(S1417)</f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8">
        <f>ROUND(E1418/D1418*100,0)</f>
        <v>0</v>
      </c>
      <c r="P1418" t="str">
        <f>IFERROR(ROUND(E1418/L1418,2), "N/A")</f>
        <v>N/A</v>
      </c>
      <c r="Q1418" t="s">
        <v>8321</v>
      </c>
      <c r="R1418" t="s">
        <v>8356</v>
      </c>
      <c r="S1418" s="13">
        <f>(((J1418/60)/60)/24)+DATE(1970,1,1)</f>
        <v>42299.926145833335</v>
      </c>
      <c r="T1418" s="13">
        <f>(((I1418/60)/60)/24)+DATE(1970,1,1)</f>
        <v>42329.967812499999</v>
      </c>
      <c r="U1418">
        <f>YEAR(S1418)</f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8">
        <f>ROUND(E1419/D1419*100,0)</f>
        <v>1</v>
      </c>
      <c r="P1419">
        <f>IFERROR(ROUND(E1419/L1419,2), "N/A")</f>
        <v>27.5</v>
      </c>
      <c r="Q1419" t="s">
        <v>8321</v>
      </c>
      <c r="R1419" t="s">
        <v>8356</v>
      </c>
      <c r="S1419" s="13">
        <f>(((J1419/60)/60)/24)+DATE(1970,1,1)</f>
        <v>42232.15016203704</v>
      </c>
      <c r="T1419" s="13">
        <f>(((I1419/60)/60)/24)+DATE(1970,1,1)</f>
        <v>42262.465972222228</v>
      </c>
      <c r="U1419">
        <f>YEAR(S1419)</f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8">
        <f>ROUND(E1420/D1420*100,0)</f>
        <v>0</v>
      </c>
      <c r="P1420">
        <f>IFERROR(ROUND(E1420/L1420,2), "N/A")</f>
        <v>6</v>
      </c>
      <c r="Q1420" t="s">
        <v>8321</v>
      </c>
      <c r="R1420" t="s">
        <v>8356</v>
      </c>
      <c r="S1420" s="13">
        <f>(((J1420/60)/60)/24)+DATE(1970,1,1)</f>
        <v>42395.456412037034</v>
      </c>
      <c r="T1420" s="13">
        <f>(((I1420/60)/60)/24)+DATE(1970,1,1)</f>
        <v>42425.456412037034</v>
      </c>
      <c r="U1420">
        <f>YEAR(S1420)</f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8">
        <f>ROUND(E1421/D1421*100,0)</f>
        <v>7</v>
      </c>
      <c r="P1421">
        <f>IFERROR(ROUND(E1421/L1421,2), "N/A")</f>
        <v>44.5</v>
      </c>
      <c r="Q1421" t="s">
        <v>8321</v>
      </c>
      <c r="R1421" t="s">
        <v>8356</v>
      </c>
      <c r="S1421" s="13">
        <f>(((J1421/60)/60)/24)+DATE(1970,1,1)</f>
        <v>42622.456238425926</v>
      </c>
      <c r="T1421" s="13">
        <f>(((I1421/60)/60)/24)+DATE(1970,1,1)</f>
        <v>42652.456238425926</v>
      </c>
      <c r="U1421">
        <f>YEAR(S1421)</f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8">
        <f>ROUND(E1422/D1422*100,0)</f>
        <v>3</v>
      </c>
      <c r="P1422">
        <f>IFERROR(ROUND(E1422/L1422,2), "N/A")</f>
        <v>1</v>
      </c>
      <c r="Q1422" t="s">
        <v>8321</v>
      </c>
      <c r="R1422" t="s">
        <v>8356</v>
      </c>
      <c r="S1422" s="13">
        <f>(((J1422/60)/60)/24)+DATE(1970,1,1)</f>
        <v>42524.667662037042</v>
      </c>
      <c r="T1422" s="13">
        <f>(((I1422/60)/60)/24)+DATE(1970,1,1)</f>
        <v>42549.667662037042</v>
      </c>
      <c r="U1422">
        <f>YEAR(S1422)</f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8">
        <f>ROUND(E1423/D1423*100,0)</f>
        <v>0</v>
      </c>
      <c r="P1423">
        <f>IFERROR(ROUND(E1423/L1423,2), "N/A")</f>
        <v>100</v>
      </c>
      <c r="Q1423" t="s">
        <v>8321</v>
      </c>
      <c r="R1423" t="s">
        <v>8356</v>
      </c>
      <c r="S1423" s="13">
        <f>(((J1423/60)/60)/24)+DATE(1970,1,1)</f>
        <v>42013.915613425925</v>
      </c>
      <c r="T1423" s="13">
        <f>(((I1423/60)/60)/24)+DATE(1970,1,1)</f>
        <v>42043.915613425925</v>
      </c>
      <c r="U1423">
        <f>YEAR(S1423)</f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8">
        <f>ROUND(E1424/D1424*100,0)</f>
        <v>0</v>
      </c>
      <c r="P1424">
        <f>IFERROR(ROUND(E1424/L1424,2), "N/A")</f>
        <v>13</v>
      </c>
      <c r="Q1424" t="s">
        <v>8321</v>
      </c>
      <c r="R1424" t="s">
        <v>8356</v>
      </c>
      <c r="S1424" s="13">
        <f>(((J1424/60)/60)/24)+DATE(1970,1,1)</f>
        <v>42604.239629629628</v>
      </c>
      <c r="T1424" s="13">
        <f>(((I1424/60)/60)/24)+DATE(1970,1,1)</f>
        <v>42634.239629629628</v>
      </c>
      <c r="U1424">
        <f>YEAR(S1424)</f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8">
        <f>ROUND(E1425/D1425*100,0)</f>
        <v>0</v>
      </c>
      <c r="P1425">
        <f>IFERROR(ROUND(E1425/L1425,2), "N/A")</f>
        <v>100</v>
      </c>
      <c r="Q1425" t="s">
        <v>8321</v>
      </c>
      <c r="R1425" t="s">
        <v>8356</v>
      </c>
      <c r="S1425" s="13">
        <f>(((J1425/60)/60)/24)+DATE(1970,1,1)</f>
        <v>42340.360312500001</v>
      </c>
      <c r="T1425" s="13">
        <f>(((I1425/60)/60)/24)+DATE(1970,1,1)</f>
        <v>42370.360312500001</v>
      </c>
      <c r="U1425">
        <f>YEAR(S1425)</f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8">
        <f>ROUND(E1426/D1426*100,0)</f>
        <v>20</v>
      </c>
      <c r="P1426">
        <f>IFERROR(ROUND(E1426/L1426,2), "N/A")</f>
        <v>109.07</v>
      </c>
      <c r="Q1426" t="s">
        <v>8321</v>
      </c>
      <c r="R1426" t="s">
        <v>8356</v>
      </c>
      <c r="S1426" s="13">
        <f>(((J1426/60)/60)/24)+DATE(1970,1,1)</f>
        <v>42676.717615740738</v>
      </c>
      <c r="T1426" s="13">
        <f>(((I1426/60)/60)/24)+DATE(1970,1,1)</f>
        <v>42689.759282407409</v>
      </c>
      <c r="U1426">
        <f>YEAR(S1426)</f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8">
        <f>ROUND(E1427/D1427*100,0)</f>
        <v>0</v>
      </c>
      <c r="P1427" t="str">
        <f>IFERROR(ROUND(E1427/L1427,2), "N/A")</f>
        <v>N/A</v>
      </c>
      <c r="Q1427" t="s">
        <v>8321</v>
      </c>
      <c r="R1427" t="s">
        <v>8356</v>
      </c>
      <c r="S1427" s="13">
        <f>(((J1427/60)/60)/24)+DATE(1970,1,1)</f>
        <v>42093.131469907406</v>
      </c>
      <c r="T1427" s="13">
        <f>(((I1427/60)/60)/24)+DATE(1970,1,1)</f>
        <v>42123.131469907406</v>
      </c>
      <c r="U1427">
        <f>YEAR(S1427)</f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8">
        <f>ROUND(E1428/D1428*100,0)</f>
        <v>0</v>
      </c>
      <c r="P1428" t="str">
        <f>IFERROR(ROUND(E1428/L1428,2), "N/A")</f>
        <v>N/A</v>
      </c>
      <c r="Q1428" t="s">
        <v>8321</v>
      </c>
      <c r="R1428" t="s">
        <v>8356</v>
      </c>
      <c r="S1428" s="13">
        <f>(((J1428/60)/60)/24)+DATE(1970,1,1)</f>
        <v>42180.390277777777</v>
      </c>
      <c r="T1428" s="13">
        <f>(((I1428/60)/60)/24)+DATE(1970,1,1)</f>
        <v>42240.390277777777</v>
      </c>
      <c r="U1428">
        <f>YEAR(S1428)</f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8">
        <f>ROUND(E1429/D1429*100,0)</f>
        <v>8</v>
      </c>
      <c r="P1429">
        <f>IFERROR(ROUND(E1429/L1429,2), "N/A")</f>
        <v>104.75</v>
      </c>
      <c r="Q1429" t="s">
        <v>8321</v>
      </c>
      <c r="R1429" t="s">
        <v>8356</v>
      </c>
      <c r="S1429" s="13">
        <f>(((J1429/60)/60)/24)+DATE(1970,1,1)</f>
        <v>42601.851678240739</v>
      </c>
      <c r="T1429" s="13">
        <f>(((I1429/60)/60)/24)+DATE(1970,1,1)</f>
        <v>42631.851678240739</v>
      </c>
      <c r="U1429">
        <f>YEAR(S1429)</f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8">
        <f>ROUND(E1430/D1430*100,0)</f>
        <v>5</v>
      </c>
      <c r="P1430">
        <f>IFERROR(ROUND(E1430/L1430,2), "N/A")</f>
        <v>15</v>
      </c>
      <c r="Q1430" t="s">
        <v>8321</v>
      </c>
      <c r="R1430" t="s">
        <v>8356</v>
      </c>
      <c r="S1430" s="13">
        <f>(((J1430/60)/60)/24)+DATE(1970,1,1)</f>
        <v>42432.379826388889</v>
      </c>
      <c r="T1430" s="13">
        <f>(((I1430/60)/60)/24)+DATE(1970,1,1)</f>
        <v>42462.338159722218</v>
      </c>
      <c r="U1430">
        <f>YEAR(S1430)</f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8">
        <f>ROUND(E1431/D1431*100,0)</f>
        <v>0</v>
      </c>
      <c r="P1431" t="str">
        <f>IFERROR(ROUND(E1431/L1431,2), "N/A")</f>
        <v>N/A</v>
      </c>
      <c r="Q1431" t="s">
        <v>8321</v>
      </c>
      <c r="R1431" t="s">
        <v>8356</v>
      </c>
      <c r="S1431" s="13">
        <f>(((J1431/60)/60)/24)+DATE(1970,1,1)</f>
        <v>42074.060671296291</v>
      </c>
      <c r="T1431" s="13">
        <f>(((I1431/60)/60)/24)+DATE(1970,1,1)</f>
        <v>42104.060671296291</v>
      </c>
      <c r="U1431">
        <f>YEAR(S1431)</f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8">
        <f>ROUND(E1432/D1432*100,0)</f>
        <v>8</v>
      </c>
      <c r="P1432">
        <f>IFERROR(ROUND(E1432/L1432,2), "N/A")</f>
        <v>80.599999999999994</v>
      </c>
      <c r="Q1432" t="s">
        <v>8321</v>
      </c>
      <c r="R1432" t="s">
        <v>8356</v>
      </c>
      <c r="S1432" s="13">
        <f>(((J1432/60)/60)/24)+DATE(1970,1,1)</f>
        <v>41961.813518518517</v>
      </c>
      <c r="T1432" s="13">
        <f>(((I1432/60)/60)/24)+DATE(1970,1,1)</f>
        <v>41992.813518518517</v>
      </c>
      <c r="U1432">
        <f>YEAR(S1432)</f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8">
        <f>ROUND(E1433/D1433*100,0)</f>
        <v>32</v>
      </c>
      <c r="P1433">
        <f>IFERROR(ROUND(E1433/L1433,2), "N/A")</f>
        <v>115.55</v>
      </c>
      <c r="Q1433" t="s">
        <v>8321</v>
      </c>
      <c r="R1433" t="s">
        <v>8356</v>
      </c>
      <c r="S1433" s="13">
        <f>(((J1433/60)/60)/24)+DATE(1970,1,1)</f>
        <v>42304.210833333331</v>
      </c>
      <c r="T1433" s="13">
        <f>(((I1433/60)/60)/24)+DATE(1970,1,1)</f>
        <v>42334.252500000002</v>
      </c>
      <c r="U1433">
        <f>YEAR(S1433)</f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8">
        <f>ROUND(E1434/D1434*100,0)</f>
        <v>0</v>
      </c>
      <c r="P1434" t="str">
        <f>IFERROR(ROUND(E1434/L1434,2), "N/A")</f>
        <v>N/A</v>
      </c>
      <c r="Q1434" t="s">
        <v>8321</v>
      </c>
      <c r="R1434" t="s">
        <v>8356</v>
      </c>
      <c r="S1434" s="13">
        <f>(((J1434/60)/60)/24)+DATE(1970,1,1)</f>
        <v>42175.780416666668</v>
      </c>
      <c r="T1434" s="13">
        <f>(((I1434/60)/60)/24)+DATE(1970,1,1)</f>
        <v>42205.780416666668</v>
      </c>
      <c r="U1434">
        <f>YEAR(S1434)</f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8">
        <f>ROUND(E1435/D1435*100,0)</f>
        <v>7</v>
      </c>
      <c r="P1435">
        <f>IFERROR(ROUND(E1435/L1435,2), "N/A")</f>
        <v>80.5</v>
      </c>
      <c r="Q1435" t="s">
        <v>8321</v>
      </c>
      <c r="R1435" t="s">
        <v>8356</v>
      </c>
      <c r="S1435" s="13">
        <f>(((J1435/60)/60)/24)+DATE(1970,1,1)</f>
        <v>42673.625868055555</v>
      </c>
      <c r="T1435" s="13">
        <f>(((I1435/60)/60)/24)+DATE(1970,1,1)</f>
        <v>42714.458333333328</v>
      </c>
      <c r="U1435">
        <f>YEAR(S1435)</f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8">
        <f>ROUND(E1436/D1436*100,0)</f>
        <v>10</v>
      </c>
      <c r="P1436">
        <f>IFERROR(ROUND(E1436/L1436,2), "N/A")</f>
        <v>744.55</v>
      </c>
      <c r="Q1436" t="s">
        <v>8321</v>
      </c>
      <c r="R1436" t="s">
        <v>8356</v>
      </c>
      <c r="S1436" s="13">
        <f>(((J1436/60)/60)/24)+DATE(1970,1,1)</f>
        <v>42142.767106481479</v>
      </c>
      <c r="T1436" s="13">
        <f>(((I1436/60)/60)/24)+DATE(1970,1,1)</f>
        <v>42163.625</v>
      </c>
      <c r="U1436">
        <f>YEAR(S1436)</f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8">
        <f>ROUND(E1437/D1437*100,0)</f>
        <v>0</v>
      </c>
      <c r="P1437">
        <f>IFERROR(ROUND(E1437/L1437,2), "N/A")</f>
        <v>7.5</v>
      </c>
      <c r="Q1437" t="s">
        <v>8321</v>
      </c>
      <c r="R1437" t="s">
        <v>8356</v>
      </c>
      <c r="S1437" s="13">
        <f>(((J1437/60)/60)/24)+DATE(1970,1,1)</f>
        <v>42258.780324074076</v>
      </c>
      <c r="T1437" s="13">
        <f>(((I1437/60)/60)/24)+DATE(1970,1,1)</f>
        <v>42288.780324074076</v>
      </c>
      <c r="U1437">
        <f>YEAR(S1437)</f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8">
        <f>ROUND(E1438/D1438*100,0)</f>
        <v>1</v>
      </c>
      <c r="P1438">
        <f>IFERROR(ROUND(E1438/L1438,2), "N/A")</f>
        <v>38.5</v>
      </c>
      <c r="Q1438" t="s">
        <v>8321</v>
      </c>
      <c r="R1438" t="s">
        <v>8356</v>
      </c>
      <c r="S1438" s="13">
        <f>(((J1438/60)/60)/24)+DATE(1970,1,1)</f>
        <v>42391.35019675926</v>
      </c>
      <c r="T1438" s="13">
        <f>(((I1438/60)/60)/24)+DATE(1970,1,1)</f>
        <v>42421.35019675926</v>
      </c>
      <c r="U1438">
        <f>YEAR(S1438)</f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8">
        <f>ROUND(E1439/D1439*100,0)</f>
        <v>27</v>
      </c>
      <c r="P1439">
        <f>IFERROR(ROUND(E1439/L1439,2), "N/A")</f>
        <v>36.68</v>
      </c>
      <c r="Q1439" t="s">
        <v>8321</v>
      </c>
      <c r="R1439" t="s">
        <v>8356</v>
      </c>
      <c r="S1439" s="13">
        <f>(((J1439/60)/60)/24)+DATE(1970,1,1)</f>
        <v>41796.531701388885</v>
      </c>
      <c r="T1439" s="13">
        <f>(((I1439/60)/60)/24)+DATE(1970,1,1)</f>
        <v>41833.207638888889</v>
      </c>
      <c r="U1439">
        <f>YEAR(S1439)</f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8">
        <f>ROUND(E1440/D1440*100,0)</f>
        <v>3</v>
      </c>
      <c r="P1440">
        <f>IFERROR(ROUND(E1440/L1440,2), "N/A")</f>
        <v>75</v>
      </c>
      <c r="Q1440" t="s">
        <v>8321</v>
      </c>
      <c r="R1440" t="s">
        <v>8356</v>
      </c>
      <c r="S1440" s="13">
        <f>(((J1440/60)/60)/24)+DATE(1970,1,1)</f>
        <v>42457.871516203704</v>
      </c>
      <c r="T1440" s="13">
        <f>(((I1440/60)/60)/24)+DATE(1970,1,1)</f>
        <v>42487.579861111109</v>
      </c>
      <c r="U1440">
        <f>YEAR(S1440)</f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8">
        <f>ROUND(E1441/D1441*100,0)</f>
        <v>7</v>
      </c>
      <c r="P1441">
        <f>IFERROR(ROUND(E1441/L1441,2), "N/A")</f>
        <v>30</v>
      </c>
      <c r="Q1441" t="s">
        <v>8321</v>
      </c>
      <c r="R1441" t="s">
        <v>8356</v>
      </c>
      <c r="S1441" s="13">
        <f>(((J1441/60)/60)/24)+DATE(1970,1,1)</f>
        <v>42040.829872685179</v>
      </c>
      <c r="T1441" s="13">
        <f>(((I1441/60)/60)/24)+DATE(1970,1,1)</f>
        <v>42070.829872685179</v>
      </c>
      <c r="U1441">
        <f>YEAR(S1441)</f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8">
        <f>ROUND(E1442/D1442*100,0)</f>
        <v>0</v>
      </c>
      <c r="P1442">
        <f>IFERROR(ROUND(E1442/L1442,2), "N/A")</f>
        <v>1</v>
      </c>
      <c r="Q1442" t="s">
        <v>8321</v>
      </c>
      <c r="R1442" t="s">
        <v>8356</v>
      </c>
      <c r="S1442" s="13">
        <f>(((J1442/60)/60)/24)+DATE(1970,1,1)</f>
        <v>42486.748414351852</v>
      </c>
      <c r="T1442" s="13">
        <f>(((I1442/60)/60)/24)+DATE(1970,1,1)</f>
        <v>42516.748414351852</v>
      </c>
      <c r="U1442">
        <f>YEAR(S1442)</f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8">
        <f>ROUND(E1443/D1443*100,0)</f>
        <v>1</v>
      </c>
      <c r="P1443">
        <f>IFERROR(ROUND(E1443/L1443,2), "N/A")</f>
        <v>673.33</v>
      </c>
      <c r="Q1443" t="s">
        <v>8321</v>
      </c>
      <c r="R1443" t="s">
        <v>8356</v>
      </c>
      <c r="S1443" s="13">
        <f>(((J1443/60)/60)/24)+DATE(1970,1,1)</f>
        <v>42198.765844907408</v>
      </c>
      <c r="T1443" s="13">
        <f>(((I1443/60)/60)/24)+DATE(1970,1,1)</f>
        <v>42258.765844907408</v>
      </c>
      <c r="U1443">
        <f>YEAR(S1443)</f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8">
        <f>ROUND(E1444/D1444*100,0)</f>
        <v>0</v>
      </c>
      <c r="P1444" t="str">
        <f>IFERROR(ROUND(E1444/L1444,2), "N/A")</f>
        <v>N/A</v>
      </c>
      <c r="Q1444" t="s">
        <v>8321</v>
      </c>
      <c r="R1444" t="s">
        <v>8356</v>
      </c>
      <c r="S1444" s="13">
        <f>(((J1444/60)/60)/24)+DATE(1970,1,1)</f>
        <v>42485.64534722222</v>
      </c>
      <c r="T1444" s="13">
        <f>(((I1444/60)/60)/24)+DATE(1970,1,1)</f>
        <v>42515.64534722222</v>
      </c>
      <c r="U1444">
        <f>YEAR(S1444)</f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8">
        <f>ROUND(E1445/D1445*100,0)</f>
        <v>0</v>
      </c>
      <c r="P1445" t="str">
        <f>IFERROR(ROUND(E1445/L1445,2), "N/A")</f>
        <v>N/A</v>
      </c>
      <c r="Q1445" t="s">
        <v>8321</v>
      </c>
      <c r="R1445" t="s">
        <v>8356</v>
      </c>
      <c r="S1445" s="13">
        <f>(((J1445/60)/60)/24)+DATE(1970,1,1)</f>
        <v>42707.926030092596</v>
      </c>
      <c r="T1445" s="13">
        <f>(((I1445/60)/60)/24)+DATE(1970,1,1)</f>
        <v>42737.926030092596</v>
      </c>
      <c r="U1445">
        <f>YEAR(S1445)</f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8">
        <f>ROUND(E1446/D1446*100,0)</f>
        <v>0</v>
      </c>
      <c r="P1446" t="str">
        <f>IFERROR(ROUND(E1446/L1446,2), "N/A")</f>
        <v>N/A</v>
      </c>
      <c r="Q1446" t="s">
        <v>8321</v>
      </c>
      <c r="R1446" t="s">
        <v>8356</v>
      </c>
      <c r="S1446" s="13">
        <f>(((J1446/60)/60)/24)+DATE(1970,1,1)</f>
        <v>42199.873402777783</v>
      </c>
      <c r="T1446" s="13">
        <f>(((I1446/60)/60)/24)+DATE(1970,1,1)</f>
        <v>42259.873402777783</v>
      </c>
      <c r="U1446">
        <f>YEAR(S1446)</f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8">
        <f>ROUND(E1447/D1447*100,0)</f>
        <v>0</v>
      </c>
      <c r="P1447" t="str">
        <f>IFERROR(ROUND(E1447/L1447,2), "N/A")</f>
        <v>N/A</v>
      </c>
      <c r="Q1447" t="s">
        <v>8321</v>
      </c>
      <c r="R1447" t="s">
        <v>8356</v>
      </c>
      <c r="S1447" s="13">
        <f>(((J1447/60)/60)/24)+DATE(1970,1,1)</f>
        <v>42139.542303240742</v>
      </c>
      <c r="T1447" s="13">
        <f>(((I1447/60)/60)/24)+DATE(1970,1,1)</f>
        <v>42169.542303240742</v>
      </c>
      <c r="U1447">
        <f>YEAR(S1447)</f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8">
        <f>ROUND(E1448/D1448*100,0)</f>
        <v>0</v>
      </c>
      <c r="P1448" t="str">
        <f>IFERROR(ROUND(E1448/L1448,2), "N/A")</f>
        <v>N/A</v>
      </c>
      <c r="Q1448" t="s">
        <v>8321</v>
      </c>
      <c r="R1448" t="s">
        <v>8356</v>
      </c>
      <c r="S1448" s="13">
        <f>(((J1448/60)/60)/24)+DATE(1970,1,1)</f>
        <v>42461.447662037041</v>
      </c>
      <c r="T1448" s="13">
        <f>(((I1448/60)/60)/24)+DATE(1970,1,1)</f>
        <v>42481.447662037041</v>
      </c>
      <c r="U1448">
        <f>YEAR(S1448)</f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8">
        <f>ROUND(E1449/D1449*100,0)</f>
        <v>0</v>
      </c>
      <c r="P1449">
        <f>IFERROR(ROUND(E1449/L1449,2), "N/A")</f>
        <v>25</v>
      </c>
      <c r="Q1449" t="s">
        <v>8321</v>
      </c>
      <c r="R1449" t="s">
        <v>8356</v>
      </c>
      <c r="S1449" s="13">
        <f>(((J1449/60)/60)/24)+DATE(1970,1,1)</f>
        <v>42529.730717592596</v>
      </c>
      <c r="T1449" s="13">
        <f>(((I1449/60)/60)/24)+DATE(1970,1,1)</f>
        <v>42559.730717592596</v>
      </c>
      <c r="U1449">
        <f>YEAR(S1449)</f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8">
        <f>ROUND(E1450/D1450*100,0)</f>
        <v>0</v>
      </c>
      <c r="P1450" t="str">
        <f>IFERROR(ROUND(E1450/L1450,2), "N/A")</f>
        <v>N/A</v>
      </c>
      <c r="Q1450" t="s">
        <v>8321</v>
      </c>
      <c r="R1450" t="s">
        <v>8356</v>
      </c>
      <c r="S1450" s="13">
        <f>(((J1450/60)/60)/24)+DATE(1970,1,1)</f>
        <v>42115.936550925922</v>
      </c>
      <c r="T1450" s="13">
        <f>(((I1450/60)/60)/24)+DATE(1970,1,1)</f>
        <v>42146.225694444445</v>
      </c>
      <c r="U1450">
        <f>YEAR(S1450)</f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8">
        <f>ROUND(E1451/D1451*100,0)</f>
        <v>0</v>
      </c>
      <c r="P1451" t="str">
        <f>IFERROR(ROUND(E1451/L1451,2), "N/A")</f>
        <v>N/A</v>
      </c>
      <c r="Q1451" t="s">
        <v>8321</v>
      </c>
      <c r="R1451" t="s">
        <v>8356</v>
      </c>
      <c r="S1451" s="13">
        <f>(((J1451/60)/60)/24)+DATE(1970,1,1)</f>
        <v>42086.811400462961</v>
      </c>
      <c r="T1451" s="13">
        <f>(((I1451/60)/60)/24)+DATE(1970,1,1)</f>
        <v>42134.811400462961</v>
      </c>
      <c r="U1451">
        <f>YEAR(S1451)</f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8">
        <f>ROUND(E1452/D1452*100,0)</f>
        <v>0</v>
      </c>
      <c r="P1452">
        <f>IFERROR(ROUND(E1452/L1452,2), "N/A")</f>
        <v>1</v>
      </c>
      <c r="Q1452" t="s">
        <v>8321</v>
      </c>
      <c r="R1452" t="s">
        <v>8356</v>
      </c>
      <c r="S1452" s="13">
        <f>(((J1452/60)/60)/24)+DATE(1970,1,1)</f>
        <v>42390.171261574069</v>
      </c>
      <c r="T1452" s="13">
        <f>(((I1452/60)/60)/24)+DATE(1970,1,1)</f>
        <v>42420.171261574069</v>
      </c>
      <c r="U1452">
        <f>YEAR(S1452)</f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8">
        <f>ROUND(E1453/D1453*100,0)</f>
        <v>0</v>
      </c>
      <c r="P1453">
        <f>IFERROR(ROUND(E1453/L1453,2), "N/A")</f>
        <v>1</v>
      </c>
      <c r="Q1453" t="s">
        <v>8321</v>
      </c>
      <c r="R1453" t="s">
        <v>8356</v>
      </c>
      <c r="S1453" s="13">
        <f>(((J1453/60)/60)/24)+DATE(1970,1,1)</f>
        <v>41931.959016203706</v>
      </c>
      <c r="T1453" s="13">
        <f>(((I1453/60)/60)/24)+DATE(1970,1,1)</f>
        <v>41962.00068287037</v>
      </c>
      <c r="U1453">
        <f>YEAR(S1453)</f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8">
        <f>ROUND(E1454/D1454*100,0)</f>
        <v>0</v>
      </c>
      <c r="P1454" t="str">
        <f>IFERROR(ROUND(E1454/L1454,2), "N/A")</f>
        <v>N/A</v>
      </c>
      <c r="Q1454" t="s">
        <v>8321</v>
      </c>
      <c r="R1454" t="s">
        <v>8356</v>
      </c>
      <c r="S1454" s="13">
        <f>(((J1454/60)/60)/24)+DATE(1970,1,1)</f>
        <v>41818.703275462962</v>
      </c>
      <c r="T1454" s="13">
        <f>(((I1454/60)/60)/24)+DATE(1970,1,1)</f>
        <v>41848.703275462962</v>
      </c>
      <c r="U1454">
        <f>YEAR(S1454)</f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8">
        <f>ROUND(E1455/D1455*100,0)</f>
        <v>0</v>
      </c>
      <c r="P1455" t="str">
        <f>IFERROR(ROUND(E1455/L1455,2), "N/A")</f>
        <v>N/A</v>
      </c>
      <c r="Q1455" t="s">
        <v>8321</v>
      </c>
      <c r="R1455" t="s">
        <v>8356</v>
      </c>
      <c r="S1455" s="13">
        <f>(((J1455/60)/60)/24)+DATE(1970,1,1)</f>
        <v>42795.696145833332</v>
      </c>
      <c r="T1455" s="13">
        <f>(((I1455/60)/60)/24)+DATE(1970,1,1)</f>
        <v>42840.654479166667</v>
      </c>
      <c r="U1455">
        <f>YEAR(S1455)</f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8">
        <f>ROUND(E1456/D1456*100,0)</f>
        <v>1</v>
      </c>
      <c r="P1456">
        <f>IFERROR(ROUND(E1456/L1456,2), "N/A")</f>
        <v>15</v>
      </c>
      <c r="Q1456" t="s">
        <v>8321</v>
      </c>
      <c r="R1456" t="s">
        <v>8356</v>
      </c>
      <c r="S1456" s="13">
        <f>(((J1456/60)/60)/24)+DATE(1970,1,1)</f>
        <v>42463.866666666669</v>
      </c>
      <c r="T1456" s="13">
        <f>(((I1456/60)/60)/24)+DATE(1970,1,1)</f>
        <v>42484.915972222225</v>
      </c>
      <c r="U1456">
        <f>YEAR(S1456)</f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8">
        <f>ROUND(E1457/D1457*100,0)</f>
        <v>11</v>
      </c>
      <c r="P1457">
        <f>IFERROR(ROUND(E1457/L1457,2), "N/A")</f>
        <v>225</v>
      </c>
      <c r="Q1457" t="s">
        <v>8321</v>
      </c>
      <c r="R1457" t="s">
        <v>8356</v>
      </c>
      <c r="S1457" s="13">
        <f>(((J1457/60)/60)/24)+DATE(1970,1,1)</f>
        <v>41832.672685185185</v>
      </c>
      <c r="T1457" s="13">
        <f>(((I1457/60)/60)/24)+DATE(1970,1,1)</f>
        <v>41887.568749999999</v>
      </c>
      <c r="U1457">
        <f>YEAR(S1457)</f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8">
        <f>ROUND(E1458/D1458*100,0)</f>
        <v>3</v>
      </c>
      <c r="P1458">
        <f>IFERROR(ROUND(E1458/L1458,2), "N/A")</f>
        <v>48.33</v>
      </c>
      <c r="Q1458" t="s">
        <v>8321</v>
      </c>
      <c r="R1458" t="s">
        <v>8356</v>
      </c>
      <c r="S1458" s="13">
        <f>(((J1458/60)/60)/24)+DATE(1970,1,1)</f>
        <v>42708.668576388889</v>
      </c>
      <c r="T1458" s="13">
        <f>(((I1458/60)/60)/24)+DATE(1970,1,1)</f>
        <v>42738.668576388889</v>
      </c>
      <c r="U1458">
        <f>YEAR(S1458)</f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8">
        <f>ROUND(E1459/D1459*100,0)</f>
        <v>0</v>
      </c>
      <c r="P1459" t="str">
        <f>IFERROR(ROUND(E1459/L1459,2), "N/A")</f>
        <v>N/A</v>
      </c>
      <c r="Q1459" t="s">
        <v>8321</v>
      </c>
      <c r="R1459" t="s">
        <v>8356</v>
      </c>
      <c r="S1459" s="13">
        <f>(((J1459/60)/60)/24)+DATE(1970,1,1)</f>
        <v>42289.89634259259</v>
      </c>
      <c r="T1459" s="13">
        <f>(((I1459/60)/60)/24)+DATE(1970,1,1)</f>
        <v>42319.938009259262</v>
      </c>
      <c r="U1459">
        <f>YEAR(S1459)</f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8">
        <f>ROUND(E1460/D1460*100,0)</f>
        <v>0</v>
      </c>
      <c r="P1460" t="str">
        <f>IFERROR(ROUND(E1460/L1460,2), "N/A")</f>
        <v>N/A</v>
      </c>
      <c r="Q1460" t="s">
        <v>8321</v>
      </c>
      <c r="R1460" t="s">
        <v>8356</v>
      </c>
      <c r="S1460" s="13">
        <f>(((J1460/60)/60)/24)+DATE(1970,1,1)</f>
        <v>41831.705555555556</v>
      </c>
      <c r="T1460" s="13">
        <f>(((I1460/60)/60)/24)+DATE(1970,1,1)</f>
        <v>41862.166666666664</v>
      </c>
      <c r="U1460">
        <f>YEAR(S1460)</f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8">
        <f>ROUND(E1461/D1461*100,0)</f>
        <v>0</v>
      </c>
      <c r="P1461" t="str">
        <f>IFERROR(ROUND(E1461/L1461,2), "N/A")</f>
        <v>N/A</v>
      </c>
      <c r="Q1461" t="s">
        <v>8321</v>
      </c>
      <c r="R1461" t="s">
        <v>8356</v>
      </c>
      <c r="S1461" s="13">
        <f>(((J1461/60)/60)/24)+DATE(1970,1,1)</f>
        <v>42312.204814814817</v>
      </c>
      <c r="T1461" s="13">
        <f>(((I1461/60)/60)/24)+DATE(1970,1,1)</f>
        <v>42340.725694444445</v>
      </c>
      <c r="U1461">
        <f>YEAR(S1461)</f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8">
        <f>ROUND(E1462/D1462*100,0)</f>
        <v>0</v>
      </c>
      <c r="P1462" t="str">
        <f>IFERROR(ROUND(E1462/L1462,2), "N/A")</f>
        <v>N/A</v>
      </c>
      <c r="Q1462" t="s">
        <v>8321</v>
      </c>
      <c r="R1462" t="s">
        <v>8356</v>
      </c>
      <c r="S1462" s="13">
        <f>(((J1462/60)/60)/24)+DATE(1970,1,1)</f>
        <v>41915.896967592591</v>
      </c>
      <c r="T1462" s="13">
        <f>(((I1462/60)/60)/24)+DATE(1970,1,1)</f>
        <v>41973.989583333328</v>
      </c>
      <c r="U1462">
        <f>YEAR(S1462)</f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8">
        <f>ROUND(E1463/D1463*100,0)</f>
        <v>101</v>
      </c>
      <c r="P1463">
        <f>IFERROR(ROUND(E1463/L1463,2), "N/A")</f>
        <v>44.67</v>
      </c>
      <c r="Q1463" t="s">
        <v>8321</v>
      </c>
      <c r="R1463" t="s">
        <v>8322</v>
      </c>
      <c r="S1463" s="13">
        <f>(((J1463/60)/60)/24)+DATE(1970,1,1)</f>
        <v>41899.645300925928</v>
      </c>
      <c r="T1463" s="13">
        <f>(((I1463/60)/60)/24)+DATE(1970,1,1)</f>
        <v>41933</v>
      </c>
      <c r="U1463">
        <f>YEAR(S1463)</f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8">
        <f>ROUND(E1464/D1464*100,0)</f>
        <v>109</v>
      </c>
      <c r="P1464">
        <f>IFERROR(ROUND(E1464/L1464,2), "N/A")</f>
        <v>28.94</v>
      </c>
      <c r="Q1464" t="s">
        <v>8321</v>
      </c>
      <c r="R1464" t="s">
        <v>8322</v>
      </c>
      <c r="S1464" s="13">
        <f>(((J1464/60)/60)/24)+DATE(1970,1,1)</f>
        <v>41344.662858796299</v>
      </c>
      <c r="T1464" s="13">
        <f>(((I1464/60)/60)/24)+DATE(1970,1,1)</f>
        <v>41374.662858796299</v>
      </c>
      <c r="U1464">
        <f>YEAR(S1464)</f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8">
        <f>ROUND(E1465/D1465*100,0)</f>
        <v>148</v>
      </c>
      <c r="P1465">
        <f>IFERROR(ROUND(E1465/L1465,2), "N/A")</f>
        <v>35.44</v>
      </c>
      <c r="Q1465" t="s">
        <v>8321</v>
      </c>
      <c r="R1465" t="s">
        <v>8322</v>
      </c>
      <c r="S1465" s="13">
        <f>(((J1465/60)/60)/24)+DATE(1970,1,1)</f>
        <v>41326.911319444444</v>
      </c>
      <c r="T1465" s="13">
        <f>(((I1465/60)/60)/24)+DATE(1970,1,1)</f>
        <v>41371.869652777779</v>
      </c>
      <c r="U1465">
        <f>YEAR(S1465)</f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8">
        <f>ROUND(E1466/D1466*100,0)</f>
        <v>163</v>
      </c>
      <c r="P1466">
        <f>IFERROR(ROUND(E1466/L1466,2), "N/A")</f>
        <v>34.869999999999997</v>
      </c>
      <c r="Q1466" t="s">
        <v>8321</v>
      </c>
      <c r="R1466" t="s">
        <v>8322</v>
      </c>
      <c r="S1466" s="13">
        <f>(((J1466/60)/60)/24)+DATE(1970,1,1)</f>
        <v>41291.661550925928</v>
      </c>
      <c r="T1466" s="13">
        <f>(((I1466/60)/60)/24)+DATE(1970,1,1)</f>
        <v>41321.661550925928</v>
      </c>
      <c r="U1466">
        <f>YEAR(S1466)</f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8">
        <f>ROUND(E1467/D1467*100,0)</f>
        <v>456</v>
      </c>
      <c r="P1467">
        <f>IFERROR(ROUND(E1467/L1467,2), "N/A")</f>
        <v>52.62</v>
      </c>
      <c r="Q1467" t="s">
        <v>8321</v>
      </c>
      <c r="R1467" t="s">
        <v>8322</v>
      </c>
      <c r="S1467" s="13">
        <f>(((J1467/60)/60)/24)+DATE(1970,1,1)</f>
        <v>40959.734398148146</v>
      </c>
      <c r="T1467" s="13">
        <f>(((I1467/60)/60)/24)+DATE(1970,1,1)</f>
        <v>40990.125</v>
      </c>
      <c r="U1467">
        <f>YEAR(S1467)</f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8">
        <f>ROUND(E1468/D1468*100,0)</f>
        <v>108</v>
      </c>
      <c r="P1468">
        <f>IFERROR(ROUND(E1468/L1468,2), "N/A")</f>
        <v>69.599999999999994</v>
      </c>
      <c r="Q1468" t="s">
        <v>8321</v>
      </c>
      <c r="R1468" t="s">
        <v>8322</v>
      </c>
      <c r="S1468" s="13">
        <f>(((J1468/60)/60)/24)+DATE(1970,1,1)</f>
        <v>42340.172060185185</v>
      </c>
      <c r="T1468" s="13">
        <f>(((I1468/60)/60)/24)+DATE(1970,1,1)</f>
        <v>42381.208333333328</v>
      </c>
      <c r="U1468">
        <f>YEAR(S1468)</f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8">
        <f>ROUND(E1469/D1469*100,0)</f>
        <v>115</v>
      </c>
      <c r="P1469">
        <f>IFERROR(ROUND(E1469/L1469,2), "N/A")</f>
        <v>76.72</v>
      </c>
      <c r="Q1469" t="s">
        <v>8321</v>
      </c>
      <c r="R1469" t="s">
        <v>8322</v>
      </c>
      <c r="S1469" s="13">
        <f>(((J1469/60)/60)/24)+DATE(1970,1,1)</f>
        <v>40933.80190972222</v>
      </c>
      <c r="T1469" s="13">
        <f>(((I1469/60)/60)/24)+DATE(1970,1,1)</f>
        <v>40993.760243055556</v>
      </c>
      <c r="U1469">
        <f>YEAR(S1469)</f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8">
        <f>ROUND(E1470/D1470*100,0)</f>
        <v>102</v>
      </c>
      <c r="P1470">
        <f>IFERROR(ROUND(E1470/L1470,2), "N/A")</f>
        <v>33.19</v>
      </c>
      <c r="Q1470" t="s">
        <v>8321</v>
      </c>
      <c r="R1470" t="s">
        <v>8322</v>
      </c>
      <c r="S1470" s="13">
        <f>(((J1470/60)/60)/24)+DATE(1970,1,1)</f>
        <v>40646.014456018522</v>
      </c>
      <c r="T1470" s="13">
        <f>(((I1470/60)/60)/24)+DATE(1970,1,1)</f>
        <v>40706.014456018522</v>
      </c>
      <c r="U1470">
        <f>YEAR(S1470)</f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8">
        <f>ROUND(E1471/D1471*100,0)</f>
        <v>108</v>
      </c>
      <c r="P1471">
        <f>IFERROR(ROUND(E1471/L1471,2), "N/A")</f>
        <v>149.46</v>
      </c>
      <c r="Q1471" t="s">
        <v>8321</v>
      </c>
      <c r="R1471" t="s">
        <v>8322</v>
      </c>
      <c r="S1471" s="13">
        <f>(((J1471/60)/60)/24)+DATE(1970,1,1)</f>
        <v>41290.598483796297</v>
      </c>
      <c r="T1471" s="13">
        <f>(((I1471/60)/60)/24)+DATE(1970,1,1)</f>
        <v>41320.598483796297</v>
      </c>
      <c r="U1471">
        <f>YEAR(S1471)</f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8">
        <f>ROUND(E1472/D1472*100,0)</f>
        <v>125</v>
      </c>
      <c r="P1472">
        <f>IFERROR(ROUND(E1472/L1472,2), "N/A")</f>
        <v>23.17</v>
      </c>
      <c r="Q1472" t="s">
        <v>8321</v>
      </c>
      <c r="R1472" t="s">
        <v>8322</v>
      </c>
      <c r="S1472" s="13">
        <f>(((J1472/60)/60)/24)+DATE(1970,1,1)</f>
        <v>41250.827118055553</v>
      </c>
      <c r="T1472" s="13">
        <f>(((I1472/60)/60)/24)+DATE(1970,1,1)</f>
        <v>41271.827118055553</v>
      </c>
      <c r="U1472">
        <f>YEAR(S1472)</f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8">
        <f>ROUND(E1473/D1473*100,0)</f>
        <v>104</v>
      </c>
      <c r="P1473">
        <f>IFERROR(ROUND(E1473/L1473,2), "N/A")</f>
        <v>96.88</v>
      </c>
      <c r="Q1473" t="s">
        <v>8321</v>
      </c>
      <c r="R1473" t="s">
        <v>8322</v>
      </c>
      <c r="S1473" s="13">
        <f>(((J1473/60)/60)/24)+DATE(1970,1,1)</f>
        <v>42073.957569444443</v>
      </c>
      <c r="T1473" s="13">
        <f>(((I1473/60)/60)/24)+DATE(1970,1,1)</f>
        <v>42103.957569444443</v>
      </c>
      <c r="U1473">
        <f>YEAR(S1473)</f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8">
        <f>ROUND(E1474/D1474*100,0)</f>
        <v>139</v>
      </c>
      <c r="P1474">
        <f>IFERROR(ROUND(E1474/L1474,2), "N/A")</f>
        <v>103.2</v>
      </c>
      <c r="Q1474" t="s">
        <v>8321</v>
      </c>
      <c r="R1474" t="s">
        <v>8322</v>
      </c>
      <c r="S1474" s="13">
        <f>(((J1474/60)/60)/24)+DATE(1970,1,1)</f>
        <v>41533.542858796296</v>
      </c>
      <c r="T1474" s="13">
        <f>(((I1474/60)/60)/24)+DATE(1970,1,1)</f>
        <v>41563.542858796296</v>
      </c>
      <c r="U1474">
        <f>YEAR(S1474)</f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8">
        <f>ROUND(E1475/D1475*100,0)</f>
        <v>121</v>
      </c>
      <c r="P1475">
        <f>IFERROR(ROUND(E1475/L1475,2), "N/A")</f>
        <v>38.46</v>
      </c>
      <c r="Q1475" t="s">
        <v>8321</v>
      </c>
      <c r="R1475" t="s">
        <v>8322</v>
      </c>
      <c r="S1475" s="13">
        <f>(((J1475/60)/60)/24)+DATE(1970,1,1)</f>
        <v>40939.979618055557</v>
      </c>
      <c r="T1475" s="13">
        <f>(((I1475/60)/60)/24)+DATE(1970,1,1)</f>
        <v>40969.979618055557</v>
      </c>
      <c r="U1475">
        <f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8">
        <f>ROUND(E1476/D1476*100,0)</f>
        <v>112</v>
      </c>
      <c r="P1476">
        <f>IFERROR(ROUND(E1476/L1476,2), "N/A")</f>
        <v>44.32</v>
      </c>
      <c r="Q1476" t="s">
        <v>8321</v>
      </c>
      <c r="R1476" t="s">
        <v>8322</v>
      </c>
      <c r="S1476" s="13">
        <f>(((J1476/60)/60)/24)+DATE(1970,1,1)</f>
        <v>41500.727916666663</v>
      </c>
      <c r="T1476" s="13">
        <f>(((I1476/60)/60)/24)+DATE(1970,1,1)</f>
        <v>41530.727916666663</v>
      </c>
      <c r="U1476">
        <f>YEAR(S1476)</f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8">
        <f>ROUND(E1477/D1477*100,0)</f>
        <v>189</v>
      </c>
      <c r="P1477">
        <f>IFERROR(ROUND(E1477/L1477,2), "N/A")</f>
        <v>64.17</v>
      </c>
      <c r="Q1477" t="s">
        <v>8321</v>
      </c>
      <c r="R1477" t="s">
        <v>8322</v>
      </c>
      <c r="S1477" s="13">
        <f>(((J1477/60)/60)/24)+DATE(1970,1,1)</f>
        <v>41960.722951388889</v>
      </c>
      <c r="T1477" s="13">
        <f>(((I1477/60)/60)/24)+DATE(1970,1,1)</f>
        <v>41993.207638888889</v>
      </c>
      <c r="U1477">
        <f>YEAR(S1477)</f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8">
        <f>ROUND(E1478/D1478*100,0)</f>
        <v>662</v>
      </c>
      <c r="P1478">
        <f>IFERROR(ROUND(E1478/L1478,2), "N/A")</f>
        <v>43.33</v>
      </c>
      <c r="Q1478" t="s">
        <v>8321</v>
      </c>
      <c r="R1478" t="s">
        <v>8322</v>
      </c>
      <c r="S1478" s="13">
        <f>(((J1478/60)/60)/24)+DATE(1970,1,1)</f>
        <v>40766.041921296295</v>
      </c>
      <c r="T1478" s="13">
        <f>(((I1478/60)/60)/24)+DATE(1970,1,1)</f>
        <v>40796.041921296295</v>
      </c>
      <c r="U1478">
        <f>YEAR(S1478)</f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8">
        <f>ROUND(E1479/D1479*100,0)</f>
        <v>111</v>
      </c>
      <c r="P1479">
        <f>IFERROR(ROUND(E1479/L1479,2), "N/A")</f>
        <v>90.5</v>
      </c>
      <c r="Q1479" t="s">
        <v>8321</v>
      </c>
      <c r="R1479" t="s">
        <v>8322</v>
      </c>
      <c r="S1479" s="13">
        <f>(((J1479/60)/60)/24)+DATE(1970,1,1)</f>
        <v>40840.615787037037</v>
      </c>
      <c r="T1479" s="13">
        <f>(((I1479/60)/60)/24)+DATE(1970,1,1)</f>
        <v>40900.125</v>
      </c>
      <c r="U1479">
        <f>YEAR(S1479)</f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8">
        <f>ROUND(E1480/D1480*100,0)</f>
        <v>1182</v>
      </c>
      <c r="P1480">
        <f>IFERROR(ROUND(E1480/L1480,2), "N/A")</f>
        <v>29.19</v>
      </c>
      <c r="Q1480" t="s">
        <v>8321</v>
      </c>
      <c r="R1480" t="s">
        <v>8322</v>
      </c>
      <c r="S1480" s="13">
        <f>(((J1480/60)/60)/24)+DATE(1970,1,1)</f>
        <v>41394.871678240743</v>
      </c>
      <c r="T1480" s="13">
        <f>(((I1480/60)/60)/24)+DATE(1970,1,1)</f>
        <v>41408.871678240743</v>
      </c>
      <c r="U1480">
        <f>YEAR(S1480)</f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8">
        <f>ROUND(E1481/D1481*100,0)</f>
        <v>137</v>
      </c>
      <c r="P1481">
        <f>IFERROR(ROUND(E1481/L1481,2), "N/A")</f>
        <v>30.96</v>
      </c>
      <c r="Q1481" t="s">
        <v>8321</v>
      </c>
      <c r="R1481" t="s">
        <v>8322</v>
      </c>
      <c r="S1481" s="13">
        <f>(((J1481/60)/60)/24)+DATE(1970,1,1)</f>
        <v>41754.745243055557</v>
      </c>
      <c r="T1481" s="13">
        <f>(((I1481/60)/60)/24)+DATE(1970,1,1)</f>
        <v>41769.165972222225</v>
      </c>
      <c r="U1481">
        <f>YEAR(S1481)</f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8">
        <f>ROUND(E1482/D1482*100,0)</f>
        <v>117</v>
      </c>
      <c r="P1482">
        <f>IFERROR(ROUND(E1482/L1482,2), "N/A")</f>
        <v>92.16</v>
      </c>
      <c r="Q1482" t="s">
        <v>8321</v>
      </c>
      <c r="R1482" t="s">
        <v>8322</v>
      </c>
      <c r="S1482" s="13">
        <f>(((J1482/60)/60)/24)+DATE(1970,1,1)</f>
        <v>41464.934016203704</v>
      </c>
      <c r="T1482" s="13">
        <f>(((I1482/60)/60)/24)+DATE(1970,1,1)</f>
        <v>41481.708333333336</v>
      </c>
      <c r="U1482">
        <f>YEAR(S1482)</f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8">
        <f>ROUND(E1483/D1483*100,0)</f>
        <v>2</v>
      </c>
      <c r="P1483">
        <f>IFERROR(ROUND(E1483/L1483,2), "N/A")</f>
        <v>17.5</v>
      </c>
      <c r="Q1483" t="s">
        <v>8321</v>
      </c>
      <c r="R1483" t="s">
        <v>8343</v>
      </c>
      <c r="S1483" s="13">
        <f>(((J1483/60)/60)/24)+DATE(1970,1,1)</f>
        <v>41550.922974537039</v>
      </c>
      <c r="T1483" s="13">
        <f>(((I1483/60)/60)/24)+DATE(1970,1,1)</f>
        <v>41580.922974537039</v>
      </c>
      <c r="U1483">
        <f>YEAR(S1483)</f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8">
        <f>ROUND(E1484/D1484*100,0)</f>
        <v>0</v>
      </c>
      <c r="P1484">
        <f>IFERROR(ROUND(E1484/L1484,2), "N/A")</f>
        <v>5</v>
      </c>
      <c r="Q1484" t="s">
        <v>8321</v>
      </c>
      <c r="R1484" t="s">
        <v>8343</v>
      </c>
      <c r="S1484" s="13">
        <f>(((J1484/60)/60)/24)+DATE(1970,1,1)</f>
        <v>41136.85805555556</v>
      </c>
      <c r="T1484" s="13">
        <f>(((I1484/60)/60)/24)+DATE(1970,1,1)</f>
        <v>41159.32708333333</v>
      </c>
      <c r="U1484">
        <f>YEAR(S1484)</f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8">
        <f>ROUND(E1485/D1485*100,0)</f>
        <v>1</v>
      </c>
      <c r="P1485">
        <f>IFERROR(ROUND(E1485/L1485,2), "N/A")</f>
        <v>25</v>
      </c>
      <c r="Q1485" t="s">
        <v>8321</v>
      </c>
      <c r="R1485" t="s">
        <v>8343</v>
      </c>
      <c r="S1485" s="13">
        <f>(((J1485/60)/60)/24)+DATE(1970,1,1)</f>
        <v>42548.192997685182</v>
      </c>
      <c r="T1485" s="13">
        <f>(((I1485/60)/60)/24)+DATE(1970,1,1)</f>
        <v>42573.192997685182</v>
      </c>
      <c r="U1485">
        <f>YEAR(S1485)</f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8">
        <f>ROUND(E1486/D1486*100,0)</f>
        <v>0</v>
      </c>
      <c r="P1486" t="str">
        <f>IFERROR(ROUND(E1486/L1486,2), "N/A")</f>
        <v>N/A</v>
      </c>
      <c r="Q1486" t="s">
        <v>8321</v>
      </c>
      <c r="R1486" t="s">
        <v>8343</v>
      </c>
      <c r="S1486" s="13">
        <f>(((J1486/60)/60)/24)+DATE(1970,1,1)</f>
        <v>41053.200960648144</v>
      </c>
      <c r="T1486" s="13">
        <f>(((I1486/60)/60)/24)+DATE(1970,1,1)</f>
        <v>41111.618750000001</v>
      </c>
      <c r="U1486">
        <f>YEAR(S1486)</f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8">
        <f>ROUND(E1487/D1487*100,0)</f>
        <v>2</v>
      </c>
      <c r="P1487">
        <f>IFERROR(ROUND(E1487/L1487,2), "N/A")</f>
        <v>50</v>
      </c>
      <c r="Q1487" t="s">
        <v>8321</v>
      </c>
      <c r="R1487" t="s">
        <v>8343</v>
      </c>
      <c r="S1487" s="13">
        <f>(((J1487/60)/60)/24)+DATE(1970,1,1)</f>
        <v>42130.795983796299</v>
      </c>
      <c r="T1487" s="13">
        <f>(((I1487/60)/60)/24)+DATE(1970,1,1)</f>
        <v>42175.795983796299</v>
      </c>
      <c r="U1487">
        <f>YEAR(S1487)</f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8">
        <f>ROUND(E1488/D1488*100,0)</f>
        <v>0</v>
      </c>
      <c r="P1488">
        <f>IFERROR(ROUND(E1488/L1488,2), "N/A")</f>
        <v>16</v>
      </c>
      <c r="Q1488" t="s">
        <v>8321</v>
      </c>
      <c r="R1488" t="s">
        <v>8343</v>
      </c>
      <c r="S1488" s="13">
        <f>(((J1488/60)/60)/24)+DATE(1970,1,1)</f>
        <v>42032.168530092589</v>
      </c>
      <c r="T1488" s="13">
        <f>(((I1488/60)/60)/24)+DATE(1970,1,1)</f>
        <v>42062.168530092589</v>
      </c>
      <c r="U1488">
        <f>YEAR(S1488)</f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8">
        <f>ROUND(E1489/D1489*100,0)</f>
        <v>0</v>
      </c>
      <c r="P1489" t="str">
        <f>IFERROR(ROUND(E1489/L1489,2), "N/A")</f>
        <v>N/A</v>
      </c>
      <c r="Q1489" t="s">
        <v>8321</v>
      </c>
      <c r="R1489" t="s">
        <v>8343</v>
      </c>
      <c r="S1489" s="13">
        <f>(((J1489/60)/60)/24)+DATE(1970,1,1)</f>
        <v>42554.917488425926</v>
      </c>
      <c r="T1489" s="13">
        <f>(((I1489/60)/60)/24)+DATE(1970,1,1)</f>
        <v>42584.917488425926</v>
      </c>
      <c r="U1489">
        <f>YEAR(S1489)</f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8">
        <f>ROUND(E1490/D1490*100,0)</f>
        <v>2</v>
      </c>
      <c r="P1490">
        <f>IFERROR(ROUND(E1490/L1490,2), "N/A")</f>
        <v>60</v>
      </c>
      <c r="Q1490" t="s">
        <v>8321</v>
      </c>
      <c r="R1490" t="s">
        <v>8343</v>
      </c>
      <c r="S1490" s="13">
        <f>(((J1490/60)/60)/24)+DATE(1970,1,1)</f>
        <v>41614.563194444447</v>
      </c>
      <c r="T1490" s="13">
        <f>(((I1490/60)/60)/24)+DATE(1970,1,1)</f>
        <v>41644.563194444447</v>
      </c>
      <c r="U1490">
        <f>YEAR(S1490)</f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8">
        <f>ROUND(E1491/D1491*100,0)</f>
        <v>0</v>
      </c>
      <c r="P1491" t="str">
        <f>IFERROR(ROUND(E1491/L1491,2), "N/A")</f>
        <v>N/A</v>
      </c>
      <c r="Q1491" t="s">
        <v>8321</v>
      </c>
      <c r="R1491" t="s">
        <v>8343</v>
      </c>
      <c r="S1491" s="13">
        <f>(((J1491/60)/60)/24)+DATE(1970,1,1)</f>
        <v>41198.611712962964</v>
      </c>
      <c r="T1491" s="13">
        <f>(((I1491/60)/60)/24)+DATE(1970,1,1)</f>
        <v>41228.653379629628</v>
      </c>
      <c r="U1491">
        <f>YEAR(S1491)</f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8">
        <f>ROUND(E1492/D1492*100,0)</f>
        <v>31</v>
      </c>
      <c r="P1492">
        <f>IFERROR(ROUND(E1492/L1492,2), "N/A")</f>
        <v>47.11</v>
      </c>
      <c r="Q1492" t="s">
        <v>8321</v>
      </c>
      <c r="R1492" t="s">
        <v>8343</v>
      </c>
      <c r="S1492" s="13">
        <f>(((J1492/60)/60)/24)+DATE(1970,1,1)</f>
        <v>41520.561041666668</v>
      </c>
      <c r="T1492" s="13">
        <f>(((I1492/60)/60)/24)+DATE(1970,1,1)</f>
        <v>41549.561041666668</v>
      </c>
      <c r="U1492">
        <f>YEAR(S1492)</f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8">
        <f>ROUND(E1493/D1493*100,0)</f>
        <v>8</v>
      </c>
      <c r="P1493">
        <f>IFERROR(ROUND(E1493/L1493,2), "N/A")</f>
        <v>100</v>
      </c>
      <c r="Q1493" t="s">
        <v>8321</v>
      </c>
      <c r="R1493" t="s">
        <v>8343</v>
      </c>
      <c r="S1493" s="13">
        <f>(((J1493/60)/60)/24)+DATE(1970,1,1)</f>
        <v>41991.713460648149</v>
      </c>
      <c r="T1493" s="13">
        <f>(((I1493/60)/60)/24)+DATE(1970,1,1)</f>
        <v>42050.651388888888</v>
      </c>
      <c r="U1493">
        <f>YEAR(S1493)</f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8">
        <f>ROUND(E1494/D1494*100,0)</f>
        <v>1</v>
      </c>
      <c r="P1494">
        <f>IFERROR(ROUND(E1494/L1494,2), "N/A")</f>
        <v>15</v>
      </c>
      <c r="Q1494" t="s">
        <v>8321</v>
      </c>
      <c r="R1494" t="s">
        <v>8343</v>
      </c>
      <c r="S1494" s="13">
        <f>(((J1494/60)/60)/24)+DATE(1970,1,1)</f>
        <v>40682.884791666671</v>
      </c>
      <c r="T1494" s="13">
        <f>(((I1494/60)/60)/24)+DATE(1970,1,1)</f>
        <v>40712.884791666671</v>
      </c>
      <c r="U1494">
        <f>YEAR(S1494)</f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8">
        <f>ROUND(E1495/D1495*100,0)</f>
        <v>0</v>
      </c>
      <c r="P1495" t="str">
        <f>IFERROR(ROUND(E1495/L1495,2), "N/A")</f>
        <v>N/A</v>
      </c>
      <c r="Q1495" t="s">
        <v>8321</v>
      </c>
      <c r="R1495" t="s">
        <v>8343</v>
      </c>
      <c r="S1495" s="13">
        <f>(((J1495/60)/60)/24)+DATE(1970,1,1)</f>
        <v>41411.866608796299</v>
      </c>
      <c r="T1495" s="13">
        <f>(((I1495/60)/60)/24)+DATE(1970,1,1)</f>
        <v>41441.866608796299</v>
      </c>
      <c r="U1495">
        <f>YEAR(S1495)</f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8">
        <f>ROUND(E1496/D1496*100,0)</f>
        <v>9</v>
      </c>
      <c r="P1496">
        <f>IFERROR(ROUND(E1496/L1496,2), "N/A")</f>
        <v>40.450000000000003</v>
      </c>
      <c r="Q1496" t="s">
        <v>8321</v>
      </c>
      <c r="R1496" t="s">
        <v>8343</v>
      </c>
      <c r="S1496" s="13">
        <f>(((J1496/60)/60)/24)+DATE(1970,1,1)</f>
        <v>42067.722372685181</v>
      </c>
      <c r="T1496" s="13">
        <f>(((I1496/60)/60)/24)+DATE(1970,1,1)</f>
        <v>42097.651388888888</v>
      </c>
      <c r="U1496">
        <f>YEAR(S1496)</f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8">
        <f>ROUND(E1497/D1497*100,0)</f>
        <v>0</v>
      </c>
      <c r="P1497" t="str">
        <f>IFERROR(ROUND(E1497/L1497,2), "N/A")</f>
        <v>N/A</v>
      </c>
      <c r="Q1497" t="s">
        <v>8321</v>
      </c>
      <c r="R1497" t="s">
        <v>8343</v>
      </c>
      <c r="S1497" s="13">
        <f>(((J1497/60)/60)/24)+DATE(1970,1,1)</f>
        <v>40752.789710648147</v>
      </c>
      <c r="T1497" s="13">
        <f>(((I1497/60)/60)/24)+DATE(1970,1,1)</f>
        <v>40782.789710648147</v>
      </c>
      <c r="U1497">
        <f>YEAR(S1497)</f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8">
        <f>ROUND(E1498/D1498*100,0)</f>
        <v>0</v>
      </c>
      <c r="P1498" t="str">
        <f>IFERROR(ROUND(E1498/L1498,2), "N/A")</f>
        <v>N/A</v>
      </c>
      <c r="Q1498" t="s">
        <v>8321</v>
      </c>
      <c r="R1498" t="s">
        <v>8343</v>
      </c>
      <c r="S1498" s="13">
        <f>(((J1498/60)/60)/24)+DATE(1970,1,1)</f>
        <v>41838.475219907406</v>
      </c>
      <c r="T1498" s="13">
        <f>(((I1498/60)/60)/24)+DATE(1970,1,1)</f>
        <v>41898.475219907406</v>
      </c>
      <c r="U1498">
        <f>YEAR(S1498)</f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8">
        <f>ROUND(E1499/D1499*100,0)</f>
        <v>0</v>
      </c>
      <c r="P1499">
        <f>IFERROR(ROUND(E1499/L1499,2), "N/A")</f>
        <v>1</v>
      </c>
      <c r="Q1499" t="s">
        <v>8321</v>
      </c>
      <c r="R1499" t="s">
        <v>8343</v>
      </c>
      <c r="S1499" s="13">
        <f>(((J1499/60)/60)/24)+DATE(1970,1,1)</f>
        <v>41444.64261574074</v>
      </c>
      <c r="T1499" s="13">
        <f>(((I1499/60)/60)/24)+DATE(1970,1,1)</f>
        <v>41486.821527777778</v>
      </c>
      <c r="U1499">
        <f>YEAR(S1499)</f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8">
        <f>ROUND(E1500/D1500*100,0)</f>
        <v>2</v>
      </c>
      <c r="P1500">
        <f>IFERROR(ROUND(E1500/L1500,2), "N/A")</f>
        <v>19</v>
      </c>
      <c r="Q1500" t="s">
        <v>8321</v>
      </c>
      <c r="R1500" t="s">
        <v>8343</v>
      </c>
      <c r="S1500" s="13">
        <f>(((J1500/60)/60)/24)+DATE(1970,1,1)</f>
        <v>41840.983541666668</v>
      </c>
      <c r="T1500" s="13">
        <f>(((I1500/60)/60)/24)+DATE(1970,1,1)</f>
        <v>41885.983541666668</v>
      </c>
      <c r="U1500">
        <f>YEAR(S1500)</f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8">
        <f>ROUND(E1501/D1501*100,0)</f>
        <v>0</v>
      </c>
      <c r="P1501">
        <f>IFERROR(ROUND(E1501/L1501,2), "N/A")</f>
        <v>5</v>
      </c>
      <c r="Q1501" t="s">
        <v>8321</v>
      </c>
      <c r="R1501" t="s">
        <v>8343</v>
      </c>
      <c r="S1501" s="13">
        <f>(((J1501/60)/60)/24)+DATE(1970,1,1)</f>
        <v>42527.007326388892</v>
      </c>
      <c r="T1501" s="13">
        <f>(((I1501/60)/60)/24)+DATE(1970,1,1)</f>
        <v>42587.007326388892</v>
      </c>
      <c r="U1501">
        <f>YEAR(S1501)</f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8">
        <f>ROUND(E1502/D1502*100,0)</f>
        <v>25</v>
      </c>
      <c r="P1502">
        <f>IFERROR(ROUND(E1502/L1502,2), "N/A")</f>
        <v>46.73</v>
      </c>
      <c r="Q1502" t="s">
        <v>8321</v>
      </c>
      <c r="R1502" t="s">
        <v>8343</v>
      </c>
      <c r="S1502" s="13">
        <f>(((J1502/60)/60)/24)+DATE(1970,1,1)</f>
        <v>41365.904594907406</v>
      </c>
      <c r="T1502" s="13">
        <f>(((I1502/60)/60)/24)+DATE(1970,1,1)</f>
        <v>41395.904594907406</v>
      </c>
      <c r="U1502">
        <f>YEAR(S1502)</f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8">
        <f>ROUND(E1503/D1503*100,0)</f>
        <v>166</v>
      </c>
      <c r="P1503">
        <f>IFERROR(ROUND(E1503/L1503,2), "N/A")</f>
        <v>97.73</v>
      </c>
      <c r="Q1503" t="s">
        <v>8323</v>
      </c>
      <c r="R1503" t="s">
        <v>8324</v>
      </c>
      <c r="S1503" s="13">
        <f>(((J1503/60)/60)/24)+DATE(1970,1,1)</f>
        <v>42163.583599537036</v>
      </c>
      <c r="T1503" s="13">
        <f>(((I1503/60)/60)/24)+DATE(1970,1,1)</f>
        <v>42193.583599537036</v>
      </c>
      <c r="U1503">
        <f>YEAR(S1503)</f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8">
        <f>ROUND(E1504/D1504*100,0)</f>
        <v>101</v>
      </c>
      <c r="P1504">
        <f>IFERROR(ROUND(E1504/L1504,2), "N/A")</f>
        <v>67.84</v>
      </c>
      <c r="Q1504" t="s">
        <v>8323</v>
      </c>
      <c r="R1504" t="s">
        <v>8324</v>
      </c>
      <c r="S1504" s="13">
        <f>(((J1504/60)/60)/24)+DATE(1970,1,1)</f>
        <v>42426.542592592596</v>
      </c>
      <c r="T1504" s="13">
        <f>(((I1504/60)/60)/24)+DATE(1970,1,1)</f>
        <v>42454.916666666672</v>
      </c>
      <c r="U1504">
        <f>YEAR(S1504)</f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8">
        <f>ROUND(E1505/D1505*100,0)</f>
        <v>108</v>
      </c>
      <c r="P1505">
        <f>IFERROR(ROUND(E1505/L1505,2), "N/A")</f>
        <v>56.98</v>
      </c>
      <c r="Q1505" t="s">
        <v>8323</v>
      </c>
      <c r="R1505" t="s">
        <v>8324</v>
      </c>
      <c r="S1505" s="13">
        <f>(((J1505/60)/60)/24)+DATE(1970,1,1)</f>
        <v>42606.347233796296</v>
      </c>
      <c r="T1505" s="13">
        <f>(((I1505/60)/60)/24)+DATE(1970,1,1)</f>
        <v>42666.347233796296</v>
      </c>
      <c r="U1505">
        <f>YEAR(S1505)</f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8">
        <f>ROUND(E1506/D1506*100,0)</f>
        <v>278</v>
      </c>
      <c r="P1506">
        <f>IFERROR(ROUND(E1506/L1506,2), "N/A")</f>
        <v>67.16</v>
      </c>
      <c r="Q1506" t="s">
        <v>8323</v>
      </c>
      <c r="R1506" t="s">
        <v>8324</v>
      </c>
      <c r="S1506" s="13">
        <f>(((J1506/60)/60)/24)+DATE(1970,1,1)</f>
        <v>41772.657685185186</v>
      </c>
      <c r="T1506" s="13">
        <f>(((I1506/60)/60)/24)+DATE(1970,1,1)</f>
        <v>41800.356249999997</v>
      </c>
      <c r="U1506">
        <f>YEAR(S1506)</f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8">
        <f>ROUND(E1507/D1507*100,0)</f>
        <v>104</v>
      </c>
      <c r="P1507">
        <f>IFERROR(ROUND(E1507/L1507,2), "N/A")</f>
        <v>48.04</v>
      </c>
      <c r="Q1507" t="s">
        <v>8323</v>
      </c>
      <c r="R1507" t="s">
        <v>8324</v>
      </c>
      <c r="S1507" s="13">
        <f>(((J1507/60)/60)/24)+DATE(1970,1,1)</f>
        <v>42414.44332175926</v>
      </c>
      <c r="T1507" s="13">
        <f>(((I1507/60)/60)/24)+DATE(1970,1,1)</f>
        <v>42451.834027777775</v>
      </c>
      <c r="U1507">
        <f>YEAR(S1507)</f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8">
        <f>ROUND(E1508/D1508*100,0)</f>
        <v>111</v>
      </c>
      <c r="P1508">
        <f>IFERROR(ROUND(E1508/L1508,2), "N/A")</f>
        <v>38.86</v>
      </c>
      <c r="Q1508" t="s">
        <v>8323</v>
      </c>
      <c r="R1508" t="s">
        <v>8324</v>
      </c>
      <c r="S1508" s="13">
        <f>(((J1508/60)/60)/24)+DATE(1970,1,1)</f>
        <v>41814.785925925928</v>
      </c>
      <c r="T1508" s="13">
        <f>(((I1508/60)/60)/24)+DATE(1970,1,1)</f>
        <v>41844.785925925928</v>
      </c>
      <c r="U1508">
        <f>YEAR(S1508)</f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8">
        <f>ROUND(E1509/D1509*100,0)</f>
        <v>215</v>
      </c>
      <c r="P1509">
        <f>IFERROR(ROUND(E1509/L1509,2), "N/A")</f>
        <v>78.180000000000007</v>
      </c>
      <c r="Q1509" t="s">
        <v>8323</v>
      </c>
      <c r="R1509" t="s">
        <v>8324</v>
      </c>
      <c r="S1509" s="13">
        <f>(((J1509/60)/60)/24)+DATE(1970,1,1)</f>
        <v>40254.450335648151</v>
      </c>
      <c r="T1509" s="13">
        <f>(((I1509/60)/60)/24)+DATE(1970,1,1)</f>
        <v>40313.340277777781</v>
      </c>
      <c r="U1509">
        <f>YEAR(S1509)</f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8">
        <f>ROUND(E1510/D1510*100,0)</f>
        <v>111</v>
      </c>
      <c r="P1510">
        <f>IFERROR(ROUND(E1510/L1510,2), "N/A")</f>
        <v>97.11</v>
      </c>
      <c r="Q1510" t="s">
        <v>8323</v>
      </c>
      <c r="R1510" t="s">
        <v>8324</v>
      </c>
      <c r="S1510" s="13">
        <f>(((J1510/60)/60)/24)+DATE(1970,1,1)</f>
        <v>41786.614363425928</v>
      </c>
      <c r="T1510" s="13">
        <f>(((I1510/60)/60)/24)+DATE(1970,1,1)</f>
        <v>41817.614363425928</v>
      </c>
      <c r="U1510">
        <f>YEAR(S1510)</f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8">
        <f>ROUND(E1511/D1511*100,0)</f>
        <v>124</v>
      </c>
      <c r="P1511">
        <f>IFERROR(ROUND(E1511/L1511,2), "N/A")</f>
        <v>110.39</v>
      </c>
      <c r="Q1511" t="s">
        <v>8323</v>
      </c>
      <c r="R1511" t="s">
        <v>8324</v>
      </c>
      <c r="S1511" s="13">
        <f>(((J1511/60)/60)/24)+DATE(1970,1,1)</f>
        <v>42751.533391203702</v>
      </c>
      <c r="T1511" s="13">
        <f>(((I1511/60)/60)/24)+DATE(1970,1,1)</f>
        <v>42780.957638888889</v>
      </c>
      <c r="U1511">
        <f>YEAR(S1511)</f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8">
        <f>ROUND(E1512/D1512*100,0)</f>
        <v>101</v>
      </c>
      <c r="P1512">
        <f>IFERROR(ROUND(E1512/L1512,2), "N/A")</f>
        <v>39.92</v>
      </c>
      <c r="Q1512" t="s">
        <v>8323</v>
      </c>
      <c r="R1512" t="s">
        <v>8324</v>
      </c>
      <c r="S1512" s="13">
        <f>(((J1512/60)/60)/24)+DATE(1970,1,1)</f>
        <v>41809.385162037033</v>
      </c>
      <c r="T1512" s="13">
        <f>(((I1512/60)/60)/24)+DATE(1970,1,1)</f>
        <v>41839.385162037033</v>
      </c>
      <c r="U1512">
        <f>YEAR(S1512)</f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8">
        <f>ROUND(E1513/D1513*100,0)</f>
        <v>112</v>
      </c>
      <c r="P1513">
        <f>IFERROR(ROUND(E1513/L1513,2), "N/A")</f>
        <v>75.98</v>
      </c>
      <c r="Q1513" t="s">
        <v>8323</v>
      </c>
      <c r="R1513" t="s">
        <v>8324</v>
      </c>
      <c r="S1513" s="13">
        <f>(((J1513/60)/60)/24)+DATE(1970,1,1)</f>
        <v>42296.583379629628</v>
      </c>
      <c r="T1513" s="13">
        <f>(((I1513/60)/60)/24)+DATE(1970,1,1)</f>
        <v>42326.625046296293</v>
      </c>
      <c r="U1513">
        <f>YEAR(S1513)</f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8">
        <f>ROUND(E1514/D1514*100,0)</f>
        <v>559</v>
      </c>
      <c r="P1514">
        <f>IFERROR(ROUND(E1514/L1514,2), "N/A")</f>
        <v>58.38</v>
      </c>
      <c r="Q1514" t="s">
        <v>8323</v>
      </c>
      <c r="R1514" t="s">
        <v>8324</v>
      </c>
      <c r="S1514" s="13">
        <f>(((J1514/60)/60)/24)+DATE(1970,1,1)</f>
        <v>42741.684479166666</v>
      </c>
      <c r="T1514" s="13">
        <f>(((I1514/60)/60)/24)+DATE(1970,1,1)</f>
        <v>42771.684479166666</v>
      </c>
      <c r="U1514">
        <f>YEAR(S1514)</f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8">
        <f>ROUND(E1515/D1515*100,0)</f>
        <v>150</v>
      </c>
      <c r="P1515">
        <f>IFERROR(ROUND(E1515/L1515,2), "N/A")</f>
        <v>55.82</v>
      </c>
      <c r="Q1515" t="s">
        <v>8323</v>
      </c>
      <c r="R1515" t="s">
        <v>8324</v>
      </c>
      <c r="S1515" s="13">
        <f>(((J1515/60)/60)/24)+DATE(1970,1,1)</f>
        <v>41806.637337962966</v>
      </c>
      <c r="T1515" s="13">
        <f>(((I1515/60)/60)/24)+DATE(1970,1,1)</f>
        <v>41836.637337962966</v>
      </c>
      <c r="U1515">
        <f>YEAR(S1515)</f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8">
        <f>ROUND(E1516/D1516*100,0)</f>
        <v>106</v>
      </c>
      <c r="P1516">
        <f>IFERROR(ROUND(E1516/L1516,2), "N/A")</f>
        <v>151.24</v>
      </c>
      <c r="Q1516" t="s">
        <v>8323</v>
      </c>
      <c r="R1516" t="s">
        <v>8324</v>
      </c>
      <c r="S1516" s="13">
        <f>(((J1516/60)/60)/24)+DATE(1970,1,1)</f>
        <v>42234.597685185188</v>
      </c>
      <c r="T1516" s="13">
        <f>(((I1516/60)/60)/24)+DATE(1970,1,1)</f>
        <v>42274.597685185188</v>
      </c>
      <c r="U1516">
        <f>YEAR(S1516)</f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8">
        <f>ROUND(E1517/D1517*100,0)</f>
        <v>157</v>
      </c>
      <c r="P1517">
        <f>IFERROR(ROUND(E1517/L1517,2), "N/A")</f>
        <v>849.67</v>
      </c>
      <c r="Q1517" t="s">
        <v>8323</v>
      </c>
      <c r="R1517" t="s">
        <v>8324</v>
      </c>
      <c r="S1517" s="13">
        <f>(((J1517/60)/60)/24)+DATE(1970,1,1)</f>
        <v>42415.253437499996</v>
      </c>
      <c r="T1517" s="13">
        <f>(((I1517/60)/60)/24)+DATE(1970,1,1)</f>
        <v>42445.211770833332</v>
      </c>
      <c r="U1517">
        <f>YEAR(S1517)</f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8">
        <f>ROUND(E1518/D1518*100,0)</f>
        <v>109</v>
      </c>
      <c r="P1518">
        <f>IFERROR(ROUND(E1518/L1518,2), "N/A")</f>
        <v>159.24</v>
      </c>
      <c r="Q1518" t="s">
        <v>8323</v>
      </c>
      <c r="R1518" t="s">
        <v>8324</v>
      </c>
      <c r="S1518" s="13">
        <f>(((J1518/60)/60)/24)+DATE(1970,1,1)</f>
        <v>42619.466342592597</v>
      </c>
      <c r="T1518" s="13">
        <f>(((I1518/60)/60)/24)+DATE(1970,1,1)</f>
        <v>42649.583333333328</v>
      </c>
      <c r="U1518">
        <f>YEAR(S1518)</f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8">
        <f>ROUND(E1519/D1519*100,0)</f>
        <v>162</v>
      </c>
      <c r="P1519">
        <f>IFERROR(ROUND(E1519/L1519,2), "N/A")</f>
        <v>39.51</v>
      </c>
      <c r="Q1519" t="s">
        <v>8323</v>
      </c>
      <c r="R1519" t="s">
        <v>8324</v>
      </c>
      <c r="S1519" s="13">
        <f>(((J1519/60)/60)/24)+DATE(1970,1,1)</f>
        <v>41948.56658564815</v>
      </c>
      <c r="T1519" s="13">
        <f>(((I1519/60)/60)/24)+DATE(1970,1,1)</f>
        <v>41979.25</v>
      </c>
      <c r="U1519">
        <f>YEAR(S1519)</f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8">
        <f>ROUND(E1520/D1520*100,0)</f>
        <v>205</v>
      </c>
      <c r="P1520">
        <f>IFERROR(ROUND(E1520/L1520,2), "N/A")</f>
        <v>130.53</v>
      </c>
      <c r="Q1520" t="s">
        <v>8323</v>
      </c>
      <c r="R1520" t="s">
        <v>8324</v>
      </c>
      <c r="S1520" s="13">
        <f>(((J1520/60)/60)/24)+DATE(1970,1,1)</f>
        <v>41760.8200462963</v>
      </c>
      <c r="T1520" s="13">
        <f>(((I1520/60)/60)/24)+DATE(1970,1,1)</f>
        <v>41790.8200462963</v>
      </c>
      <c r="U1520">
        <f>YEAR(S1520)</f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8">
        <f>ROUND(E1521/D1521*100,0)</f>
        <v>103</v>
      </c>
      <c r="P1521">
        <f>IFERROR(ROUND(E1521/L1521,2), "N/A")</f>
        <v>64.16</v>
      </c>
      <c r="Q1521" t="s">
        <v>8323</v>
      </c>
      <c r="R1521" t="s">
        <v>8324</v>
      </c>
      <c r="S1521" s="13">
        <f>(((J1521/60)/60)/24)+DATE(1970,1,1)</f>
        <v>41782.741701388892</v>
      </c>
      <c r="T1521" s="13">
        <f>(((I1521/60)/60)/24)+DATE(1970,1,1)</f>
        <v>41810.915972222225</v>
      </c>
      <c r="U1521">
        <f>YEAR(S1521)</f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8">
        <f>ROUND(E1522/D1522*100,0)</f>
        <v>103</v>
      </c>
      <c r="P1522">
        <f>IFERROR(ROUND(E1522/L1522,2), "N/A")</f>
        <v>111.53</v>
      </c>
      <c r="Q1522" t="s">
        <v>8323</v>
      </c>
      <c r="R1522" t="s">
        <v>8324</v>
      </c>
      <c r="S1522" s="13">
        <f>(((J1522/60)/60)/24)+DATE(1970,1,1)</f>
        <v>41955.857789351852</v>
      </c>
      <c r="T1522" s="13">
        <f>(((I1522/60)/60)/24)+DATE(1970,1,1)</f>
        <v>41992.166666666672</v>
      </c>
      <c r="U1522">
        <f>YEAR(S1522)</f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8">
        <f>ROUND(E1523/D1523*100,0)</f>
        <v>107</v>
      </c>
      <c r="P1523">
        <f>IFERROR(ROUND(E1523/L1523,2), "N/A")</f>
        <v>170.45</v>
      </c>
      <c r="Q1523" t="s">
        <v>8323</v>
      </c>
      <c r="R1523" t="s">
        <v>8324</v>
      </c>
      <c r="S1523" s="13">
        <f>(((J1523/60)/60)/24)+DATE(1970,1,1)</f>
        <v>42493.167719907404</v>
      </c>
      <c r="T1523" s="13">
        <f>(((I1523/60)/60)/24)+DATE(1970,1,1)</f>
        <v>42528.167719907404</v>
      </c>
      <c r="U1523">
        <f>YEAR(S1523)</f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8">
        <f>ROUND(E1524/D1524*100,0)</f>
        <v>139</v>
      </c>
      <c r="P1524">
        <f>IFERROR(ROUND(E1524/L1524,2), "N/A")</f>
        <v>133.74</v>
      </c>
      <c r="Q1524" t="s">
        <v>8323</v>
      </c>
      <c r="R1524" t="s">
        <v>8324</v>
      </c>
      <c r="S1524" s="13">
        <f>(((J1524/60)/60)/24)+DATE(1970,1,1)</f>
        <v>41899.830312500002</v>
      </c>
      <c r="T1524" s="13">
        <f>(((I1524/60)/60)/24)+DATE(1970,1,1)</f>
        <v>41929.830312500002</v>
      </c>
      <c r="U1524">
        <f>YEAR(S1524)</f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8">
        <f>ROUND(E1525/D1525*100,0)</f>
        <v>125</v>
      </c>
      <c r="P1525">
        <f>IFERROR(ROUND(E1525/L1525,2), "N/A")</f>
        <v>95.83</v>
      </c>
      <c r="Q1525" t="s">
        <v>8323</v>
      </c>
      <c r="R1525" t="s">
        <v>8324</v>
      </c>
      <c r="S1525" s="13">
        <f>(((J1525/60)/60)/24)+DATE(1970,1,1)</f>
        <v>41964.751342592594</v>
      </c>
      <c r="T1525" s="13">
        <f>(((I1525/60)/60)/24)+DATE(1970,1,1)</f>
        <v>41996</v>
      </c>
      <c r="U1525">
        <f>YEAR(S1525)</f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8">
        <f>ROUND(E1526/D1526*100,0)</f>
        <v>207</v>
      </c>
      <c r="P1526">
        <f>IFERROR(ROUND(E1526/L1526,2), "N/A")</f>
        <v>221.79</v>
      </c>
      <c r="Q1526" t="s">
        <v>8323</v>
      </c>
      <c r="R1526" t="s">
        <v>8324</v>
      </c>
      <c r="S1526" s="13">
        <f>(((J1526/60)/60)/24)+DATE(1970,1,1)</f>
        <v>42756.501041666663</v>
      </c>
      <c r="T1526" s="13">
        <f>(((I1526/60)/60)/24)+DATE(1970,1,1)</f>
        <v>42786.501041666663</v>
      </c>
      <c r="U1526">
        <f>YEAR(S1526)</f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8">
        <f>ROUND(E1527/D1527*100,0)</f>
        <v>174</v>
      </c>
      <c r="P1527">
        <f>IFERROR(ROUND(E1527/L1527,2), "N/A")</f>
        <v>32.32</v>
      </c>
      <c r="Q1527" t="s">
        <v>8323</v>
      </c>
      <c r="R1527" t="s">
        <v>8324</v>
      </c>
      <c r="S1527" s="13">
        <f>(((J1527/60)/60)/24)+DATE(1970,1,1)</f>
        <v>42570.702986111108</v>
      </c>
      <c r="T1527" s="13">
        <f>(((I1527/60)/60)/24)+DATE(1970,1,1)</f>
        <v>42600.702986111108</v>
      </c>
      <c r="U1527">
        <f>YEAR(S1527)</f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8">
        <f>ROUND(E1528/D1528*100,0)</f>
        <v>120</v>
      </c>
      <c r="P1528">
        <f>IFERROR(ROUND(E1528/L1528,2), "N/A")</f>
        <v>98.84</v>
      </c>
      <c r="Q1528" t="s">
        <v>8323</v>
      </c>
      <c r="R1528" t="s">
        <v>8324</v>
      </c>
      <c r="S1528" s="13">
        <f>(((J1528/60)/60)/24)+DATE(1970,1,1)</f>
        <v>42339.276006944448</v>
      </c>
      <c r="T1528" s="13">
        <f>(((I1528/60)/60)/24)+DATE(1970,1,1)</f>
        <v>42388.276006944448</v>
      </c>
      <c r="U1528">
        <f>YEAR(S1528)</f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8">
        <f>ROUND(E1529/D1529*100,0)</f>
        <v>110</v>
      </c>
      <c r="P1529">
        <f>IFERROR(ROUND(E1529/L1529,2), "N/A")</f>
        <v>55.22</v>
      </c>
      <c r="Q1529" t="s">
        <v>8323</v>
      </c>
      <c r="R1529" t="s">
        <v>8324</v>
      </c>
      <c r="S1529" s="13">
        <f>(((J1529/60)/60)/24)+DATE(1970,1,1)</f>
        <v>42780.600532407407</v>
      </c>
      <c r="T1529" s="13">
        <f>(((I1529/60)/60)/24)+DATE(1970,1,1)</f>
        <v>42808.558865740735</v>
      </c>
      <c r="U1529">
        <f>YEAR(S1529)</f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8">
        <f>ROUND(E1530/D1530*100,0)</f>
        <v>282</v>
      </c>
      <c r="P1530">
        <f>IFERROR(ROUND(E1530/L1530,2), "N/A")</f>
        <v>52.79</v>
      </c>
      <c r="Q1530" t="s">
        <v>8323</v>
      </c>
      <c r="R1530" t="s">
        <v>8324</v>
      </c>
      <c r="S1530" s="13">
        <f>(((J1530/60)/60)/24)+DATE(1970,1,1)</f>
        <v>42736.732893518521</v>
      </c>
      <c r="T1530" s="13">
        <f>(((I1530/60)/60)/24)+DATE(1970,1,1)</f>
        <v>42767</v>
      </c>
      <c r="U1530">
        <f>YEAR(S1530)</f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8">
        <f>ROUND(E1531/D1531*100,0)</f>
        <v>101</v>
      </c>
      <c r="P1531">
        <f>IFERROR(ROUND(E1531/L1531,2), "N/A")</f>
        <v>135.66999999999999</v>
      </c>
      <c r="Q1531" t="s">
        <v>8323</v>
      </c>
      <c r="R1531" t="s">
        <v>8324</v>
      </c>
      <c r="S1531" s="13">
        <f>(((J1531/60)/60)/24)+DATE(1970,1,1)</f>
        <v>42052.628703703704</v>
      </c>
      <c r="T1531" s="13">
        <f>(((I1531/60)/60)/24)+DATE(1970,1,1)</f>
        <v>42082.587037037039</v>
      </c>
      <c r="U1531">
        <f>YEAR(S1531)</f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8">
        <f>ROUND(E1532/D1532*100,0)</f>
        <v>135</v>
      </c>
      <c r="P1532">
        <f>IFERROR(ROUND(E1532/L1532,2), "N/A")</f>
        <v>53.99</v>
      </c>
      <c r="Q1532" t="s">
        <v>8323</v>
      </c>
      <c r="R1532" t="s">
        <v>8324</v>
      </c>
      <c r="S1532" s="13">
        <f>(((J1532/60)/60)/24)+DATE(1970,1,1)</f>
        <v>42275.767303240747</v>
      </c>
      <c r="T1532" s="13">
        <f>(((I1532/60)/60)/24)+DATE(1970,1,1)</f>
        <v>42300.767303240747</v>
      </c>
      <c r="U1532">
        <f>YEAR(S1532)</f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8">
        <f>ROUND(E1533/D1533*100,0)</f>
        <v>176</v>
      </c>
      <c r="P1533">
        <f>IFERROR(ROUND(E1533/L1533,2), "N/A")</f>
        <v>56.64</v>
      </c>
      <c r="Q1533" t="s">
        <v>8323</v>
      </c>
      <c r="R1533" t="s">
        <v>8324</v>
      </c>
      <c r="S1533" s="13">
        <f>(((J1533/60)/60)/24)+DATE(1970,1,1)</f>
        <v>41941.802384259259</v>
      </c>
      <c r="T1533" s="13">
        <f>(((I1533/60)/60)/24)+DATE(1970,1,1)</f>
        <v>41974.125</v>
      </c>
      <c r="U1533">
        <f>YEAR(S1533)</f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8">
        <f>ROUND(E1534/D1534*100,0)</f>
        <v>484</v>
      </c>
      <c r="P1534">
        <f>IFERROR(ROUND(E1534/L1534,2), "N/A")</f>
        <v>82.32</v>
      </c>
      <c r="Q1534" t="s">
        <v>8323</v>
      </c>
      <c r="R1534" t="s">
        <v>8324</v>
      </c>
      <c r="S1534" s="13">
        <f>(((J1534/60)/60)/24)+DATE(1970,1,1)</f>
        <v>42391.475289351853</v>
      </c>
      <c r="T1534" s="13">
        <f>(((I1534/60)/60)/24)+DATE(1970,1,1)</f>
        <v>42415.625</v>
      </c>
      <c r="U1534">
        <f>YEAR(S1534)</f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8">
        <f>ROUND(E1535/D1535*100,0)</f>
        <v>145</v>
      </c>
      <c r="P1535">
        <f>IFERROR(ROUND(E1535/L1535,2), "N/A")</f>
        <v>88.26</v>
      </c>
      <c r="Q1535" t="s">
        <v>8323</v>
      </c>
      <c r="R1535" t="s">
        <v>8324</v>
      </c>
      <c r="S1535" s="13">
        <f>(((J1535/60)/60)/24)+DATE(1970,1,1)</f>
        <v>42443.00204861111</v>
      </c>
      <c r="T1535" s="13">
        <f>(((I1535/60)/60)/24)+DATE(1970,1,1)</f>
        <v>42492.165972222225</v>
      </c>
      <c r="U1535">
        <f>YEAR(S1535)</f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8">
        <f>ROUND(E1536/D1536*100,0)</f>
        <v>418</v>
      </c>
      <c r="P1536">
        <f>IFERROR(ROUND(E1536/L1536,2), "N/A")</f>
        <v>84.91</v>
      </c>
      <c r="Q1536" t="s">
        <v>8323</v>
      </c>
      <c r="R1536" t="s">
        <v>8324</v>
      </c>
      <c r="S1536" s="13">
        <f>(((J1536/60)/60)/24)+DATE(1970,1,1)</f>
        <v>42221.67432870371</v>
      </c>
      <c r="T1536" s="13">
        <f>(((I1536/60)/60)/24)+DATE(1970,1,1)</f>
        <v>42251.67432870371</v>
      </c>
      <c r="U1536">
        <f>YEAR(S1536)</f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8">
        <f>ROUND(E1537/D1537*100,0)</f>
        <v>132</v>
      </c>
      <c r="P1537">
        <f>IFERROR(ROUND(E1537/L1537,2), "N/A")</f>
        <v>48.15</v>
      </c>
      <c r="Q1537" t="s">
        <v>8323</v>
      </c>
      <c r="R1537" t="s">
        <v>8324</v>
      </c>
      <c r="S1537" s="13">
        <f>(((J1537/60)/60)/24)+DATE(1970,1,1)</f>
        <v>42484.829062500001</v>
      </c>
      <c r="T1537" s="13">
        <f>(((I1537/60)/60)/24)+DATE(1970,1,1)</f>
        <v>42513.916666666672</v>
      </c>
      <c r="U1537">
        <f>YEAR(S1537)</f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8">
        <f>ROUND(E1538/D1538*100,0)</f>
        <v>250</v>
      </c>
      <c r="P1538">
        <f>IFERROR(ROUND(E1538/L1538,2), "N/A")</f>
        <v>66.02</v>
      </c>
      <c r="Q1538" t="s">
        <v>8323</v>
      </c>
      <c r="R1538" t="s">
        <v>8324</v>
      </c>
      <c r="S1538" s="13">
        <f>(((J1538/60)/60)/24)+DATE(1970,1,1)</f>
        <v>42213.802199074074</v>
      </c>
      <c r="T1538" s="13">
        <f>(((I1538/60)/60)/24)+DATE(1970,1,1)</f>
        <v>42243.802199074074</v>
      </c>
      <c r="U1538">
        <f>YEAR(S1538)</f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8">
        <f>ROUND(E1539/D1539*100,0)</f>
        <v>180</v>
      </c>
      <c r="P1539">
        <f>IFERROR(ROUND(E1539/L1539,2), "N/A")</f>
        <v>96.38</v>
      </c>
      <c r="Q1539" t="s">
        <v>8323</v>
      </c>
      <c r="R1539" t="s">
        <v>8324</v>
      </c>
      <c r="S1539" s="13">
        <f>(((J1539/60)/60)/24)+DATE(1970,1,1)</f>
        <v>42552.315127314811</v>
      </c>
      <c r="T1539" s="13">
        <f>(((I1539/60)/60)/24)+DATE(1970,1,1)</f>
        <v>42588.75</v>
      </c>
      <c r="U1539">
        <f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8">
        <f>ROUND(E1540/D1540*100,0)</f>
        <v>103</v>
      </c>
      <c r="P1540">
        <f>IFERROR(ROUND(E1540/L1540,2), "N/A")</f>
        <v>156.16999999999999</v>
      </c>
      <c r="Q1540" t="s">
        <v>8323</v>
      </c>
      <c r="R1540" t="s">
        <v>8324</v>
      </c>
      <c r="S1540" s="13">
        <f>(((J1540/60)/60)/24)+DATE(1970,1,1)</f>
        <v>41981.782060185185</v>
      </c>
      <c r="T1540" s="13">
        <f>(((I1540/60)/60)/24)+DATE(1970,1,1)</f>
        <v>42026.782060185185</v>
      </c>
      <c r="U1540">
        <f>YEAR(S1540)</f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8">
        <f>ROUND(E1541/D1541*100,0)</f>
        <v>136</v>
      </c>
      <c r="P1541">
        <f>IFERROR(ROUND(E1541/L1541,2), "N/A")</f>
        <v>95.76</v>
      </c>
      <c r="Q1541" t="s">
        <v>8323</v>
      </c>
      <c r="R1541" t="s">
        <v>8324</v>
      </c>
      <c r="S1541" s="13">
        <f>(((J1541/60)/60)/24)+DATE(1970,1,1)</f>
        <v>42705.919201388882</v>
      </c>
      <c r="T1541" s="13">
        <f>(((I1541/60)/60)/24)+DATE(1970,1,1)</f>
        <v>42738.919201388882</v>
      </c>
      <c r="U1541">
        <f>YEAR(S1541)</f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8">
        <f>ROUND(E1542/D1542*100,0)</f>
        <v>118</v>
      </c>
      <c r="P1542">
        <f>IFERROR(ROUND(E1542/L1542,2), "N/A")</f>
        <v>180.41</v>
      </c>
      <c r="Q1542" t="s">
        <v>8323</v>
      </c>
      <c r="R1542" t="s">
        <v>8324</v>
      </c>
      <c r="S1542" s="13">
        <f>(((J1542/60)/60)/24)+DATE(1970,1,1)</f>
        <v>41939.00712962963</v>
      </c>
      <c r="T1542" s="13">
        <f>(((I1542/60)/60)/24)+DATE(1970,1,1)</f>
        <v>41969.052083333328</v>
      </c>
      <c r="U1542">
        <f>YEAR(S1542)</f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8">
        <f>ROUND(E1543/D1543*100,0)</f>
        <v>0</v>
      </c>
      <c r="P1543">
        <f>IFERROR(ROUND(E1543/L1543,2), "N/A")</f>
        <v>3</v>
      </c>
      <c r="Q1543" t="s">
        <v>8323</v>
      </c>
      <c r="R1543" t="s">
        <v>8351</v>
      </c>
      <c r="S1543" s="13">
        <f>(((J1543/60)/60)/24)+DATE(1970,1,1)</f>
        <v>41974.712245370371</v>
      </c>
      <c r="T1543" s="13">
        <f>(((I1543/60)/60)/24)+DATE(1970,1,1)</f>
        <v>42004.712245370371</v>
      </c>
      <c r="U1543">
        <f>YEAR(S1543)</f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8">
        <f>ROUND(E1544/D1544*100,0)</f>
        <v>4</v>
      </c>
      <c r="P1544">
        <f>IFERROR(ROUND(E1544/L1544,2), "N/A")</f>
        <v>20</v>
      </c>
      <c r="Q1544" t="s">
        <v>8323</v>
      </c>
      <c r="R1544" t="s">
        <v>8351</v>
      </c>
      <c r="S1544" s="13">
        <f>(((J1544/60)/60)/24)+DATE(1970,1,1)</f>
        <v>42170.996527777781</v>
      </c>
      <c r="T1544" s="13">
        <f>(((I1544/60)/60)/24)+DATE(1970,1,1)</f>
        <v>42185.996527777781</v>
      </c>
      <c r="U1544">
        <f>YEAR(S1544)</f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8">
        <f>ROUND(E1545/D1545*100,0)</f>
        <v>0</v>
      </c>
      <c r="P1545">
        <f>IFERROR(ROUND(E1545/L1545,2), "N/A")</f>
        <v>10</v>
      </c>
      <c r="Q1545" t="s">
        <v>8323</v>
      </c>
      <c r="R1545" t="s">
        <v>8351</v>
      </c>
      <c r="S1545" s="13">
        <f>(((J1545/60)/60)/24)+DATE(1970,1,1)</f>
        <v>41935.509652777779</v>
      </c>
      <c r="T1545" s="13">
        <f>(((I1545/60)/60)/24)+DATE(1970,1,1)</f>
        <v>41965.551319444443</v>
      </c>
      <c r="U1545">
        <f>YEAR(S1545)</f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8">
        <f>ROUND(E1546/D1546*100,0)</f>
        <v>0</v>
      </c>
      <c r="P1546" t="str">
        <f>IFERROR(ROUND(E1546/L1546,2), "N/A")</f>
        <v>N/A</v>
      </c>
      <c r="Q1546" t="s">
        <v>8323</v>
      </c>
      <c r="R1546" t="s">
        <v>8351</v>
      </c>
      <c r="S1546" s="13">
        <f>(((J1546/60)/60)/24)+DATE(1970,1,1)</f>
        <v>42053.051203703704</v>
      </c>
      <c r="T1546" s="13">
        <f>(((I1546/60)/60)/24)+DATE(1970,1,1)</f>
        <v>42095.012499999997</v>
      </c>
      <c r="U1546">
        <f>YEAR(S1546)</f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8">
        <f>ROUND(E1547/D1547*100,0)</f>
        <v>0</v>
      </c>
      <c r="P1547">
        <f>IFERROR(ROUND(E1547/L1547,2), "N/A")</f>
        <v>1</v>
      </c>
      <c r="Q1547" t="s">
        <v>8323</v>
      </c>
      <c r="R1547" t="s">
        <v>8351</v>
      </c>
      <c r="S1547" s="13">
        <f>(((J1547/60)/60)/24)+DATE(1970,1,1)</f>
        <v>42031.884652777779</v>
      </c>
      <c r="T1547" s="13">
        <f>(((I1547/60)/60)/24)+DATE(1970,1,1)</f>
        <v>42065.886111111111</v>
      </c>
      <c r="U1547">
        <f>YEAR(S1547)</f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8">
        <f>ROUND(E1548/D1548*100,0)</f>
        <v>29</v>
      </c>
      <c r="P1548">
        <f>IFERROR(ROUND(E1548/L1548,2), "N/A")</f>
        <v>26.27</v>
      </c>
      <c r="Q1548" t="s">
        <v>8323</v>
      </c>
      <c r="R1548" t="s">
        <v>8351</v>
      </c>
      <c r="S1548" s="13">
        <f>(((J1548/60)/60)/24)+DATE(1970,1,1)</f>
        <v>41839.212951388887</v>
      </c>
      <c r="T1548" s="13">
        <f>(((I1548/60)/60)/24)+DATE(1970,1,1)</f>
        <v>41899.212951388887</v>
      </c>
      <c r="U1548">
        <f>YEAR(S1548)</f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8">
        <f>ROUND(E1549/D1549*100,0)</f>
        <v>0</v>
      </c>
      <c r="P1549" t="str">
        <f>IFERROR(ROUND(E1549/L1549,2), "N/A")</f>
        <v>N/A</v>
      </c>
      <c r="Q1549" t="s">
        <v>8323</v>
      </c>
      <c r="R1549" t="s">
        <v>8351</v>
      </c>
      <c r="S1549" s="13">
        <f>(((J1549/60)/60)/24)+DATE(1970,1,1)</f>
        <v>42782.426875000005</v>
      </c>
      <c r="T1549" s="13">
        <f>(((I1549/60)/60)/24)+DATE(1970,1,1)</f>
        <v>42789.426875000005</v>
      </c>
      <c r="U1549">
        <f>YEAR(S1549)</f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8">
        <f>ROUND(E1550/D1550*100,0)</f>
        <v>9</v>
      </c>
      <c r="P1550">
        <f>IFERROR(ROUND(E1550/L1550,2), "N/A")</f>
        <v>60</v>
      </c>
      <c r="Q1550" t="s">
        <v>8323</v>
      </c>
      <c r="R1550" t="s">
        <v>8351</v>
      </c>
      <c r="S1550" s="13">
        <f>(((J1550/60)/60)/24)+DATE(1970,1,1)</f>
        <v>42286.88217592593</v>
      </c>
      <c r="T1550" s="13">
        <f>(((I1550/60)/60)/24)+DATE(1970,1,1)</f>
        <v>42316.923842592587</v>
      </c>
      <c r="U1550">
        <f>YEAR(S1550)</f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8">
        <f>ROUND(E1551/D1551*100,0)</f>
        <v>34</v>
      </c>
      <c r="P1551">
        <f>IFERROR(ROUND(E1551/L1551,2), "N/A")</f>
        <v>28.33</v>
      </c>
      <c r="Q1551" t="s">
        <v>8323</v>
      </c>
      <c r="R1551" t="s">
        <v>8351</v>
      </c>
      <c r="S1551" s="13">
        <f>(((J1551/60)/60)/24)+DATE(1970,1,1)</f>
        <v>42281.136099537034</v>
      </c>
      <c r="T1551" s="13">
        <f>(((I1551/60)/60)/24)+DATE(1970,1,1)</f>
        <v>42311.177766203706</v>
      </c>
      <c r="U1551">
        <f>YEAR(S1551)</f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8">
        <f>ROUND(E1552/D1552*100,0)</f>
        <v>13</v>
      </c>
      <c r="P1552">
        <f>IFERROR(ROUND(E1552/L1552,2), "N/A")</f>
        <v>14.43</v>
      </c>
      <c r="Q1552" t="s">
        <v>8323</v>
      </c>
      <c r="R1552" t="s">
        <v>8351</v>
      </c>
      <c r="S1552" s="13">
        <f>(((J1552/60)/60)/24)+DATE(1970,1,1)</f>
        <v>42472.449467592596</v>
      </c>
      <c r="T1552" s="13">
        <f>(((I1552/60)/60)/24)+DATE(1970,1,1)</f>
        <v>42502.449467592596</v>
      </c>
      <c r="U1552">
        <f>YEAR(S1552)</f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8">
        <f>ROUND(E1553/D1553*100,0)</f>
        <v>0</v>
      </c>
      <c r="P1553" t="str">
        <f>IFERROR(ROUND(E1553/L1553,2), "N/A")</f>
        <v>N/A</v>
      </c>
      <c r="Q1553" t="s">
        <v>8323</v>
      </c>
      <c r="R1553" t="s">
        <v>8351</v>
      </c>
      <c r="S1553" s="13">
        <f>(((J1553/60)/60)/24)+DATE(1970,1,1)</f>
        <v>42121.824525462958</v>
      </c>
      <c r="T1553" s="13">
        <f>(((I1553/60)/60)/24)+DATE(1970,1,1)</f>
        <v>42151.824525462958</v>
      </c>
      <c r="U1553">
        <f>YEAR(S1553)</f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8">
        <f>ROUND(E1554/D1554*100,0)</f>
        <v>49</v>
      </c>
      <c r="P1554">
        <f>IFERROR(ROUND(E1554/L1554,2), "N/A")</f>
        <v>132.19</v>
      </c>
      <c r="Q1554" t="s">
        <v>8323</v>
      </c>
      <c r="R1554" t="s">
        <v>8351</v>
      </c>
      <c r="S1554" s="13">
        <f>(((J1554/60)/60)/24)+DATE(1970,1,1)</f>
        <v>41892.688750000001</v>
      </c>
      <c r="T1554" s="13">
        <f>(((I1554/60)/60)/24)+DATE(1970,1,1)</f>
        <v>41913.165972222225</v>
      </c>
      <c r="U1554">
        <f>YEAR(S1554)</f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8">
        <f>ROUND(E1555/D1555*100,0)</f>
        <v>0</v>
      </c>
      <c r="P1555" t="str">
        <f>IFERROR(ROUND(E1555/L1555,2), "N/A")</f>
        <v>N/A</v>
      </c>
      <c r="Q1555" t="s">
        <v>8323</v>
      </c>
      <c r="R1555" t="s">
        <v>8351</v>
      </c>
      <c r="S1555" s="13">
        <f>(((J1555/60)/60)/24)+DATE(1970,1,1)</f>
        <v>42219.282951388886</v>
      </c>
      <c r="T1555" s="13">
        <f>(((I1555/60)/60)/24)+DATE(1970,1,1)</f>
        <v>42249.282951388886</v>
      </c>
      <c r="U1555">
        <f>YEAR(S1555)</f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8">
        <f>ROUND(E1556/D1556*100,0)</f>
        <v>0</v>
      </c>
      <c r="P1556" t="str">
        <f>IFERROR(ROUND(E1556/L1556,2), "N/A")</f>
        <v>N/A</v>
      </c>
      <c r="Q1556" t="s">
        <v>8323</v>
      </c>
      <c r="R1556" t="s">
        <v>8351</v>
      </c>
      <c r="S1556" s="13">
        <f>(((J1556/60)/60)/24)+DATE(1970,1,1)</f>
        <v>42188.252199074079</v>
      </c>
      <c r="T1556" s="13">
        <f>(((I1556/60)/60)/24)+DATE(1970,1,1)</f>
        <v>42218.252199074079</v>
      </c>
      <c r="U1556">
        <f>YEAR(S1556)</f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8">
        <f>ROUND(E1557/D1557*100,0)</f>
        <v>0</v>
      </c>
      <c r="P1557" t="str">
        <f>IFERROR(ROUND(E1557/L1557,2), "N/A")</f>
        <v>N/A</v>
      </c>
      <c r="Q1557" t="s">
        <v>8323</v>
      </c>
      <c r="R1557" t="s">
        <v>8351</v>
      </c>
      <c r="S1557" s="13">
        <f>(((J1557/60)/60)/24)+DATE(1970,1,1)</f>
        <v>42241.613796296297</v>
      </c>
      <c r="T1557" s="13">
        <f>(((I1557/60)/60)/24)+DATE(1970,1,1)</f>
        <v>42264.708333333328</v>
      </c>
      <c r="U1557">
        <f>YEAR(S1557)</f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8">
        <f>ROUND(E1558/D1558*100,0)</f>
        <v>45</v>
      </c>
      <c r="P1558">
        <f>IFERROR(ROUND(E1558/L1558,2), "N/A")</f>
        <v>56.42</v>
      </c>
      <c r="Q1558" t="s">
        <v>8323</v>
      </c>
      <c r="R1558" t="s">
        <v>8351</v>
      </c>
      <c r="S1558" s="13">
        <f>(((J1558/60)/60)/24)+DATE(1970,1,1)</f>
        <v>42525.153055555551</v>
      </c>
      <c r="T1558" s="13">
        <f>(((I1558/60)/60)/24)+DATE(1970,1,1)</f>
        <v>42555.153055555551</v>
      </c>
      <c r="U1558">
        <f>YEAR(S1558)</f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8">
        <f>ROUND(E1559/D1559*100,0)</f>
        <v>4</v>
      </c>
      <c r="P1559">
        <f>IFERROR(ROUND(E1559/L1559,2), "N/A")</f>
        <v>100</v>
      </c>
      <c r="Q1559" t="s">
        <v>8323</v>
      </c>
      <c r="R1559" t="s">
        <v>8351</v>
      </c>
      <c r="S1559" s="13">
        <f>(((J1559/60)/60)/24)+DATE(1970,1,1)</f>
        <v>41871.65315972222</v>
      </c>
      <c r="T1559" s="13">
        <f>(((I1559/60)/60)/24)+DATE(1970,1,1)</f>
        <v>41902.65315972222</v>
      </c>
      <c r="U1559">
        <f>YEAR(S1559)</f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8">
        <f>ROUND(E1560/D1560*100,0)</f>
        <v>5</v>
      </c>
      <c r="P1560">
        <f>IFERROR(ROUND(E1560/L1560,2), "N/A")</f>
        <v>11.67</v>
      </c>
      <c r="Q1560" t="s">
        <v>8323</v>
      </c>
      <c r="R1560" t="s">
        <v>8351</v>
      </c>
      <c r="S1560" s="13">
        <f>(((J1560/60)/60)/24)+DATE(1970,1,1)</f>
        <v>42185.397673611107</v>
      </c>
      <c r="T1560" s="13">
        <f>(((I1560/60)/60)/24)+DATE(1970,1,1)</f>
        <v>42244.508333333331</v>
      </c>
      <c r="U1560">
        <f>YEAR(S1560)</f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8">
        <f>ROUND(E1561/D1561*100,0)</f>
        <v>0</v>
      </c>
      <c r="P1561">
        <f>IFERROR(ROUND(E1561/L1561,2), "N/A")</f>
        <v>50</v>
      </c>
      <c r="Q1561" t="s">
        <v>8323</v>
      </c>
      <c r="R1561" t="s">
        <v>8351</v>
      </c>
      <c r="S1561" s="13">
        <f>(((J1561/60)/60)/24)+DATE(1970,1,1)</f>
        <v>42108.05322916666</v>
      </c>
      <c r="T1561" s="13">
        <f>(((I1561/60)/60)/24)+DATE(1970,1,1)</f>
        <v>42123.05322916666</v>
      </c>
      <c r="U1561">
        <f>YEAR(S1561)</f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8">
        <f>ROUND(E1562/D1562*100,0)</f>
        <v>4</v>
      </c>
      <c r="P1562">
        <f>IFERROR(ROUND(E1562/L1562,2), "N/A")</f>
        <v>23.5</v>
      </c>
      <c r="Q1562" t="s">
        <v>8323</v>
      </c>
      <c r="R1562" t="s">
        <v>8351</v>
      </c>
      <c r="S1562" s="13">
        <f>(((J1562/60)/60)/24)+DATE(1970,1,1)</f>
        <v>41936.020752314813</v>
      </c>
      <c r="T1562" s="13">
        <f>(((I1562/60)/60)/24)+DATE(1970,1,1)</f>
        <v>41956.062418981484</v>
      </c>
      <c r="U1562">
        <f>YEAR(S1562)</f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8">
        <f>ROUND(E1563/D1563*100,0)</f>
        <v>1</v>
      </c>
      <c r="P1563">
        <f>IFERROR(ROUND(E1563/L1563,2), "N/A")</f>
        <v>67</v>
      </c>
      <c r="Q1563" t="s">
        <v>8321</v>
      </c>
      <c r="R1563" t="s">
        <v>8353</v>
      </c>
      <c r="S1563" s="13">
        <f>(((J1563/60)/60)/24)+DATE(1970,1,1)</f>
        <v>41555.041701388887</v>
      </c>
      <c r="T1563" s="13">
        <f>(((I1563/60)/60)/24)+DATE(1970,1,1)</f>
        <v>41585.083368055559</v>
      </c>
      <c r="U1563">
        <f>YEAR(S1563)</f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8">
        <f>ROUND(E1564/D1564*100,0)</f>
        <v>0</v>
      </c>
      <c r="P1564" t="str">
        <f>IFERROR(ROUND(E1564/L1564,2), "N/A")</f>
        <v>N/A</v>
      </c>
      <c r="Q1564" t="s">
        <v>8321</v>
      </c>
      <c r="R1564" t="s">
        <v>8353</v>
      </c>
      <c r="S1564" s="13">
        <f>(((J1564/60)/60)/24)+DATE(1970,1,1)</f>
        <v>40079.566157407404</v>
      </c>
      <c r="T1564" s="13">
        <f>(((I1564/60)/60)/24)+DATE(1970,1,1)</f>
        <v>40149.034722222219</v>
      </c>
      <c r="U1564">
        <f>YEAR(S1564)</f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8">
        <f>ROUND(E1565/D1565*100,0)</f>
        <v>1</v>
      </c>
      <c r="P1565">
        <f>IFERROR(ROUND(E1565/L1565,2), "N/A")</f>
        <v>42.5</v>
      </c>
      <c r="Q1565" t="s">
        <v>8321</v>
      </c>
      <c r="R1565" t="s">
        <v>8353</v>
      </c>
      <c r="S1565" s="13">
        <f>(((J1565/60)/60)/24)+DATE(1970,1,1)</f>
        <v>41652.742488425924</v>
      </c>
      <c r="T1565" s="13">
        <f>(((I1565/60)/60)/24)+DATE(1970,1,1)</f>
        <v>41712.700821759259</v>
      </c>
      <c r="U1565">
        <f>YEAR(S1565)</f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8">
        <f>ROUND(E1566/D1566*100,0)</f>
        <v>0</v>
      </c>
      <c r="P1566">
        <f>IFERROR(ROUND(E1566/L1566,2), "N/A")</f>
        <v>10</v>
      </c>
      <c r="Q1566" t="s">
        <v>8321</v>
      </c>
      <c r="R1566" t="s">
        <v>8353</v>
      </c>
      <c r="S1566" s="13">
        <f>(((J1566/60)/60)/24)+DATE(1970,1,1)</f>
        <v>42121.367002314815</v>
      </c>
      <c r="T1566" s="13">
        <f>(((I1566/60)/60)/24)+DATE(1970,1,1)</f>
        <v>42152.836805555555</v>
      </c>
      <c r="U1566">
        <f>YEAR(S1566)</f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8">
        <f>ROUND(E1567/D1567*100,0)</f>
        <v>3</v>
      </c>
      <c r="P1567">
        <f>IFERROR(ROUND(E1567/L1567,2), "N/A")</f>
        <v>100</v>
      </c>
      <c r="Q1567" t="s">
        <v>8321</v>
      </c>
      <c r="R1567" t="s">
        <v>8353</v>
      </c>
      <c r="S1567" s="13">
        <f>(((J1567/60)/60)/24)+DATE(1970,1,1)</f>
        <v>40672.729872685188</v>
      </c>
      <c r="T1567" s="13">
        <f>(((I1567/60)/60)/24)+DATE(1970,1,1)</f>
        <v>40702.729872685188</v>
      </c>
      <c r="U1567">
        <f>YEAR(S1567)</f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8">
        <f>ROUND(E1568/D1568*100,0)</f>
        <v>21</v>
      </c>
      <c r="P1568">
        <f>IFERROR(ROUND(E1568/L1568,2), "N/A")</f>
        <v>108.05</v>
      </c>
      <c r="Q1568" t="s">
        <v>8321</v>
      </c>
      <c r="R1568" t="s">
        <v>8353</v>
      </c>
      <c r="S1568" s="13">
        <f>(((J1568/60)/60)/24)+DATE(1970,1,1)</f>
        <v>42549.916712962964</v>
      </c>
      <c r="T1568" s="13">
        <f>(((I1568/60)/60)/24)+DATE(1970,1,1)</f>
        <v>42578.916666666672</v>
      </c>
      <c r="U1568">
        <f>YEAR(S1568)</f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8">
        <f>ROUND(E1569/D1569*100,0)</f>
        <v>4</v>
      </c>
      <c r="P1569">
        <f>IFERROR(ROUND(E1569/L1569,2), "N/A")</f>
        <v>26.92</v>
      </c>
      <c r="Q1569" t="s">
        <v>8321</v>
      </c>
      <c r="R1569" t="s">
        <v>8353</v>
      </c>
      <c r="S1569" s="13">
        <f>(((J1569/60)/60)/24)+DATE(1970,1,1)</f>
        <v>41671.936863425923</v>
      </c>
      <c r="T1569" s="13">
        <f>(((I1569/60)/60)/24)+DATE(1970,1,1)</f>
        <v>41687</v>
      </c>
      <c r="U1569">
        <f>YEAR(S1569)</f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8">
        <f>ROUND(E1570/D1570*100,0)</f>
        <v>14</v>
      </c>
      <c r="P1570">
        <f>IFERROR(ROUND(E1570/L1570,2), "N/A")</f>
        <v>155</v>
      </c>
      <c r="Q1570" t="s">
        <v>8321</v>
      </c>
      <c r="R1570" t="s">
        <v>8353</v>
      </c>
      <c r="S1570" s="13">
        <f>(((J1570/60)/60)/24)+DATE(1970,1,1)</f>
        <v>41962.062326388885</v>
      </c>
      <c r="T1570" s="13">
        <f>(((I1570/60)/60)/24)+DATE(1970,1,1)</f>
        <v>41997.062326388885</v>
      </c>
      <c r="U1570">
        <f>YEAR(S1570)</f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8">
        <f>ROUND(E1571/D1571*100,0)</f>
        <v>0</v>
      </c>
      <c r="P1571" t="str">
        <f>IFERROR(ROUND(E1571/L1571,2), "N/A")</f>
        <v>N/A</v>
      </c>
      <c r="Q1571" t="s">
        <v>8321</v>
      </c>
      <c r="R1571" t="s">
        <v>8353</v>
      </c>
      <c r="S1571" s="13">
        <f>(((J1571/60)/60)/24)+DATE(1970,1,1)</f>
        <v>41389.679560185185</v>
      </c>
      <c r="T1571" s="13">
        <f>(((I1571/60)/60)/24)+DATE(1970,1,1)</f>
        <v>41419.679560185185</v>
      </c>
      <c r="U1571">
        <f>YEAR(S1571)</f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8">
        <f>ROUND(E1572/D1572*100,0)</f>
        <v>41</v>
      </c>
      <c r="P1572">
        <f>IFERROR(ROUND(E1572/L1572,2), "N/A")</f>
        <v>47.77</v>
      </c>
      <c r="Q1572" t="s">
        <v>8321</v>
      </c>
      <c r="R1572" t="s">
        <v>8353</v>
      </c>
      <c r="S1572" s="13">
        <f>(((J1572/60)/60)/24)+DATE(1970,1,1)</f>
        <v>42438.813449074078</v>
      </c>
      <c r="T1572" s="13">
        <f>(((I1572/60)/60)/24)+DATE(1970,1,1)</f>
        <v>42468.771782407406</v>
      </c>
      <c r="U1572">
        <f>YEAR(S1572)</f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8">
        <f>ROUND(E1573/D1573*100,0)</f>
        <v>1</v>
      </c>
      <c r="P1573">
        <f>IFERROR(ROUND(E1573/L1573,2), "N/A")</f>
        <v>20</v>
      </c>
      <c r="Q1573" t="s">
        <v>8321</v>
      </c>
      <c r="R1573" t="s">
        <v>8353</v>
      </c>
      <c r="S1573" s="13">
        <f>(((J1573/60)/60)/24)+DATE(1970,1,1)</f>
        <v>42144.769479166673</v>
      </c>
      <c r="T1573" s="13">
        <f>(((I1573/60)/60)/24)+DATE(1970,1,1)</f>
        <v>42174.769479166673</v>
      </c>
      <c r="U1573">
        <f>YEAR(S1573)</f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8">
        <f>ROUND(E1574/D1574*100,0)</f>
        <v>5</v>
      </c>
      <c r="P1574">
        <f>IFERROR(ROUND(E1574/L1574,2), "N/A")</f>
        <v>41.67</v>
      </c>
      <c r="Q1574" t="s">
        <v>8321</v>
      </c>
      <c r="R1574" t="s">
        <v>8353</v>
      </c>
      <c r="S1574" s="13">
        <f>(((J1574/60)/60)/24)+DATE(1970,1,1)</f>
        <v>42404.033090277779</v>
      </c>
      <c r="T1574" s="13">
        <f>(((I1574/60)/60)/24)+DATE(1970,1,1)</f>
        <v>42428.999305555553</v>
      </c>
      <c r="U1574">
        <f>YEAR(S1574)</f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8">
        <f>ROUND(E1575/D1575*100,0)</f>
        <v>2</v>
      </c>
      <c r="P1575">
        <f>IFERROR(ROUND(E1575/L1575,2), "N/A")</f>
        <v>74.33</v>
      </c>
      <c r="Q1575" t="s">
        <v>8321</v>
      </c>
      <c r="R1575" t="s">
        <v>8353</v>
      </c>
      <c r="S1575" s="13">
        <f>(((J1575/60)/60)/24)+DATE(1970,1,1)</f>
        <v>42786.000023148154</v>
      </c>
      <c r="T1575" s="13">
        <f>(((I1575/60)/60)/24)+DATE(1970,1,1)</f>
        <v>42826.165972222225</v>
      </c>
      <c r="U1575">
        <f>YEAR(S1575)</f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8">
        <f>ROUND(E1576/D1576*100,0)</f>
        <v>5</v>
      </c>
      <c r="P1576">
        <f>IFERROR(ROUND(E1576/L1576,2), "N/A")</f>
        <v>84.33</v>
      </c>
      <c r="Q1576" t="s">
        <v>8321</v>
      </c>
      <c r="R1576" t="s">
        <v>8353</v>
      </c>
      <c r="S1576" s="13">
        <f>(((J1576/60)/60)/24)+DATE(1970,1,1)</f>
        <v>42017.927418981482</v>
      </c>
      <c r="T1576" s="13">
        <f>(((I1576/60)/60)/24)+DATE(1970,1,1)</f>
        <v>42052.927418981482</v>
      </c>
      <c r="U1576">
        <f>YEAR(S1576)</f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8">
        <f>ROUND(E1577/D1577*100,0)</f>
        <v>23</v>
      </c>
      <c r="P1577">
        <f>IFERROR(ROUND(E1577/L1577,2), "N/A")</f>
        <v>65.459999999999994</v>
      </c>
      <c r="Q1577" t="s">
        <v>8321</v>
      </c>
      <c r="R1577" t="s">
        <v>8353</v>
      </c>
      <c r="S1577" s="13">
        <f>(((J1577/60)/60)/24)+DATE(1970,1,1)</f>
        <v>41799.524259259262</v>
      </c>
      <c r="T1577" s="13">
        <f>(((I1577/60)/60)/24)+DATE(1970,1,1)</f>
        <v>41829.524259259262</v>
      </c>
      <c r="U1577">
        <f>YEAR(S1577)</f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8">
        <f>ROUND(E1578/D1578*100,0)</f>
        <v>13</v>
      </c>
      <c r="P1578">
        <f>IFERROR(ROUND(E1578/L1578,2), "N/A")</f>
        <v>65</v>
      </c>
      <c r="Q1578" t="s">
        <v>8321</v>
      </c>
      <c r="R1578" t="s">
        <v>8353</v>
      </c>
      <c r="S1578" s="13">
        <f>(((J1578/60)/60)/24)+DATE(1970,1,1)</f>
        <v>42140.879259259258</v>
      </c>
      <c r="T1578" s="13">
        <f>(((I1578/60)/60)/24)+DATE(1970,1,1)</f>
        <v>42185.879259259258</v>
      </c>
      <c r="U1578">
        <f>YEAR(S1578)</f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8">
        <f>ROUND(E1579/D1579*100,0)</f>
        <v>1</v>
      </c>
      <c r="P1579">
        <f>IFERROR(ROUND(E1579/L1579,2), "N/A")</f>
        <v>27.5</v>
      </c>
      <c r="Q1579" t="s">
        <v>8321</v>
      </c>
      <c r="R1579" t="s">
        <v>8353</v>
      </c>
      <c r="S1579" s="13">
        <f>(((J1579/60)/60)/24)+DATE(1970,1,1)</f>
        <v>41054.847777777781</v>
      </c>
      <c r="T1579" s="13">
        <f>(((I1579/60)/60)/24)+DATE(1970,1,1)</f>
        <v>41114.847777777781</v>
      </c>
      <c r="U1579">
        <f>YEAR(S1579)</f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8">
        <f>ROUND(E1580/D1580*100,0)</f>
        <v>11</v>
      </c>
      <c r="P1580">
        <f>IFERROR(ROUND(E1580/L1580,2), "N/A")</f>
        <v>51.25</v>
      </c>
      <c r="Q1580" t="s">
        <v>8321</v>
      </c>
      <c r="R1580" t="s">
        <v>8353</v>
      </c>
      <c r="S1580" s="13">
        <f>(((J1580/60)/60)/24)+DATE(1970,1,1)</f>
        <v>40399.065868055557</v>
      </c>
      <c r="T1580" s="13">
        <f>(((I1580/60)/60)/24)+DATE(1970,1,1)</f>
        <v>40423.083333333336</v>
      </c>
      <c r="U1580">
        <f>YEAR(S1580)</f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8">
        <f>ROUND(E1581/D1581*100,0)</f>
        <v>1</v>
      </c>
      <c r="P1581">
        <f>IFERROR(ROUND(E1581/L1581,2), "N/A")</f>
        <v>14</v>
      </c>
      <c r="Q1581" t="s">
        <v>8321</v>
      </c>
      <c r="R1581" t="s">
        <v>8353</v>
      </c>
      <c r="S1581" s="13">
        <f>(((J1581/60)/60)/24)+DATE(1970,1,1)</f>
        <v>41481.996423611112</v>
      </c>
      <c r="T1581" s="13">
        <f>(((I1581/60)/60)/24)+DATE(1970,1,1)</f>
        <v>41514.996423611112</v>
      </c>
      <c r="U1581">
        <f>YEAR(S1581)</f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8">
        <f>ROUND(E1582/D1582*100,0)</f>
        <v>0</v>
      </c>
      <c r="P1582" t="str">
        <f>IFERROR(ROUND(E1582/L1582,2), "N/A")</f>
        <v>N/A</v>
      </c>
      <c r="Q1582" t="s">
        <v>8321</v>
      </c>
      <c r="R1582" t="s">
        <v>8353</v>
      </c>
      <c r="S1582" s="13">
        <f>(((J1582/60)/60)/24)+DATE(1970,1,1)</f>
        <v>40990.050069444449</v>
      </c>
      <c r="T1582" s="13">
        <f>(((I1582/60)/60)/24)+DATE(1970,1,1)</f>
        <v>41050.050069444449</v>
      </c>
      <c r="U1582">
        <f>YEAR(S1582)</f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8">
        <f>ROUND(E1583/D1583*100,0)</f>
        <v>1</v>
      </c>
      <c r="P1583">
        <f>IFERROR(ROUND(E1583/L1583,2), "N/A")</f>
        <v>5</v>
      </c>
      <c r="Q1583" t="s">
        <v>8323</v>
      </c>
      <c r="R1583" t="s">
        <v>8341</v>
      </c>
      <c r="S1583" s="13">
        <f>(((J1583/60)/60)/24)+DATE(1970,1,1)</f>
        <v>42325.448958333334</v>
      </c>
      <c r="T1583" s="13">
        <f>(((I1583/60)/60)/24)+DATE(1970,1,1)</f>
        <v>42357.448958333334</v>
      </c>
      <c r="U1583">
        <f>YEAR(S1583)</f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8">
        <f>ROUND(E1584/D1584*100,0)</f>
        <v>9</v>
      </c>
      <c r="P1584">
        <f>IFERROR(ROUND(E1584/L1584,2), "N/A")</f>
        <v>31</v>
      </c>
      <c r="Q1584" t="s">
        <v>8323</v>
      </c>
      <c r="R1584" t="s">
        <v>8341</v>
      </c>
      <c r="S1584" s="13">
        <f>(((J1584/60)/60)/24)+DATE(1970,1,1)</f>
        <v>42246.789965277778</v>
      </c>
      <c r="T1584" s="13">
        <f>(((I1584/60)/60)/24)+DATE(1970,1,1)</f>
        <v>42303.888888888891</v>
      </c>
      <c r="U1584">
        <f>YEAR(S1584)</f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8">
        <f>ROUND(E1585/D1585*100,0)</f>
        <v>0</v>
      </c>
      <c r="P1585">
        <f>IFERROR(ROUND(E1585/L1585,2), "N/A")</f>
        <v>15</v>
      </c>
      <c r="Q1585" t="s">
        <v>8323</v>
      </c>
      <c r="R1585" t="s">
        <v>8341</v>
      </c>
      <c r="S1585" s="13">
        <f>(((J1585/60)/60)/24)+DATE(1970,1,1)</f>
        <v>41877.904988425929</v>
      </c>
      <c r="T1585" s="13">
        <f>(((I1585/60)/60)/24)+DATE(1970,1,1)</f>
        <v>41907.904988425929</v>
      </c>
      <c r="U1585">
        <f>YEAR(S1585)</f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8">
        <f>ROUND(E1586/D1586*100,0)</f>
        <v>0</v>
      </c>
      <c r="P1586" t="str">
        <f>IFERROR(ROUND(E1586/L1586,2), "N/A")</f>
        <v>N/A</v>
      </c>
      <c r="Q1586" t="s">
        <v>8323</v>
      </c>
      <c r="R1586" t="s">
        <v>8341</v>
      </c>
      <c r="S1586" s="13">
        <f>(((J1586/60)/60)/24)+DATE(1970,1,1)</f>
        <v>41779.649317129632</v>
      </c>
      <c r="T1586" s="13">
        <f>(((I1586/60)/60)/24)+DATE(1970,1,1)</f>
        <v>41789.649317129632</v>
      </c>
      <c r="U1586">
        <f>YEAR(S1586)</f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8">
        <f>ROUND(E1587/D1587*100,0)</f>
        <v>79</v>
      </c>
      <c r="P1587">
        <f>IFERROR(ROUND(E1587/L1587,2), "N/A")</f>
        <v>131.66999999999999</v>
      </c>
      <c r="Q1587" t="s">
        <v>8323</v>
      </c>
      <c r="R1587" t="s">
        <v>8341</v>
      </c>
      <c r="S1587" s="13">
        <f>(((J1587/60)/60)/24)+DATE(1970,1,1)</f>
        <v>42707.895462962959</v>
      </c>
      <c r="T1587" s="13">
        <f>(((I1587/60)/60)/24)+DATE(1970,1,1)</f>
        <v>42729.458333333328</v>
      </c>
      <c r="U1587">
        <f>YEAR(S1587)</f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8">
        <f>ROUND(E1588/D1588*100,0)</f>
        <v>0</v>
      </c>
      <c r="P1588" t="str">
        <f>IFERROR(ROUND(E1588/L1588,2), "N/A")</f>
        <v>N/A</v>
      </c>
      <c r="Q1588" t="s">
        <v>8323</v>
      </c>
      <c r="R1588" t="s">
        <v>8341</v>
      </c>
      <c r="S1588" s="13">
        <f>(((J1588/60)/60)/24)+DATE(1970,1,1)</f>
        <v>42069.104421296302</v>
      </c>
      <c r="T1588" s="13">
        <f>(((I1588/60)/60)/24)+DATE(1970,1,1)</f>
        <v>42099.062754629631</v>
      </c>
      <c r="U1588">
        <f>YEAR(S1588)</f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8">
        <f>ROUND(E1589/D1589*100,0)</f>
        <v>0</v>
      </c>
      <c r="P1589">
        <f>IFERROR(ROUND(E1589/L1589,2), "N/A")</f>
        <v>1</v>
      </c>
      <c r="Q1589" t="s">
        <v>8323</v>
      </c>
      <c r="R1589" t="s">
        <v>8341</v>
      </c>
      <c r="S1589" s="13">
        <f>(((J1589/60)/60)/24)+DATE(1970,1,1)</f>
        <v>41956.950983796298</v>
      </c>
      <c r="T1589" s="13">
        <f>(((I1589/60)/60)/24)+DATE(1970,1,1)</f>
        <v>41986.950983796298</v>
      </c>
      <c r="U1589">
        <f>YEAR(S1589)</f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8">
        <f>ROUND(E1590/D1590*100,0)</f>
        <v>0</v>
      </c>
      <c r="P1590" t="str">
        <f>IFERROR(ROUND(E1590/L1590,2), "N/A")</f>
        <v>N/A</v>
      </c>
      <c r="Q1590" t="s">
        <v>8323</v>
      </c>
      <c r="R1590" t="s">
        <v>8341</v>
      </c>
      <c r="S1590" s="13">
        <f>(((J1590/60)/60)/24)+DATE(1970,1,1)</f>
        <v>42005.24998842593</v>
      </c>
      <c r="T1590" s="13">
        <f>(((I1590/60)/60)/24)+DATE(1970,1,1)</f>
        <v>42035.841666666667</v>
      </c>
      <c r="U1590">
        <f>YEAR(S1590)</f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8">
        <f>ROUND(E1591/D1591*100,0)</f>
        <v>0</v>
      </c>
      <c r="P1591" t="str">
        <f>IFERROR(ROUND(E1591/L1591,2), "N/A")</f>
        <v>N/A</v>
      </c>
      <c r="Q1591" t="s">
        <v>8323</v>
      </c>
      <c r="R1591" t="s">
        <v>8341</v>
      </c>
      <c r="S1591" s="13">
        <f>(((J1591/60)/60)/24)+DATE(1970,1,1)</f>
        <v>42256.984791666662</v>
      </c>
      <c r="T1591" s="13">
        <f>(((I1591/60)/60)/24)+DATE(1970,1,1)</f>
        <v>42286.984791666662</v>
      </c>
      <c r="U1591">
        <f>YEAR(S1591)</f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8">
        <f>ROUND(E1592/D1592*100,0)</f>
        <v>2</v>
      </c>
      <c r="P1592">
        <f>IFERROR(ROUND(E1592/L1592,2), "N/A")</f>
        <v>510</v>
      </c>
      <c r="Q1592" t="s">
        <v>8323</v>
      </c>
      <c r="R1592" t="s">
        <v>8341</v>
      </c>
      <c r="S1592" s="13">
        <f>(((J1592/60)/60)/24)+DATE(1970,1,1)</f>
        <v>42240.857222222221</v>
      </c>
      <c r="T1592" s="13">
        <f>(((I1592/60)/60)/24)+DATE(1970,1,1)</f>
        <v>42270.857222222221</v>
      </c>
      <c r="U1592">
        <f>YEAR(S1592)</f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8">
        <f>ROUND(E1593/D1593*100,0)</f>
        <v>29</v>
      </c>
      <c r="P1593">
        <f>IFERROR(ROUND(E1593/L1593,2), "N/A")</f>
        <v>44.48</v>
      </c>
      <c r="Q1593" t="s">
        <v>8323</v>
      </c>
      <c r="R1593" t="s">
        <v>8341</v>
      </c>
      <c r="S1593" s="13">
        <f>(((J1593/60)/60)/24)+DATE(1970,1,1)</f>
        <v>42433.726168981477</v>
      </c>
      <c r="T1593" s="13">
        <f>(((I1593/60)/60)/24)+DATE(1970,1,1)</f>
        <v>42463.68450231482</v>
      </c>
      <c r="U1593">
        <f>YEAR(S1593)</f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8">
        <f>ROUND(E1594/D1594*100,0)</f>
        <v>0</v>
      </c>
      <c r="P1594" t="str">
        <f>IFERROR(ROUND(E1594/L1594,2), "N/A")</f>
        <v>N/A</v>
      </c>
      <c r="Q1594" t="s">
        <v>8323</v>
      </c>
      <c r="R1594" t="s">
        <v>8341</v>
      </c>
      <c r="S1594" s="13">
        <f>(((J1594/60)/60)/24)+DATE(1970,1,1)</f>
        <v>42046.072743055556</v>
      </c>
      <c r="T1594" s="13">
        <f>(((I1594/60)/60)/24)+DATE(1970,1,1)</f>
        <v>42091.031076388885</v>
      </c>
      <c r="U1594">
        <f>YEAR(S1594)</f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8">
        <f>ROUND(E1595/D1595*100,0)</f>
        <v>0</v>
      </c>
      <c r="P1595">
        <f>IFERROR(ROUND(E1595/L1595,2), "N/A")</f>
        <v>1</v>
      </c>
      <c r="Q1595" t="s">
        <v>8323</v>
      </c>
      <c r="R1595" t="s">
        <v>8341</v>
      </c>
      <c r="S1595" s="13">
        <f>(((J1595/60)/60)/24)+DATE(1970,1,1)</f>
        <v>42033.845543981486</v>
      </c>
      <c r="T1595" s="13">
        <f>(((I1595/60)/60)/24)+DATE(1970,1,1)</f>
        <v>42063.845543981486</v>
      </c>
      <c r="U1595">
        <f>YEAR(S1595)</f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8">
        <f>ROUND(E1596/D1596*100,0)</f>
        <v>21</v>
      </c>
      <c r="P1596">
        <f>IFERROR(ROUND(E1596/L1596,2), "N/A")</f>
        <v>20.5</v>
      </c>
      <c r="Q1596" t="s">
        <v>8323</v>
      </c>
      <c r="R1596" t="s">
        <v>8341</v>
      </c>
      <c r="S1596" s="13">
        <f>(((J1596/60)/60)/24)+DATE(1970,1,1)</f>
        <v>42445.712754629625</v>
      </c>
      <c r="T1596" s="13">
        <f>(((I1596/60)/60)/24)+DATE(1970,1,1)</f>
        <v>42505.681249999994</v>
      </c>
      <c r="U1596">
        <f>YEAR(S1596)</f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8">
        <f>ROUND(E1597/D1597*100,0)</f>
        <v>0</v>
      </c>
      <c r="P1597">
        <f>IFERROR(ROUND(E1597/L1597,2), "N/A")</f>
        <v>40</v>
      </c>
      <c r="Q1597" t="s">
        <v>8323</v>
      </c>
      <c r="R1597" t="s">
        <v>8341</v>
      </c>
      <c r="S1597" s="13">
        <f>(((J1597/60)/60)/24)+DATE(1970,1,1)</f>
        <v>41780.050092592595</v>
      </c>
      <c r="T1597" s="13">
        <f>(((I1597/60)/60)/24)+DATE(1970,1,1)</f>
        <v>41808.842361111114</v>
      </c>
      <c r="U1597">
        <f>YEAR(S1597)</f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8">
        <f>ROUND(E1598/D1598*100,0)</f>
        <v>2</v>
      </c>
      <c r="P1598">
        <f>IFERROR(ROUND(E1598/L1598,2), "N/A")</f>
        <v>25</v>
      </c>
      <c r="Q1598" t="s">
        <v>8323</v>
      </c>
      <c r="R1598" t="s">
        <v>8341</v>
      </c>
      <c r="S1598" s="13">
        <f>(((J1598/60)/60)/24)+DATE(1970,1,1)</f>
        <v>41941.430196759262</v>
      </c>
      <c r="T1598" s="13">
        <f>(((I1598/60)/60)/24)+DATE(1970,1,1)</f>
        <v>41986.471863425926</v>
      </c>
      <c r="U1598">
        <f>YEAR(S1598)</f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8">
        <f>ROUND(E1599/D1599*100,0)</f>
        <v>0</v>
      </c>
      <c r="P1599" t="str">
        <f>IFERROR(ROUND(E1599/L1599,2), "N/A")</f>
        <v>N/A</v>
      </c>
      <c r="Q1599" t="s">
        <v>8323</v>
      </c>
      <c r="R1599" t="s">
        <v>8341</v>
      </c>
      <c r="S1599" s="13">
        <f>(((J1599/60)/60)/24)+DATE(1970,1,1)</f>
        <v>42603.354131944448</v>
      </c>
      <c r="T1599" s="13">
        <f>(((I1599/60)/60)/24)+DATE(1970,1,1)</f>
        <v>42633.354131944448</v>
      </c>
      <c r="U1599">
        <f>YEAR(S1599)</f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8">
        <f>ROUND(E1600/D1600*100,0)</f>
        <v>0</v>
      </c>
      <c r="P1600">
        <f>IFERROR(ROUND(E1600/L1600,2), "N/A")</f>
        <v>1</v>
      </c>
      <c r="Q1600" t="s">
        <v>8323</v>
      </c>
      <c r="R1600" t="s">
        <v>8341</v>
      </c>
      <c r="S1600" s="13">
        <f>(((J1600/60)/60)/24)+DATE(1970,1,1)</f>
        <v>42151.667337962965</v>
      </c>
      <c r="T1600" s="13">
        <f>(((I1600/60)/60)/24)+DATE(1970,1,1)</f>
        <v>42211.667337962965</v>
      </c>
      <c r="U1600">
        <f>YEAR(S1600)</f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8">
        <f>ROUND(E1601/D1601*100,0)</f>
        <v>0</v>
      </c>
      <c r="P1601" t="str">
        <f>IFERROR(ROUND(E1601/L1601,2), "N/A")</f>
        <v>N/A</v>
      </c>
      <c r="Q1601" t="s">
        <v>8323</v>
      </c>
      <c r="R1601" t="s">
        <v>8341</v>
      </c>
      <c r="S1601" s="13">
        <f>(((J1601/60)/60)/24)+DATE(1970,1,1)</f>
        <v>42438.53907407407</v>
      </c>
      <c r="T1601" s="13">
        <f>(((I1601/60)/60)/24)+DATE(1970,1,1)</f>
        <v>42468.497407407413</v>
      </c>
      <c r="U1601">
        <f>YEAR(S1601)</f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8">
        <f>ROUND(E1602/D1602*100,0)</f>
        <v>7</v>
      </c>
      <c r="P1602">
        <f>IFERROR(ROUND(E1602/L1602,2), "N/A")</f>
        <v>40.78</v>
      </c>
      <c r="Q1602" t="s">
        <v>8323</v>
      </c>
      <c r="R1602" t="s">
        <v>8341</v>
      </c>
      <c r="S1602" s="13">
        <f>(((J1602/60)/60)/24)+DATE(1970,1,1)</f>
        <v>41791.057314814818</v>
      </c>
      <c r="T1602" s="13">
        <f>(((I1602/60)/60)/24)+DATE(1970,1,1)</f>
        <v>41835.21597222222</v>
      </c>
      <c r="U1602">
        <f>YEAR(S1602)</f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8">
        <f>ROUND(E1603/D1603*100,0)</f>
        <v>108</v>
      </c>
      <c r="P1603">
        <f>IFERROR(ROUND(E1603/L1603,2), "N/A")</f>
        <v>48.33</v>
      </c>
      <c r="Q1603" t="s">
        <v>8312</v>
      </c>
      <c r="R1603" t="s">
        <v>8313</v>
      </c>
      <c r="S1603" s="13">
        <f>(((J1603/60)/60)/24)+DATE(1970,1,1)</f>
        <v>40638.092974537038</v>
      </c>
      <c r="T1603" s="13">
        <f>(((I1603/60)/60)/24)+DATE(1970,1,1)</f>
        <v>40668.092974537038</v>
      </c>
      <c r="U1603">
        <f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8">
        <f>ROUND(E1604/D1604*100,0)</f>
        <v>100</v>
      </c>
      <c r="P1604">
        <f>IFERROR(ROUND(E1604/L1604,2), "N/A")</f>
        <v>46.95</v>
      </c>
      <c r="Q1604" t="s">
        <v>8312</v>
      </c>
      <c r="R1604" t="s">
        <v>8313</v>
      </c>
      <c r="S1604" s="13">
        <f>(((J1604/60)/60)/24)+DATE(1970,1,1)</f>
        <v>40788.297650462962</v>
      </c>
      <c r="T1604" s="13">
        <f>(((I1604/60)/60)/24)+DATE(1970,1,1)</f>
        <v>40830.958333333336</v>
      </c>
      <c r="U1604">
        <f>YEAR(S1604)</f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8">
        <f>ROUND(E1605/D1605*100,0)</f>
        <v>100</v>
      </c>
      <c r="P1605">
        <f>IFERROR(ROUND(E1605/L1605,2), "N/A")</f>
        <v>66.69</v>
      </c>
      <c r="Q1605" t="s">
        <v>8312</v>
      </c>
      <c r="R1605" t="s">
        <v>8313</v>
      </c>
      <c r="S1605" s="13">
        <f>(((J1605/60)/60)/24)+DATE(1970,1,1)</f>
        <v>40876.169664351852</v>
      </c>
      <c r="T1605" s="13">
        <f>(((I1605/60)/60)/24)+DATE(1970,1,1)</f>
        <v>40936.169664351852</v>
      </c>
      <c r="U1605">
        <f>YEAR(S1605)</f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8">
        <f>ROUND(E1606/D1606*100,0)</f>
        <v>122</v>
      </c>
      <c r="P1606">
        <f>IFERROR(ROUND(E1606/L1606,2), "N/A")</f>
        <v>48.84</v>
      </c>
      <c r="Q1606" t="s">
        <v>8312</v>
      </c>
      <c r="R1606" t="s">
        <v>8313</v>
      </c>
      <c r="S1606" s="13">
        <f>(((J1606/60)/60)/24)+DATE(1970,1,1)</f>
        <v>40945.845312500001</v>
      </c>
      <c r="T1606" s="13">
        <f>(((I1606/60)/60)/24)+DATE(1970,1,1)</f>
        <v>40985.80364583333</v>
      </c>
      <c r="U1606">
        <f>YEAR(S1606)</f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8">
        <f>ROUND(E1607/D1607*100,0)</f>
        <v>101</v>
      </c>
      <c r="P1607">
        <f>IFERROR(ROUND(E1607/L1607,2), "N/A")</f>
        <v>137.31</v>
      </c>
      <c r="Q1607" t="s">
        <v>8312</v>
      </c>
      <c r="R1607" t="s">
        <v>8313</v>
      </c>
      <c r="S1607" s="13">
        <f>(((J1607/60)/60)/24)+DATE(1970,1,1)</f>
        <v>40747.012881944444</v>
      </c>
      <c r="T1607" s="13">
        <f>(((I1607/60)/60)/24)+DATE(1970,1,1)</f>
        <v>40756.291666666664</v>
      </c>
      <c r="U1607">
        <f>YEAR(S1607)</f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8">
        <f>ROUND(E1608/D1608*100,0)</f>
        <v>101</v>
      </c>
      <c r="P1608">
        <f>IFERROR(ROUND(E1608/L1608,2), "N/A")</f>
        <v>87.83</v>
      </c>
      <c r="Q1608" t="s">
        <v>8312</v>
      </c>
      <c r="R1608" t="s">
        <v>8313</v>
      </c>
      <c r="S1608" s="13">
        <f>(((J1608/60)/60)/24)+DATE(1970,1,1)</f>
        <v>40536.111550925925</v>
      </c>
      <c r="T1608" s="13">
        <f>(((I1608/60)/60)/24)+DATE(1970,1,1)</f>
        <v>40626.069884259261</v>
      </c>
      <c r="U1608">
        <f>YEAR(S1608)</f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8">
        <f>ROUND(E1609/D1609*100,0)</f>
        <v>145</v>
      </c>
      <c r="P1609">
        <f>IFERROR(ROUND(E1609/L1609,2), "N/A")</f>
        <v>70.790000000000006</v>
      </c>
      <c r="Q1609" t="s">
        <v>8312</v>
      </c>
      <c r="R1609" t="s">
        <v>8313</v>
      </c>
      <c r="S1609" s="13">
        <f>(((J1609/60)/60)/24)+DATE(1970,1,1)</f>
        <v>41053.80846064815</v>
      </c>
      <c r="T1609" s="13">
        <f>(((I1609/60)/60)/24)+DATE(1970,1,1)</f>
        <v>41074.80846064815</v>
      </c>
      <c r="U1609">
        <f>YEAR(S1609)</f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8">
        <f>ROUND(E1610/D1610*100,0)</f>
        <v>101</v>
      </c>
      <c r="P1610">
        <f>IFERROR(ROUND(E1610/L1610,2), "N/A")</f>
        <v>52.83</v>
      </c>
      <c r="Q1610" t="s">
        <v>8312</v>
      </c>
      <c r="R1610" t="s">
        <v>8313</v>
      </c>
      <c r="S1610" s="13">
        <f>(((J1610/60)/60)/24)+DATE(1970,1,1)</f>
        <v>41607.83085648148</v>
      </c>
      <c r="T1610" s="13">
        <f>(((I1610/60)/60)/24)+DATE(1970,1,1)</f>
        <v>41640.226388888892</v>
      </c>
      <c r="U1610">
        <f>YEAR(S1610)</f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8">
        <f>ROUND(E1611/D1611*100,0)</f>
        <v>118</v>
      </c>
      <c r="P1611">
        <f>IFERROR(ROUND(E1611/L1611,2), "N/A")</f>
        <v>443.75</v>
      </c>
      <c r="Q1611" t="s">
        <v>8312</v>
      </c>
      <c r="R1611" t="s">
        <v>8313</v>
      </c>
      <c r="S1611" s="13">
        <f>(((J1611/60)/60)/24)+DATE(1970,1,1)</f>
        <v>40796.001261574071</v>
      </c>
      <c r="T1611" s="13">
        <f>(((I1611/60)/60)/24)+DATE(1970,1,1)</f>
        <v>40849.333333333336</v>
      </c>
      <c r="U1611">
        <f>YEAR(S1611)</f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8">
        <f>ROUND(E1612/D1612*100,0)</f>
        <v>272</v>
      </c>
      <c r="P1612">
        <f>IFERROR(ROUND(E1612/L1612,2), "N/A")</f>
        <v>48.54</v>
      </c>
      <c r="Q1612" t="s">
        <v>8312</v>
      </c>
      <c r="R1612" t="s">
        <v>8313</v>
      </c>
      <c r="S1612" s="13">
        <f>(((J1612/60)/60)/24)+DATE(1970,1,1)</f>
        <v>41228.924884259257</v>
      </c>
      <c r="T1612" s="13">
        <f>(((I1612/60)/60)/24)+DATE(1970,1,1)</f>
        <v>41258.924884259257</v>
      </c>
      <c r="U1612">
        <f>YEAR(S1612)</f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8">
        <f>ROUND(E1613/D1613*100,0)</f>
        <v>125</v>
      </c>
      <c r="P1613">
        <f>IFERROR(ROUND(E1613/L1613,2), "N/A")</f>
        <v>37.07</v>
      </c>
      <c r="Q1613" t="s">
        <v>8312</v>
      </c>
      <c r="R1613" t="s">
        <v>8313</v>
      </c>
      <c r="S1613" s="13">
        <f>(((J1613/60)/60)/24)+DATE(1970,1,1)</f>
        <v>41409.00037037037</v>
      </c>
      <c r="T1613" s="13">
        <f>(((I1613/60)/60)/24)+DATE(1970,1,1)</f>
        <v>41430.00037037037</v>
      </c>
      <c r="U1613">
        <f>YEAR(S1613)</f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8">
        <f>ROUND(E1614/D1614*100,0)</f>
        <v>110</v>
      </c>
      <c r="P1614">
        <f>IFERROR(ROUND(E1614/L1614,2), "N/A")</f>
        <v>50</v>
      </c>
      <c r="Q1614" t="s">
        <v>8312</v>
      </c>
      <c r="R1614" t="s">
        <v>8313</v>
      </c>
      <c r="S1614" s="13">
        <f>(((J1614/60)/60)/24)+DATE(1970,1,1)</f>
        <v>41246.874814814815</v>
      </c>
      <c r="T1614" s="13">
        <f>(((I1614/60)/60)/24)+DATE(1970,1,1)</f>
        <v>41276.874814814815</v>
      </c>
      <c r="U1614">
        <f>YEAR(S1614)</f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8">
        <f>ROUND(E1615/D1615*100,0)</f>
        <v>102</v>
      </c>
      <c r="P1615">
        <f>IFERROR(ROUND(E1615/L1615,2), "N/A")</f>
        <v>39.04</v>
      </c>
      <c r="Q1615" t="s">
        <v>8312</v>
      </c>
      <c r="R1615" t="s">
        <v>8313</v>
      </c>
      <c r="S1615" s="13">
        <f>(((J1615/60)/60)/24)+DATE(1970,1,1)</f>
        <v>41082.069467592592</v>
      </c>
      <c r="T1615" s="13">
        <f>(((I1615/60)/60)/24)+DATE(1970,1,1)</f>
        <v>41112.069467592592</v>
      </c>
      <c r="U1615">
        <f>YEAR(S1615)</f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8">
        <f>ROUND(E1616/D1616*100,0)</f>
        <v>103</v>
      </c>
      <c r="P1616">
        <f>IFERROR(ROUND(E1616/L1616,2), "N/A")</f>
        <v>66.69</v>
      </c>
      <c r="Q1616" t="s">
        <v>8312</v>
      </c>
      <c r="R1616" t="s">
        <v>8313</v>
      </c>
      <c r="S1616" s="13">
        <f>(((J1616/60)/60)/24)+DATE(1970,1,1)</f>
        <v>41794.981122685182</v>
      </c>
      <c r="T1616" s="13">
        <f>(((I1616/60)/60)/24)+DATE(1970,1,1)</f>
        <v>41854.708333333336</v>
      </c>
      <c r="U1616">
        <f>YEAR(S1616)</f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8">
        <f>ROUND(E1617/D1617*100,0)</f>
        <v>114</v>
      </c>
      <c r="P1617">
        <f>IFERROR(ROUND(E1617/L1617,2), "N/A")</f>
        <v>67.13</v>
      </c>
      <c r="Q1617" t="s">
        <v>8312</v>
      </c>
      <c r="R1617" t="s">
        <v>8313</v>
      </c>
      <c r="S1617" s="13">
        <f>(((J1617/60)/60)/24)+DATE(1970,1,1)</f>
        <v>40845.050879629627</v>
      </c>
      <c r="T1617" s="13">
        <f>(((I1617/60)/60)/24)+DATE(1970,1,1)</f>
        <v>40890.092546296299</v>
      </c>
      <c r="U1617">
        <f>YEAR(S1617)</f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8">
        <f>ROUND(E1618/D1618*100,0)</f>
        <v>104</v>
      </c>
      <c r="P1618">
        <f>IFERROR(ROUND(E1618/L1618,2), "N/A")</f>
        <v>66.37</v>
      </c>
      <c r="Q1618" t="s">
        <v>8312</v>
      </c>
      <c r="R1618" t="s">
        <v>8313</v>
      </c>
      <c r="S1618" s="13">
        <f>(((J1618/60)/60)/24)+DATE(1970,1,1)</f>
        <v>41194.715520833335</v>
      </c>
      <c r="T1618" s="13">
        <f>(((I1618/60)/60)/24)+DATE(1970,1,1)</f>
        <v>41235.916666666664</v>
      </c>
      <c r="U1618">
        <f>YEAR(S1618)</f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8">
        <f>ROUND(E1619/D1619*100,0)</f>
        <v>146</v>
      </c>
      <c r="P1619">
        <f>IFERROR(ROUND(E1619/L1619,2), "N/A")</f>
        <v>64.62</v>
      </c>
      <c r="Q1619" t="s">
        <v>8312</v>
      </c>
      <c r="R1619" t="s">
        <v>8313</v>
      </c>
      <c r="S1619" s="13">
        <f>(((J1619/60)/60)/24)+DATE(1970,1,1)</f>
        <v>41546.664212962962</v>
      </c>
      <c r="T1619" s="13">
        <f>(((I1619/60)/60)/24)+DATE(1970,1,1)</f>
        <v>41579.791666666664</v>
      </c>
      <c r="U1619">
        <f>YEAR(S1619)</f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8">
        <f>ROUND(E1620/D1620*100,0)</f>
        <v>105</v>
      </c>
      <c r="P1620">
        <f>IFERROR(ROUND(E1620/L1620,2), "N/A")</f>
        <v>58.37</v>
      </c>
      <c r="Q1620" t="s">
        <v>8312</v>
      </c>
      <c r="R1620" t="s">
        <v>8313</v>
      </c>
      <c r="S1620" s="13">
        <f>(((J1620/60)/60)/24)+DATE(1970,1,1)</f>
        <v>41301.654340277775</v>
      </c>
      <c r="T1620" s="13">
        <f>(((I1620/60)/60)/24)+DATE(1970,1,1)</f>
        <v>41341.654340277775</v>
      </c>
      <c r="U1620">
        <f>YEAR(S1620)</f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8">
        <f>ROUND(E1621/D1621*100,0)</f>
        <v>133</v>
      </c>
      <c r="P1621">
        <f>IFERROR(ROUND(E1621/L1621,2), "N/A")</f>
        <v>86.96</v>
      </c>
      <c r="Q1621" t="s">
        <v>8312</v>
      </c>
      <c r="R1621" t="s">
        <v>8313</v>
      </c>
      <c r="S1621" s="13">
        <f>(((J1621/60)/60)/24)+DATE(1970,1,1)</f>
        <v>41876.18618055556</v>
      </c>
      <c r="T1621" s="13">
        <f>(((I1621/60)/60)/24)+DATE(1970,1,1)</f>
        <v>41897.18618055556</v>
      </c>
      <c r="U1621">
        <f>YEAR(S1621)</f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8">
        <f>ROUND(E1622/D1622*100,0)</f>
        <v>113</v>
      </c>
      <c r="P1622">
        <f>IFERROR(ROUND(E1622/L1622,2), "N/A")</f>
        <v>66.47</v>
      </c>
      <c r="Q1622" t="s">
        <v>8312</v>
      </c>
      <c r="R1622" t="s">
        <v>8313</v>
      </c>
      <c r="S1622" s="13">
        <f>(((J1622/60)/60)/24)+DATE(1970,1,1)</f>
        <v>41321.339583333334</v>
      </c>
      <c r="T1622" s="13">
        <f>(((I1622/60)/60)/24)+DATE(1970,1,1)</f>
        <v>41328.339583333334</v>
      </c>
      <c r="U1622">
        <f>YEAR(S1622)</f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8">
        <f>ROUND(E1623/D1623*100,0)</f>
        <v>121</v>
      </c>
      <c r="P1623">
        <f>IFERROR(ROUND(E1623/L1623,2), "N/A")</f>
        <v>163.78</v>
      </c>
      <c r="Q1623" t="s">
        <v>8312</v>
      </c>
      <c r="R1623" t="s">
        <v>8313</v>
      </c>
      <c r="S1623" s="13">
        <f>(((J1623/60)/60)/24)+DATE(1970,1,1)</f>
        <v>41003.60665509259</v>
      </c>
      <c r="T1623" s="13">
        <f>(((I1623/60)/60)/24)+DATE(1970,1,1)</f>
        <v>41057.165972222225</v>
      </c>
      <c r="U1623">
        <f>YEAR(S1623)</f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8">
        <f>ROUND(E1624/D1624*100,0)</f>
        <v>102</v>
      </c>
      <c r="P1624">
        <f>IFERROR(ROUND(E1624/L1624,2), "N/A")</f>
        <v>107.98</v>
      </c>
      <c r="Q1624" t="s">
        <v>8312</v>
      </c>
      <c r="R1624" t="s">
        <v>8313</v>
      </c>
      <c r="S1624" s="13">
        <f>(((J1624/60)/60)/24)+DATE(1970,1,1)</f>
        <v>41950.29483796296</v>
      </c>
      <c r="T1624" s="13">
        <f>(((I1624/60)/60)/24)+DATE(1970,1,1)</f>
        <v>41990.332638888889</v>
      </c>
      <c r="U1624">
        <f>YEAR(S1624)</f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8">
        <f>ROUND(E1625/D1625*100,0)</f>
        <v>101</v>
      </c>
      <c r="P1625">
        <f>IFERROR(ROUND(E1625/L1625,2), "N/A")</f>
        <v>42.11</v>
      </c>
      <c r="Q1625" t="s">
        <v>8312</v>
      </c>
      <c r="R1625" t="s">
        <v>8313</v>
      </c>
      <c r="S1625" s="13">
        <f>(((J1625/60)/60)/24)+DATE(1970,1,1)</f>
        <v>41453.688530092593</v>
      </c>
      <c r="T1625" s="13">
        <f>(((I1625/60)/60)/24)+DATE(1970,1,1)</f>
        <v>41513.688530092593</v>
      </c>
      <c r="U1625">
        <f>YEAR(S1625)</f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8">
        <f>ROUND(E1626/D1626*100,0)</f>
        <v>118</v>
      </c>
      <c r="P1626">
        <f>IFERROR(ROUND(E1626/L1626,2), "N/A")</f>
        <v>47.2</v>
      </c>
      <c r="Q1626" t="s">
        <v>8312</v>
      </c>
      <c r="R1626" t="s">
        <v>8313</v>
      </c>
      <c r="S1626" s="13">
        <f>(((J1626/60)/60)/24)+DATE(1970,1,1)</f>
        <v>41243.367303240739</v>
      </c>
      <c r="T1626" s="13">
        <f>(((I1626/60)/60)/24)+DATE(1970,1,1)</f>
        <v>41283.367303240739</v>
      </c>
      <c r="U1626">
        <f>YEAR(S1626)</f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8">
        <f>ROUND(E1627/D1627*100,0)</f>
        <v>155</v>
      </c>
      <c r="P1627">
        <f>IFERROR(ROUND(E1627/L1627,2), "N/A")</f>
        <v>112.02</v>
      </c>
      <c r="Q1627" t="s">
        <v>8312</v>
      </c>
      <c r="R1627" t="s">
        <v>8313</v>
      </c>
      <c r="S1627" s="13">
        <f>(((J1627/60)/60)/24)+DATE(1970,1,1)</f>
        <v>41135.699687500004</v>
      </c>
      <c r="T1627" s="13">
        <f>(((I1627/60)/60)/24)+DATE(1970,1,1)</f>
        <v>41163.699687500004</v>
      </c>
      <c r="U1627">
        <f>YEAR(S1627)</f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8">
        <f>ROUND(E1628/D1628*100,0)</f>
        <v>101</v>
      </c>
      <c r="P1628">
        <f>IFERROR(ROUND(E1628/L1628,2), "N/A")</f>
        <v>74.95</v>
      </c>
      <c r="Q1628" t="s">
        <v>8312</v>
      </c>
      <c r="R1628" t="s">
        <v>8313</v>
      </c>
      <c r="S1628" s="13">
        <f>(((J1628/60)/60)/24)+DATE(1970,1,1)</f>
        <v>41579.847997685189</v>
      </c>
      <c r="T1628" s="13">
        <f>(((I1628/60)/60)/24)+DATE(1970,1,1)</f>
        <v>41609.889664351853</v>
      </c>
      <c r="U1628">
        <f>YEAR(S1628)</f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8">
        <f>ROUND(E1629/D1629*100,0)</f>
        <v>117</v>
      </c>
      <c r="P1629">
        <f>IFERROR(ROUND(E1629/L1629,2), "N/A")</f>
        <v>61.58</v>
      </c>
      <c r="Q1629" t="s">
        <v>8312</v>
      </c>
      <c r="R1629" t="s">
        <v>8313</v>
      </c>
      <c r="S1629" s="13">
        <f>(((J1629/60)/60)/24)+DATE(1970,1,1)</f>
        <v>41205.707048611112</v>
      </c>
      <c r="T1629" s="13">
        <f>(((I1629/60)/60)/24)+DATE(1970,1,1)</f>
        <v>41239.207638888889</v>
      </c>
      <c r="U1629">
        <f>YEAR(S1629)</f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8">
        <f>ROUND(E1630/D1630*100,0)</f>
        <v>101</v>
      </c>
      <c r="P1630">
        <f>IFERROR(ROUND(E1630/L1630,2), "N/A")</f>
        <v>45.88</v>
      </c>
      <c r="Q1630" t="s">
        <v>8312</v>
      </c>
      <c r="R1630" t="s">
        <v>8313</v>
      </c>
      <c r="S1630" s="13">
        <f>(((J1630/60)/60)/24)+DATE(1970,1,1)</f>
        <v>41774.737060185187</v>
      </c>
      <c r="T1630" s="13">
        <f>(((I1630/60)/60)/24)+DATE(1970,1,1)</f>
        <v>41807.737060185187</v>
      </c>
      <c r="U1630">
        <f>YEAR(S1630)</f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8">
        <f>ROUND(E1631/D1631*100,0)</f>
        <v>104</v>
      </c>
      <c r="P1631">
        <f>IFERROR(ROUND(E1631/L1631,2), "N/A")</f>
        <v>75.849999999999994</v>
      </c>
      <c r="Q1631" t="s">
        <v>8312</v>
      </c>
      <c r="R1631" t="s">
        <v>8313</v>
      </c>
      <c r="S1631" s="13">
        <f>(((J1631/60)/60)/24)+DATE(1970,1,1)</f>
        <v>41645.867280092592</v>
      </c>
      <c r="T1631" s="13">
        <f>(((I1631/60)/60)/24)+DATE(1970,1,1)</f>
        <v>41690.867280092592</v>
      </c>
      <c r="U1631">
        <f>YEAR(S1631)</f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8">
        <f>ROUND(E1632/D1632*100,0)</f>
        <v>265</v>
      </c>
      <c r="P1632">
        <f>IFERROR(ROUND(E1632/L1632,2), "N/A")</f>
        <v>84.21</v>
      </c>
      <c r="Q1632" t="s">
        <v>8312</v>
      </c>
      <c r="R1632" t="s">
        <v>8313</v>
      </c>
      <c r="S1632" s="13">
        <f>(((J1632/60)/60)/24)+DATE(1970,1,1)</f>
        <v>40939.837673611109</v>
      </c>
      <c r="T1632" s="13">
        <f>(((I1632/60)/60)/24)+DATE(1970,1,1)</f>
        <v>40970.290972222225</v>
      </c>
      <c r="U1632">
        <f>YEAR(S1632)</f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8">
        <f>ROUND(E1633/D1633*100,0)</f>
        <v>156</v>
      </c>
      <c r="P1633">
        <f>IFERROR(ROUND(E1633/L1633,2), "N/A")</f>
        <v>117.23</v>
      </c>
      <c r="Q1633" t="s">
        <v>8312</v>
      </c>
      <c r="R1633" t="s">
        <v>8313</v>
      </c>
      <c r="S1633" s="13">
        <f>(((J1633/60)/60)/24)+DATE(1970,1,1)</f>
        <v>41164.859502314815</v>
      </c>
      <c r="T1633" s="13">
        <f>(((I1633/60)/60)/24)+DATE(1970,1,1)</f>
        <v>41194.859502314815</v>
      </c>
      <c r="U1633">
        <f>YEAR(S1633)</f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8">
        <f>ROUND(E1634/D1634*100,0)</f>
        <v>102</v>
      </c>
      <c r="P1634">
        <f>IFERROR(ROUND(E1634/L1634,2), "N/A")</f>
        <v>86.49</v>
      </c>
      <c r="Q1634" t="s">
        <v>8312</v>
      </c>
      <c r="R1634" t="s">
        <v>8313</v>
      </c>
      <c r="S1634" s="13">
        <f>(((J1634/60)/60)/24)+DATE(1970,1,1)</f>
        <v>40750.340902777774</v>
      </c>
      <c r="T1634" s="13">
        <f>(((I1634/60)/60)/24)+DATE(1970,1,1)</f>
        <v>40810.340902777774</v>
      </c>
      <c r="U1634">
        <f>YEAR(S1634)</f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8">
        <f>ROUND(E1635/D1635*100,0)</f>
        <v>100</v>
      </c>
      <c r="P1635">
        <f>IFERROR(ROUND(E1635/L1635,2), "N/A")</f>
        <v>172.41</v>
      </c>
      <c r="Q1635" t="s">
        <v>8312</v>
      </c>
      <c r="R1635" t="s">
        <v>8313</v>
      </c>
      <c r="S1635" s="13">
        <f>(((J1635/60)/60)/24)+DATE(1970,1,1)</f>
        <v>40896.883750000001</v>
      </c>
      <c r="T1635" s="13">
        <f>(((I1635/60)/60)/24)+DATE(1970,1,1)</f>
        <v>40924.208333333336</v>
      </c>
      <c r="U1635">
        <f>YEAR(S1635)</f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8">
        <f>ROUND(E1636/D1636*100,0)</f>
        <v>101</v>
      </c>
      <c r="P1636">
        <f>IFERROR(ROUND(E1636/L1636,2), "N/A")</f>
        <v>62.81</v>
      </c>
      <c r="Q1636" t="s">
        <v>8312</v>
      </c>
      <c r="R1636" t="s">
        <v>8313</v>
      </c>
      <c r="S1636" s="13">
        <f>(((J1636/60)/60)/24)+DATE(1970,1,1)</f>
        <v>40658.189826388887</v>
      </c>
      <c r="T1636" s="13">
        <f>(((I1636/60)/60)/24)+DATE(1970,1,1)</f>
        <v>40696.249305555553</v>
      </c>
      <c r="U1636">
        <f>YEAR(S1636)</f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8">
        <f>ROUND(E1637/D1637*100,0)</f>
        <v>125</v>
      </c>
      <c r="P1637">
        <f>IFERROR(ROUND(E1637/L1637,2), "N/A")</f>
        <v>67.73</v>
      </c>
      <c r="Q1637" t="s">
        <v>8312</v>
      </c>
      <c r="R1637" t="s">
        <v>8313</v>
      </c>
      <c r="S1637" s="13">
        <f>(((J1637/60)/60)/24)+DATE(1970,1,1)</f>
        <v>42502.868761574078</v>
      </c>
      <c r="T1637" s="13">
        <f>(((I1637/60)/60)/24)+DATE(1970,1,1)</f>
        <v>42562.868761574078</v>
      </c>
      <c r="U1637">
        <f>YEAR(S1637)</f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8">
        <f>ROUND(E1638/D1638*100,0)</f>
        <v>104</v>
      </c>
      <c r="P1638">
        <f>IFERROR(ROUND(E1638/L1638,2), "N/A")</f>
        <v>53.56</v>
      </c>
      <c r="Q1638" t="s">
        <v>8312</v>
      </c>
      <c r="R1638" t="s">
        <v>8313</v>
      </c>
      <c r="S1638" s="13">
        <f>(((J1638/60)/60)/24)+DATE(1970,1,1)</f>
        <v>40663.08666666667</v>
      </c>
      <c r="T1638" s="13">
        <f>(((I1638/60)/60)/24)+DATE(1970,1,1)</f>
        <v>40706.166666666664</v>
      </c>
      <c r="U1638">
        <f>YEAR(S1638)</f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8">
        <f>ROUND(E1639/D1639*100,0)</f>
        <v>104</v>
      </c>
      <c r="P1639">
        <f>IFERROR(ROUND(E1639/L1639,2), "N/A")</f>
        <v>34.6</v>
      </c>
      <c r="Q1639" t="s">
        <v>8312</v>
      </c>
      <c r="R1639" t="s">
        <v>8313</v>
      </c>
      <c r="S1639" s="13">
        <f>(((J1639/60)/60)/24)+DATE(1970,1,1)</f>
        <v>40122.751620370371</v>
      </c>
      <c r="T1639" s="13">
        <f>(((I1639/60)/60)/24)+DATE(1970,1,1)</f>
        <v>40178.98541666667</v>
      </c>
      <c r="U1639">
        <f>YEAR(S1639)</f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8">
        <f>ROUND(E1640/D1640*100,0)</f>
        <v>105</v>
      </c>
      <c r="P1640">
        <f>IFERROR(ROUND(E1640/L1640,2), "N/A")</f>
        <v>38.89</v>
      </c>
      <c r="Q1640" t="s">
        <v>8312</v>
      </c>
      <c r="R1640" t="s">
        <v>8313</v>
      </c>
      <c r="S1640" s="13">
        <f>(((J1640/60)/60)/24)+DATE(1970,1,1)</f>
        <v>41288.68712962963</v>
      </c>
      <c r="T1640" s="13">
        <f>(((I1640/60)/60)/24)+DATE(1970,1,1)</f>
        <v>41333.892361111109</v>
      </c>
      <c r="U1640">
        <f>YEAR(S1640)</f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8">
        <f>ROUND(E1641/D1641*100,0)</f>
        <v>100</v>
      </c>
      <c r="P1641">
        <f>IFERROR(ROUND(E1641/L1641,2), "N/A")</f>
        <v>94.74</v>
      </c>
      <c r="Q1641" t="s">
        <v>8312</v>
      </c>
      <c r="R1641" t="s">
        <v>8313</v>
      </c>
      <c r="S1641" s="13">
        <f>(((J1641/60)/60)/24)+DATE(1970,1,1)</f>
        <v>40941.652372685188</v>
      </c>
      <c r="T1641" s="13">
        <f>(((I1641/60)/60)/24)+DATE(1970,1,1)</f>
        <v>40971.652372685188</v>
      </c>
      <c r="U1641">
        <f>YEAR(S1641)</f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8">
        <f>ROUND(E1642/D1642*100,0)</f>
        <v>170</v>
      </c>
      <c r="P1642">
        <f>IFERROR(ROUND(E1642/L1642,2), "N/A")</f>
        <v>39.97</v>
      </c>
      <c r="Q1642" t="s">
        <v>8312</v>
      </c>
      <c r="R1642" t="s">
        <v>8313</v>
      </c>
      <c r="S1642" s="13">
        <f>(((J1642/60)/60)/24)+DATE(1970,1,1)</f>
        <v>40379.23096064815</v>
      </c>
      <c r="T1642" s="13">
        <f>(((I1642/60)/60)/24)+DATE(1970,1,1)</f>
        <v>40393.082638888889</v>
      </c>
      <c r="U1642">
        <f>YEAR(S1642)</f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8">
        <f>ROUND(E1643/D1643*100,0)</f>
        <v>101</v>
      </c>
      <c r="P1643">
        <f>IFERROR(ROUND(E1643/L1643,2), "N/A")</f>
        <v>97.5</v>
      </c>
      <c r="Q1643" t="s">
        <v>8312</v>
      </c>
      <c r="R1643" t="s">
        <v>8320</v>
      </c>
      <c r="S1643" s="13">
        <f>(((J1643/60)/60)/24)+DATE(1970,1,1)</f>
        <v>41962.596574074079</v>
      </c>
      <c r="T1643" s="13">
        <f>(((I1643/60)/60)/24)+DATE(1970,1,1)</f>
        <v>41992.596574074079</v>
      </c>
      <c r="U1643">
        <f>YEAR(S1643)</f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8">
        <f>ROUND(E1644/D1644*100,0)</f>
        <v>100</v>
      </c>
      <c r="P1644">
        <f>IFERROR(ROUND(E1644/L1644,2), "N/A")</f>
        <v>42.86</v>
      </c>
      <c r="Q1644" t="s">
        <v>8312</v>
      </c>
      <c r="R1644" t="s">
        <v>8320</v>
      </c>
      <c r="S1644" s="13">
        <f>(((J1644/60)/60)/24)+DATE(1970,1,1)</f>
        <v>40688.024618055555</v>
      </c>
      <c r="T1644" s="13">
        <f>(((I1644/60)/60)/24)+DATE(1970,1,1)</f>
        <v>40708.024618055555</v>
      </c>
      <c r="U1644">
        <f>YEAR(S1644)</f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8">
        <f>ROUND(E1645/D1645*100,0)</f>
        <v>125</v>
      </c>
      <c r="P1645">
        <f>IFERROR(ROUND(E1645/L1645,2), "N/A")</f>
        <v>168.51</v>
      </c>
      <c r="Q1645" t="s">
        <v>8312</v>
      </c>
      <c r="R1645" t="s">
        <v>8320</v>
      </c>
      <c r="S1645" s="13">
        <f>(((J1645/60)/60)/24)+DATE(1970,1,1)</f>
        <v>41146.824212962965</v>
      </c>
      <c r="T1645" s="13">
        <f>(((I1645/60)/60)/24)+DATE(1970,1,1)</f>
        <v>41176.824212962965</v>
      </c>
      <c r="U1645">
        <f>YEAR(S1645)</f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8">
        <f>ROUND(E1646/D1646*100,0)</f>
        <v>110</v>
      </c>
      <c r="P1646">
        <f>IFERROR(ROUND(E1646/L1646,2), "N/A")</f>
        <v>85.55</v>
      </c>
      <c r="Q1646" t="s">
        <v>8312</v>
      </c>
      <c r="R1646" t="s">
        <v>8320</v>
      </c>
      <c r="S1646" s="13">
        <f>(((J1646/60)/60)/24)+DATE(1970,1,1)</f>
        <v>41175.05972222222</v>
      </c>
      <c r="T1646" s="13">
        <f>(((I1646/60)/60)/24)+DATE(1970,1,1)</f>
        <v>41235.101388888892</v>
      </c>
      <c r="U1646">
        <f>YEAR(S1646)</f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8">
        <f>ROUND(E1647/D1647*100,0)</f>
        <v>111</v>
      </c>
      <c r="P1647">
        <f>IFERROR(ROUND(E1647/L1647,2), "N/A")</f>
        <v>554</v>
      </c>
      <c r="Q1647" t="s">
        <v>8312</v>
      </c>
      <c r="R1647" t="s">
        <v>8320</v>
      </c>
      <c r="S1647" s="13">
        <f>(((J1647/60)/60)/24)+DATE(1970,1,1)</f>
        <v>41521.617361111108</v>
      </c>
      <c r="T1647" s="13">
        <f>(((I1647/60)/60)/24)+DATE(1970,1,1)</f>
        <v>41535.617361111108</v>
      </c>
      <c r="U1647">
        <f>YEAR(S1647)</f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8">
        <f>ROUND(E1648/D1648*100,0)</f>
        <v>110</v>
      </c>
      <c r="P1648">
        <f>IFERROR(ROUND(E1648/L1648,2), "N/A")</f>
        <v>26.55</v>
      </c>
      <c r="Q1648" t="s">
        <v>8312</v>
      </c>
      <c r="R1648" t="s">
        <v>8320</v>
      </c>
      <c r="S1648" s="13">
        <f>(((J1648/60)/60)/24)+DATE(1970,1,1)</f>
        <v>41833.450266203705</v>
      </c>
      <c r="T1648" s="13">
        <f>(((I1648/60)/60)/24)+DATE(1970,1,1)</f>
        <v>41865.757638888892</v>
      </c>
      <c r="U1648">
        <f>YEAR(S1648)</f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8">
        <f>ROUND(E1649/D1649*100,0)</f>
        <v>105</v>
      </c>
      <c r="P1649">
        <f>IFERROR(ROUND(E1649/L1649,2), "N/A")</f>
        <v>113.83</v>
      </c>
      <c r="Q1649" t="s">
        <v>8312</v>
      </c>
      <c r="R1649" t="s">
        <v>8320</v>
      </c>
      <c r="S1649" s="13">
        <f>(((J1649/60)/60)/24)+DATE(1970,1,1)</f>
        <v>41039.409456018519</v>
      </c>
      <c r="T1649" s="13">
        <f>(((I1649/60)/60)/24)+DATE(1970,1,1)</f>
        <v>41069.409456018519</v>
      </c>
      <c r="U1649">
        <f>YEAR(S1649)</f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8">
        <f>ROUND(E1650/D1650*100,0)</f>
        <v>125</v>
      </c>
      <c r="P1650">
        <f>IFERROR(ROUND(E1650/L1650,2), "N/A")</f>
        <v>32.01</v>
      </c>
      <c r="Q1650" t="s">
        <v>8312</v>
      </c>
      <c r="R1650" t="s">
        <v>8320</v>
      </c>
      <c r="S1650" s="13">
        <f>(((J1650/60)/60)/24)+DATE(1970,1,1)</f>
        <v>40592.704652777778</v>
      </c>
      <c r="T1650" s="13">
        <f>(((I1650/60)/60)/24)+DATE(1970,1,1)</f>
        <v>40622.662986111114</v>
      </c>
      <c r="U1650">
        <f>YEAR(S1650)</f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8">
        <f>ROUND(E1651/D1651*100,0)</f>
        <v>101</v>
      </c>
      <c r="P1651">
        <f>IFERROR(ROUND(E1651/L1651,2), "N/A")</f>
        <v>47.19</v>
      </c>
      <c r="Q1651" t="s">
        <v>8312</v>
      </c>
      <c r="R1651" t="s">
        <v>8320</v>
      </c>
      <c r="S1651" s="13">
        <f>(((J1651/60)/60)/24)+DATE(1970,1,1)</f>
        <v>41737.684664351851</v>
      </c>
      <c r="T1651" s="13">
        <f>(((I1651/60)/60)/24)+DATE(1970,1,1)</f>
        <v>41782.684664351851</v>
      </c>
      <c r="U1651">
        <f>YEAR(S1651)</f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8">
        <f>ROUND(E1652/D1652*100,0)</f>
        <v>142</v>
      </c>
      <c r="P1652">
        <f>IFERROR(ROUND(E1652/L1652,2), "N/A")</f>
        <v>88.47</v>
      </c>
      <c r="Q1652" t="s">
        <v>8312</v>
      </c>
      <c r="R1652" t="s">
        <v>8320</v>
      </c>
      <c r="S1652" s="13">
        <f>(((J1652/60)/60)/24)+DATE(1970,1,1)</f>
        <v>41526.435613425929</v>
      </c>
      <c r="T1652" s="13">
        <f>(((I1652/60)/60)/24)+DATE(1970,1,1)</f>
        <v>41556.435613425929</v>
      </c>
      <c r="U1652">
        <f>YEAR(S1652)</f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8">
        <f>ROUND(E1653/D1653*100,0)</f>
        <v>101</v>
      </c>
      <c r="P1653">
        <f>IFERROR(ROUND(E1653/L1653,2), "N/A")</f>
        <v>100.75</v>
      </c>
      <c r="Q1653" t="s">
        <v>8312</v>
      </c>
      <c r="R1653" t="s">
        <v>8320</v>
      </c>
      <c r="S1653" s="13">
        <f>(((J1653/60)/60)/24)+DATE(1970,1,1)</f>
        <v>40625.900694444441</v>
      </c>
      <c r="T1653" s="13">
        <f>(((I1653/60)/60)/24)+DATE(1970,1,1)</f>
        <v>40659.290972222225</v>
      </c>
      <c r="U1653">
        <f>YEAR(S1653)</f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8">
        <f>ROUND(E1654/D1654*100,0)</f>
        <v>101</v>
      </c>
      <c r="P1654">
        <f>IFERROR(ROUND(E1654/L1654,2), "N/A")</f>
        <v>64.709999999999994</v>
      </c>
      <c r="Q1654" t="s">
        <v>8312</v>
      </c>
      <c r="R1654" t="s">
        <v>8320</v>
      </c>
      <c r="S1654" s="13">
        <f>(((J1654/60)/60)/24)+DATE(1970,1,1)</f>
        <v>41572.492974537039</v>
      </c>
      <c r="T1654" s="13">
        <f>(((I1654/60)/60)/24)+DATE(1970,1,1)</f>
        <v>41602.534641203703</v>
      </c>
      <c r="U1654">
        <f>YEAR(S1654)</f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8">
        <f>ROUND(E1655/D1655*100,0)</f>
        <v>174</v>
      </c>
      <c r="P1655">
        <f>IFERROR(ROUND(E1655/L1655,2), "N/A")</f>
        <v>51.85</v>
      </c>
      <c r="Q1655" t="s">
        <v>8312</v>
      </c>
      <c r="R1655" t="s">
        <v>8320</v>
      </c>
      <c r="S1655" s="13">
        <f>(((J1655/60)/60)/24)+DATE(1970,1,1)</f>
        <v>40626.834444444445</v>
      </c>
      <c r="T1655" s="13">
        <f>(((I1655/60)/60)/24)+DATE(1970,1,1)</f>
        <v>40657.834444444445</v>
      </c>
      <c r="U1655">
        <f>YEAR(S1655)</f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8">
        <f>ROUND(E1656/D1656*100,0)</f>
        <v>120</v>
      </c>
      <c r="P1656">
        <f>IFERROR(ROUND(E1656/L1656,2), "N/A")</f>
        <v>38.79</v>
      </c>
      <c r="Q1656" t="s">
        <v>8312</v>
      </c>
      <c r="R1656" t="s">
        <v>8320</v>
      </c>
      <c r="S1656" s="13">
        <f>(((J1656/60)/60)/24)+DATE(1970,1,1)</f>
        <v>40987.890740740739</v>
      </c>
      <c r="T1656" s="13">
        <f>(((I1656/60)/60)/24)+DATE(1970,1,1)</f>
        <v>41017.890740740739</v>
      </c>
      <c r="U1656">
        <f>YEAR(S1656)</f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8">
        <f>ROUND(E1657/D1657*100,0)</f>
        <v>143</v>
      </c>
      <c r="P1657">
        <f>IFERROR(ROUND(E1657/L1657,2), "N/A")</f>
        <v>44.65</v>
      </c>
      <c r="Q1657" t="s">
        <v>8312</v>
      </c>
      <c r="R1657" t="s">
        <v>8320</v>
      </c>
      <c r="S1657" s="13">
        <f>(((J1657/60)/60)/24)+DATE(1970,1,1)</f>
        <v>40974.791898148149</v>
      </c>
      <c r="T1657" s="13">
        <f>(((I1657/60)/60)/24)+DATE(1970,1,1)</f>
        <v>41004.750231481477</v>
      </c>
      <c r="U1657">
        <f>YEAR(S1657)</f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8">
        <f>ROUND(E1658/D1658*100,0)</f>
        <v>100</v>
      </c>
      <c r="P1658">
        <f>IFERROR(ROUND(E1658/L1658,2), "N/A")</f>
        <v>156.77000000000001</v>
      </c>
      <c r="Q1658" t="s">
        <v>8312</v>
      </c>
      <c r="R1658" t="s">
        <v>8320</v>
      </c>
      <c r="S1658" s="13">
        <f>(((J1658/60)/60)/24)+DATE(1970,1,1)</f>
        <v>41226.928842592592</v>
      </c>
      <c r="T1658" s="13">
        <f>(((I1658/60)/60)/24)+DATE(1970,1,1)</f>
        <v>41256.928842592592</v>
      </c>
      <c r="U1658">
        <f>YEAR(S1658)</f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8">
        <f>ROUND(E1659/D1659*100,0)</f>
        <v>105</v>
      </c>
      <c r="P1659">
        <f>IFERROR(ROUND(E1659/L1659,2), "N/A")</f>
        <v>118.7</v>
      </c>
      <c r="Q1659" t="s">
        <v>8312</v>
      </c>
      <c r="R1659" t="s">
        <v>8320</v>
      </c>
      <c r="S1659" s="13">
        <f>(((J1659/60)/60)/24)+DATE(1970,1,1)</f>
        <v>41023.782037037039</v>
      </c>
      <c r="T1659" s="13">
        <f>(((I1659/60)/60)/24)+DATE(1970,1,1)</f>
        <v>41053.782037037039</v>
      </c>
      <c r="U1659">
        <f>YEAR(S1659)</f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8">
        <f>ROUND(E1660/D1660*100,0)</f>
        <v>132</v>
      </c>
      <c r="P1660">
        <f>IFERROR(ROUND(E1660/L1660,2), "N/A")</f>
        <v>74.150000000000006</v>
      </c>
      <c r="Q1660" t="s">
        <v>8312</v>
      </c>
      <c r="R1660" t="s">
        <v>8320</v>
      </c>
      <c r="S1660" s="13">
        <f>(((J1660/60)/60)/24)+DATE(1970,1,1)</f>
        <v>41223.22184027778</v>
      </c>
      <c r="T1660" s="13">
        <f>(((I1660/60)/60)/24)+DATE(1970,1,1)</f>
        <v>41261.597222222219</v>
      </c>
      <c r="U1660">
        <f>YEAR(S1660)</f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8">
        <f>ROUND(E1661/D1661*100,0)</f>
        <v>113</v>
      </c>
      <c r="P1661">
        <f>IFERROR(ROUND(E1661/L1661,2), "N/A")</f>
        <v>12.53</v>
      </c>
      <c r="Q1661" t="s">
        <v>8312</v>
      </c>
      <c r="R1661" t="s">
        <v>8320</v>
      </c>
      <c r="S1661" s="13">
        <f>(((J1661/60)/60)/24)+DATE(1970,1,1)</f>
        <v>41596.913437499999</v>
      </c>
      <c r="T1661" s="13">
        <f>(((I1661/60)/60)/24)+DATE(1970,1,1)</f>
        <v>41625.5</v>
      </c>
      <c r="U1661">
        <f>YEAR(S1661)</f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8">
        <f>ROUND(E1662/D1662*100,0)</f>
        <v>1254</v>
      </c>
      <c r="P1662">
        <f>IFERROR(ROUND(E1662/L1662,2), "N/A")</f>
        <v>27.86</v>
      </c>
      <c r="Q1662" t="s">
        <v>8312</v>
      </c>
      <c r="R1662" t="s">
        <v>8320</v>
      </c>
      <c r="S1662" s="13">
        <f>(((J1662/60)/60)/24)+DATE(1970,1,1)</f>
        <v>42459.693865740745</v>
      </c>
      <c r="T1662" s="13">
        <f>(((I1662/60)/60)/24)+DATE(1970,1,1)</f>
        <v>42490.915972222225</v>
      </c>
      <c r="U1662">
        <f>YEAR(S1662)</f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8">
        <f>ROUND(E1663/D1663*100,0)</f>
        <v>103</v>
      </c>
      <c r="P1663">
        <f>IFERROR(ROUND(E1663/L1663,2), "N/A")</f>
        <v>80.180000000000007</v>
      </c>
      <c r="Q1663" t="s">
        <v>8312</v>
      </c>
      <c r="R1663" t="s">
        <v>8320</v>
      </c>
      <c r="S1663" s="13">
        <f>(((J1663/60)/60)/24)+DATE(1970,1,1)</f>
        <v>42343.998043981483</v>
      </c>
      <c r="T1663" s="13">
        <f>(((I1663/60)/60)/24)+DATE(1970,1,1)</f>
        <v>42386.875</v>
      </c>
      <c r="U1663">
        <f>YEAR(S1663)</f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8">
        <f>ROUND(E1664/D1664*100,0)</f>
        <v>103</v>
      </c>
      <c r="P1664">
        <f>IFERROR(ROUND(E1664/L1664,2), "N/A")</f>
        <v>132.44</v>
      </c>
      <c r="Q1664" t="s">
        <v>8312</v>
      </c>
      <c r="R1664" t="s">
        <v>8320</v>
      </c>
      <c r="S1664" s="13">
        <f>(((J1664/60)/60)/24)+DATE(1970,1,1)</f>
        <v>40848.198333333334</v>
      </c>
      <c r="T1664" s="13">
        <f>(((I1664/60)/60)/24)+DATE(1970,1,1)</f>
        <v>40908.239999999998</v>
      </c>
      <c r="U1664">
        <f>YEAR(S1664)</f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8">
        <f>ROUND(E1665/D1665*100,0)</f>
        <v>108</v>
      </c>
      <c r="P1665">
        <f>IFERROR(ROUND(E1665/L1665,2), "N/A")</f>
        <v>33.75</v>
      </c>
      <c r="Q1665" t="s">
        <v>8312</v>
      </c>
      <c r="R1665" t="s">
        <v>8320</v>
      </c>
      <c r="S1665" s="13">
        <f>(((J1665/60)/60)/24)+DATE(1970,1,1)</f>
        <v>42006.02207175926</v>
      </c>
      <c r="T1665" s="13">
        <f>(((I1665/60)/60)/24)+DATE(1970,1,1)</f>
        <v>42036.02207175926</v>
      </c>
      <c r="U1665">
        <f>YEAR(S1665)</f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8">
        <f>ROUND(E1666/D1666*100,0)</f>
        <v>122</v>
      </c>
      <c r="P1666">
        <f>IFERROR(ROUND(E1666/L1666,2), "N/A")</f>
        <v>34.380000000000003</v>
      </c>
      <c r="Q1666" t="s">
        <v>8312</v>
      </c>
      <c r="R1666" t="s">
        <v>8320</v>
      </c>
      <c r="S1666" s="13">
        <f>(((J1666/60)/60)/24)+DATE(1970,1,1)</f>
        <v>40939.761782407404</v>
      </c>
      <c r="T1666" s="13">
        <f>(((I1666/60)/60)/24)+DATE(1970,1,1)</f>
        <v>40984.165972222225</v>
      </c>
      <c r="U1666">
        <f>YEAR(S1666)</f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8">
        <f>ROUND(E1667/D1667*100,0)</f>
        <v>119</v>
      </c>
      <c r="P1667">
        <f>IFERROR(ROUND(E1667/L1667,2), "N/A")</f>
        <v>44.96</v>
      </c>
      <c r="Q1667" t="s">
        <v>8312</v>
      </c>
      <c r="R1667" t="s">
        <v>8320</v>
      </c>
      <c r="S1667" s="13">
        <f>(((J1667/60)/60)/24)+DATE(1970,1,1)</f>
        <v>40564.649456018517</v>
      </c>
      <c r="T1667" s="13">
        <f>(((I1667/60)/60)/24)+DATE(1970,1,1)</f>
        <v>40596.125</v>
      </c>
      <c r="U1667">
        <f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8">
        <f>ROUND(E1668/D1668*100,0)</f>
        <v>161</v>
      </c>
      <c r="P1668">
        <f>IFERROR(ROUND(E1668/L1668,2), "N/A")</f>
        <v>41.04</v>
      </c>
      <c r="Q1668" t="s">
        <v>8312</v>
      </c>
      <c r="R1668" t="s">
        <v>8320</v>
      </c>
      <c r="S1668" s="13">
        <f>(((J1668/60)/60)/24)+DATE(1970,1,1)</f>
        <v>41331.253159722226</v>
      </c>
      <c r="T1668" s="13">
        <f>(((I1668/60)/60)/24)+DATE(1970,1,1)</f>
        <v>41361.211493055554</v>
      </c>
      <c r="U1668">
        <f>YEAR(S1668)</f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8">
        <f>ROUND(E1669/D1669*100,0)</f>
        <v>127</v>
      </c>
      <c r="P1669">
        <f>IFERROR(ROUND(E1669/L1669,2), "N/A")</f>
        <v>52.6</v>
      </c>
      <c r="Q1669" t="s">
        <v>8312</v>
      </c>
      <c r="R1669" t="s">
        <v>8320</v>
      </c>
      <c r="S1669" s="13">
        <f>(((J1669/60)/60)/24)+DATE(1970,1,1)</f>
        <v>41682.0705787037</v>
      </c>
      <c r="T1669" s="13">
        <f>(((I1669/60)/60)/24)+DATE(1970,1,1)</f>
        <v>41709.290972222225</v>
      </c>
      <c r="U1669">
        <f>YEAR(S1669)</f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8">
        <f>ROUND(E1670/D1670*100,0)</f>
        <v>103</v>
      </c>
      <c r="P1670">
        <f>IFERROR(ROUND(E1670/L1670,2), "N/A")</f>
        <v>70.78</v>
      </c>
      <c r="Q1670" t="s">
        <v>8312</v>
      </c>
      <c r="R1670" t="s">
        <v>8320</v>
      </c>
      <c r="S1670" s="13">
        <f>(((J1670/60)/60)/24)+DATE(1970,1,1)</f>
        <v>40845.14975694444</v>
      </c>
      <c r="T1670" s="13">
        <f>(((I1670/60)/60)/24)+DATE(1970,1,1)</f>
        <v>40875.191423611112</v>
      </c>
      <c r="U1670">
        <f>YEAR(S1670)</f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8">
        <f>ROUND(E1671/D1671*100,0)</f>
        <v>140</v>
      </c>
      <c r="P1671">
        <f>IFERROR(ROUND(E1671/L1671,2), "N/A")</f>
        <v>53.75</v>
      </c>
      <c r="Q1671" t="s">
        <v>8312</v>
      </c>
      <c r="R1671" t="s">
        <v>8320</v>
      </c>
      <c r="S1671" s="13">
        <f>(((J1671/60)/60)/24)+DATE(1970,1,1)</f>
        <v>42461.885138888887</v>
      </c>
      <c r="T1671" s="13">
        <f>(((I1671/60)/60)/24)+DATE(1970,1,1)</f>
        <v>42521.885138888887</v>
      </c>
      <c r="U1671">
        <f>YEAR(S1671)</f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8">
        <f>ROUND(E1672/D1672*100,0)</f>
        <v>103</v>
      </c>
      <c r="P1672">
        <f>IFERROR(ROUND(E1672/L1672,2), "N/A")</f>
        <v>44.61</v>
      </c>
      <c r="Q1672" t="s">
        <v>8312</v>
      </c>
      <c r="R1672" t="s">
        <v>8320</v>
      </c>
      <c r="S1672" s="13">
        <f>(((J1672/60)/60)/24)+DATE(1970,1,1)</f>
        <v>40313.930543981485</v>
      </c>
      <c r="T1672" s="13">
        <f>(((I1672/60)/60)/24)+DATE(1970,1,1)</f>
        <v>40364.166666666664</v>
      </c>
      <c r="U1672">
        <f>YEAR(S1672)</f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8">
        <f>ROUND(E1673/D1673*100,0)</f>
        <v>101</v>
      </c>
      <c r="P1673">
        <f>IFERROR(ROUND(E1673/L1673,2), "N/A")</f>
        <v>26.15</v>
      </c>
      <c r="Q1673" t="s">
        <v>8312</v>
      </c>
      <c r="R1673" t="s">
        <v>8320</v>
      </c>
      <c r="S1673" s="13">
        <f>(((J1673/60)/60)/24)+DATE(1970,1,1)</f>
        <v>42553.54414351852</v>
      </c>
      <c r="T1673" s="13">
        <f>(((I1673/60)/60)/24)+DATE(1970,1,1)</f>
        <v>42583.54414351852</v>
      </c>
      <c r="U1673">
        <f>YEAR(S1673)</f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8">
        <f>ROUND(E1674/D1674*100,0)</f>
        <v>113</v>
      </c>
      <c r="P1674">
        <f>IFERROR(ROUND(E1674/L1674,2), "N/A")</f>
        <v>39.18</v>
      </c>
      <c r="Q1674" t="s">
        <v>8312</v>
      </c>
      <c r="R1674" t="s">
        <v>8320</v>
      </c>
      <c r="S1674" s="13">
        <f>(((J1674/60)/60)/24)+DATE(1970,1,1)</f>
        <v>41034.656597222223</v>
      </c>
      <c r="T1674" s="13">
        <f>(((I1674/60)/60)/24)+DATE(1970,1,1)</f>
        <v>41064.656597222223</v>
      </c>
      <c r="U1674">
        <f>YEAR(S1674)</f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8">
        <f>ROUND(E1675/D1675*100,0)</f>
        <v>128</v>
      </c>
      <c r="P1675">
        <f>IFERROR(ROUND(E1675/L1675,2), "N/A")</f>
        <v>45.59</v>
      </c>
      <c r="Q1675" t="s">
        <v>8312</v>
      </c>
      <c r="R1675" t="s">
        <v>8320</v>
      </c>
      <c r="S1675" s="13">
        <f>(((J1675/60)/60)/24)+DATE(1970,1,1)</f>
        <v>42039.878379629634</v>
      </c>
      <c r="T1675" s="13">
        <f>(((I1675/60)/60)/24)+DATE(1970,1,1)</f>
        <v>42069.878379629634</v>
      </c>
      <c r="U1675">
        <f>YEAR(S1675)</f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8">
        <f>ROUND(E1676/D1676*100,0)</f>
        <v>202</v>
      </c>
      <c r="P1676">
        <f>IFERROR(ROUND(E1676/L1676,2), "N/A")</f>
        <v>89.25</v>
      </c>
      <c r="Q1676" t="s">
        <v>8312</v>
      </c>
      <c r="R1676" t="s">
        <v>8320</v>
      </c>
      <c r="S1676" s="13">
        <f>(((J1676/60)/60)/24)+DATE(1970,1,1)</f>
        <v>42569.605393518519</v>
      </c>
      <c r="T1676" s="13">
        <f>(((I1676/60)/60)/24)+DATE(1970,1,1)</f>
        <v>42600.290972222225</v>
      </c>
      <c r="U1676">
        <f>YEAR(S1676)</f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8">
        <f>ROUND(E1677/D1677*100,0)</f>
        <v>137</v>
      </c>
      <c r="P1677">
        <f>IFERROR(ROUND(E1677/L1677,2), "N/A")</f>
        <v>40.42</v>
      </c>
      <c r="Q1677" t="s">
        <v>8312</v>
      </c>
      <c r="R1677" t="s">
        <v>8320</v>
      </c>
      <c r="S1677" s="13">
        <f>(((J1677/60)/60)/24)+DATE(1970,1,1)</f>
        <v>40802.733101851853</v>
      </c>
      <c r="T1677" s="13">
        <f>(((I1677/60)/60)/24)+DATE(1970,1,1)</f>
        <v>40832.918749999997</v>
      </c>
      <c r="U1677">
        <f>YEAR(S1677)</f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8">
        <f>ROUND(E1678/D1678*100,0)</f>
        <v>115</v>
      </c>
      <c r="P1678">
        <f>IFERROR(ROUND(E1678/L1678,2), "N/A")</f>
        <v>82.38</v>
      </c>
      <c r="Q1678" t="s">
        <v>8312</v>
      </c>
      <c r="R1678" t="s">
        <v>8320</v>
      </c>
      <c r="S1678" s="13">
        <f>(((J1678/60)/60)/24)+DATE(1970,1,1)</f>
        <v>40973.72623842593</v>
      </c>
      <c r="T1678" s="13">
        <f>(((I1678/60)/60)/24)+DATE(1970,1,1)</f>
        <v>41020.165972222225</v>
      </c>
      <c r="U1678">
        <f>YEAR(S1678)</f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8">
        <f>ROUND(E1679/D1679*100,0)</f>
        <v>112</v>
      </c>
      <c r="P1679">
        <f>IFERROR(ROUND(E1679/L1679,2), "N/A")</f>
        <v>159.52000000000001</v>
      </c>
      <c r="Q1679" t="s">
        <v>8312</v>
      </c>
      <c r="R1679" t="s">
        <v>8320</v>
      </c>
      <c r="S1679" s="13">
        <f>(((J1679/60)/60)/24)+DATE(1970,1,1)</f>
        <v>42416.407129629632</v>
      </c>
      <c r="T1679" s="13">
        <f>(((I1679/60)/60)/24)+DATE(1970,1,1)</f>
        <v>42476.249305555553</v>
      </c>
      <c r="U1679">
        <f>YEAR(S1679)</f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8">
        <f>ROUND(E1680/D1680*100,0)</f>
        <v>118</v>
      </c>
      <c r="P1680">
        <f>IFERROR(ROUND(E1680/L1680,2), "N/A")</f>
        <v>36.24</v>
      </c>
      <c r="Q1680" t="s">
        <v>8312</v>
      </c>
      <c r="R1680" t="s">
        <v>8320</v>
      </c>
      <c r="S1680" s="13">
        <f>(((J1680/60)/60)/24)+DATE(1970,1,1)</f>
        <v>41662.854988425926</v>
      </c>
      <c r="T1680" s="13">
        <f>(((I1680/60)/60)/24)+DATE(1970,1,1)</f>
        <v>41676.854988425926</v>
      </c>
      <c r="U1680">
        <f>YEAR(S1680)</f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8">
        <f>ROUND(E1681/D1681*100,0)</f>
        <v>175</v>
      </c>
      <c r="P1681">
        <f>IFERROR(ROUND(E1681/L1681,2), "N/A")</f>
        <v>62.5</v>
      </c>
      <c r="Q1681" t="s">
        <v>8312</v>
      </c>
      <c r="R1681" t="s">
        <v>8320</v>
      </c>
      <c r="S1681" s="13">
        <f>(((J1681/60)/60)/24)+DATE(1970,1,1)</f>
        <v>40723.068807870368</v>
      </c>
      <c r="T1681" s="13">
        <f>(((I1681/60)/60)/24)+DATE(1970,1,1)</f>
        <v>40746.068807870368</v>
      </c>
      <c r="U1681">
        <f>YEAR(S1681)</f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8">
        <f>ROUND(E1682/D1682*100,0)</f>
        <v>118</v>
      </c>
      <c r="P1682">
        <f>IFERROR(ROUND(E1682/L1682,2), "N/A")</f>
        <v>47</v>
      </c>
      <c r="Q1682" t="s">
        <v>8312</v>
      </c>
      <c r="R1682" t="s">
        <v>8320</v>
      </c>
      <c r="S1682" s="13">
        <f>(((J1682/60)/60)/24)+DATE(1970,1,1)</f>
        <v>41802.757719907408</v>
      </c>
      <c r="T1682" s="13">
        <f>(((I1682/60)/60)/24)+DATE(1970,1,1)</f>
        <v>41832.757719907408</v>
      </c>
      <c r="U1682">
        <f>YEAR(S1682)</f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8">
        <f>ROUND(E1683/D1683*100,0)</f>
        <v>101</v>
      </c>
      <c r="P1683">
        <f>IFERROR(ROUND(E1683/L1683,2), "N/A")</f>
        <v>74.58</v>
      </c>
      <c r="Q1683" t="s">
        <v>8312</v>
      </c>
      <c r="R1683" t="s">
        <v>8337</v>
      </c>
      <c r="S1683" s="13">
        <f>(((J1683/60)/60)/24)+DATE(1970,1,1)</f>
        <v>42774.121342592596</v>
      </c>
      <c r="T1683" s="13">
        <f>(((I1683/60)/60)/24)+DATE(1970,1,1)</f>
        <v>42823.083333333328</v>
      </c>
      <c r="U1683">
        <f>YEAR(S1683)</f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8">
        <f>ROUND(E1684/D1684*100,0)</f>
        <v>0</v>
      </c>
      <c r="P1684" t="str">
        <f>IFERROR(ROUND(E1684/L1684,2), "N/A")</f>
        <v>N/A</v>
      </c>
      <c r="Q1684" t="s">
        <v>8312</v>
      </c>
      <c r="R1684" t="s">
        <v>8337</v>
      </c>
      <c r="S1684" s="13">
        <f>(((J1684/60)/60)/24)+DATE(1970,1,1)</f>
        <v>42779.21365740741</v>
      </c>
      <c r="T1684" s="13">
        <f>(((I1684/60)/60)/24)+DATE(1970,1,1)</f>
        <v>42839.171990740739</v>
      </c>
      <c r="U1684">
        <f>YEAR(S1684)</f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8">
        <f>ROUND(E1685/D1685*100,0)</f>
        <v>22</v>
      </c>
      <c r="P1685">
        <f>IFERROR(ROUND(E1685/L1685,2), "N/A")</f>
        <v>76</v>
      </c>
      <c r="Q1685" t="s">
        <v>8312</v>
      </c>
      <c r="R1685" t="s">
        <v>8337</v>
      </c>
      <c r="S1685" s="13">
        <f>(((J1685/60)/60)/24)+DATE(1970,1,1)</f>
        <v>42808.781689814816</v>
      </c>
      <c r="T1685" s="13">
        <f>(((I1685/60)/60)/24)+DATE(1970,1,1)</f>
        <v>42832.781689814816</v>
      </c>
      <c r="U1685">
        <f>YEAR(S1685)</f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8">
        <f>ROUND(E1686/D1686*100,0)</f>
        <v>109</v>
      </c>
      <c r="P1686">
        <f>IFERROR(ROUND(E1686/L1686,2), "N/A")</f>
        <v>86.44</v>
      </c>
      <c r="Q1686" t="s">
        <v>8312</v>
      </c>
      <c r="R1686" t="s">
        <v>8337</v>
      </c>
      <c r="S1686" s="13">
        <f>(((J1686/60)/60)/24)+DATE(1970,1,1)</f>
        <v>42783.815289351856</v>
      </c>
      <c r="T1686" s="13">
        <f>(((I1686/60)/60)/24)+DATE(1970,1,1)</f>
        <v>42811.773622685185</v>
      </c>
      <c r="U1686">
        <f>YEAR(S1686)</f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8">
        <f>ROUND(E1687/D1687*100,0)</f>
        <v>103</v>
      </c>
      <c r="P1687">
        <f>IFERROR(ROUND(E1687/L1687,2), "N/A")</f>
        <v>24</v>
      </c>
      <c r="Q1687" t="s">
        <v>8312</v>
      </c>
      <c r="R1687" t="s">
        <v>8337</v>
      </c>
      <c r="S1687" s="13">
        <f>(((J1687/60)/60)/24)+DATE(1970,1,1)</f>
        <v>42788.2502662037</v>
      </c>
      <c r="T1687" s="13">
        <f>(((I1687/60)/60)/24)+DATE(1970,1,1)</f>
        <v>42818.208599537036</v>
      </c>
      <c r="U1687">
        <f>YEAR(S1687)</f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8">
        <f>ROUND(E1688/D1688*100,0)</f>
        <v>0</v>
      </c>
      <c r="P1688">
        <f>IFERROR(ROUND(E1688/L1688,2), "N/A")</f>
        <v>18</v>
      </c>
      <c r="Q1688" t="s">
        <v>8312</v>
      </c>
      <c r="R1688" t="s">
        <v>8337</v>
      </c>
      <c r="S1688" s="13">
        <f>(((J1688/60)/60)/24)+DATE(1970,1,1)</f>
        <v>42792.843969907408</v>
      </c>
      <c r="T1688" s="13">
        <f>(((I1688/60)/60)/24)+DATE(1970,1,1)</f>
        <v>42852.802303240736</v>
      </c>
      <c r="U1688">
        <f>YEAR(S1688)</f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8">
        <f>ROUND(E1689/D1689*100,0)</f>
        <v>31</v>
      </c>
      <c r="P1689">
        <f>IFERROR(ROUND(E1689/L1689,2), "N/A")</f>
        <v>80.13</v>
      </c>
      <c r="Q1689" t="s">
        <v>8312</v>
      </c>
      <c r="R1689" t="s">
        <v>8337</v>
      </c>
      <c r="S1689" s="13">
        <f>(((J1689/60)/60)/24)+DATE(1970,1,1)</f>
        <v>42802.046817129631</v>
      </c>
      <c r="T1689" s="13">
        <f>(((I1689/60)/60)/24)+DATE(1970,1,1)</f>
        <v>42835.84375</v>
      </c>
      <c r="U1689">
        <f>YEAR(S1689)</f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8">
        <f>ROUND(E1690/D1690*100,0)</f>
        <v>44</v>
      </c>
      <c r="P1690">
        <f>IFERROR(ROUND(E1690/L1690,2), "N/A")</f>
        <v>253.14</v>
      </c>
      <c r="Q1690" t="s">
        <v>8312</v>
      </c>
      <c r="R1690" t="s">
        <v>8337</v>
      </c>
      <c r="S1690" s="13">
        <f>(((J1690/60)/60)/24)+DATE(1970,1,1)</f>
        <v>42804.534652777773</v>
      </c>
      <c r="T1690" s="13">
        <f>(((I1690/60)/60)/24)+DATE(1970,1,1)</f>
        <v>42834.492986111116</v>
      </c>
      <c r="U1690">
        <f>YEAR(S1690)</f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8">
        <f>ROUND(E1691/D1691*100,0)</f>
        <v>100</v>
      </c>
      <c r="P1691">
        <f>IFERROR(ROUND(E1691/L1691,2), "N/A")</f>
        <v>171.43</v>
      </c>
      <c r="Q1691" t="s">
        <v>8312</v>
      </c>
      <c r="R1691" t="s">
        <v>8337</v>
      </c>
      <c r="S1691" s="13">
        <f>(((J1691/60)/60)/24)+DATE(1970,1,1)</f>
        <v>42780.942476851851</v>
      </c>
      <c r="T1691" s="13">
        <f>(((I1691/60)/60)/24)+DATE(1970,1,1)</f>
        <v>42810.900810185187</v>
      </c>
      <c r="U1691">
        <f>YEAR(S1691)</f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8">
        <f>ROUND(E1692/D1692*100,0)</f>
        <v>25</v>
      </c>
      <c r="P1692">
        <f>IFERROR(ROUND(E1692/L1692,2), "N/A")</f>
        <v>57.73</v>
      </c>
      <c r="Q1692" t="s">
        <v>8312</v>
      </c>
      <c r="R1692" t="s">
        <v>8337</v>
      </c>
      <c r="S1692" s="13">
        <f>(((J1692/60)/60)/24)+DATE(1970,1,1)</f>
        <v>42801.43104166667</v>
      </c>
      <c r="T1692" s="13">
        <f>(((I1692/60)/60)/24)+DATE(1970,1,1)</f>
        <v>42831.389374999999</v>
      </c>
      <c r="U1692">
        <f>YEAR(S1692)</f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8">
        <f>ROUND(E1693/D1693*100,0)</f>
        <v>33</v>
      </c>
      <c r="P1693">
        <f>IFERROR(ROUND(E1693/L1693,2), "N/A")</f>
        <v>264.26</v>
      </c>
      <c r="Q1693" t="s">
        <v>8312</v>
      </c>
      <c r="R1693" t="s">
        <v>8337</v>
      </c>
      <c r="S1693" s="13">
        <f>(((J1693/60)/60)/24)+DATE(1970,1,1)</f>
        <v>42795.701481481476</v>
      </c>
      <c r="T1693" s="13">
        <f>(((I1693/60)/60)/24)+DATE(1970,1,1)</f>
        <v>42828.041666666672</v>
      </c>
      <c r="U1693">
        <f>YEAR(S1693)</f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8">
        <f>ROUND(E1694/D1694*100,0)</f>
        <v>48</v>
      </c>
      <c r="P1694">
        <f>IFERROR(ROUND(E1694/L1694,2), "N/A")</f>
        <v>159.33000000000001</v>
      </c>
      <c r="Q1694" t="s">
        <v>8312</v>
      </c>
      <c r="R1694" t="s">
        <v>8337</v>
      </c>
      <c r="S1694" s="13">
        <f>(((J1694/60)/60)/24)+DATE(1970,1,1)</f>
        <v>42788.151238425926</v>
      </c>
      <c r="T1694" s="13">
        <f>(((I1694/60)/60)/24)+DATE(1970,1,1)</f>
        <v>42820.999305555553</v>
      </c>
      <c r="U1694">
        <f>YEAR(S1694)</f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8">
        <f>ROUND(E1695/D1695*100,0)</f>
        <v>9</v>
      </c>
      <c r="P1695">
        <f>IFERROR(ROUND(E1695/L1695,2), "N/A")</f>
        <v>35</v>
      </c>
      <c r="Q1695" t="s">
        <v>8312</v>
      </c>
      <c r="R1695" t="s">
        <v>8337</v>
      </c>
      <c r="S1695" s="13">
        <f>(((J1695/60)/60)/24)+DATE(1970,1,1)</f>
        <v>42803.920277777783</v>
      </c>
      <c r="T1695" s="13">
        <f>(((I1695/60)/60)/24)+DATE(1970,1,1)</f>
        <v>42834.833333333328</v>
      </c>
      <c r="U1695">
        <f>YEAR(S1695)</f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8">
        <f>ROUND(E1696/D1696*100,0)</f>
        <v>0</v>
      </c>
      <c r="P1696">
        <f>IFERROR(ROUND(E1696/L1696,2), "N/A")</f>
        <v>5</v>
      </c>
      <c r="Q1696" t="s">
        <v>8312</v>
      </c>
      <c r="R1696" t="s">
        <v>8337</v>
      </c>
      <c r="S1696" s="13">
        <f>(((J1696/60)/60)/24)+DATE(1970,1,1)</f>
        <v>42791.669837962967</v>
      </c>
      <c r="T1696" s="13">
        <f>(((I1696/60)/60)/24)+DATE(1970,1,1)</f>
        <v>42821.191666666666</v>
      </c>
      <c r="U1696">
        <f>YEAR(S1696)</f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8">
        <f>ROUND(E1697/D1697*100,0)</f>
        <v>12</v>
      </c>
      <c r="P1697">
        <f>IFERROR(ROUND(E1697/L1697,2), "N/A")</f>
        <v>61.09</v>
      </c>
      <c r="Q1697" t="s">
        <v>8312</v>
      </c>
      <c r="R1697" t="s">
        <v>8337</v>
      </c>
      <c r="S1697" s="13">
        <f>(((J1697/60)/60)/24)+DATE(1970,1,1)</f>
        <v>42801.031412037039</v>
      </c>
      <c r="T1697" s="13">
        <f>(((I1697/60)/60)/24)+DATE(1970,1,1)</f>
        <v>42835.041666666672</v>
      </c>
      <c r="U1697">
        <f>YEAR(S1697)</f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8">
        <f>ROUND(E1698/D1698*100,0)</f>
        <v>0</v>
      </c>
      <c r="P1698" t="str">
        <f>IFERROR(ROUND(E1698/L1698,2), "N/A")</f>
        <v>N/A</v>
      </c>
      <c r="Q1698" t="s">
        <v>8312</v>
      </c>
      <c r="R1698" t="s">
        <v>8337</v>
      </c>
      <c r="S1698" s="13">
        <f>(((J1698/60)/60)/24)+DATE(1970,1,1)</f>
        <v>42796.069571759261</v>
      </c>
      <c r="T1698" s="13">
        <f>(((I1698/60)/60)/24)+DATE(1970,1,1)</f>
        <v>42826.027905092589</v>
      </c>
      <c r="U1698">
        <f>YEAR(S1698)</f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8">
        <f>ROUND(E1699/D1699*100,0)</f>
        <v>20</v>
      </c>
      <c r="P1699">
        <f>IFERROR(ROUND(E1699/L1699,2), "N/A")</f>
        <v>114.82</v>
      </c>
      <c r="Q1699" t="s">
        <v>8312</v>
      </c>
      <c r="R1699" t="s">
        <v>8337</v>
      </c>
      <c r="S1699" s="13">
        <f>(((J1699/60)/60)/24)+DATE(1970,1,1)</f>
        <v>42805.032962962956</v>
      </c>
      <c r="T1699" s="13">
        <f>(((I1699/60)/60)/24)+DATE(1970,1,1)</f>
        <v>42834.991296296299</v>
      </c>
      <c r="U1699">
        <f>YEAR(S1699)</f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8">
        <f>ROUND(E1700/D1700*100,0)</f>
        <v>0</v>
      </c>
      <c r="P1700" t="str">
        <f>IFERROR(ROUND(E1700/L1700,2), "N/A")</f>
        <v>N/A</v>
      </c>
      <c r="Q1700" t="s">
        <v>8312</v>
      </c>
      <c r="R1700" t="s">
        <v>8337</v>
      </c>
      <c r="S1700" s="13">
        <f>(((J1700/60)/60)/24)+DATE(1970,1,1)</f>
        <v>42796.207870370374</v>
      </c>
      <c r="T1700" s="13">
        <f>(((I1700/60)/60)/24)+DATE(1970,1,1)</f>
        <v>42820.147916666669</v>
      </c>
      <c r="U1700">
        <f>YEAR(S1700)</f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8">
        <f>ROUND(E1701/D1701*100,0)</f>
        <v>4</v>
      </c>
      <c r="P1701">
        <f>IFERROR(ROUND(E1701/L1701,2), "N/A")</f>
        <v>54</v>
      </c>
      <c r="Q1701" t="s">
        <v>8312</v>
      </c>
      <c r="R1701" t="s">
        <v>8337</v>
      </c>
      <c r="S1701" s="13">
        <f>(((J1701/60)/60)/24)+DATE(1970,1,1)</f>
        <v>42806.863946759258</v>
      </c>
      <c r="T1701" s="13">
        <f>(((I1701/60)/60)/24)+DATE(1970,1,1)</f>
        <v>42836.863946759258</v>
      </c>
      <c r="U1701">
        <f>YEAR(S1701)</f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8">
        <f>ROUND(E1702/D1702*100,0)</f>
        <v>26</v>
      </c>
      <c r="P1702">
        <f>IFERROR(ROUND(E1702/L1702,2), "N/A")</f>
        <v>65.97</v>
      </c>
      <c r="Q1702" t="s">
        <v>8312</v>
      </c>
      <c r="R1702" t="s">
        <v>8337</v>
      </c>
      <c r="S1702" s="13">
        <f>(((J1702/60)/60)/24)+DATE(1970,1,1)</f>
        <v>42796.071643518517</v>
      </c>
      <c r="T1702" s="13">
        <f>(((I1702/60)/60)/24)+DATE(1970,1,1)</f>
        <v>42826.166666666672</v>
      </c>
      <c r="U1702">
        <f>YEAR(S1702)</f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8">
        <f>ROUND(E1703/D1703*100,0)</f>
        <v>0</v>
      </c>
      <c r="P1703">
        <f>IFERROR(ROUND(E1703/L1703,2), "N/A")</f>
        <v>5</v>
      </c>
      <c r="Q1703" t="s">
        <v>8312</v>
      </c>
      <c r="R1703" t="s">
        <v>8337</v>
      </c>
      <c r="S1703" s="13">
        <f>(((J1703/60)/60)/24)+DATE(1970,1,1)</f>
        <v>41989.664409722223</v>
      </c>
      <c r="T1703" s="13">
        <f>(((I1703/60)/60)/24)+DATE(1970,1,1)</f>
        <v>42019.664409722223</v>
      </c>
      <c r="U1703">
        <f>YEAR(S1703)</f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8">
        <f>ROUND(E1704/D1704*100,0)</f>
        <v>0</v>
      </c>
      <c r="P1704">
        <f>IFERROR(ROUND(E1704/L1704,2), "N/A")</f>
        <v>1</v>
      </c>
      <c r="Q1704" t="s">
        <v>8312</v>
      </c>
      <c r="R1704" t="s">
        <v>8337</v>
      </c>
      <c r="S1704" s="13">
        <f>(((J1704/60)/60)/24)+DATE(1970,1,1)</f>
        <v>42063.869791666672</v>
      </c>
      <c r="T1704" s="13">
        <f>(((I1704/60)/60)/24)+DATE(1970,1,1)</f>
        <v>42093.828125</v>
      </c>
      <c r="U1704">
        <f>YEAR(S1704)</f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8">
        <f>ROUND(E1705/D1705*100,0)</f>
        <v>1</v>
      </c>
      <c r="P1705">
        <f>IFERROR(ROUND(E1705/L1705,2), "N/A")</f>
        <v>25.5</v>
      </c>
      <c r="Q1705" t="s">
        <v>8312</v>
      </c>
      <c r="R1705" t="s">
        <v>8337</v>
      </c>
      <c r="S1705" s="13">
        <f>(((J1705/60)/60)/24)+DATE(1970,1,1)</f>
        <v>42187.281678240746</v>
      </c>
      <c r="T1705" s="13">
        <f>(((I1705/60)/60)/24)+DATE(1970,1,1)</f>
        <v>42247.281678240746</v>
      </c>
      <c r="U1705">
        <f>YEAR(S1705)</f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8">
        <f>ROUND(E1706/D1706*100,0)</f>
        <v>65</v>
      </c>
      <c r="P1706">
        <f>IFERROR(ROUND(E1706/L1706,2), "N/A")</f>
        <v>118.36</v>
      </c>
      <c r="Q1706" t="s">
        <v>8312</v>
      </c>
      <c r="R1706" t="s">
        <v>8337</v>
      </c>
      <c r="S1706" s="13">
        <f>(((J1706/60)/60)/24)+DATE(1970,1,1)</f>
        <v>42021.139733796299</v>
      </c>
      <c r="T1706" s="13">
        <f>(((I1706/60)/60)/24)+DATE(1970,1,1)</f>
        <v>42051.139733796299</v>
      </c>
      <c r="U1706">
        <f>YEAR(S1706)</f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8">
        <f>ROUND(E1707/D1707*100,0)</f>
        <v>0</v>
      </c>
      <c r="P1707" t="str">
        <f>IFERROR(ROUND(E1707/L1707,2), "N/A")</f>
        <v>N/A</v>
      </c>
      <c r="Q1707" t="s">
        <v>8312</v>
      </c>
      <c r="R1707" t="s">
        <v>8337</v>
      </c>
      <c r="S1707" s="13">
        <f>(((J1707/60)/60)/24)+DATE(1970,1,1)</f>
        <v>42245.016736111109</v>
      </c>
      <c r="T1707" s="13">
        <f>(((I1707/60)/60)/24)+DATE(1970,1,1)</f>
        <v>42256.666666666672</v>
      </c>
      <c r="U1707">
        <f>YEAR(S1707)</f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8">
        <f>ROUND(E1708/D1708*100,0)</f>
        <v>0</v>
      </c>
      <c r="P1708" t="str">
        <f>IFERROR(ROUND(E1708/L1708,2), "N/A")</f>
        <v>N/A</v>
      </c>
      <c r="Q1708" t="s">
        <v>8312</v>
      </c>
      <c r="R1708" t="s">
        <v>8337</v>
      </c>
      <c r="S1708" s="13">
        <f>(((J1708/60)/60)/24)+DATE(1970,1,1)</f>
        <v>42179.306388888886</v>
      </c>
      <c r="T1708" s="13">
        <f>(((I1708/60)/60)/24)+DATE(1970,1,1)</f>
        <v>42239.306388888886</v>
      </c>
      <c r="U1708">
        <f>YEAR(S1708)</f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8">
        <f>ROUND(E1709/D1709*100,0)</f>
        <v>10</v>
      </c>
      <c r="P1709">
        <f>IFERROR(ROUND(E1709/L1709,2), "N/A")</f>
        <v>54.11</v>
      </c>
      <c r="Q1709" t="s">
        <v>8312</v>
      </c>
      <c r="R1709" t="s">
        <v>8337</v>
      </c>
      <c r="S1709" s="13">
        <f>(((J1709/60)/60)/24)+DATE(1970,1,1)</f>
        <v>42427.721006944441</v>
      </c>
      <c r="T1709" s="13">
        <f>(((I1709/60)/60)/24)+DATE(1970,1,1)</f>
        <v>42457.679340277777</v>
      </c>
      <c r="U1709">
        <f>YEAR(S1709)</f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8">
        <f>ROUND(E1710/D1710*100,0)</f>
        <v>0</v>
      </c>
      <c r="P1710" t="str">
        <f>IFERROR(ROUND(E1710/L1710,2), "N/A")</f>
        <v>N/A</v>
      </c>
      <c r="Q1710" t="s">
        <v>8312</v>
      </c>
      <c r="R1710" t="s">
        <v>8337</v>
      </c>
      <c r="S1710" s="13">
        <f>(((J1710/60)/60)/24)+DATE(1970,1,1)</f>
        <v>42451.866967592592</v>
      </c>
      <c r="T1710" s="13">
        <f>(((I1710/60)/60)/24)+DATE(1970,1,1)</f>
        <v>42491.866967592592</v>
      </c>
      <c r="U1710">
        <f>YEAR(S1710)</f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8">
        <f>ROUND(E1711/D1711*100,0)</f>
        <v>5</v>
      </c>
      <c r="P1711">
        <f>IFERROR(ROUND(E1711/L1711,2), "N/A")</f>
        <v>21.25</v>
      </c>
      <c r="Q1711" t="s">
        <v>8312</v>
      </c>
      <c r="R1711" t="s">
        <v>8337</v>
      </c>
      <c r="S1711" s="13">
        <f>(((J1711/60)/60)/24)+DATE(1970,1,1)</f>
        <v>41841.56381944444</v>
      </c>
      <c r="T1711" s="13">
        <f>(((I1711/60)/60)/24)+DATE(1970,1,1)</f>
        <v>41882.818749999999</v>
      </c>
      <c r="U1711">
        <f>YEAR(S1711)</f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8">
        <f>ROUND(E1712/D1712*100,0)</f>
        <v>1</v>
      </c>
      <c r="P1712">
        <f>IFERROR(ROUND(E1712/L1712,2), "N/A")</f>
        <v>34</v>
      </c>
      <c r="Q1712" t="s">
        <v>8312</v>
      </c>
      <c r="R1712" t="s">
        <v>8337</v>
      </c>
      <c r="S1712" s="13">
        <f>(((J1712/60)/60)/24)+DATE(1970,1,1)</f>
        <v>42341.59129629629</v>
      </c>
      <c r="T1712" s="13">
        <f>(((I1712/60)/60)/24)+DATE(1970,1,1)</f>
        <v>42387.541666666672</v>
      </c>
      <c r="U1712">
        <f>YEAR(S1712)</f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8">
        <f>ROUND(E1713/D1713*100,0)</f>
        <v>11</v>
      </c>
      <c r="P1713">
        <f>IFERROR(ROUND(E1713/L1713,2), "N/A")</f>
        <v>525</v>
      </c>
      <c r="Q1713" t="s">
        <v>8312</v>
      </c>
      <c r="R1713" t="s">
        <v>8337</v>
      </c>
      <c r="S1713" s="13">
        <f>(((J1713/60)/60)/24)+DATE(1970,1,1)</f>
        <v>41852.646226851852</v>
      </c>
      <c r="T1713" s="13">
        <f>(((I1713/60)/60)/24)+DATE(1970,1,1)</f>
        <v>41883.646226851852</v>
      </c>
      <c r="U1713">
        <f>YEAR(S1713)</f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8">
        <f>ROUND(E1714/D1714*100,0)</f>
        <v>0</v>
      </c>
      <c r="P1714" t="str">
        <f>IFERROR(ROUND(E1714/L1714,2), "N/A")</f>
        <v>N/A</v>
      </c>
      <c r="Q1714" t="s">
        <v>8312</v>
      </c>
      <c r="R1714" t="s">
        <v>8337</v>
      </c>
      <c r="S1714" s="13">
        <f>(((J1714/60)/60)/24)+DATE(1970,1,1)</f>
        <v>42125.913807870369</v>
      </c>
      <c r="T1714" s="13">
        <f>(((I1714/60)/60)/24)+DATE(1970,1,1)</f>
        <v>42185.913807870369</v>
      </c>
      <c r="U1714">
        <f>YEAR(S1714)</f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8">
        <f>ROUND(E1715/D1715*100,0)</f>
        <v>2</v>
      </c>
      <c r="P1715">
        <f>IFERROR(ROUND(E1715/L1715,2), "N/A")</f>
        <v>50</v>
      </c>
      <c r="Q1715" t="s">
        <v>8312</v>
      </c>
      <c r="R1715" t="s">
        <v>8337</v>
      </c>
      <c r="S1715" s="13">
        <f>(((J1715/60)/60)/24)+DATE(1970,1,1)</f>
        <v>41887.801064814819</v>
      </c>
      <c r="T1715" s="13">
        <f>(((I1715/60)/60)/24)+DATE(1970,1,1)</f>
        <v>41917.801064814819</v>
      </c>
      <c r="U1715">
        <f>YEAR(S1715)</f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8">
        <f>ROUND(E1716/D1716*100,0)</f>
        <v>8</v>
      </c>
      <c r="P1716">
        <f>IFERROR(ROUND(E1716/L1716,2), "N/A")</f>
        <v>115.71</v>
      </c>
      <c r="Q1716" t="s">
        <v>8312</v>
      </c>
      <c r="R1716" t="s">
        <v>8337</v>
      </c>
      <c r="S1716" s="13">
        <f>(((J1716/60)/60)/24)+DATE(1970,1,1)</f>
        <v>42095.918530092589</v>
      </c>
      <c r="T1716" s="13">
        <f>(((I1716/60)/60)/24)+DATE(1970,1,1)</f>
        <v>42125.918530092589</v>
      </c>
      <c r="U1716">
        <f>YEAR(S1716)</f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8">
        <f>ROUND(E1717/D1717*100,0)</f>
        <v>0</v>
      </c>
      <c r="P1717">
        <f>IFERROR(ROUND(E1717/L1717,2), "N/A")</f>
        <v>5.5</v>
      </c>
      <c r="Q1717" t="s">
        <v>8312</v>
      </c>
      <c r="R1717" t="s">
        <v>8337</v>
      </c>
      <c r="S1717" s="13">
        <f>(((J1717/60)/60)/24)+DATE(1970,1,1)</f>
        <v>42064.217418981483</v>
      </c>
      <c r="T1717" s="13">
        <f>(((I1717/60)/60)/24)+DATE(1970,1,1)</f>
        <v>42094.140277777777</v>
      </c>
      <c r="U1717">
        <f>YEAR(S1717)</f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8">
        <f>ROUND(E1718/D1718*100,0)</f>
        <v>8</v>
      </c>
      <c r="P1718">
        <f>IFERROR(ROUND(E1718/L1718,2), "N/A")</f>
        <v>50</v>
      </c>
      <c r="Q1718" t="s">
        <v>8312</v>
      </c>
      <c r="R1718" t="s">
        <v>8337</v>
      </c>
      <c r="S1718" s="13">
        <f>(((J1718/60)/60)/24)+DATE(1970,1,1)</f>
        <v>42673.577534722222</v>
      </c>
      <c r="T1718" s="13">
        <f>(((I1718/60)/60)/24)+DATE(1970,1,1)</f>
        <v>42713.619201388887</v>
      </c>
      <c r="U1718">
        <f>YEAR(S1718)</f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8">
        <f>ROUND(E1719/D1719*100,0)</f>
        <v>43</v>
      </c>
      <c r="P1719">
        <f>IFERROR(ROUND(E1719/L1719,2), "N/A")</f>
        <v>34.020000000000003</v>
      </c>
      <c r="Q1719" t="s">
        <v>8312</v>
      </c>
      <c r="R1719" t="s">
        <v>8337</v>
      </c>
      <c r="S1719" s="13">
        <f>(((J1719/60)/60)/24)+DATE(1970,1,1)</f>
        <v>42460.98192129629</v>
      </c>
      <c r="T1719" s="13">
        <f>(((I1719/60)/60)/24)+DATE(1970,1,1)</f>
        <v>42481.166666666672</v>
      </c>
      <c r="U1719">
        <f>YEAR(S1719)</f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8">
        <f>ROUND(E1720/D1720*100,0)</f>
        <v>0</v>
      </c>
      <c r="P1720">
        <f>IFERROR(ROUND(E1720/L1720,2), "N/A")</f>
        <v>37.5</v>
      </c>
      <c r="Q1720" t="s">
        <v>8312</v>
      </c>
      <c r="R1720" t="s">
        <v>8337</v>
      </c>
      <c r="S1720" s="13">
        <f>(((J1720/60)/60)/24)+DATE(1970,1,1)</f>
        <v>42460.610520833332</v>
      </c>
      <c r="T1720" s="13">
        <f>(((I1720/60)/60)/24)+DATE(1970,1,1)</f>
        <v>42504.207638888889</v>
      </c>
      <c r="U1720">
        <f>YEAR(S1720)</f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8">
        <f>ROUND(E1721/D1721*100,0)</f>
        <v>1</v>
      </c>
      <c r="P1721">
        <f>IFERROR(ROUND(E1721/L1721,2), "N/A")</f>
        <v>11.67</v>
      </c>
      <c r="Q1721" t="s">
        <v>8312</v>
      </c>
      <c r="R1721" t="s">
        <v>8337</v>
      </c>
      <c r="S1721" s="13">
        <f>(((J1721/60)/60)/24)+DATE(1970,1,1)</f>
        <v>41869.534618055557</v>
      </c>
      <c r="T1721" s="13">
        <f>(((I1721/60)/60)/24)+DATE(1970,1,1)</f>
        <v>41899.534618055557</v>
      </c>
      <c r="U1721">
        <f>YEAR(S1721)</f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8">
        <f>ROUND(E1722/D1722*100,0)</f>
        <v>6</v>
      </c>
      <c r="P1722">
        <f>IFERROR(ROUND(E1722/L1722,2), "N/A")</f>
        <v>28.13</v>
      </c>
      <c r="Q1722" t="s">
        <v>8312</v>
      </c>
      <c r="R1722" t="s">
        <v>8337</v>
      </c>
      <c r="S1722" s="13">
        <f>(((J1722/60)/60)/24)+DATE(1970,1,1)</f>
        <v>41922.783229166671</v>
      </c>
      <c r="T1722" s="13">
        <f>(((I1722/60)/60)/24)+DATE(1970,1,1)</f>
        <v>41952.824895833335</v>
      </c>
      <c r="U1722">
        <f>YEAR(S1722)</f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8">
        <f>ROUND(E1723/D1723*100,0)</f>
        <v>0</v>
      </c>
      <c r="P1723" t="str">
        <f>IFERROR(ROUND(E1723/L1723,2), "N/A")</f>
        <v>N/A</v>
      </c>
      <c r="Q1723" t="s">
        <v>8312</v>
      </c>
      <c r="R1723" t="s">
        <v>8337</v>
      </c>
      <c r="S1723" s="13">
        <f>(((J1723/60)/60)/24)+DATE(1970,1,1)</f>
        <v>42319.461377314816</v>
      </c>
      <c r="T1723" s="13">
        <f>(((I1723/60)/60)/24)+DATE(1970,1,1)</f>
        <v>42349.461377314816</v>
      </c>
      <c r="U1723">
        <f>YEAR(S1723)</f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8">
        <f>ROUND(E1724/D1724*100,0)</f>
        <v>0</v>
      </c>
      <c r="P1724">
        <f>IFERROR(ROUND(E1724/L1724,2), "N/A")</f>
        <v>1</v>
      </c>
      <c r="Q1724" t="s">
        <v>8312</v>
      </c>
      <c r="R1724" t="s">
        <v>8337</v>
      </c>
      <c r="S1724" s="13">
        <f>(((J1724/60)/60)/24)+DATE(1970,1,1)</f>
        <v>42425.960983796293</v>
      </c>
      <c r="T1724" s="13">
        <f>(((I1724/60)/60)/24)+DATE(1970,1,1)</f>
        <v>42463.006944444445</v>
      </c>
      <c r="U1724">
        <f>YEAR(S1724)</f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8">
        <f>ROUND(E1725/D1725*100,0)</f>
        <v>7</v>
      </c>
      <c r="P1725">
        <f>IFERROR(ROUND(E1725/L1725,2), "N/A")</f>
        <v>216.67</v>
      </c>
      <c r="Q1725" t="s">
        <v>8312</v>
      </c>
      <c r="R1725" t="s">
        <v>8337</v>
      </c>
      <c r="S1725" s="13">
        <f>(((J1725/60)/60)/24)+DATE(1970,1,1)</f>
        <v>42129.82540509259</v>
      </c>
      <c r="T1725" s="13">
        <f>(((I1725/60)/60)/24)+DATE(1970,1,1)</f>
        <v>42186.25</v>
      </c>
      <c r="U1725">
        <f>YEAR(S1725)</f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8">
        <f>ROUND(E1726/D1726*100,0)</f>
        <v>1</v>
      </c>
      <c r="P1726">
        <f>IFERROR(ROUND(E1726/L1726,2), "N/A")</f>
        <v>8.75</v>
      </c>
      <c r="Q1726" t="s">
        <v>8312</v>
      </c>
      <c r="R1726" t="s">
        <v>8337</v>
      </c>
      <c r="S1726" s="13">
        <f>(((J1726/60)/60)/24)+DATE(1970,1,1)</f>
        <v>41912.932430555556</v>
      </c>
      <c r="T1726" s="13">
        <f>(((I1726/60)/60)/24)+DATE(1970,1,1)</f>
        <v>41942.932430555556</v>
      </c>
      <c r="U1726">
        <f>YEAR(S1726)</f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8">
        <f>ROUND(E1727/D1727*100,0)</f>
        <v>10</v>
      </c>
      <c r="P1727">
        <f>IFERROR(ROUND(E1727/L1727,2), "N/A")</f>
        <v>62.22</v>
      </c>
      <c r="Q1727" t="s">
        <v>8312</v>
      </c>
      <c r="R1727" t="s">
        <v>8337</v>
      </c>
      <c r="S1727" s="13">
        <f>(((J1727/60)/60)/24)+DATE(1970,1,1)</f>
        <v>41845.968159722222</v>
      </c>
      <c r="T1727" s="13">
        <f>(((I1727/60)/60)/24)+DATE(1970,1,1)</f>
        <v>41875.968159722222</v>
      </c>
      <c r="U1727">
        <f>YEAR(S1727)</f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8">
        <f>ROUND(E1728/D1728*100,0)</f>
        <v>34</v>
      </c>
      <c r="P1728">
        <f>IFERROR(ROUND(E1728/L1728,2), "N/A")</f>
        <v>137.25</v>
      </c>
      <c r="Q1728" t="s">
        <v>8312</v>
      </c>
      <c r="R1728" t="s">
        <v>8337</v>
      </c>
      <c r="S1728" s="13">
        <f>(((J1728/60)/60)/24)+DATE(1970,1,1)</f>
        <v>41788.919722222221</v>
      </c>
      <c r="T1728" s="13">
        <f>(((I1728/60)/60)/24)+DATE(1970,1,1)</f>
        <v>41817.919722222221</v>
      </c>
      <c r="U1728">
        <f>YEAR(S1728)</f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8">
        <f>ROUND(E1729/D1729*100,0)</f>
        <v>0</v>
      </c>
      <c r="P1729">
        <f>IFERROR(ROUND(E1729/L1729,2), "N/A")</f>
        <v>1</v>
      </c>
      <c r="Q1729" t="s">
        <v>8312</v>
      </c>
      <c r="R1729" t="s">
        <v>8337</v>
      </c>
      <c r="S1729" s="13">
        <f>(((J1729/60)/60)/24)+DATE(1970,1,1)</f>
        <v>42044.927974537044</v>
      </c>
      <c r="T1729" s="13">
        <f>(((I1729/60)/60)/24)+DATE(1970,1,1)</f>
        <v>42099.458333333328</v>
      </c>
      <c r="U1729">
        <f>YEAR(S1729)</f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8">
        <f>ROUND(E1730/D1730*100,0)</f>
        <v>68</v>
      </c>
      <c r="P1730">
        <f>IFERROR(ROUND(E1730/L1730,2), "N/A")</f>
        <v>122.14</v>
      </c>
      <c r="Q1730" t="s">
        <v>8312</v>
      </c>
      <c r="R1730" t="s">
        <v>8337</v>
      </c>
      <c r="S1730" s="13">
        <f>(((J1730/60)/60)/24)+DATE(1970,1,1)</f>
        <v>42268.625856481478</v>
      </c>
      <c r="T1730" s="13">
        <f>(((I1730/60)/60)/24)+DATE(1970,1,1)</f>
        <v>42298.625856481478</v>
      </c>
      <c r="U1730">
        <f>YEAR(S1730)</f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8">
        <f>ROUND(E1731/D1731*100,0)</f>
        <v>0</v>
      </c>
      <c r="P1731" t="str">
        <f>IFERROR(ROUND(E1731/L1731,2), "N/A")</f>
        <v>N/A</v>
      </c>
      <c r="Q1731" t="s">
        <v>8312</v>
      </c>
      <c r="R1731" t="s">
        <v>8337</v>
      </c>
      <c r="S1731" s="13">
        <f>(((J1731/60)/60)/24)+DATE(1970,1,1)</f>
        <v>42471.052152777775</v>
      </c>
      <c r="T1731" s="13">
        <f>(((I1731/60)/60)/24)+DATE(1970,1,1)</f>
        <v>42531.052152777775</v>
      </c>
      <c r="U1731">
        <f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8">
        <f>ROUND(E1732/D1732*100,0)</f>
        <v>0</v>
      </c>
      <c r="P1732" t="str">
        <f>IFERROR(ROUND(E1732/L1732,2), "N/A")</f>
        <v>N/A</v>
      </c>
      <c r="Q1732" t="s">
        <v>8312</v>
      </c>
      <c r="R1732" t="s">
        <v>8337</v>
      </c>
      <c r="S1732" s="13">
        <f>(((J1732/60)/60)/24)+DATE(1970,1,1)</f>
        <v>42272.087766203709</v>
      </c>
      <c r="T1732" s="13">
        <f>(((I1732/60)/60)/24)+DATE(1970,1,1)</f>
        <v>42302.087766203709</v>
      </c>
      <c r="U1732">
        <f>YEAR(S1732)</f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8">
        <f>ROUND(E1733/D1733*100,0)</f>
        <v>0</v>
      </c>
      <c r="P1733" t="str">
        <f>IFERROR(ROUND(E1733/L1733,2), "N/A")</f>
        <v>N/A</v>
      </c>
      <c r="Q1733" t="s">
        <v>8312</v>
      </c>
      <c r="R1733" t="s">
        <v>8337</v>
      </c>
      <c r="S1733" s="13">
        <f>(((J1733/60)/60)/24)+DATE(1970,1,1)</f>
        <v>42152.906851851847</v>
      </c>
      <c r="T1733" s="13">
        <f>(((I1733/60)/60)/24)+DATE(1970,1,1)</f>
        <v>42166.625</v>
      </c>
      <c r="U1733">
        <f>YEAR(S1733)</f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8">
        <f>ROUND(E1734/D1734*100,0)</f>
        <v>0</v>
      </c>
      <c r="P1734" t="str">
        <f>IFERROR(ROUND(E1734/L1734,2), "N/A")</f>
        <v>N/A</v>
      </c>
      <c r="Q1734" t="s">
        <v>8312</v>
      </c>
      <c r="R1734" t="s">
        <v>8337</v>
      </c>
      <c r="S1734" s="13">
        <f>(((J1734/60)/60)/24)+DATE(1970,1,1)</f>
        <v>42325.683807870373</v>
      </c>
      <c r="T1734" s="13">
        <f>(((I1734/60)/60)/24)+DATE(1970,1,1)</f>
        <v>42385.208333333328</v>
      </c>
      <c r="U1734">
        <f>YEAR(S1734)</f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8">
        <f>ROUND(E1735/D1735*100,0)</f>
        <v>0</v>
      </c>
      <c r="P1735" t="str">
        <f>IFERROR(ROUND(E1735/L1735,2), "N/A")</f>
        <v>N/A</v>
      </c>
      <c r="Q1735" t="s">
        <v>8312</v>
      </c>
      <c r="R1735" t="s">
        <v>8337</v>
      </c>
      <c r="S1735" s="13">
        <f>(((J1735/60)/60)/24)+DATE(1970,1,1)</f>
        <v>42614.675625000003</v>
      </c>
      <c r="T1735" s="13">
        <f>(((I1735/60)/60)/24)+DATE(1970,1,1)</f>
        <v>42626.895833333328</v>
      </c>
      <c r="U1735">
        <f>YEAR(S1735)</f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8">
        <f>ROUND(E1736/D1736*100,0)</f>
        <v>0</v>
      </c>
      <c r="P1736">
        <f>IFERROR(ROUND(E1736/L1736,2), "N/A")</f>
        <v>1</v>
      </c>
      <c r="Q1736" t="s">
        <v>8312</v>
      </c>
      <c r="R1736" t="s">
        <v>8337</v>
      </c>
      <c r="S1736" s="13">
        <f>(((J1736/60)/60)/24)+DATE(1970,1,1)</f>
        <v>42102.036527777775</v>
      </c>
      <c r="T1736" s="13">
        <f>(((I1736/60)/60)/24)+DATE(1970,1,1)</f>
        <v>42132.036527777775</v>
      </c>
      <c r="U1736">
        <f>YEAR(S1736)</f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8">
        <f>ROUND(E1737/D1737*100,0)</f>
        <v>11</v>
      </c>
      <c r="P1737">
        <f>IFERROR(ROUND(E1737/L1737,2), "N/A")</f>
        <v>55</v>
      </c>
      <c r="Q1737" t="s">
        <v>8312</v>
      </c>
      <c r="R1737" t="s">
        <v>8337</v>
      </c>
      <c r="S1737" s="13">
        <f>(((J1737/60)/60)/24)+DATE(1970,1,1)</f>
        <v>42559.814178240747</v>
      </c>
      <c r="T1737" s="13">
        <f>(((I1737/60)/60)/24)+DATE(1970,1,1)</f>
        <v>42589.814178240747</v>
      </c>
      <c r="U1737">
        <f>YEAR(S1737)</f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8">
        <f>ROUND(E1738/D1738*100,0)</f>
        <v>1</v>
      </c>
      <c r="P1738">
        <f>IFERROR(ROUND(E1738/L1738,2), "N/A")</f>
        <v>22</v>
      </c>
      <c r="Q1738" t="s">
        <v>8312</v>
      </c>
      <c r="R1738" t="s">
        <v>8337</v>
      </c>
      <c r="S1738" s="13">
        <f>(((J1738/60)/60)/24)+DATE(1970,1,1)</f>
        <v>42286.861493055556</v>
      </c>
      <c r="T1738" s="13">
        <f>(((I1738/60)/60)/24)+DATE(1970,1,1)</f>
        <v>42316.90315972222</v>
      </c>
      <c r="U1738">
        <f>YEAR(S1738)</f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8">
        <f>ROUND(E1739/D1739*100,0)</f>
        <v>21</v>
      </c>
      <c r="P1739">
        <f>IFERROR(ROUND(E1739/L1739,2), "N/A")</f>
        <v>56.67</v>
      </c>
      <c r="Q1739" t="s">
        <v>8312</v>
      </c>
      <c r="R1739" t="s">
        <v>8337</v>
      </c>
      <c r="S1739" s="13">
        <f>(((J1739/60)/60)/24)+DATE(1970,1,1)</f>
        <v>42175.948981481488</v>
      </c>
      <c r="T1739" s="13">
        <f>(((I1739/60)/60)/24)+DATE(1970,1,1)</f>
        <v>42205.948981481488</v>
      </c>
      <c r="U1739">
        <f>YEAR(S1739)</f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8">
        <f>ROUND(E1740/D1740*100,0)</f>
        <v>0</v>
      </c>
      <c r="P1740">
        <f>IFERROR(ROUND(E1740/L1740,2), "N/A")</f>
        <v>20</v>
      </c>
      <c r="Q1740" t="s">
        <v>8312</v>
      </c>
      <c r="R1740" t="s">
        <v>8337</v>
      </c>
      <c r="S1740" s="13">
        <f>(((J1740/60)/60)/24)+DATE(1970,1,1)</f>
        <v>41884.874328703707</v>
      </c>
      <c r="T1740" s="13">
        <f>(((I1740/60)/60)/24)+DATE(1970,1,1)</f>
        <v>41914.874328703707</v>
      </c>
      <c r="U1740">
        <f>YEAR(S1740)</f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8">
        <f>ROUND(E1741/D1741*100,0)</f>
        <v>0</v>
      </c>
      <c r="P1741">
        <f>IFERROR(ROUND(E1741/L1741,2), "N/A")</f>
        <v>1</v>
      </c>
      <c r="Q1741" t="s">
        <v>8312</v>
      </c>
      <c r="R1741" t="s">
        <v>8337</v>
      </c>
      <c r="S1741" s="13">
        <f>(((J1741/60)/60)/24)+DATE(1970,1,1)</f>
        <v>42435.874212962968</v>
      </c>
      <c r="T1741" s="13">
        <f>(((I1741/60)/60)/24)+DATE(1970,1,1)</f>
        <v>42494.832546296297</v>
      </c>
      <c r="U1741">
        <f>YEAR(S1741)</f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8">
        <f>ROUND(E1742/D1742*100,0)</f>
        <v>0</v>
      </c>
      <c r="P1742" t="str">
        <f>IFERROR(ROUND(E1742/L1742,2), "N/A")</f>
        <v>N/A</v>
      </c>
      <c r="Q1742" t="s">
        <v>8312</v>
      </c>
      <c r="R1742" t="s">
        <v>8337</v>
      </c>
      <c r="S1742" s="13">
        <f>(((J1742/60)/60)/24)+DATE(1970,1,1)</f>
        <v>42171.817384259266</v>
      </c>
      <c r="T1742" s="13">
        <f>(((I1742/60)/60)/24)+DATE(1970,1,1)</f>
        <v>42201.817384259266</v>
      </c>
      <c r="U1742">
        <f>YEAR(S1742)</f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8">
        <f>ROUND(E1743/D1743*100,0)</f>
        <v>111</v>
      </c>
      <c r="P1743">
        <f>IFERROR(ROUND(E1743/L1743,2), "N/A")</f>
        <v>25.58</v>
      </c>
      <c r="Q1743" t="s">
        <v>8323</v>
      </c>
      <c r="R1743" t="s">
        <v>8324</v>
      </c>
      <c r="S1743" s="13">
        <f>(((J1743/60)/60)/24)+DATE(1970,1,1)</f>
        <v>42120.628136574072</v>
      </c>
      <c r="T1743" s="13">
        <f>(((I1743/60)/60)/24)+DATE(1970,1,1)</f>
        <v>42165.628136574072</v>
      </c>
      <c r="U1743">
        <f>YEAR(S1743)</f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8">
        <f>ROUND(E1744/D1744*100,0)</f>
        <v>109</v>
      </c>
      <c r="P1744">
        <f>IFERROR(ROUND(E1744/L1744,2), "N/A")</f>
        <v>63.97</v>
      </c>
      <c r="Q1744" t="s">
        <v>8323</v>
      </c>
      <c r="R1744" t="s">
        <v>8324</v>
      </c>
      <c r="S1744" s="13">
        <f>(((J1744/60)/60)/24)+DATE(1970,1,1)</f>
        <v>42710.876967592587</v>
      </c>
      <c r="T1744" s="13">
        <f>(((I1744/60)/60)/24)+DATE(1970,1,1)</f>
        <v>42742.875</v>
      </c>
      <c r="U1744">
        <f>YEAR(S1744)</f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8">
        <f>ROUND(E1745/D1745*100,0)</f>
        <v>100</v>
      </c>
      <c r="P1745">
        <f>IFERROR(ROUND(E1745/L1745,2), "N/A")</f>
        <v>89.93</v>
      </c>
      <c r="Q1745" t="s">
        <v>8323</v>
      </c>
      <c r="R1745" t="s">
        <v>8324</v>
      </c>
      <c r="S1745" s="13">
        <f>(((J1745/60)/60)/24)+DATE(1970,1,1)</f>
        <v>42586.925636574073</v>
      </c>
      <c r="T1745" s="13">
        <f>(((I1745/60)/60)/24)+DATE(1970,1,1)</f>
        <v>42609.165972222225</v>
      </c>
      <c r="U1745">
        <f>YEAR(S1745)</f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8">
        <f>ROUND(E1746/D1746*100,0)</f>
        <v>118</v>
      </c>
      <c r="P1746">
        <f>IFERROR(ROUND(E1746/L1746,2), "N/A")</f>
        <v>93.07</v>
      </c>
      <c r="Q1746" t="s">
        <v>8323</v>
      </c>
      <c r="R1746" t="s">
        <v>8324</v>
      </c>
      <c r="S1746" s="13">
        <f>(((J1746/60)/60)/24)+DATE(1970,1,1)</f>
        <v>42026.605057870373</v>
      </c>
      <c r="T1746" s="13">
        <f>(((I1746/60)/60)/24)+DATE(1970,1,1)</f>
        <v>42071.563391203701</v>
      </c>
      <c r="U1746">
        <f>YEAR(S1746)</f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8">
        <f>ROUND(E1747/D1747*100,0)</f>
        <v>114</v>
      </c>
      <c r="P1747">
        <f>IFERROR(ROUND(E1747/L1747,2), "N/A")</f>
        <v>89.67</v>
      </c>
      <c r="Q1747" t="s">
        <v>8323</v>
      </c>
      <c r="R1747" t="s">
        <v>8324</v>
      </c>
      <c r="S1747" s="13">
        <f>(((J1747/60)/60)/24)+DATE(1970,1,1)</f>
        <v>42690.259699074071</v>
      </c>
      <c r="T1747" s="13">
        <f>(((I1747/60)/60)/24)+DATE(1970,1,1)</f>
        <v>42726.083333333328</v>
      </c>
      <c r="U1747">
        <f>YEAR(S1747)</f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8">
        <f>ROUND(E1748/D1748*100,0)</f>
        <v>148</v>
      </c>
      <c r="P1748">
        <f>IFERROR(ROUND(E1748/L1748,2), "N/A")</f>
        <v>207.62</v>
      </c>
      <c r="Q1748" t="s">
        <v>8323</v>
      </c>
      <c r="R1748" t="s">
        <v>8324</v>
      </c>
      <c r="S1748" s="13">
        <f>(((J1748/60)/60)/24)+DATE(1970,1,1)</f>
        <v>42668.176701388889</v>
      </c>
      <c r="T1748" s="13">
        <f>(((I1748/60)/60)/24)+DATE(1970,1,1)</f>
        <v>42698.083333333328</v>
      </c>
      <c r="U1748">
        <f>YEAR(S1748)</f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8">
        <f>ROUND(E1749/D1749*100,0)</f>
        <v>105</v>
      </c>
      <c r="P1749">
        <f>IFERROR(ROUND(E1749/L1749,2), "N/A")</f>
        <v>59.41</v>
      </c>
      <c r="Q1749" t="s">
        <v>8323</v>
      </c>
      <c r="R1749" t="s">
        <v>8324</v>
      </c>
      <c r="S1749" s="13">
        <f>(((J1749/60)/60)/24)+DATE(1970,1,1)</f>
        <v>42292.435532407413</v>
      </c>
      <c r="T1749" s="13">
        <f>(((I1749/60)/60)/24)+DATE(1970,1,1)</f>
        <v>42321.625</v>
      </c>
      <c r="U1749">
        <f>YEAR(S1749)</f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8">
        <f>ROUND(E1750/D1750*100,0)</f>
        <v>130</v>
      </c>
      <c r="P1750">
        <f>IFERROR(ROUND(E1750/L1750,2), "N/A")</f>
        <v>358.97</v>
      </c>
      <c r="Q1750" t="s">
        <v>8323</v>
      </c>
      <c r="R1750" t="s">
        <v>8324</v>
      </c>
      <c r="S1750" s="13">
        <f>(((J1750/60)/60)/24)+DATE(1970,1,1)</f>
        <v>42219.950729166667</v>
      </c>
      <c r="T1750" s="13">
        <f>(((I1750/60)/60)/24)+DATE(1970,1,1)</f>
        <v>42249.950729166667</v>
      </c>
      <c r="U1750">
        <f>YEAR(S1750)</f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8">
        <f>ROUND(E1751/D1751*100,0)</f>
        <v>123</v>
      </c>
      <c r="P1751">
        <f>IFERROR(ROUND(E1751/L1751,2), "N/A")</f>
        <v>94.74</v>
      </c>
      <c r="Q1751" t="s">
        <v>8323</v>
      </c>
      <c r="R1751" t="s">
        <v>8324</v>
      </c>
      <c r="S1751" s="13">
        <f>(((J1751/60)/60)/24)+DATE(1970,1,1)</f>
        <v>42758.975937499999</v>
      </c>
      <c r="T1751" s="13">
        <f>(((I1751/60)/60)/24)+DATE(1970,1,1)</f>
        <v>42795.791666666672</v>
      </c>
      <c r="U1751">
        <f>YEAR(S1751)</f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8">
        <f>ROUND(E1752/D1752*100,0)</f>
        <v>202</v>
      </c>
      <c r="P1752">
        <f>IFERROR(ROUND(E1752/L1752,2), "N/A")</f>
        <v>80.650000000000006</v>
      </c>
      <c r="Q1752" t="s">
        <v>8323</v>
      </c>
      <c r="R1752" t="s">
        <v>8324</v>
      </c>
      <c r="S1752" s="13">
        <f>(((J1752/60)/60)/24)+DATE(1970,1,1)</f>
        <v>42454.836851851855</v>
      </c>
      <c r="T1752" s="13">
        <f>(((I1752/60)/60)/24)+DATE(1970,1,1)</f>
        <v>42479.836851851855</v>
      </c>
      <c r="U1752">
        <f>YEAR(S1752)</f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8">
        <f>ROUND(E1753/D1753*100,0)</f>
        <v>103</v>
      </c>
      <c r="P1753">
        <f>IFERROR(ROUND(E1753/L1753,2), "N/A")</f>
        <v>168.69</v>
      </c>
      <c r="Q1753" t="s">
        <v>8323</v>
      </c>
      <c r="R1753" t="s">
        <v>8324</v>
      </c>
      <c r="S1753" s="13">
        <f>(((J1753/60)/60)/24)+DATE(1970,1,1)</f>
        <v>42052.7815162037</v>
      </c>
      <c r="T1753" s="13">
        <f>(((I1753/60)/60)/24)+DATE(1970,1,1)</f>
        <v>42082.739849537036</v>
      </c>
      <c r="U1753">
        <f>YEAR(S1753)</f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8">
        <f>ROUND(E1754/D1754*100,0)</f>
        <v>260</v>
      </c>
      <c r="P1754">
        <f>IFERROR(ROUND(E1754/L1754,2), "N/A")</f>
        <v>34.69</v>
      </c>
      <c r="Q1754" t="s">
        <v>8323</v>
      </c>
      <c r="R1754" t="s">
        <v>8324</v>
      </c>
      <c r="S1754" s="13">
        <f>(((J1754/60)/60)/24)+DATE(1970,1,1)</f>
        <v>42627.253263888888</v>
      </c>
      <c r="T1754" s="13">
        <f>(((I1754/60)/60)/24)+DATE(1970,1,1)</f>
        <v>42657.253263888888</v>
      </c>
      <c r="U1754">
        <f>YEAR(S1754)</f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8">
        <f>ROUND(E1755/D1755*100,0)</f>
        <v>108</v>
      </c>
      <c r="P1755">
        <f>IFERROR(ROUND(E1755/L1755,2), "N/A")</f>
        <v>462.86</v>
      </c>
      <c r="Q1755" t="s">
        <v>8323</v>
      </c>
      <c r="R1755" t="s">
        <v>8324</v>
      </c>
      <c r="S1755" s="13">
        <f>(((J1755/60)/60)/24)+DATE(1970,1,1)</f>
        <v>42420.74962962963</v>
      </c>
      <c r="T1755" s="13">
        <f>(((I1755/60)/60)/24)+DATE(1970,1,1)</f>
        <v>42450.707962962959</v>
      </c>
      <c r="U1755">
        <f>YEAR(S1755)</f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8">
        <f>ROUND(E1756/D1756*100,0)</f>
        <v>111</v>
      </c>
      <c r="P1756">
        <f>IFERROR(ROUND(E1756/L1756,2), "N/A")</f>
        <v>104.39</v>
      </c>
      <c r="Q1756" t="s">
        <v>8323</v>
      </c>
      <c r="R1756" t="s">
        <v>8324</v>
      </c>
      <c r="S1756" s="13">
        <f>(((J1756/60)/60)/24)+DATE(1970,1,1)</f>
        <v>42067.876770833333</v>
      </c>
      <c r="T1756" s="13">
        <f>(((I1756/60)/60)/24)+DATE(1970,1,1)</f>
        <v>42097.835104166668</v>
      </c>
      <c r="U1756">
        <f>YEAR(S1756)</f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8">
        <f>ROUND(E1757/D1757*100,0)</f>
        <v>120</v>
      </c>
      <c r="P1757">
        <f>IFERROR(ROUND(E1757/L1757,2), "N/A")</f>
        <v>7.5</v>
      </c>
      <c r="Q1757" t="s">
        <v>8323</v>
      </c>
      <c r="R1757" t="s">
        <v>8324</v>
      </c>
      <c r="S1757" s="13">
        <f>(((J1757/60)/60)/24)+DATE(1970,1,1)</f>
        <v>42252.788900462961</v>
      </c>
      <c r="T1757" s="13">
        <f>(((I1757/60)/60)/24)+DATE(1970,1,1)</f>
        <v>42282.788900462961</v>
      </c>
      <c r="U1757">
        <f>YEAR(S1757)</f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8">
        <f>ROUND(E1758/D1758*100,0)</f>
        <v>103</v>
      </c>
      <c r="P1758">
        <f>IFERROR(ROUND(E1758/L1758,2), "N/A")</f>
        <v>47.13</v>
      </c>
      <c r="Q1758" t="s">
        <v>8323</v>
      </c>
      <c r="R1758" t="s">
        <v>8324</v>
      </c>
      <c r="S1758" s="13">
        <f>(((J1758/60)/60)/24)+DATE(1970,1,1)</f>
        <v>42571.167465277773</v>
      </c>
      <c r="T1758" s="13">
        <f>(((I1758/60)/60)/24)+DATE(1970,1,1)</f>
        <v>42611.167465277773</v>
      </c>
      <c r="U1758">
        <f>YEAR(S1758)</f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8">
        <f>ROUND(E1759/D1759*100,0)</f>
        <v>116</v>
      </c>
      <c r="P1759">
        <f>IFERROR(ROUND(E1759/L1759,2), "N/A")</f>
        <v>414.29</v>
      </c>
      <c r="Q1759" t="s">
        <v>8323</v>
      </c>
      <c r="R1759" t="s">
        <v>8324</v>
      </c>
      <c r="S1759" s="13">
        <f>(((J1759/60)/60)/24)+DATE(1970,1,1)</f>
        <v>42733.827349537038</v>
      </c>
      <c r="T1759" s="13">
        <f>(((I1759/60)/60)/24)+DATE(1970,1,1)</f>
        <v>42763.811805555553</v>
      </c>
      <c r="U1759">
        <f>YEAR(S1759)</f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8">
        <f>ROUND(E1760/D1760*100,0)</f>
        <v>115</v>
      </c>
      <c r="P1760">
        <f>IFERROR(ROUND(E1760/L1760,2), "N/A")</f>
        <v>42.48</v>
      </c>
      <c r="Q1760" t="s">
        <v>8323</v>
      </c>
      <c r="R1760" t="s">
        <v>8324</v>
      </c>
      <c r="S1760" s="13">
        <f>(((J1760/60)/60)/24)+DATE(1970,1,1)</f>
        <v>42505.955925925926</v>
      </c>
      <c r="T1760" s="13">
        <f>(((I1760/60)/60)/24)+DATE(1970,1,1)</f>
        <v>42565.955925925926</v>
      </c>
      <c r="U1760">
        <f>YEAR(S1760)</f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8">
        <f>ROUND(E1761/D1761*100,0)</f>
        <v>107</v>
      </c>
      <c r="P1761">
        <f>IFERROR(ROUND(E1761/L1761,2), "N/A")</f>
        <v>108.78</v>
      </c>
      <c r="Q1761" t="s">
        <v>8323</v>
      </c>
      <c r="R1761" t="s">
        <v>8324</v>
      </c>
      <c r="S1761" s="13">
        <f>(((J1761/60)/60)/24)+DATE(1970,1,1)</f>
        <v>42068.829039351855</v>
      </c>
      <c r="T1761" s="13">
        <f>(((I1761/60)/60)/24)+DATE(1970,1,1)</f>
        <v>42088.787372685183</v>
      </c>
      <c r="U1761">
        <f>YEAR(S1761)</f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8">
        <f>ROUND(E1762/D1762*100,0)</f>
        <v>165</v>
      </c>
      <c r="P1762">
        <f>IFERROR(ROUND(E1762/L1762,2), "N/A")</f>
        <v>81.099999999999994</v>
      </c>
      <c r="Q1762" t="s">
        <v>8323</v>
      </c>
      <c r="R1762" t="s">
        <v>8324</v>
      </c>
      <c r="S1762" s="13">
        <f>(((J1762/60)/60)/24)+DATE(1970,1,1)</f>
        <v>42405.67260416667</v>
      </c>
      <c r="T1762" s="13">
        <f>(((I1762/60)/60)/24)+DATE(1970,1,1)</f>
        <v>42425.67260416667</v>
      </c>
      <c r="U1762">
        <f>YEAR(S1762)</f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8">
        <f>ROUND(E1763/D1763*100,0)</f>
        <v>155</v>
      </c>
      <c r="P1763">
        <f>IFERROR(ROUND(E1763/L1763,2), "N/A")</f>
        <v>51.67</v>
      </c>
      <c r="Q1763" t="s">
        <v>8323</v>
      </c>
      <c r="R1763" t="s">
        <v>8324</v>
      </c>
      <c r="S1763" s="13">
        <f>(((J1763/60)/60)/24)+DATE(1970,1,1)</f>
        <v>42209.567824074074</v>
      </c>
      <c r="T1763" s="13">
        <f>(((I1763/60)/60)/24)+DATE(1970,1,1)</f>
        <v>42259.567824074074</v>
      </c>
      <c r="U1763">
        <f>YEAR(S1763)</f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8">
        <f>ROUND(E1764/D1764*100,0)</f>
        <v>885</v>
      </c>
      <c r="P1764">
        <f>IFERROR(ROUND(E1764/L1764,2), "N/A")</f>
        <v>35.4</v>
      </c>
      <c r="Q1764" t="s">
        <v>8323</v>
      </c>
      <c r="R1764" t="s">
        <v>8324</v>
      </c>
      <c r="S1764" s="13">
        <f>(((J1764/60)/60)/24)+DATE(1970,1,1)</f>
        <v>42410.982002314813</v>
      </c>
      <c r="T1764" s="13">
        <f>(((I1764/60)/60)/24)+DATE(1970,1,1)</f>
        <v>42440.982002314813</v>
      </c>
      <c r="U1764">
        <f>YEAR(S1764)</f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8">
        <f>ROUND(E1765/D1765*100,0)</f>
        <v>102</v>
      </c>
      <c r="P1765">
        <f>IFERROR(ROUND(E1765/L1765,2), "N/A")</f>
        <v>103.64</v>
      </c>
      <c r="Q1765" t="s">
        <v>8323</v>
      </c>
      <c r="R1765" t="s">
        <v>8324</v>
      </c>
      <c r="S1765" s="13">
        <f>(((J1765/60)/60)/24)+DATE(1970,1,1)</f>
        <v>42636.868518518517</v>
      </c>
      <c r="T1765" s="13">
        <f>(((I1765/60)/60)/24)+DATE(1970,1,1)</f>
        <v>42666.868518518517</v>
      </c>
      <c r="U1765">
        <f>YEAR(S1765)</f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8">
        <f>ROUND(E1766/D1766*100,0)</f>
        <v>20</v>
      </c>
      <c r="P1766">
        <f>IFERROR(ROUND(E1766/L1766,2), "N/A")</f>
        <v>55.28</v>
      </c>
      <c r="Q1766" t="s">
        <v>8323</v>
      </c>
      <c r="R1766" t="s">
        <v>8324</v>
      </c>
      <c r="S1766" s="13">
        <f>(((J1766/60)/60)/24)+DATE(1970,1,1)</f>
        <v>41825.485868055555</v>
      </c>
      <c r="T1766" s="13">
        <f>(((I1766/60)/60)/24)+DATE(1970,1,1)</f>
        <v>41854.485868055555</v>
      </c>
      <c r="U1766">
        <f>YEAR(S1766)</f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8">
        <f>ROUND(E1767/D1767*100,0)</f>
        <v>59</v>
      </c>
      <c r="P1767">
        <f>IFERROR(ROUND(E1767/L1767,2), "N/A")</f>
        <v>72.17</v>
      </c>
      <c r="Q1767" t="s">
        <v>8323</v>
      </c>
      <c r="R1767" t="s">
        <v>8324</v>
      </c>
      <c r="S1767" s="13">
        <f>(((J1767/60)/60)/24)+DATE(1970,1,1)</f>
        <v>41834.980462962965</v>
      </c>
      <c r="T1767" s="13">
        <f>(((I1767/60)/60)/24)+DATE(1970,1,1)</f>
        <v>41864.980462962965</v>
      </c>
      <c r="U1767">
        <f>YEAR(S1767)</f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8">
        <f>ROUND(E1768/D1768*100,0)</f>
        <v>0</v>
      </c>
      <c r="P1768" t="str">
        <f>IFERROR(ROUND(E1768/L1768,2), "N/A")</f>
        <v>N/A</v>
      </c>
      <c r="Q1768" t="s">
        <v>8323</v>
      </c>
      <c r="R1768" t="s">
        <v>8324</v>
      </c>
      <c r="S1768" s="13">
        <f>(((J1768/60)/60)/24)+DATE(1970,1,1)</f>
        <v>41855.859814814816</v>
      </c>
      <c r="T1768" s="13">
        <f>(((I1768/60)/60)/24)+DATE(1970,1,1)</f>
        <v>41876.859814814816</v>
      </c>
      <c r="U1768">
        <f>YEAR(S1768)</f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8">
        <f>ROUND(E1769/D1769*100,0)</f>
        <v>46</v>
      </c>
      <c r="P1769">
        <f>IFERROR(ROUND(E1769/L1769,2), "N/A")</f>
        <v>58.62</v>
      </c>
      <c r="Q1769" t="s">
        <v>8323</v>
      </c>
      <c r="R1769" t="s">
        <v>8324</v>
      </c>
      <c r="S1769" s="13">
        <f>(((J1769/60)/60)/24)+DATE(1970,1,1)</f>
        <v>41824.658379629633</v>
      </c>
      <c r="T1769" s="13">
        <f>(((I1769/60)/60)/24)+DATE(1970,1,1)</f>
        <v>41854.658379629633</v>
      </c>
      <c r="U1769">
        <f>YEAR(S1769)</f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8">
        <f>ROUND(E1770/D1770*100,0)</f>
        <v>4</v>
      </c>
      <c r="P1770">
        <f>IFERROR(ROUND(E1770/L1770,2), "N/A")</f>
        <v>12.47</v>
      </c>
      <c r="Q1770" t="s">
        <v>8323</v>
      </c>
      <c r="R1770" t="s">
        <v>8324</v>
      </c>
      <c r="S1770" s="13">
        <f>(((J1770/60)/60)/24)+DATE(1970,1,1)</f>
        <v>41849.560694444444</v>
      </c>
      <c r="T1770" s="13">
        <f>(((I1770/60)/60)/24)+DATE(1970,1,1)</f>
        <v>41909.560694444444</v>
      </c>
      <c r="U1770">
        <f>YEAR(S1770)</f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8">
        <f>ROUND(E1771/D1771*100,0)</f>
        <v>3</v>
      </c>
      <c r="P1771">
        <f>IFERROR(ROUND(E1771/L1771,2), "N/A")</f>
        <v>49.14</v>
      </c>
      <c r="Q1771" t="s">
        <v>8323</v>
      </c>
      <c r="R1771" t="s">
        <v>8324</v>
      </c>
      <c r="S1771" s="13">
        <f>(((J1771/60)/60)/24)+DATE(1970,1,1)</f>
        <v>41987.818969907406</v>
      </c>
      <c r="T1771" s="13">
        <f>(((I1771/60)/60)/24)+DATE(1970,1,1)</f>
        <v>42017.818969907406</v>
      </c>
      <c r="U1771">
        <f>YEAR(S1771)</f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8">
        <f>ROUND(E1772/D1772*100,0)</f>
        <v>57</v>
      </c>
      <c r="P1772">
        <f>IFERROR(ROUND(E1772/L1772,2), "N/A")</f>
        <v>150.5</v>
      </c>
      <c r="Q1772" t="s">
        <v>8323</v>
      </c>
      <c r="R1772" t="s">
        <v>8324</v>
      </c>
      <c r="S1772" s="13">
        <f>(((J1772/60)/60)/24)+DATE(1970,1,1)</f>
        <v>41891.780023148152</v>
      </c>
      <c r="T1772" s="13">
        <f>(((I1772/60)/60)/24)+DATE(1970,1,1)</f>
        <v>41926.780023148152</v>
      </c>
      <c r="U1772">
        <f>YEAR(S1772)</f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8">
        <f>ROUND(E1773/D1773*100,0)</f>
        <v>21</v>
      </c>
      <c r="P1773">
        <f>IFERROR(ROUND(E1773/L1773,2), "N/A")</f>
        <v>35.799999999999997</v>
      </c>
      <c r="Q1773" t="s">
        <v>8323</v>
      </c>
      <c r="R1773" t="s">
        <v>8324</v>
      </c>
      <c r="S1773" s="13">
        <f>(((J1773/60)/60)/24)+DATE(1970,1,1)</f>
        <v>41905.979629629634</v>
      </c>
      <c r="T1773" s="13">
        <f>(((I1773/60)/60)/24)+DATE(1970,1,1)</f>
        <v>41935.979629629634</v>
      </c>
      <c r="U1773">
        <f>YEAR(S1773)</f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8">
        <f>ROUND(E1774/D1774*100,0)</f>
        <v>16</v>
      </c>
      <c r="P1774">
        <f>IFERROR(ROUND(E1774/L1774,2), "N/A")</f>
        <v>45.16</v>
      </c>
      <c r="Q1774" t="s">
        <v>8323</v>
      </c>
      <c r="R1774" t="s">
        <v>8324</v>
      </c>
      <c r="S1774" s="13">
        <f>(((J1774/60)/60)/24)+DATE(1970,1,1)</f>
        <v>41766.718009259261</v>
      </c>
      <c r="T1774" s="13">
        <f>(((I1774/60)/60)/24)+DATE(1970,1,1)</f>
        <v>41826.718009259261</v>
      </c>
      <c r="U1774">
        <f>YEAR(S1774)</f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8">
        <f>ROUND(E1775/D1775*100,0)</f>
        <v>6</v>
      </c>
      <c r="P1775">
        <f>IFERROR(ROUND(E1775/L1775,2), "N/A")</f>
        <v>98.79</v>
      </c>
      <c r="Q1775" t="s">
        <v>8323</v>
      </c>
      <c r="R1775" t="s">
        <v>8324</v>
      </c>
      <c r="S1775" s="13">
        <f>(((J1775/60)/60)/24)+DATE(1970,1,1)</f>
        <v>41978.760393518518</v>
      </c>
      <c r="T1775" s="13">
        <f>(((I1775/60)/60)/24)+DATE(1970,1,1)</f>
        <v>42023.760393518518</v>
      </c>
      <c r="U1775">
        <f>YEAR(S1775)</f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8">
        <f>ROUND(E1776/D1776*100,0)</f>
        <v>46</v>
      </c>
      <c r="P1776">
        <f>IFERROR(ROUND(E1776/L1776,2), "N/A")</f>
        <v>88.31</v>
      </c>
      <c r="Q1776" t="s">
        <v>8323</v>
      </c>
      <c r="R1776" t="s">
        <v>8324</v>
      </c>
      <c r="S1776" s="13">
        <f>(((J1776/60)/60)/24)+DATE(1970,1,1)</f>
        <v>41930.218657407408</v>
      </c>
      <c r="T1776" s="13">
        <f>(((I1776/60)/60)/24)+DATE(1970,1,1)</f>
        <v>41972.624305555553</v>
      </c>
      <c r="U1776">
        <f>YEAR(S1776)</f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8">
        <f>ROUND(E1777/D1777*100,0)</f>
        <v>65</v>
      </c>
      <c r="P1777">
        <f>IFERROR(ROUND(E1777/L1777,2), "N/A")</f>
        <v>170.63</v>
      </c>
      <c r="Q1777" t="s">
        <v>8323</v>
      </c>
      <c r="R1777" t="s">
        <v>8324</v>
      </c>
      <c r="S1777" s="13">
        <f>(((J1777/60)/60)/24)+DATE(1970,1,1)</f>
        <v>41891.976388888892</v>
      </c>
      <c r="T1777" s="13">
        <f>(((I1777/60)/60)/24)+DATE(1970,1,1)</f>
        <v>41936.976388888892</v>
      </c>
      <c r="U1777">
        <f>YEAR(S1777)</f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8">
        <f>ROUND(E1778/D1778*100,0)</f>
        <v>7</v>
      </c>
      <c r="P1778">
        <f>IFERROR(ROUND(E1778/L1778,2), "N/A")</f>
        <v>83.75</v>
      </c>
      <c r="Q1778" t="s">
        <v>8323</v>
      </c>
      <c r="R1778" t="s">
        <v>8324</v>
      </c>
      <c r="S1778" s="13">
        <f>(((J1778/60)/60)/24)+DATE(1970,1,1)</f>
        <v>41905.95684027778</v>
      </c>
      <c r="T1778" s="13">
        <f>(((I1778/60)/60)/24)+DATE(1970,1,1)</f>
        <v>41941.95684027778</v>
      </c>
      <c r="U1778">
        <f>YEAR(S1778)</f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8">
        <f>ROUND(E1779/D1779*100,0)</f>
        <v>14</v>
      </c>
      <c r="P1779">
        <f>IFERROR(ROUND(E1779/L1779,2), "N/A")</f>
        <v>65.099999999999994</v>
      </c>
      <c r="Q1779" t="s">
        <v>8323</v>
      </c>
      <c r="R1779" t="s">
        <v>8324</v>
      </c>
      <c r="S1779" s="13">
        <f>(((J1779/60)/60)/24)+DATE(1970,1,1)</f>
        <v>42025.357094907406</v>
      </c>
      <c r="T1779" s="13">
        <f>(((I1779/60)/60)/24)+DATE(1970,1,1)</f>
        <v>42055.357094907406</v>
      </c>
      <c r="U1779">
        <f>YEAR(S1779)</f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8">
        <f>ROUND(E1780/D1780*100,0)</f>
        <v>2</v>
      </c>
      <c r="P1780">
        <f>IFERROR(ROUND(E1780/L1780,2), "N/A")</f>
        <v>66.33</v>
      </c>
      <c r="Q1780" t="s">
        <v>8323</v>
      </c>
      <c r="R1780" t="s">
        <v>8324</v>
      </c>
      <c r="S1780" s="13">
        <f>(((J1780/60)/60)/24)+DATE(1970,1,1)</f>
        <v>42045.86336805555</v>
      </c>
      <c r="T1780" s="13">
        <f>(((I1780/60)/60)/24)+DATE(1970,1,1)</f>
        <v>42090.821701388893</v>
      </c>
      <c r="U1780">
        <f>YEAR(S1780)</f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8">
        <f>ROUND(E1781/D1781*100,0)</f>
        <v>36</v>
      </c>
      <c r="P1781">
        <f>IFERROR(ROUND(E1781/L1781,2), "N/A")</f>
        <v>104.89</v>
      </c>
      <c r="Q1781" t="s">
        <v>8323</v>
      </c>
      <c r="R1781" t="s">
        <v>8324</v>
      </c>
      <c r="S1781" s="13">
        <f>(((J1781/60)/60)/24)+DATE(1970,1,1)</f>
        <v>42585.691898148143</v>
      </c>
      <c r="T1781" s="13">
        <f>(((I1781/60)/60)/24)+DATE(1970,1,1)</f>
        <v>42615.691898148143</v>
      </c>
      <c r="U1781">
        <f>YEAR(S1781)</f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8">
        <f>ROUND(E1782/D1782*100,0)</f>
        <v>40</v>
      </c>
      <c r="P1782">
        <f>IFERROR(ROUND(E1782/L1782,2), "N/A")</f>
        <v>78.44</v>
      </c>
      <c r="Q1782" t="s">
        <v>8323</v>
      </c>
      <c r="R1782" t="s">
        <v>8324</v>
      </c>
      <c r="S1782" s="13">
        <f>(((J1782/60)/60)/24)+DATE(1970,1,1)</f>
        <v>42493.600810185191</v>
      </c>
      <c r="T1782" s="13">
        <f>(((I1782/60)/60)/24)+DATE(1970,1,1)</f>
        <v>42553.600810185191</v>
      </c>
      <c r="U1782">
        <f>YEAR(S1782)</f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8">
        <f>ROUND(E1783/D1783*100,0)</f>
        <v>26</v>
      </c>
      <c r="P1783">
        <f>IFERROR(ROUND(E1783/L1783,2), "N/A")</f>
        <v>59.04</v>
      </c>
      <c r="Q1783" t="s">
        <v>8323</v>
      </c>
      <c r="R1783" t="s">
        <v>8324</v>
      </c>
      <c r="S1783" s="13">
        <f>(((J1783/60)/60)/24)+DATE(1970,1,1)</f>
        <v>42597.617418981477</v>
      </c>
      <c r="T1783" s="13">
        <f>(((I1783/60)/60)/24)+DATE(1970,1,1)</f>
        <v>42628.617418981477</v>
      </c>
      <c r="U1783">
        <f>YEAR(S1783)</f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8">
        <f>ROUND(E1784/D1784*100,0)</f>
        <v>15</v>
      </c>
      <c r="P1784">
        <f>IFERROR(ROUND(E1784/L1784,2), "N/A")</f>
        <v>71.34</v>
      </c>
      <c r="Q1784" t="s">
        <v>8323</v>
      </c>
      <c r="R1784" t="s">
        <v>8324</v>
      </c>
      <c r="S1784" s="13">
        <f>(((J1784/60)/60)/24)+DATE(1970,1,1)</f>
        <v>42388.575104166666</v>
      </c>
      <c r="T1784" s="13">
        <f>(((I1784/60)/60)/24)+DATE(1970,1,1)</f>
        <v>42421.575104166666</v>
      </c>
      <c r="U1784">
        <f>YEAR(S1784)</f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8">
        <f>ROUND(E1785/D1785*100,0)</f>
        <v>24</v>
      </c>
      <c r="P1785">
        <f>IFERROR(ROUND(E1785/L1785,2), "N/A")</f>
        <v>51.23</v>
      </c>
      <c r="Q1785" t="s">
        <v>8323</v>
      </c>
      <c r="R1785" t="s">
        <v>8324</v>
      </c>
      <c r="S1785" s="13">
        <f>(((J1785/60)/60)/24)+DATE(1970,1,1)</f>
        <v>42115.949976851851</v>
      </c>
      <c r="T1785" s="13">
        <f>(((I1785/60)/60)/24)+DATE(1970,1,1)</f>
        <v>42145.949976851851</v>
      </c>
      <c r="U1785">
        <f>YEAR(S1785)</f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8">
        <f>ROUND(E1786/D1786*100,0)</f>
        <v>40</v>
      </c>
      <c r="P1786">
        <f>IFERROR(ROUND(E1786/L1786,2), "N/A")</f>
        <v>60.24</v>
      </c>
      <c r="Q1786" t="s">
        <v>8323</v>
      </c>
      <c r="R1786" t="s">
        <v>8324</v>
      </c>
      <c r="S1786" s="13">
        <f>(((J1786/60)/60)/24)+DATE(1970,1,1)</f>
        <v>42003.655555555553</v>
      </c>
      <c r="T1786" s="13">
        <f>(((I1786/60)/60)/24)+DATE(1970,1,1)</f>
        <v>42035.142361111109</v>
      </c>
      <c r="U1786">
        <f>YEAR(S1786)</f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8">
        <f>ROUND(E1787/D1787*100,0)</f>
        <v>20</v>
      </c>
      <c r="P1787">
        <f>IFERROR(ROUND(E1787/L1787,2), "N/A")</f>
        <v>44.94</v>
      </c>
      <c r="Q1787" t="s">
        <v>8323</v>
      </c>
      <c r="R1787" t="s">
        <v>8324</v>
      </c>
      <c r="S1787" s="13">
        <f>(((J1787/60)/60)/24)+DATE(1970,1,1)</f>
        <v>41897.134895833333</v>
      </c>
      <c r="T1787" s="13">
        <f>(((I1787/60)/60)/24)+DATE(1970,1,1)</f>
        <v>41928</v>
      </c>
      <c r="U1787">
        <f>YEAR(S1787)</f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8">
        <f>ROUND(E1788/D1788*100,0)</f>
        <v>48</v>
      </c>
      <c r="P1788">
        <f>IFERROR(ROUND(E1788/L1788,2), "N/A")</f>
        <v>31.21</v>
      </c>
      <c r="Q1788" t="s">
        <v>8323</v>
      </c>
      <c r="R1788" t="s">
        <v>8324</v>
      </c>
      <c r="S1788" s="13">
        <f>(((J1788/60)/60)/24)+DATE(1970,1,1)</f>
        <v>41958.550659722227</v>
      </c>
      <c r="T1788" s="13">
        <f>(((I1788/60)/60)/24)+DATE(1970,1,1)</f>
        <v>41988.550659722227</v>
      </c>
      <c r="U1788">
        <f>YEAR(S1788)</f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8">
        <f>ROUND(E1789/D1789*100,0)</f>
        <v>15</v>
      </c>
      <c r="P1789">
        <f>IFERROR(ROUND(E1789/L1789,2), "N/A")</f>
        <v>63.88</v>
      </c>
      <c r="Q1789" t="s">
        <v>8323</v>
      </c>
      <c r="R1789" t="s">
        <v>8324</v>
      </c>
      <c r="S1789" s="13">
        <f>(((J1789/60)/60)/24)+DATE(1970,1,1)</f>
        <v>42068.65552083333</v>
      </c>
      <c r="T1789" s="13">
        <f>(((I1789/60)/60)/24)+DATE(1970,1,1)</f>
        <v>42098.613854166666</v>
      </c>
      <c r="U1789">
        <f>YEAR(S1789)</f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8">
        <f>ROUND(E1790/D1790*100,0)</f>
        <v>1</v>
      </c>
      <c r="P1790">
        <f>IFERROR(ROUND(E1790/L1790,2), "N/A")</f>
        <v>19</v>
      </c>
      <c r="Q1790" t="s">
        <v>8323</v>
      </c>
      <c r="R1790" t="s">
        <v>8324</v>
      </c>
      <c r="S1790" s="13">
        <f>(((J1790/60)/60)/24)+DATE(1970,1,1)</f>
        <v>41913.94840277778</v>
      </c>
      <c r="T1790" s="13">
        <f>(((I1790/60)/60)/24)+DATE(1970,1,1)</f>
        <v>41943.94840277778</v>
      </c>
      <c r="U1790">
        <f>YEAR(S1790)</f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8">
        <f>ROUND(E1791/D1791*100,0)</f>
        <v>1</v>
      </c>
      <c r="P1791">
        <f>IFERROR(ROUND(E1791/L1791,2), "N/A")</f>
        <v>10</v>
      </c>
      <c r="Q1791" t="s">
        <v>8323</v>
      </c>
      <c r="R1791" t="s">
        <v>8324</v>
      </c>
      <c r="S1791" s="13">
        <f>(((J1791/60)/60)/24)+DATE(1970,1,1)</f>
        <v>41956.250034722223</v>
      </c>
      <c r="T1791" s="13">
        <f>(((I1791/60)/60)/24)+DATE(1970,1,1)</f>
        <v>42016.250034722223</v>
      </c>
      <c r="U1791">
        <f>YEAR(S1791)</f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8">
        <f>ROUND(E1792/D1792*100,0)</f>
        <v>5</v>
      </c>
      <c r="P1792">
        <f>IFERROR(ROUND(E1792/L1792,2), "N/A")</f>
        <v>109.07</v>
      </c>
      <c r="Q1792" t="s">
        <v>8323</v>
      </c>
      <c r="R1792" t="s">
        <v>8324</v>
      </c>
      <c r="S1792" s="13">
        <f>(((J1792/60)/60)/24)+DATE(1970,1,1)</f>
        <v>42010.674513888895</v>
      </c>
      <c r="T1792" s="13">
        <f>(((I1792/60)/60)/24)+DATE(1970,1,1)</f>
        <v>42040.674513888895</v>
      </c>
      <c r="U1792">
        <f>YEAR(S1792)</f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8">
        <f>ROUND(E1793/D1793*100,0)</f>
        <v>4</v>
      </c>
      <c r="P1793">
        <f>IFERROR(ROUND(E1793/L1793,2), "N/A")</f>
        <v>26.75</v>
      </c>
      <c r="Q1793" t="s">
        <v>8323</v>
      </c>
      <c r="R1793" t="s">
        <v>8324</v>
      </c>
      <c r="S1793" s="13">
        <f>(((J1793/60)/60)/24)+DATE(1970,1,1)</f>
        <v>41973.740335648152</v>
      </c>
      <c r="T1793" s="13">
        <f>(((I1793/60)/60)/24)+DATE(1970,1,1)</f>
        <v>42033.740335648152</v>
      </c>
      <c r="U1793">
        <f>YEAR(S1793)</f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8">
        <f>ROUND(E1794/D1794*100,0)</f>
        <v>61</v>
      </c>
      <c r="P1794">
        <f>IFERROR(ROUND(E1794/L1794,2), "N/A")</f>
        <v>109.94</v>
      </c>
      <c r="Q1794" t="s">
        <v>8323</v>
      </c>
      <c r="R1794" t="s">
        <v>8324</v>
      </c>
      <c r="S1794" s="13">
        <f>(((J1794/60)/60)/24)+DATE(1970,1,1)</f>
        <v>42189.031041666662</v>
      </c>
      <c r="T1794" s="13">
        <f>(((I1794/60)/60)/24)+DATE(1970,1,1)</f>
        <v>42226.290972222225</v>
      </c>
      <c r="U1794">
        <f>YEAR(S1794)</f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8">
        <f>ROUND(E1795/D1795*100,0)</f>
        <v>1</v>
      </c>
      <c r="P1795">
        <f>IFERROR(ROUND(E1795/L1795,2), "N/A")</f>
        <v>20</v>
      </c>
      <c r="Q1795" t="s">
        <v>8323</v>
      </c>
      <c r="R1795" t="s">
        <v>8324</v>
      </c>
      <c r="S1795" s="13">
        <f>(((J1795/60)/60)/24)+DATE(1970,1,1)</f>
        <v>41940.89166666667</v>
      </c>
      <c r="T1795" s="13">
        <f>(((I1795/60)/60)/24)+DATE(1970,1,1)</f>
        <v>41970.933333333334</v>
      </c>
      <c r="U1795">
        <f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8">
        <f>ROUND(E1796/D1796*100,0)</f>
        <v>11</v>
      </c>
      <c r="P1796">
        <f>IFERROR(ROUND(E1796/L1796,2), "N/A")</f>
        <v>55.39</v>
      </c>
      <c r="Q1796" t="s">
        <v>8323</v>
      </c>
      <c r="R1796" t="s">
        <v>8324</v>
      </c>
      <c r="S1796" s="13">
        <f>(((J1796/60)/60)/24)+DATE(1970,1,1)</f>
        <v>42011.551180555558</v>
      </c>
      <c r="T1796" s="13">
        <f>(((I1796/60)/60)/24)+DATE(1970,1,1)</f>
        <v>42046.551180555558</v>
      </c>
      <c r="U1796">
        <f>YEAR(S1796)</f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8">
        <f>ROUND(E1797/D1797*100,0)</f>
        <v>39</v>
      </c>
      <c r="P1797">
        <f>IFERROR(ROUND(E1797/L1797,2), "N/A")</f>
        <v>133.9</v>
      </c>
      <c r="Q1797" t="s">
        <v>8323</v>
      </c>
      <c r="R1797" t="s">
        <v>8324</v>
      </c>
      <c r="S1797" s="13">
        <f>(((J1797/60)/60)/24)+DATE(1970,1,1)</f>
        <v>42628.288668981477</v>
      </c>
      <c r="T1797" s="13">
        <f>(((I1797/60)/60)/24)+DATE(1970,1,1)</f>
        <v>42657.666666666672</v>
      </c>
      <c r="U1797">
        <f>YEAR(S1797)</f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8">
        <f>ROUND(E1798/D1798*100,0)</f>
        <v>22</v>
      </c>
      <c r="P1798">
        <f>IFERROR(ROUND(E1798/L1798,2), "N/A")</f>
        <v>48.72</v>
      </c>
      <c r="Q1798" t="s">
        <v>8323</v>
      </c>
      <c r="R1798" t="s">
        <v>8324</v>
      </c>
      <c r="S1798" s="13">
        <f>(((J1798/60)/60)/24)+DATE(1970,1,1)</f>
        <v>42515.439421296294</v>
      </c>
      <c r="T1798" s="13">
        <f>(((I1798/60)/60)/24)+DATE(1970,1,1)</f>
        <v>42575.439421296294</v>
      </c>
      <c r="U1798">
        <f>YEAR(S1798)</f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8">
        <f>ROUND(E1799/D1799*100,0)</f>
        <v>68</v>
      </c>
      <c r="P1799">
        <f>IFERROR(ROUND(E1799/L1799,2), "N/A")</f>
        <v>48.25</v>
      </c>
      <c r="Q1799" t="s">
        <v>8323</v>
      </c>
      <c r="R1799" t="s">
        <v>8324</v>
      </c>
      <c r="S1799" s="13">
        <f>(((J1799/60)/60)/24)+DATE(1970,1,1)</f>
        <v>42689.56931712963</v>
      </c>
      <c r="T1799" s="13">
        <f>(((I1799/60)/60)/24)+DATE(1970,1,1)</f>
        <v>42719.56931712963</v>
      </c>
      <c r="U1799">
        <f>YEAR(S1799)</f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8">
        <f>ROUND(E1800/D1800*100,0)</f>
        <v>14</v>
      </c>
      <c r="P1800">
        <f>IFERROR(ROUND(E1800/L1800,2), "N/A")</f>
        <v>58.97</v>
      </c>
      <c r="Q1800" t="s">
        <v>8323</v>
      </c>
      <c r="R1800" t="s">
        <v>8324</v>
      </c>
      <c r="S1800" s="13">
        <f>(((J1800/60)/60)/24)+DATE(1970,1,1)</f>
        <v>42344.32677083333</v>
      </c>
      <c r="T1800" s="13">
        <f>(((I1800/60)/60)/24)+DATE(1970,1,1)</f>
        <v>42404.32677083333</v>
      </c>
      <c r="U1800">
        <f>YEAR(S1800)</f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8">
        <f>ROUND(E1801/D1801*100,0)</f>
        <v>2</v>
      </c>
      <c r="P1801">
        <f>IFERROR(ROUND(E1801/L1801,2), "N/A")</f>
        <v>11.64</v>
      </c>
      <c r="Q1801" t="s">
        <v>8323</v>
      </c>
      <c r="R1801" t="s">
        <v>8324</v>
      </c>
      <c r="S1801" s="13">
        <f>(((J1801/60)/60)/24)+DATE(1970,1,1)</f>
        <v>41934.842685185184</v>
      </c>
      <c r="T1801" s="13">
        <f>(((I1801/60)/60)/24)+DATE(1970,1,1)</f>
        <v>41954.884351851855</v>
      </c>
      <c r="U1801">
        <f>YEAR(S1801)</f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8">
        <f>ROUND(E1802/D1802*100,0)</f>
        <v>20</v>
      </c>
      <c r="P1802">
        <f>IFERROR(ROUND(E1802/L1802,2), "N/A")</f>
        <v>83.72</v>
      </c>
      <c r="Q1802" t="s">
        <v>8323</v>
      </c>
      <c r="R1802" t="s">
        <v>8324</v>
      </c>
      <c r="S1802" s="13">
        <f>(((J1802/60)/60)/24)+DATE(1970,1,1)</f>
        <v>42623.606134259258</v>
      </c>
      <c r="T1802" s="13">
        <f>(((I1802/60)/60)/24)+DATE(1970,1,1)</f>
        <v>42653.606134259258</v>
      </c>
      <c r="U1802">
        <f>YEAR(S1802)</f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8">
        <f>ROUND(E1803/D1803*100,0)</f>
        <v>14</v>
      </c>
      <c r="P1803">
        <f>IFERROR(ROUND(E1803/L1803,2), "N/A")</f>
        <v>63.65</v>
      </c>
      <c r="Q1803" t="s">
        <v>8323</v>
      </c>
      <c r="R1803" t="s">
        <v>8324</v>
      </c>
      <c r="S1803" s="13">
        <f>(((J1803/60)/60)/24)+DATE(1970,1,1)</f>
        <v>42321.660509259258</v>
      </c>
      <c r="T1803" s="13">
        <f>(((I1803/60)/60)/24)+DATE(1970,1,1)</f>
        <v>42353.506944444445</v>
      </c>
      <c r="U1803">
        <f>YEAR(S1803)</f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8">
        <f>ROUND(E1804/D1804*100,0)</f>
        <v>48</v>
      </c>
      <c r="P1804">
        <f>IFERROR(ROUND(E1804/L1804,2), "N/A")</f>
        <v>94.28</v>
      </c>
      <c r="Q1804" t="s">
        <v>8323</v>
      </c>
      <c r="R1804" t="s">
        <v>8324</v>
      </c>
      <c r="S1804" s="13">
        <f>(((J1804/60)/60)/24)+DATE(1970,1,1)</f>
        <v>42159.47256944445</v>
      </c>
      <c r="T1804" s="13">
        <f>(((I1804/60)/60)/24)+DATE(1970,1,1)</f>
        <v>42182.915972222225</v>
      </c>
      <c r="U1804">
        <f>YEAR(S1804)</f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8">
        <f>ROUND(E1805/D1805*100,0)</f>
        <v>31</v>
      </c>
      <c r="P1805">
        <f>IFERROR(ROUND(E1805/L1805,2), "N/A")</f>
        <v>71.87</v>
      </c>
      <c r="Q1805" t="s">
        <v>8323</v>
      </c>
      <c r="R1805" t="s">
        <v>8324</v>
      </c>
      <c r="S1805" s="13">
        <f>(((J1805/60)/60)/24)+DATE(1970,1,1)</f>
        <v>42018.071550925932</v>
      </c>
      <c r="T1805" s="13">
        <f>(((I1805/60)/60)/24)+DATE(1970,1,1)</f>
        <v>42049.071550925932</v>
      </c>
      <c r="U1805">
        <f>YEAR(S1805)</f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8">
        <f>ROUND(E1806/D1806*100,0)</f>
        <v>35</v>
      </c>
      <c r="P1806">
        <f>IFERROR(ROUND(E1806/L1806,2), "N/A")</f>
        <v>104.85</v>
      </c>
      <c r="Q1806" t="s">
        <v>8323</v>
      </c>
      <c r="R1806" t="s">
        <v>8324</v>
      </c>
      <c r="S1806" s="13">
        <f>(((J1806/60)/60)/24)+DATE(1970,1,1)</f>
        <v>42282.678287037037</v>
      </c>
      <c r="T1806" s="13">
        <f>(((I1806/60)/60)/24)+DATE(1970,1,1)</f>
        <v>42322.719953703709</v>
      </c>
      <c r="U1806">
        <f>YEAR(S1806)</f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8">
        <f>ROUND(E1807/D1807*100,0)</f>
        <v>36</v>
      </c>
      <c r="P1807">
        <f>IFERROR(ROUND(E1807/L1807,2), "N/A")</f>
        <v>67.14</v>
      </c>
      <c r="Q1807" t="s">
        <v>8323</v>
      </c>
      <c r="R1807" t="s">
        <v>8324</v>
      </c>
      <c r="S1807" s="13">
        <f>(((J1807/60)/60)/24)+DATE(1970,1,1)</f>
        <v>42247.803912037038</v>
      </c>
      <c r="T1807" s="13">
        <f>(((I1807/60)/60)/24)+DATE(1970,1,1)</f>
        <v>42279.75</v>
      </c>
      <c r="U1807">
        <f>YEAR(S1807)</f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8">
        <f>ROUND(E1808/D1808*100,0)</f>
        <v>3</v>
      </c>
      <c r="P1808">
        <f>IFERROR(ROUND(E1808/L1808,2), "N/A")</f>
        <v>73.88</v>
      </c>
      <c r="Q1808" t="s">
        <v>8323</v>
      </c>
      <c r="R1808" t="s">
        <v>8324</v>
      </c>
      <c r="S1808" s="13">
        <f>(((J1808/60)/60)/24)+DATE(1970,1,1)</f>
        <v>41877.638298611113</v>
      </c>
      <c r="T1808" s="13">
        <f>(((I1808/60)/60)/24)+DATE(1970,1,1)</f>
        <v>41912.638298611113</v>
      </c>
      <c r="U1808">
        <f>YEAR(S1808)</f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8">
        <f>ROUND(E1809/D1809*100,0)</f>
        <v>11</v>
      </c>
      <c r="P1809">
        <f>IFERROR(ROUND(E1809/L1809,2), "N/A")</f>
        <v>69.13</v>
      </c>
      <c r="Q1809" t="s">
        <v>8323</v>
      </c>
      <c r="R1809" t="s">
        <v>8324</v>
      </c>
      <c r="S1809" s="13">
        <f>(((J1809/60)/60)/24)+DATE(1970,1,1)</f>
        <v>41880.068437499998</v>
      </c>
      <c r="T1809" s="13">
        <f>(((I1809/60)/60)/24)+DATE(1970,1,1)</f>
        <v>41910.068437499998</v>
      </c>
      <c r="U1809">
        <f>YEAR(S1809)</f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8">
        <f>ROUND(E1810/D1810*100,0)</f>
        <v>41</v>
      </c>
      <c r="P1810">
        <f>IFERROR(ROUND(E1810/L1810,2), "N/A")</f>
        <v>120.77</v>
      </c>
      <c r="Q1810" t="s">
        <v>8323</v>
      </c>
      <c r="R1810" t="s">
        <v>8324</v>
      </c>
      <c r="S1810" s="13">
        <f>(((J1810/60)/60)/24)+DATE(1970,1,1)</f>
        <v>42742.680902777778</v>
      </c>
      <c r="T1810" s="13">
        <f>(((I1810/60)/60)/24)+DATE(1970,1,1)</f>
        <v>42777.680902777778</v>
      </c>
      <c r="U1810">
        <f>YEAR(S1810)</f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8">
        <f>ROUND(E1811/D1811*100,0)</f>
        <v>11</v>
      </c>
      <c r="P1811">
        <f>IFERROR(ROUND(E1811/L1811,2), "N/A")</f>
        <v>42.22</v>
      </c>
      <c r="Q1811" t="s">
        <v>8323</v>
      </c>
      <c r="R1811" t="s">
        <v>8324</v>
      </c>
      <c r="S1811" s="13">
        <f>(((J1811/60)/60)/24)+DATE(1970,1,1)</f>
        <v>42029.907858796301</v>
      </c>
      <c r="T1811" s="13">
        <f>(((I1811/60)/60)/24)+DATE(1970,1,1)</f>
        <v>42064.907858796301</v>
      </c>
      <c r="U1811">
        <f>YEAR(S1811)</f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8">
        <f>ROUND(E1812/D1812*100,0)</f>
        <v>3</v>
      </c>
      <c r="P1812">
        <f>IFERROR(ROUND(E1812/L1812,2), "N/A")</f>
        <v>7.5</v>
      </c>
      <c r="Q1812" t="s">
        <v>8323</v>
      </c>
      <c r="R1812" t="s">
        <v>8324</v>
      </c>
      <c r="S1812" s="13">
        <f>(((J1812/60)/60)/24)+DATE(1970,1,1)</f>
        <v>41860.91002314815</v>
      </c>
      <c r="T1812" s="13">
        <f>(((I1812/60)/60)/24)+DATE(1970,1,1)</f>
        <v>41872.91002314815</v>
      </c>
      <c r="U1812">
        <f>YEAR(S1812)</f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8">
        <f>ROUND(E1813/D1813*100,0)</f>
        <v>0</v>
      </c>
      <c r="P1813">
        <f>IFERROR(ROUND(E1813/L1813,2), "N/A")</f>
        <v>1.54</v>
      </c>
      <c r="Q1813" t="s">
        <v>8323</v>
      </c>
      <c r="R1813" t="s">
        <v>8324</v>
      </c>
      <c r="S1813" s="13">
        <f>(((J1813/60)/60)/24)+DATE(1970,1,1)</f>
        <v>41876.433680555558</v>
      </c>
      <c r="T1813" s="13">
        <f>(((I1813/60)/60)/24)+DATE(1970,1,1)</f>
        <v>41936.166666666664</v>
      </c>
      <c r="U1813">
        <f>YEAR(S1813)</f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8">
        <f>ROUND(E1814/D1814*100,0)</f>
        <v>13</v>
      </c>
      <c r="P1814">
        <f>IFERROR(ROUND(E1814/L1814,2), "N/A")</f>
        <v>37.61</v>
      </c>
      <c r="Q1814" t="s">
        <v>8323</v>
      </c>
      <c r="R1814" t="s">
        <v>8324</v>
      </c>
      <c r="S1814" s="13">
        <f>(((J1814/60)/60)/24)+DATE(1970,1,1)</f>
        <v>42524.318703703699</v>
      </c>
      <c r="T1814" s="13">
        <f>(((I1814/60)/60)/24)+DATE(1970,1,1)</f>
        <v>42554.318703703699</v>
      </c>
      <c r="U1814">
        <f>YEAR(S1814)</f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8">
        <f>ROUND(E1815/D1815*100,0)</f>
        <v>0</v>
      </c>
      <c r="P1815" t="str">
        <f>IFERROR(ROUND(E1815/L1815,2), "N/A")</f>
        <v>N/A</v>
      </c>
      <c r="Q1815" t="s">
        <v>8323</v>
      </c>
      <c r="R1815" t="s">
        <v>8324</v>
      </c>
      <c r="S1815" s="13">
        <f>(((J1815/60)/60)/24)+DATE(1970,1,1)</f>
        <v>41829.889027777775</v>
      </c>
      <c r="T1815" s="13">
        <f>(((I1815/60)/60)/24)+DATE(1970,1,1)</f>
        <v>41859.889027777775</v>
      </c>
      <c r="U1815">
        <f>YEAR(S1815)</f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8">
        <f>ROUND(E1816/D1816*100,0)</f>
        <v>49</v>
      </c>
      <c r="P1816">
        <f>IFERROR(ROUND(E1816/L1816,2), "N/A")</f>
        <v>42.16</v>
      </c>
      <c r="Q1816" t="s">
        <v>8323</v>
      </c>
      <c r="R1816" t="s">
        <v>8324</v>
      </c>
      <c r="S1816" s="13">
        <f>(((J1816/60)/60)/24)+DATE(1970,1,1)</f>
        <v>42033.314074074078</v>
      </c>
      <c r="T1816" s="13">
        <f>(((I1816/60)/60)/24)+DATE(1970,1,1)</f>
        <v>42063.314074074078</v>
      </c>
      <c r="U1816">
        <f>YEAR(S1816)</f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8">
        <f>ROUND(E1817/D1817*100,0)</f>
        <v>0</v>
      </c>
      <c r="P1817" t="str">
        <f>IFERROR(ROUND(E1817/L1817,2), "N/A")</f>
        <v>N/A</v>
      </c>
      <c r="Q1817" t="s">
        <v>8323</v>
      </c>
      <c r="R1817" t="s">
        <v>8324</v>
      </c>
      <c r="S1817" s="13">
        <f>(((J1817/60)/60)/24)+DATE(1970,1,1)</f>
        <v>42172.906678240746</v>
      </c>
      <c r="T1817" s="13">
        <f>(((I1817/60)/60)/24)+DATE(1970,1,1)</f>
        <v>42186.906678240746</v>
      </c>
      <c r="U1817">
        <f>YEAR(S1817)</f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8">
        <f>ROUND(E1818/D1818*100,0)</f>
        <v>2</v>
      </c>
      <c r="P1818">
        <f>IFERROR(ROUND(E1818/L1818,2), "N/A")</f>
        <v>84.83</v>
      </c>
      <c r="Q1818" t="s">
        <v>8323</v>
      </c>
      <c r="R1818" t="s">
        <v>8324</v>
      </c>
      <c r="S1818" s="13">
        <f>(((J1818/60)/60)/24)+DATE(1970,1,1)</f>
        <v>42548.876192129625</v>
      </c>
      <c r="T1818" s="13">
        <f>(((I1818/60)/60)/24)+DATE(1970,1,1)</f>
        <v>42576.791666666672</v>
      </c>
      <c r="U1818">
        <f>YEAR(S1818)</f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8">
        <f>ROUND(E1819/D1819*100,0)</f>
        <v>52</v>
      </c>
      <c r="P1819">
        <f>IFERROR(ROUND(E1819/L1819,2), "N/A")</f>
        <v>94.19</v>
      </c>
      <c r="Q1819" t="s">
        <v>8323</v>
      </c>
      <c r="R1819" t="s">
        <v>8324</v>
      </c>
      <c r="S1819" s="13">
        <f>(((J1819/60)/60)/24)+DATE(1970,1,1)</f>
        <v>42705.662118055552</v>
      </c>
      <c r="T1819" s="13">
        <f>(((I1819/60)/60)/24)+DATE(1970,1,1)</f>
        <v>42765.290972222225</v>
      </c>
      <c r="U1819">
        <f>YEAR(S1819)</f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8">
        <f>ROUND(E1820/D1820*100,0)</f>
        <v>0</v>
      </c>
      <c r="P1820" t="str">
        <f>IFERROR(ROUND(E1820/L1820,2), "N/A")</f>
        <v>N/A</v>
      </c>
      <c r="Q1820" t="s">
        <v>8323</v>
      </c>
      <c r="R1820" t="s">
        <v>8324</v>
      </c>
      <c r="S1820" s="13">
        <f>(((J1820/60)/60)/24)+DATE(1970,1,1)</f>
        <v>42067.234375</v>
      </c>
      <c r="T1820" s="13">
        <f>(((I1820/60)/60)/24)+DATE(1970,1,1)</f>
        <v>42097.192708333328</v>
      </c>
      <c r="U1820">
        <f>YEAR(S1820)</f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8">
        <f>ROUND(E1821/D1821*100,0)</f>
        <v>2</v>
      </c>
      <c r="P1821">
        <f>IFERROR(ROUND(E1821/L1821,2), "N/A")</f>
        <v>6.25</v>
      </c>
      <c r="Q1821" t="s">
        <v>8323</v>
      </c>
      <c r="R1821" t="s">
        <v>8324</v>
      </c>
      <c r="S1821" s="13">
        <f>(((J1821/60)/60)/24)+DATE(1970,1,1)</f>
        <v>41820.752268518518</v>
      </c>
      <c r="T1821" s="13">
        <f>(((I1821/60)/60)/24)+DATE(1970,1,1)</f>
        <v>41850.752268518518</v>
      </c>
      <c r="U1821">
        <f>YEAR(S1821)</f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8">
        <f>ROUND(E1822/D1822*100,0)</f>
        <v>7</v>
      </c>
      <c r="P1822">
        <f>IFERROR(ROUND(E1822/L1822,2), "N/A")</f>
        <v>213.38</v>
      </c>
      <c r="Q1822" t="s">
        <v>8323</v>
      </c>
      <c r="R1822" t="s">
        <v>8324</v>
      </c>
      <c r="S1822" s="13">
        <f>(((J1822/60)/60)/24)+DATE(1970,1,1)</f>
        <v>42065.084375000006</v>
      </c>
      <c r="T1822" s="13">
        <f>(((I1822/60)/60)/24)+DATE(1970,1,1)</f>
        <v>42095.042708333334</v>
      </c>
      <c r="U1822">
        <f>YEAR(S1822)</f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8">
        <f>ROUND(E1823/D1823*100,0)</f>
        <v>135</v>
      </c>
      <c r="P1823">
        <f>IFERROR(ROUND(E1823/L1823,2), "N/A")</f>
        <v>59.16</v>
      </c>
      <c r="Q1823" t="s">
        <v>8312</v>
      </c>
      <c r="R1823" t="s">
        <v>8313</v>
      </c>
      <c r="S1823" s="13">
        <f>(((J1823/60)/60)/24)+DATE(1970,1,1)</f>
        <v>40926.319062499999</v>
      </c>
      <c r="T1823" s="13">
        <f>(((I1823/60)/60)/24)+DATE(1970,1,1)</f>
        <v>40971.319062499999</v>
      </c>
      <c r="U1823">
        <f>YEAR(S1823)</f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8">
        <f>ROUND(E1824/D1824*100,0)</f>
        <v>100</v>
      </c>
      <c r="P1824">
        <f>IFERROR(ROUND(E1824/L1824,2), "N/A")</f>
        <v>27.27</v>
      </c>
      <c r="Q1824" t="s">
        <v>8312</v>
      </c>
      <c r="R1824" t="s">
        <v>8313</v>
      </c>
      <c r="S1824" s="13">
        <f>(((J1824/60)/60)/24)+DATE(1970,1,1)</f>
        <v>41634.797013888885</v>
      </c>
      <c r="T1824" s="13">
        <f>(((I1824/60)/60)/24)+DATE(1970,1,1)</f>
        <v>41670.792361111111</v>
      </c>
      <c r="U1824">
        <f>YEAR(S1824)</f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8">
        <f>ROUND(E1825/D1825*100,0)</f>
        <v>116</v>
      </c>
      <c r="P1825">
        <f>IFERROR(ROUND(E1825/L1825,2), "N/A")</f>
        <v>24.58</v>
      </c>
      <c r="Q1825" t="s">
        <v>8312</v>
      </c>
      <c r="R1825" t="s">
        <v>8313</v>
      </c>
      <c r="S1825" s="13">
        <f>(((J1825/60)/60)/24)+DATE(1970,1,1)</f>
        <v>41176.684907407405</v>
      </c>
      <c r="T1825" s="13">
        <f>(((I1825/60)/60)/24)+DATE(1970,1,1)</f>
        <v>41206.684907407405</v>
      </c>
      <c r="U1825">
        <f>YEAR(S1825)</f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8">
        <f>ROUND(E1826/D1826*100,0)</f>
        <v>100</v>
      </c>
      <c r="P1826">
        <f>IFERROR(ROUND(E1826/L1826,2), "N/A")</f>
        <v>75.05</v>
      </c>
      <c r="Q1826" t="s">
        <v>8312</v>
      </c>
      <c r="R1826" t="s">
        <v>8313</v>
      </c>
      <c r="S1826" s="13">
        <f>(((J1826/60)/60)/24)+DATE(1970,1,1)</f>
        <v>41626.916284722225</v>
      </c>
      <c r="T1826" s="13">
        <f>(((I1826/60)/60)/24)+DATE(1970,1,1)</f>
        <v>41647.088888888888</v>
      </c>
      <c r="U1826">
        <f>YEAR(S1826)</f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8">
        <f>ROUND(E1827/D1827*100,0)</f>
        <v>105</v>
      </c>
      <c r="P1827">
        <f>IFERROR(ROUND(E1827/L1827,2), "N/A")</f>
        <v>42.02</v>
      </c>
      <c r="Q1827" t="s">
        <v>8312</v>
      </c>
      <c r="R1827" t="s">
        <v>8313</v>
      </c>
      <c r="S1827" s="13">
        <f>(((J1827/60)/60)/24)+DATE(1970,1,1)</f>
        <v>41443.83452546296</v>
      </c>
      <c r="T1827" s="13">
        <f>(((I1827/60)/60)/24)+DATE(1970,1,1)</f>
        <v>41466.83452546296</v>
      </c>
      <c r="U1827">
        <f>YEAR(S1827)</f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8">
        <f>ROUND(E1828/D1828*100,0)</f>
        <v>101</v>
      </c>
      <c r="P1828">
        <f>IFERROR(ROUND(E1828/L1828,2), "N/A")</f>
        <v>53.16</v>
      </c>
      <c r="Q1828" t="s">
        <v>8312</v>
      </c>
      <c r="R1828" t="s">
        <v>8313</v>
      </c>
      <c r="S1828" s="13">
        <f>(((J1828/60)/60)/24)+DATE(1970,1,1)</f>
        <v>41657.923807870371</v>
      </c>
      <c r="T1828" s="13">
        <f>(((I1828/60)/60)/24)+DATE(1970,1,1)</f>
        <v>41687.923807870371</v>
      </c>
      <c r="U1828">
        <f>YEAR(S1828)</f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8">
        <f>ROUND(E1829/D1829*100,0)</f>
        <v>101</v>
      </c>
      <c r="P1829">
        <f>IFERROR(ROUND(E1829/L1829,2), "N/A")</f>
        <v>83.89</v>
      </c>
      <c r="Q1829" t="s">
        <v>8312</v>
      </c>
      <c r="R1829" t="s">
        <v>8313</v>
      </c>
      <c r="S1829" s="13">
        <f>(((J1829/60)/60)/24)+DATE(1970,1,1)</f>
        <v>40555.325937499998</v>
      </c>
      <c r="T1829" s="13">
        <f>(((I1829/60)/60)/24)+DATE(1970,1,1)</f>
        <v>40605.325937499998</v>
      </c>
      <c r="U1829">
        <f>YEAR(S1829)</f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8">
        <f>ROUND(E1830/D1830*100,0)</f>
        <v>100</v>
      </c>
      <c r="P1830">
        <f>IFERROR(ROUND(E1830/L1830,2), "N/A")</f>
        <v>417.33</v>
      </c>
      <c r="Q1830" t="s">
        <v>8312</v>
      </c>
      <c r="R1830" t="s">
        <v>8313</v>
      </c>
      <c r="S1830" s="13">
        <f>(((J1830/60)/60)/24)+DATE(1970,1,1)</f>
        <v>41736.899652777778</v>
      </c>
      <c r="T1830" s="13">
        <f>(((I1830/60)/60)/24)+DATE(1970,1,1)</f>
        <v>41768.916666666664</v>
      </c>
      <c r="U1830">
        <f>YEAR(S1830)</f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8">
        <f>ROUND(E1831/D1831*100,0)</f>
        <v>167</v>
      </c>
      <c r="P1831">
        <f>IFERROR(ROUND(E1831/L1831,2), "N/A")</f>
        <v>75.77</v>
      </c>
      <c r="Q1831" t="s">
        <v>8312</v>
      </c>
      <c r="R1831" t="s">
        <v>8313</v>
      </c>
      <c r="S1831" s="13">
        <f>(((J1831/60)/60)/24)+DATE(1970,1,1)</f>
        <v>40516.087627314817</v>
      </c>
      <c r="T1831" s="13">
        <f>(((I1831/60)/60)/24)+DATE(1970,1,1)</f>
        <v>40564.916666666664</v>
      </c>
      <c r="U1831">
        <f>YEAR(S1831)</f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8">
        <f>ROUND(E1832/D1832*100,0)</f>
        <v>102</v>
      </c>
      <c r="P1832">
        <f>IFERROR(ROUND(E1832/L1832,2), "N/A")</f>
        <v>67.39</v>
      </c>
      <c r="Q1832" t="s">
        <v>8312</v>
      </c>
      <c r="R1832" t="s">
        <v>8313</v>
      </c>
      <c r="S1832" s="13">
        <f>(((J1832/60)/60)/24)+DATE(1970,1,1)</f>
        <v>41664.684108796297</v>
      </c>
      <c r="T1832" s="13">
        <f>(((I1832/60)/60)/24)+DATE(1970,1,1)</f>
        <v>41694.684108796297</v>
      </c>
      <c r="U1832">
        <f>YEAR(S1832)</f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8">
        <f>ROUND(E1833/D1833*100,0)</f>
        <v>103</v>
      </c>
      <c r="P1833">
        <f>IFERROR(ROUND(E1833/L1833,2), "N/A")</f>
        <v>73.569999999999993</v>
      </c>
      <c r="Q1833" t="s">
        <v>8312</v>
      </c>
      <c r="R1833" t="s">
        <v>8313</v>
      </c>
      <c r="S1833" s="13">
        <f>(((J1833/60)/60)/24)+DATE(1970,1,1)</f>
        <v>41026.996099537035</v>
      </c>
      <c r="T1833" s="13">
        <f>(((I1833/60)/60)/24)+DATE(1970,1,1)</f>
        <v>41041.996099537035</v>
      </c>
      <c r="U1833">
        <f>YEAR(S1833)</f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8">
        <f>ROUND(E1834/D1834*100,0)</f>
        <v>143</v>
      </c>
      <c r="P1834">
        <f>IFERROR(ROUND(E1834/L1834,2), "N/A")</f>
        <v>25</v>
      </c>
      <c r="Q1834" t="s">
        <v>8312</v>
      </c>
      <c r="R1834" t="s">
        <v>8313</v>
      </c>
      <c r="S1834" s="13">
        <f>(((J1834/60)/60)/24)+DATE(1970,1,1)</f>
        <v>40576.539664351854</v>
      </c>
      <c r="T1834" s="13">
        <f>(((I1834/60)/60)/24)+DATE(1970,1,1)</f>
        <v>40606.539664351854</v>
      </c>
      <c r="U1834">
        <f>YEAR(S1834)</f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8">
        <f>ROUND(E1835/D1835*100,0)</f>
        <v>263</v>
      </c>
      <c r="P1835">
        <f>IFERROR(ROUND(E1835/L1835,2), "N/A")</f>
        <v>42</v>
      </c>
      <c r="Q1835" t="s">
        <v>8312</v>
      </c>
      <c r="R1835" t="s">
        <v>8313</v>
      </c>
      <c r="S1835" s="13">
        <f>(((J1835/60)/60)/24)+DATE(1970,1,1)</f>
        <v>41303.044016203705</v>
      </c>
      <c r="T1835" s="13">
        <f>(((I1835/60)/60)/24)+DATE(1970,1,1)</f>
        <v>41335.332638888889</v>
      </c>
      <c r="U1835">
        <f>YEAR(S1835)</f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8">
        <f>ROUND(E1836/D1836*100,0)</f>
        <v>118</v>
      </c>
      <c r="P1836">
        <f>IFERROR(ROUND(E1836/L1836,2), "N/A")</f>
        <v>131.16999999999999</v>
      </c>
      <c r="Q1836" t="s">
        <v>8312</v>
      </c>
      <c r="R1836" t="s">
        <v>8313</v>
      </c>
      <c r="S1836" s="13">
        <f>(((J1836/60)/60)/24)+DATE(1970,1,1)</f>
        <v>41988.964062500003</v>
      </c>
      <c r="T1836" s="13">
        <f>(((I1836/60)/60)/24)+DATE(1970,1,1)</f>
        <v>42028.964062500003</v>
      </c>
      <c r="U1836">
        <f>YEAR(S1836)</f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8">
        <f>ROUND(E1837/D1837*100,0)</f>
        <v>104</v>
      </c>
      <c r="P1837">
        <f>IFERROR(ROUND(E1837/L1837,2), "N/A")</f>
        <v>47.27</v>
      </c>
      <c r="Q1837" t="s">
        <v>8312</v>
      </c>
      <c r="R1837" t="s">
        <v>8313</v>
      </c>
      <c r="S1837" s="13">
        <f>(((J1837/60)/60)/24)+DATE(1970,1,1)</f>
        <v>42430.702210648145</v>
      </c>
      <c r="T1837" s="13">
        <f>(((I1837/60)/60)/24)+DATE(1970,1,1)</f>
        <v>42460.660543981481</v>
      </c>
      <c r="U1837">
        <f>YEAR(S1837)</f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8">
        <f>ROUND(E1838/D1838*100,0)</f>
        <v>200</v>
      </c>
      <c r="P1838">
        <f>IFERROR(ROUND(E1838/L1838,2), "N/A")</f>
        <v>182.13</v>
      </c>
      <c r="Q1838" t="s">
        <v>8312</v>
      </c>
      <c r="R1838" t="s">
        <v>8313</v>
      </c>
      <c r="S1838" s="13">
        <f>(((J1838/60)/60)/24)+DATE(1970,1,1)</f>
        <v>41305.809363425928</v>
      </c>
      <c r="T1838" s="13">
        <f>(((I1838/60)/60)/24)+DATE(1970,1,1)</f>
        <v>41322.809363425928</v>
      </c>
      <c r="U1838">
        <f>YEAR(S1838)</f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8">
        <f>ROUND(E1839/D1839*100,0)</f>
        <v>307</v>
      </c>
      <c r="P1839">
        <f>IFERROR(ROUND(E1839/L1839,2), "N/A")</f>
        <v>61.37</v>
      </c>
      <c r="Q1839" t="s">
        <v>8312</v>
      </c>
      <c r="R1839" t="s">
        <v>8313</v>
      </c>
      <c r="S1839" s="13">
        <f>(((J1839/60)/60)/24)+DATE(1970,1,1)</f>
        <v>40926.047858796301</v>
      </c>
      <c r="T1839" s="13">
        <f>(((I1839/60)/60)/24)+DATE(1970,1,1)</f>
        <v>40986.006192129629</v>
      </c>
      <c r="U1839">
        <f>YEAR(S1839)</f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8">
        <f>ROUND(E1840/D1840*100,0)</f>
        <v>100</v>
      </c>
      <c r="P1840">
        <f>IFERROR(ROUND(E1840/L1840,2), "N/A")</f>
        <v>35.770000000000003</v>
      </c>
      <c r="Q1840" t="s">
        <v>8312</v>
      </c>
      <c r="R1840" t="s">
        <v>8313</v>
      </c>
      <c r="S1840" s="13">
        <f>(((J1840/60)/60)/24)+DATE(1970,1,1)</f>
        <v>40788.786539351851</v>
      </c>
      <c r="T1840" s="13">
        <f>(((I1840/60)/60)/24)+DATE(1970,1,1)</f>
        <v>40817.125</v>
      </c>
      <c r="U1840">
        <f>YEAR(S1840)</f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8">
        <f>ROUND(E1841/D1841*100,0)</f>
        <v>205</v>
      </c>
      <c r="P1841">
        <f>IFERROR(ROUND(E1841/L1841,2), "N/A")</f>
        <v>45.62</v>
      </c>
      <c r="Q1841" t="s">
        <v>8312</v>
      </c>
      <c r="R1841" t="s">
        <v>8313</v>
      </c>
      <c r="S1841" s="13">
        <f>(((J1841/60)/60)/24)+DATE(1970,1,1)</f>
        <v>42614.722013888888</v>
      </c>
      <c r="T1841" s="13">
        <f>(((I1841/60)/60)/24)+DATE(1970,1,1)</f>
        <v>42644.722013888888</v>
      </c>
      <c r="U1841">
        <f>YEAR(S1841)</f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8">
        <f>ROUND(E1842/D1842*100,0)</f>
        <v>109</v>
      </c>
      <c r="P1842">
        <f>IFERROR(ROUND(E1842/L1842,2), "N/A")</f>
        <v>75.38</v>
      </c>
      <c r="Q1842" t="s">
        <v>8312</v>
      </c>
      <c r="R1842" t="s">
        <v>8313</v>
      </c>
      <c r="S1842" s="13">
        <f>(((J1842/60)/60)/24)+DATE(1970,1,1)</f>
        <v>41382.096180555556</v>
      </c>
      <c r="T1842" s="13">
        <f>(((I1842/60)/60)/24)+DATE(1970,1,1)</f>
        <v>41401.207638888889</v>
      </c>
      <c r="U1842">
        <f>YEAR(S1842)</f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8">
        <f>ROUND(E1843/D1843*100,0)</f>
        <v>102</v>
      </c>
      <c r="P1843">
        <f>IFERROR(ROUND(E1843/L1843,2), "N/A")</f>
        <v>50.88</v>
      </c>
      <c r="Q1843" t="s">
        <v>8312</v>
      </c>
      <c r="R1843" t="s">
        <v>8313</v>
      </c>
      <c r="S1843" s="13">
        <f>(((J1843/60)/60)/24)+DATE(1970,1,1)</f>
        <v>41745.84542824074</v>
      </c>
      <c r="T1843" s="13">
        <f>(((I1843/60)/60)/24)+DATE(1970,1,1)</f>
        <v>41779.207638888889</v>
      </c>
      <c r="U1843">
        <f>YEAR(S1843)</f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8">
        <f>ROUND(E1844/D1844*100,0)</f>
        <v>125</v>
      </c>
      <c r="P1844">
        <f>IFERROR(ROUND(E1844/L1844,2), "N/A")</f>
        <v>119.29</v>
      </c>
      <c r="Q1844" t="s">
        <v>8312</v>
      </c>
      <c r="R1844" t="s">
        <v>8313</v>
      </c>
      <c r="S1844" s="13">
        <f>(((J1844/60)/60)/24)+DATE(1970,1,1)</f>
        <v>42031.631724537037</v>
      </c>
      <c r="T1844" s="13">
        <f>(((I1844/60)/60)/24)+DATE(1970,1,1)</f>
        <v>42065.249305555553</v>
      </c>
      <c r="U1844">
        <f>YEAR(S1844)</f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8">
        <f>ROUND(E1845/D1845*100,0)</f>
        <v>124</v>
      </c>
      <c r="P1845">
        <f>IFERROR(ROUND(E1845/L1845,2), "N/A")</f>
        <v>92.54</v>
      </c>
      <c r="Q1845" t="s">
        <v>8312</v>
      </c>
      <c r="R1845" t="s">
        <v>8313</v>
      </c>
      <c r="S1845" s="13">
        <f>(((J1845/60)/60)/24)+DATE(1970,1,1)</f>
        <v>40564.994837962964</v>
      </c>
      <c r="T1845" s="13">
        <f>(((I1845/60)/60)/24)+DATE(1970,1,1)</f>
        <v>40594.994837962964</v>
      </c>
      <c r="U1845">
        <f>YEAR(S1845)</f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8">
        <f>ROUND(E1846/D1846*100,0)</f>
        <v>101</v>
      </c>
      <c r="P1846">
        <f>IFERROR(ROUND(E1846/L1846,2), "N/A")</f>
        <v>76.05</v>
      </c>
      <c r="Q1846" t="s">
        <v>8312</v>
      </c>
      <c r="R1846" t="s">
        <v>8313</v>
      </c>
      <c r="S1846" s="13">
        <f>(((J1846/60)/60)/24)+DATE(1970,1,1)</f>
        <v>40666.973541666666</v>
      </c>
      <c r="T1846" s="13">
        <f>(((I1846/60)/60)/24)+DATE(1970,1,1)</f>
        <v>40705.125</v>
      </c>
      <c r="U1846">
        <f>YEAR(S1846)</f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8">
        <f>ROUND(E1847/D1847*100,0)</f>
        <v>100</v>
      </c>
      <c r="P1847">
        <f>IFERROR(ROUND(E1847/L1847,2), "N/A")</f>
        <v>52.63</v>
      </c>
      <c r="Q1847" t="s">
        <v>8312</v>
      </c>
      <c r="R1847" t="s">
        <v>8313</v>
      </c>
      <c r="S1847" s="13">
        <f>(((J1847/60)/60)/24)+DATE(1970,1,1)</f>
        <v>42523.333310185189</v>
      </c>
      <c r="T1847" s="13">
        <f>(((I1847/60)/60)/24)+DATE(1970,1,1)</f>
        <v>42538.204861111109</v>
      </c>
      <c r="U1847">
        <f>YEAR(S1847)</f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8">
        <f>ROUND(E1848/D1848*100,0)</f>
        <v>138</v>
      </c>
      <c r="P1848">
        <f>IFERROR(ROUND(E1848/L1848,2), "N/A")</f>
        <v>98.99</v>
      </c>
      <c r="Q1848" t="s">
        <v>8312</v>
      </c>
      <c r="R1848" t="s">
        <v>8313</v>
      </c>
      <c r="S1848" s="13">
        <f>(((J1848/60)/60)/24)+DATE(1970,1,1)</f>
        <v>41228.650196759263</v>
      </c>
      <c r="T1848" s="13">
        <f>(((I1848/60)/60)/24)+DATE(1970,1,1)</f>
        <v>41258.650196759263</v>
      </c>
      <c r="U1848">
        <f>YEAR(S1848)</f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8">
        <f>ROUND(E1849/D1849*100,0)</f>
        <v>121</v>
      </c>
      <c r="P1849">
        <f>IFERROR(ROUND(E1849/L1849,2), "N/A")</f>
        <v>79.53</v>
      </c>
      <c r="Q1849" t="s">
        <v>8312</v>
      </c>
      <c r="R1849" t="s">
        <v>8313</v>
      </c>
      <c r="S1849" s="13">
        <f>(((J1849/60)/60)/24)+DATE(1970,1,1)</f>
        <v>42094.236481481479</v>
      </c>
      <c r="T1849" s="13">
        <f>(((I1849/60)/60)/24)+DATE(1970,1,1)</f>
        <v>42115.236481481479</v>
      </c>
      <c r="U1849">
        <f>YEAR(S1849)</f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8">
        <f>ROUND(E1850/D1850*100,0)</f>
        <v>107</v>
      </c>
      <c r="P1850">
        <f>IFERROR(ROUND(E1850/L1850,2), "N/A")</f>
        <v>134.21</v>
      </c>
      <c r="Q1850" t="s">
        <v>8312</v>
      </c>
      <c r="R1850" t="s">
        <v>8313</v>
      </c>
      <c r="S1850" s="13">
        <f>(((J1850/60)/60)/24)+DATE(1970,1,1)</f>
        <v>40691.788055555553</v>
      </c>
      <c r="T1850" s="13">
        <f>(((I1850/60)/60)/24)+DATE(1970,1,1)</f>
        <v>40755.290972222225</v>
      </c>
      <c r="U1850">
        <f>YEAR(S1850)</f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8">
        <f>ROUND(E1851/D1851*100,0)</f>
        <v>100</v>
      </c>
      <c r="P1851">
        <f>IFERROR(ROUND(E1851/L1851,2), "N/A")</f>
        <v>37.630000000000003</v>
      </c>
      <c r="Q1851" t="s">
        <v>8312</v>
      </c>
      <c r="R1851" t="s">
        <v>8313</v>
      </c>
      <c r="S1851" s="13">
        <f>(((J1851/60)/60)/24)+DATE(1970,1,1)</f>
        <v>41169.845590277779</v>
      </c>
      <c r="T1851" s="13">
        <f>(((I1851/60)/60)/24)+DATE(1970,1,1)</f>
        <v>41199.845590277779</v>
      </c>
      <c r="U1851">
        <f>YEAR(S1851)</f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8">
        <f>ROUND(E1852/D1852*100,0)</f>
        <v>102</v>
      </c>
      <c r="P1852">
        <f>IFERROR(ROUND(E1852/L1852,2), "N/A")</f>
        <v>51.04</v>
      </c>
      <c r="Q1852" t="s">
        <v>8312</v>
      </c>
      <c r="R1852" t="s">
        <v>8313</v>
      </c>
      <c r="S1852" s="13">
        <f>(((J1852/60)/60)/24)+DATE(1970,1,1)</f>
        <v>41800.959490740745</v>
      </c>
      <c r="T1852" s="13">
        <f>(((I1852/60)/60)/24)+DATE(1970,1,1)</f>
        <v>41830.959490740745</v>
      </c>
      <c r="U1852">
        <f>YEAR(S1852)</f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8">
        <f>ROUND(E1853/D1853*100,0)</f>
        <v>100</v>
      </c>
      <c r="P1853">
        <f>IFERROR(ROUND(E1853/L1853,2), "N/A")</f>
        <v>50.04</v>
      </c>
      <c r="Q1853" t="s">
        <v>8312</v>
      </c>
      <c r="R1853" t="s">
        <v>8313</v>
      </c>
      <c r="S1853" s="13">
        <f>(((J1853/60)/60)/24)+DATE(1970,1,1)</f>
        <v>41827.906689814816</v>
      </c>
      <c r="T1853" s="13">
        <f>(((I1853/60)/60)/24)+DATE(1970,1,1)</f>
        <v>41848.041666666664</v>
      </c>
      <c r="U1853">
        <f>YEAR(S1853)</f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8">
        <f>ROUND(E1854/D1854*100,0)</f>
        <v>117</v>
      </c>
      <c r="P1854">
        <f>IFERROR(ROUND(E1854/L1854,2), "N/A")</f>
        <v>133.93</v>
      </c>
      <c r="Q1854" t="s">
        <v>8312</v>
      </c>
      <c r="R1854" t="s">
        <v>8313</v>
      </c>
      <c r="S1854" s="13">
        <f>(((J1854/60)/60)/24)+DATE(1970,1,1)</f>
        <v>42081.77143518519</v>
      </c>
      <c r="T1854" s="13">
        <f>(((I1854/60)/60)/24)+DATE(1970,1,1)</f>
        <v>42119</v>
      </c>
      <c r="U1854">
        <f>YEAR(S1854)</f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8">
        <f>ROUND(E1855/D1855*100,0)</f>
        <v>102</v>
      </c>
      <c r="P1855">
        <f>IFERROR(ROUND(E1855/L1855,2), "N/A")</f>
        <v>58.21</v>
      </c>
      <c r="Q1855" t="s">
        <v>8312</v>
      </c>
      <c r="R1855" t="s">
        <v>8313</v>
      </c>
      <c r="S1855" s="13">
        <f>(((J1855/60)/60)/24)+DATE(1970,1,1)</f>
        <v>41177.060381944444</v>
      </c>
      <c r="T1855" s="13">
        <f>(((I1855/60)/60)/24)+DATE(1970,1,1)</f>
        <v>41227.102048611108</v>
      </c>
      <c r="U1855">
        <f>YEAR(S1855)</f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8">
        <f>ROUND(E1856/D1856*100,0)</f>
        <v>102</v>
      </c>
      <c r="P1856">
        <f>IFERROR(ROUND(E1856/L1856,2), "N/A")</f>
        <v>88.04</v>
      </c>
      <c r="Q1856" t="s">
        <v>8312</v>
      </c>
      <c r="R1856" t="s">
        <v>8313</v>
      </c>
      <c r="S1856" s="13">
        <f>(((J1856/60)/60)/24)+DATE(1970,1,1)</f>
        <v>41388.021261574075</v>
      </c>
      <c r="T1856" s="13">
        <f>(((I1856/60)/60)/24)+DATE(1970,1,1)</f>
        <v>41418.021261574075</v>
      </c>
      <c r="U1856">
        <f>YEAR(S1856)</f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8">
        <f>ROUND(E1857/D1857*100,0)</f>
        <v>154</v>
      </c>
      <c r="P1857">
        <f>IFERROR(ROUND(E1857/L1857,2), "N/A")</f>
        <v>70.58</v>
      </c>
      <c r="Q1857" t="s">
        <v>8312</v>
      </c>
      <c r="R1857" t="s">
        <v>8313</v>
      </c>
      <c r="S1857" s="13">
        <f>(((J1857/60)/60)/24)+DATE(1970,1,1)</f>
        <v>41600.538657407407</v>
      </c>
      <c r="T1857" s="13">
        <f>(((I1857/60)/60)/24)+DATE(1970,1,1)</f>
        <v>41645.538657407407</v>
      </c>
      <c r="U1857">
        <f>YEAR(S1857)</f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8">
        <f>ROUND(E1858/D1858*100,0)</f>
        <v>101</v>
      </c>
      <c r="P1858">
        <f>IFERROR(ROUND(E1858/L1858,2), "N/A")</f>
        <v>53.29</v>
      </c>
      <c r="Q1858" t="s">
        <v>8312</v>
      </c>
      <c r="R1858" t="s">
        <v>8313</v>
      </c>
      <c r="S1858" s="13">
        <f>(((J1858/60)/60)/24)+DATE(1970,1,1)</f>
        <v>41817.854999999996</v>
      </c>
      <c r="T1858" s="13">
        <f>(((I1858/60)/60)/24)+DATE(1970,1,1)</f>
        <v>41838.854999999996</v>
      </c>
      <c r="U1858">
        <f>YEAR(S1858)</f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8">
        <f>ROUND(E1859/D1859*100,0)</f>
        <v>100</v>
      </c>
      <c r="P1859">
        <f>IFERROR(ROUND(E1859/L1859,2), "N/A")</f>
        <v>136.36000000000001</v>
      </c>
      <c r="Q1859" t="s">
        <v>8312</v>
      </c>
      <c r="R1859" t="s">
        <v>8313</v>
      </c>
      <c r="S1859" s="13">
        <f>(((J1859/60)/60)/24)+DATE(1970,1,1)</f>
        <v>41864.76866898148</v>
      </c>
      <c r="T1859" s="13">
        <f>(((I1859/60)/60)/24)+DATE(1970,1,1)</f>
        <v>41894.76866898148</v>
      </c>
      <c r="U1859">
        <f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8">
        <f>ROUND(E1860/D1860*100,0)</f>
        <v>109</v>
      </c>
      <c r="P1860">
        <f>IFERROR(ROUND(E1860/L1860,2), "N/A")</f>
        <v>40.549999999999997</v>
      </c>
      <c r="Q1860" t="s">
        <v>8312</v>
      </c>
      <c r="R1860" t="s">
        <v>8313</v>
      </c>
      <c r="S1860" s="13">
        <f>(((J1860/60)/60)/24)+DATE(1970,1,1)</f>
        <v>40833.200474537036</v>
      </c>
      <c r="T1860" s="13">
        <f>(((I1860/60)/60)/24)+DATE(1970,1,1)</f>
        <v>40893.242141203707</v>
      </c>
      <c r="U1860">
        <f>YEAR(S1860)</f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8">
        <f>ROUND(E1861/D1861*100,0)</f>
        <v>132</v>
      </c>
      <c r="P1861">
        <f>IFERROR(ROUND(E1861/L1861,2), "N/A")</f>
        <v>70.63</v>
      </c>
      <c r="Q1861" t="s">
        <v>8312</v>
      </c>
      <c r="R1861" t="s">
        <v>8313</v>
      </c>
      <c r="S1861" s="13">
        <f>(((J1861/60)/60)/24)+DATE(1970,1,1)</f>
        <v>40778.770011574074</v>
      </c>
      <c r="T1861" s="13">
        <f>(((I1861/60)/60)/24)+DATE(1970,1,1)</f>
        <v>40808.770011574074</v>
      </c>
      <c r="U1861">
        <f>YEAR(S1861)</f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8">
        <f>ROUND(E1862/D1862*100,0)</f>
        <v>133</v>
      </c>
      <c r="P1862">
        <f>IFERROR(ROUND(E1862/L1862,2), "N/A")</f>
        <v>52.68</v>
      </c>
      <c r="Q1862" t="s">
        <v>8312</v>
      </c>
      <c r="R1862" t="s">
        <v>8313</v>
      </c>
      <c r="S1862" s="13">
        <f>(((J1862/60)/60)/24)+DATE(1970,1,1)</f>
        <v>41655.709305555552</v>
      </c>
      <c r="T1862" s="13">
        <f>(((I1862/60)/60)/24)+DATE(1970,1,1)</f>
        <v>41676.709305555552</v>
      </c>
      <c r="U1862">
        <f>YEAR(S1862)</f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8">
        <f>ROUND(E1863/D1863*100,0)</f>
        <v>0</v>
      </c>
      <c r="P1863" t="str">
        <f>IFERROR(ROUND(E1863/L1863,2), "N/A")</f>
        <v>N/A</v>
      </c>
      <c r="Q1863" t="s">
        <v>8310</v>
      </c>
      <c r="R1863" t="s">
        <v>8342</v>
      </c>
      <c r="S1863" s="13">
        <f>(((J1863/60)/60)/24)+DATE(1970,1,1)</f>
        <v>42000.300243055557</v>
      </c>
      <c r="T1863" s="13">
        <f>(((I1863/60)/60)/24)+DATE(1970,1,1)</f>
        <v>42030.300243055557</v>
      </c>
      <c r="U1863">
        <f>YEAR(S1863)</f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8">
        <f>ROUND(E1864/D1864*100,0)</f>
        <v>8</v>
      </c>
      <c r="P1864">
        <f>IFERROR(ROUND(E1864/L1864,2), "N/A")</f>
        <v>90.94</v>
      </c>
      <c r="Q1864" t="s">
        <v>8310</v>
      </c>
      <c r="R1864" t="s">
        <v>8342</v>
      </c>
      <c r="S1864" s="13">
        <f>(((J1864/60)/60)/24)+DATE(1970,1,1)</f>
        <v>42755.492754629624</v>
      </c>
      <c r="T1864" s="13">
        <f>(((I1864/60)/60)/24)+DATE(1970,1,1)</f>
        <v>42802.3125</v>
      </c>
      <c r="U1864">
        <f>YEAR(S1864)</f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8">
        <f>ROUND(E1865/D1865*100,0)</f>
        <v>0</v>
      </c>
      <c r="P1865">
        <f>IFERROR(ROUND(E1865/L1865,2), "N/A")</f>
        <v>5</v>
      </c>
      <c r="Q1865" t="s">
        <v>8310</v>
      </c>
      <c r="R1865" t="s">
        <v>8342</v>
      </c>
      <c r="S1865" s="13">
        <f>(((J1865/60)/60)/24)+DATE(1970,1,1)</f>
        <v>41772.797280092593</v>
      </c>
      <c r="T1865" s="13">
        <f>(((I1865/60)/60)/24)+DATE(1970,1,1)</f>
        <v>41802.797280092593</v>
      </c>
      <c r="U1865">
        <f>YEAR(S1865)</f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8">
        <f>ROUND(E1866/D1866*100,0)</f>
        <v>43</v>
      </c>
      <c r="P1866">
        <f>IFERROR(ROUND(E1866/L1866,2), "N/A")</f>
        <v>58.08</v>
      </c>
      <c r="Q1866" t="s">
        <v>8310</v>
      </c>
      <c r="R1866" t="s">
        <v>8342</v>
      </c>
      <c r="S1866" s="13">
        <f>(((J1866/60)/60)/24)+DATE(1970,1,1)</f>
        <v>41733.716435185182</v>
      </c>
      <c r="T1866" s="13">
        <f>(((I1866/60)/60)/24)+DATE(1970,1,1)</f>
        <v>41763.716435185182</v>
      </c>
      <c r="U1866">
        <f>YEAR(S1866)</f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8">
        <f>ROUND(E1867/D1867*100,0)</f>
        <v>0</v>
      </c>
      <c r="P1867">
        <f>IFERROR(ROUND(E1867/L1867,2), "N/A")</f>
        <v>2</v>
      </c>
      <c r="Q1867" t="s">
        <v>8310</v>
      </c>
      <c r="R1867" t="s">
        <v>8342</v>
      </c>
      <c r="S1867" s="13">
        <f>(((J1867/60)/60)/24)+DATE(1970,1,1)</f>
        <v>42645.367442129631</v>
      </c>
      <c r="T1867" s="13">
        <f>(((I1867/60)/60)/24)+DATE(1970,1,1)</f>
        <v>42680.409108796302</v>
      </c>
      <c r="U1867">
        <f>YEAR(S1867)</f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8">
        <f>ROUND(E1868/D1868*100,0)</f>
        <v>1</v>
      </c>
      <c r="P1868">
        <f>IFERROR(ROUND(E1868/L1868,2), "N/A")</f>
        <v>62.5</v>
      </c>
      <c r="Q1868" t="s">
        <v>8310</v>
      </c>
      <c r="R1868" t="s">
        <v>8342</v>
      </c>
      <c r="S1868" s="13">
        <f>(((J1868/60)/60)/24)+DATE(1970,1,1)</f>
        <v>42742.246493055558</v>
      </c>
      <c r="T1868" s="13">
        <f>(((I1868/60)/60)/24)+DATE(1970,1,1)</f>
        <v>42795.166666666672</v>
      </c>
      <c r="U1868">
        <f>YEAR(S1868)</f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8">
        <f>ROUND(E1869/D1869*100,0)</f>
        <v>0</v>
      </c>
      <c r="P1869">
        <f>IFERROR(ROUND(E1869/L1869,2), "N/A")</f>
        <v>10</v>
      </c>
      <c r="Q1869" t="s">
        <v>8310</v>
      </c>
      <c r="R1869" t="s">
        <v>8342</v>
      </c>
      <c r="S1869" s="13">
        <f>(((J1869/60)/60)/24)+DATE(1970,1,1)</f>
        <v>42649.924907407403</v>
      </c>
      <c r="T1869" s="13">
        <f>(((I1869/60)/60)/24)+DATE(1970,1,1)</f>
        <v>42679.924907407403</v>
      </c>
      <c r="U1869">
        <f>YEAR(S1869)</f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8">
        <f>ROUND(E1870/D1870*100,0)</f>
        <v>5</v>
      </c>
      <c r="P1870">
        <f>IFERROR(ROUND(E1870/L1870,2), "N/A")</f>
        <v>71.59</v>
      </c>
      <c r="Q1870" t="s">
        <v>8310</v>
      </c>
      <c r="R1870" t="s">
        <v>8342</v>
      </c>
      <c r="S1870" s="13">
        <f>(((J1870/60)/60)/24)+DATE(1970,1,1)</f>
        <v>42328.779224537036</v>
      </c>
      <c r="T1870" s="13">
        <f>(((I1870/60)/60)/24)+DATE(1970,1,1)</f>
        <v>42353.332638888889</v>
      </c>
      <c r="U1870">
        <f>YEAR(S1870)</f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8">
        <f>ROUND(E1871/D1871*100,0)</f>
        <v>0</v>
      </c>
      <c r="P1871" t="str">
        <f>IFERROR(ROUND(E1871/L1871,2), "N/A")</f>
        <v>N/A</v>
      </c>
      <c r="Q1871" t="s">
        <v>8310</v>
      </c>
      <c r="R1871" t="s">
        <v>8342</v>
      </c>
      <c r="S1871" s="13">
        <f>(((J1871/60)/60)/24)+DATE(1970,1,1)</f>
        <v>42709.002881944441</v>
      </c>
      <c r="T1871" s="13">
        <f>(((I1871/60)/60)/24)+DATE(1970,1,1)</f>
        <v>42739.002881944441</v>
      </c>
      <c r="U1871">
        <f>YEAR(S1871)</f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8">
        <f>ROUND(E1872/D1872*100,0)</f>
        <v>10</v>
      </c>
      <c r="P1872">
        <f>IFERROR(ROUND(E1872/L1872,2), "N/A")</f>
        <v>32.82</v>
      </c>
      <c r="Q1872" t="s">
        <v>8310</v>
      </c>
      <c r="R1872" t="s">
        <v>8342</v>
      </c>
      <c r="S1872" s="13">
        <f>(((J1872/60)/60)/24)+DATE(1970,1,1)</f>
        <v>42371.355729166666</v>
      </c>
      <c r="T1872" s="13">
        <f>(((I1872/60)/60)/24)+DATE(1970,1,1)</f>
        <v>42400.178472222222</v>
      </c>
      <c r="U1872">
        <f>YEAR(S1872)</f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8">
        <f>ROUND(E1873/D1873*100,0)</f>
        <v>72</v>
      </c>
      <c r="P1873">
        <f>IFERROR(ROUND(E1873/L1873,2), "N/A")</f>
        <v>49.12</v>
      </c>
      <c r="Q1873" t="s">
        <v>8310</v>
      </c>
      <c r="R1873" t="s">
        <v>8342</v>
      </c>
      <c r="S1873" s="13">
        <f>(((J1873/60)/60)/24)+DATE(1970,1,1)</f>
        <v>41923.783576388887</v>
      </c>
      <c r="T1873" s="13">
        <f>(((I1873/60)/60)/24)+DATE(1970,1,1)</f>
        <v>41963.825243055559</v>
      </c>
      <c r="U1873">
        <f>YEAR(S1873)</f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8">
        <f>ROUND(E1874/D1874*100,0)</f>
        <v>1</v>
      </c>
      <c r="P1874">
        <f>IFERROR(ROUND(E1874/L1874,2), "N/A")</f>
        <v>16.309999999999999</v>
      </c>
      <c r="Q1874" t="s">
        <v>8310</v>
      </c>
      <c r="R1874" t="s">
        <v>8342</v>
      </c>
      <c r="S1874" s="13">
        <f>(((J1874/60)/60)/24)+DATE(1970,1,1)</f>
        <v>42155.129652777774</v>
      </c>
      <c r="T1874" s="13">
        <f>(((I1874/60)/60)/24)+DATE(1970,1,1)</f>
        <v>42185.129652777774</v>
      </c>
      <c r="U1874">
        <f>YEAR(S1874)</f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8">
        <f>ROUND(E1875/D1875*100,0)</f>
        <v>0</v>
      </c>
      <c r="P1875">
        <f>IFERROR(ROUND(E1875/L1875,2), "N/A")</f>
        <v>18</v>
      </c>
      <c r="Q1875" t="s">
        <v>8310</v>
      </c>
      <c r="R1875" t="s">
        <v>8342</v>
      </c>
      <c r="S1875" s="13">
        <f>(((J1875/60)/60)/24)+DATE(1970,1,1)</f>
        <v>42164.615856481483</v>
      </c>
      <c r="T1875" s="13">
        <f>(((I1875/60)/60)/24)+DATE(1970,1,1)</f>
        <v>42193.697916666672</v>
      </c>
      <c r="U1875">
        <f>YEAR(S1875)</f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8">
        <f>ROUND(E1876/D1876*100,0)</f>
        <v>0</v>
      </c>
      <c r="P1876">
        <f>IFERROR(ROUND(E1876/L1876,2), "N/A")</f>
        <v>13</v>
      </c>
      <c r="Q1876" t="s">
        <v>8310</v>
      </c>
      <c r="R1876" t="s">
        <v>8342</v>
      </c>
      <c r="S1876" s="13">
        <f>(((J1876/60)/60)/24)+DATE(1970,1,1)</f>
        <v>42529.969131944439</v>
      </c>
      <c r="T1876" s="13">
        <f>(((I1876/60)/60)/24)+DATE(1970,1,1)</f>
        <v>42549.969131944439</v>
      </c>
      <c r="U1876">
        <f>YEAR(S1876)</f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8">
        <f>ROUND(E1877/D1877*100,0)</f>
        <v>1</v>
      </c>
      <c r="P1877">
        <f>IFERROR(ROUND(E1877/L1877,2), "N/A")</f>
        <v>17</v>
      </c>
      <c r="Q1877" t="s">
        <v>8310</v>
      </c>
      <c r="R1877" t="s">
        <v>8342</v>
      </c>
      <c r="S1877" s="13">
        <f>(((J1877/60)/60)/24)+DATE(1970,1,1)</f>
        <v>42528.899398148147</v>
      </c>
      <c r="T1877" s="13">
        <f>(((I1877/60)/60)/24)+DATE(1970,1,1)</f>
        <v>42588.899398148147</v>
      </c>
      <c r="U1877">
        <f>YEAR(S1877)</f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8">
        <f>ROUND(E1878/D1878*100,0)</f>
        <v>0</v>
      </c>
      <c r="P1878" t="str">
        <f>IFERROR(ROUND(E1878/L1878,2), "N/A")</f>
        <v>N/A</v>
      </c>
      <c r="Q1878" t="s">
        <v>8310</v>
      </c>
      <c r="R1878" t="s">
        <v>8342</v>
      </c>
      <c r="S1878" s="13">
        <f>(((J1878/60)/60)/24)+DATE(1970,1,1)</f>
        <v>41776.284780092588</v>
      </c>
      <c r="T1878" s="13">
        <f>(((I1878/60)/60)/24)+DATE(1970,1,1)</f>
        <v>41806.284780092588</v>
      </c>
      <c r="U1878">
        <f>YEAR(S1878)</f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8">
        <f>ROUND(E1879/D1879*100,0)</f>
        <v>0</v>
      </c>
      <c r="P1879" t="str">
        <f>IFERROR(ROUND(E1879/L1879,2), "N/A")</f>
        <v>N/A</v>
      </c>
      <c r="Q1879" t="s">
        <v>8310</v>
      </c>
      <c r="R1879" t="s">
        <v>8342</v>
      </c>
      <c r="S1879" s="13">
        <f>(((J1879/60)/60)/24)+DATE(1970,1,1)</f>
        <v>42035.029224537036</v>
      </c>
      <c r="T1879" s="13">
        <f>(((I1879/60)/60)/24)+DATE(1970,1,1)</f>
        <v>42064.029224537036</v>
      </c>
      <c r="U1879">
        <f>YEAR(S1879)</f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8">
        <f>ROUND(E1880/D1880*100,0)</f>
        <v>0</v>
      </c>
      <c r="P1880" t="str">
        <f>IFERROR(ROUND(E1880/L1880,2), "N/A")</f>
        <v>N/A</v>
      </c>
      <c r="Q1880" t="s">
        <v>8310</v>
      </c>
      <c r="R1880" t="s">
        <v>8342</v>
      </c>
      <c r="S1880" s="13">
        <f>(((J1880/60)/60)/24)+DATE(1970,1,1)</f>
        <v>41773.008738425924</v>
      </c>
      <c r="T1880" s="13">
        <f>(((I1880/60)/60)/24)+DATE(1970,1,1)</f>
        <v>41803.008738425924</v>
      </c>
      <c r="U1880">
        <f>YEAR(S1880)</f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8">
        <f>ROUND(E1881/D1881*100,0)</f>
        <v>0</v>
      </c>
      <c r="P1881">
        <f>IFERROR(ROUND(E1881/L1881,2), "N/A")</f>
        <v>3</v>
      </c>
      <c r="Q1881" t="s">
        <v>8310</v>
      </c>
      <c r="R1881" t="s">
        <v>8342</v>
      </c>
      <c r="S1881" s="13">
        <f>(((J1881/60)/60)/24)+DATE(1970,1,1)</f>
        <v>42413.649641203709</v>
      </c>
      <c r="T1881" s="13">
        <f>(((I1881/60)/60)/24)+DATE(1970,1,1)</f>
        <v>42443.607974537037</v>
      </c>
      <c r="U1881">
        <f>YEAR(S1881)</f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8">
        <f>ROUND(E1882/D1882*100,0)</f>
        <v>20</v>
      </c>
      <c r="P1882">
        <f>IFERROR(ROUND(E1882/L1882,2), "N/A")</f>
        <v>41.83</v>
      </c>
      <c r="Q1882" t="s">
        <v>8310</v>
      </c>
      <c r="R1882" t="s">
        <v>8342</v>
      </c>
      <c r="S1882" s="13">
        <f>(((J1882/60)/60)/24)+DATE(1970,1,1)</f>
        <v>42430.566898148143</v>
      </c>
      <c r="T1882" s="13">
        <f>(((I1882/60)/60)/24)+DATE(1970,1,1)</f>
        <v>42459.525231481486</v>
      </c>
      <c r="U1882">
        <f>YEAR(S1882)</f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8">
        <f>ROUND(E1883/D1883*100,0)</f>
        <v>173</v>
      </c>
      <c r="P1883">
        <f>IFERROR(ROUND(E1883/L1883,2), "N/A")</f>
        <v>49.34</v>
      </c>
      <c r="Q1883" t="s">
        <v>8312</v>
      </c>
      <c r="R1883" t="s">
        <v>8329</v>
      </c>
      <c r="S1883" s="13">
        <f>(((J1883/60)/60)/24)+DATE(1970,1,1)</f>
        <v>42043.152650462958</v>
      </c>
      <c r="T1883" s="13">
        <f>(((I1883/60)/60)/24)+DATE(1970,1,1)</f>
        <v>42073.110983796301</v>
      </c>
      <c r="U1883">
        <f>YEAR(S1883)</f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8">
        <f>ROUND(E1884/D1884*100,0)</f>
        <v>101</v>
      </c>
      <c r="P1884">
        <f>IFERROR(ROUND(E1884/L1884,2), "N/A")</f>
        <v>41.73</v>
      </c>
      <c r="Q1884" t="s">
        <v>8312</v>
      </c>
      <c r="R1884" t="s">
        <v>8329</v>
      </c>
      <c r="S1884" s="13">
        <f>(((J1884/60)/60)/24)+DATE(1970,1,1)</f>
        <v>41067.949212962965</v>
      </c>
      <c r="T1884" s="13">
        <f>(((I1884/60)/60)/24)+DATE(1970,1,1)</f>
        <v>41100.991666666669</v>
      </c>
      <c r="U1884">
        <f>YEAR(S1884)</f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8">
        <f>ROUND(E1885/D1885*100,0)</f>
        <v>105</v>
      </c>
      <c r="P1885">
        <f>IFERROR(ROUND(E1885/L1885,2), "N/A")</f>
        <v>32.72</v>
      </c>
      <c r="Q1885" t="s">
        <v>8312</v>
      </c>
      <c r="R1885" t="s">
        <v>8329</v>
      </c>
      <c r="S1885" s="13">
        <f>(((J1885/60)/60)/24)+DATE(1970,1,1)</f>
        <v>40977.948009259257</v>
      </c>
      <c r="T1885" s="13">
        <f>(((I1885/60)/60)/24)+DATE(1970,1,1)</f>
        <v>41007.906342592592</v>
      </c>
      <c r="U1885">
        <f>YEAR(S1885)</f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8">
        <f>ROUND(E1886/D1886*100,0)</f>
        <v>135</v>
      </c>
      <c r="P1886">
        <f>IFERROR(ROUND(E1886/L1886,2), "N/A")</f>
        <v>51.96</v>
      </c>
      <c r="Q1886" t="s">
        <v>8312</v>
      </c>
      <c r="R1886" t="s">
        <v>8329</v>
      </c>
      <c r="S1886" s="13">
        <f>(((J1886/60)/60)/24)+DATE(1970,1,1)</f>
        <v>41205.198321759257</v>
      </c>
      <c r="T1886" s="13">
        <f>(((I1886/60)/60)/24)+DATE(1970,1,1)</f>
        <v>41240.5</v>
      </c>
      <c r="U1886">
        <f>YEAR(S1886)</f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8">
        <f>ROUND(E1887/D1887*100,0)</f>
        <v>116</v>
      </c>
      <c r="P1887">
        <f>IFERROR(ROUND(E1887/L1887,2), "N/A")</f>
        <v>50.69</v>
      </c>
      <c r="Q1887" t="s">
        <v>8312</v>
      </c>
      <c r="R1887" t="s">
        <v>8329</v>
      </c>
      <c r="S1887" s="13">
        <f>(((J1887/60)/60)/24)+DATE(1970,1,1)</f>
        <v>41099.093865740739</v>
      </c>
      <c r="T1887" s="13">
        <f>(((I1887/60)/60)/24)+DATE(1970,1,1)</f>
        <v>41131.916666666664</v>
      </c>
      <c r="U1887">
        <f>YEAR(S1887)</f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8">
        <f>ROUND(E1888/D1888*100,0)</f>
        <v>102</v>
      </c>
      <c r="P1888">
        <f>IFERROR(ROUND(E1888/L1888,2), "N/A")</f>
        <v>42.24</v>
      </c>
      <c r="Q1888" t="s">
        <v>8312</v>
      </c>
      <c r="R1888" t="s">
        <v>8329</v>
      </c>
      <c r="S1888" s="13">
        <f>(((J1888/60)/60)/24)+DATE(1970,1,1)</f>
        <v>41925.906689814816</v>
      </c>
      <c r="T1888" s="13">
        <f>(((I1888/60)/60)/24)+DATE(1970,1,1)</f>
        <v>41955.94835648148</v>
      </c>
      <c r="U1888">
        <f>YEAR(S1888)</f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8">
        <f>ROUND(E1889/D1889*100,0)</f>
        <v>111</v>
      </c>
      <c r="P1889">
        <f>IFERROR(ROUND(E1889/L1889,2), "N/A")</f>
        <v>416.88</v>
      </c>
      <c r="Q1889" t="s">
        <v>8312</v>
      </c>
      <c r="R1889" t="s">
        <v>8329</v>
      </c>
      <c r="S1889" s="13">
        <f>(((J1889/60)/60)/24)+DATE(1970,1,1)</f>
        <v>42323.800138888888</v>
      </c>
      <c r="T1889" s="13">
        <f>(((I1889/60)/60)/24)+DATE(1970,1,1)</f>
        <v>42341.895833333328</v>
      </c>
      <c r="U1889">
        <f>YEAR(S1889)</f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8">
        <f>ROUND(E1890/D1890*100,0)</f>
        <v>166</v>
      </c>
      <c r="P1890">
        <f>IFERROR(ROUND(E1890/L1890,2), "N/A")</f>
        <v>46.65</v>
      </c>
      <c r="Q1890" t="s">
        <v>8312</v>
      </c>
      <c r="R1890" t="s">
        <v>8329</v>
      </c>
      <c r="S1890" s="13">
        <f>(((J1890/60)/60)/24)+DATE(1970,1,1)</f>
        <v>40299.239953703705</v>
      </c>
      <c r="T1890" s="13">
        <f>(((I1890/60)/60)/24)+DATE(1970,1,1)</f>
        <v>40330.207638888889</v>
      </c>
      <c r="U1890">
        <f>YEAR(S1890)</f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8">
        <f>ROUND(E1891/D1891*100,0)</f>
        <v>107</v>
      </c>
      <c r="P1891">
        <f>IFERROR(ROUND(E1891/L1891,2), "N/A")</f>
        <v>48.45</v>
      </c>
      <c r="Q1891" t="s">
        <v>8312</v>
      </c>
      <c r="R1891" t="s">
        <v>8329</v>
      </c>
      <c r="S1891" s="13">
        <f>(((J1891/60)/60)/24)+DATE(1970,1,1)</f>
        <v>41299.793356481481</v>
      </c>
      <c r="T1891" s="13">
        <f>(((I1891/60)/60)/24)+DATE(1970,1,1)</f>
        <v>41344.751689814817</v>
      </c>
      <c r="U1891">
        <f>YEAR(S1891)</f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8">
        <f>ROUND(E1892/D1892*100,0)</f>
        <v>145</v>
      </c>
      <c r="P1892">
        <f>IFERROR(ROUND(E1892/L1892,2), "N/A")</f>
        <v>70.53</v>
      </c>
      <c r="Q1892" t="s">
        <v>8312</v>
      </c>
      <c r="R1892" t="s">
        <v>8329</v>
      </c>
      <c r="S1892" s="13">
        <f>(((J1892/60)/60)/24)+DATE(1970,1,1)</f>
        <v>41228.786203703705</v>
      </c>
      <c r="T1892" s="13">
        <f>(((I1892/60)/60)/24)+DATE(1970,1,1)</f>
        <v>41258.786203703705</v>
      </c>
      <c r="U1892">
        <f>YEAR(S1892)</f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8">
        <f>ROUND(E1893/D1893*100,0)</f>
        <v>106</v>
      </c>
      <c r="P1893">
        <f>IFERROR(ROUND(E1893/L1893,2), "N/A")</f>
        <v>87.96</v>
      </c>
      <c r="Q1893" t="s">
        <v>8312</v>
      </c>
      <c r="R1893" t="s">
        <v>8329</v>
      </c>
      <c r="S1893" s="13">
        <f>(((J1893/60)/60)/24)+DATE(1970,1,1)</f>
        <v>40335.798078703701</v>
      </c>
      <c r="T1893" s="13">
        <f>(((I1893/60)/60)/24)+DATE(1970,1,1)</f>
        <v>40381.25</v>
      </c>
      <c r="U1893">
        <f>YEAR(S1893)</f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8">
        <f>ROUND(E1894/D1894*100,0)</f>
        <v>137</v>
      </c>
      <c r="P1894">
        <f>IFERROR(ROUND(E1894/L1894,2), "N/A")</f>
        <v>26.27</v>
      </c>
      <c r="Q1894" t="s">
        <v>8312</v>
      </c>
      <c r="R1894" t="s">
        <v>8329</v>
      </c>
      <c r="S1894" s="13">
        <f>(((J1894/60)/60)/24)+DATE(1970,1,1)</f>
        <v>40671.637511574074</v>
      </c>
      <c r="T1894" s="13">
        <f>(((I1894/60)/60)/24)+DATE(1970,1,1)</f>
        <v>40701.637511574074</v>
      </c>
      <c r="U1894">
        <f>YEAR(S1894)</f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8">
        <f>ROUND(E1895/D1895*100,0)</f>
        <v>104</v>
      </c>
      <c r="P1895">
        <f>IFERROR(ROUND(E1895/L1895,2), "N/A")</f>
        <v>57.78</v>
      </c>
      <c r="Q1895" t="s">
        <v>8312</v>
      </c>
      <c r="R1895" t="s">
        <v>8329</v>
      </c>
      <c r="S1895" s="13">
        <f>(((J1895/60)/60)/24)+DATE(1970,1,1)</f>
        <v>40632.94195601852</v>
      </c>
      <c r="T1895" s="13">
        <f>(((I1895/60)/60)/24)+DATE(1970,1,1)</f>
        <v>40649.165972222225</v>
      </c>
      <c r="U1895">
        <f>YEAR(S1895)</f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8">
        <f>ROUND(E1896/D1896*100,0)</f>
        <v>115</v>
      </c>
      <c r="P1896">
        <f>IFERROR(ROUND(E1896/L1896,2), "N/A")</f>
        <v>57.25</v>
      </c>
      <c r="Q1896" t="s">
        <v>8312</v>
      </c>
      <c r="R1896" t="s">
        <v>8329</v>
      </c>
      <c r="S1896" s="13">
        <f>(((J1896/60)/60)/24)+DATE(1970,1,1)</f>
        <v>40920.904895833337</v>
      </c>
      <c r="T1896" s="13">
        <f>(((I1896/60)/60)/24)+DATE(1970,1,1)</f>
        <v>40951.904895833337</v>
      </c>
      <c r="U1896">
        <f>YEAR(S1896)</f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8">
        <f>ROUND(E1897/D1897*100,0)</f>
        <v>102</v>
      </c>
      <c r="P1897">
        <f>IFERROR(ROUND(E1897/L1897,2), "N/A")</f>
        <v>196.34</v>
      </c>
      <c r="Q1897" t="s">
        <v>8312</v>
      </c>
      <c r="R1897" t="s">
        <v>8329</v>
      </c>
      <c r="S1897" s="13">
        <f>(((J1897/60)/60)/24)+DATE(1970,1,1)</f>
        <v>42267.746782407412</v>
      </c>
      <c r="T1897" s="13">
        <f>(((I1897/60)/60)/24)+DATE(1970,1,1)</f>
        <v>42297.746782407412</v>
      </c>
      <c r="U1897">
        <f>YEAR(S1897)</f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8">
        <f>ROUND(E1898/D1898*100,0)</f>
        <v>124</v>
      </c>
      <c r="P1898">
        <f>IFERROR(ROUND(E1898/L1898,2), "N/A")</f>
        <v>43</v>
      </c>
      <c r="Q1898" t="s">
        <v>8312</v>
      </c>
      <c r="R1898" t="s">
        <v>8329</v>
      </c>
      <c r="S1898" s="13">
        <f>(((J1898/60)/60)/24)+DATE(1970,1,1)</f>
        <v>40981.710243055553</v>
      </c>
      <c r="T1898" s="13">
        <f>(((I1898/60)/60)/24)+DATE(1970,1,1)</f>
        <v>41011.710243055553</v>
      </c>
      <c r="U1898">
        <f>YEAR(S1898)</f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8">
        <f>ROUND(E1899/D1899*100,0)</f>
        <v>102</v>
      </c>
      <c r="P1899">
        <f>IFERROR(ROUND(E1899/L1899,2), "N/A")</f>
        <v>35.549999999999997</v>
      </c>
      <c r="Q1899" t="s">
        <v>8312</v>
      </c>
      <c r="R1899" t="s">
        <v>8329</v>
      </c>
      <c r="S1899" s="13">
        <f>(((J1899/60)/60)/24)+DATE(1970,1,1)</f>
        <v>41680.583402777782</v>
      </c>
      <c r="T1899" s="13">
        <f>(((I1899/60)/60)/24)+DATE(1970,1,1)</f>
        <v>41702.875</v>
      </c>
      <c r="U1899">
        <f>YEAR(S1899)</f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8">
        <f>ROUND(E1900/D1900*100,0)</f>
        <v>145</v>
      </c>
      <c r="P1900">
        <f>IFERROR(ROUND(E1900/L1900,2), "N/A")</f>
        <v>68.81</v>
      </c>
      <c r="Q1900" t="s">
        <v>8312</v>
      </c>
      <c r="R1900" t="s">
        <v>8329</v>
      </c>
      <c r="S1900" s="13">
        <f>(((J1900/60)/60)/24)+DATE(1970,1,1)</f>
        <v>42366.192974537036</v>
      </c>
      <c r="T1900" s="13">
        <f>(((I1900/60)/60)/24)+DATE(1970,1,1)</f>
        <v>42401.75</v>
      </c>
      <c r="U1900">
        <f>YEAR(S1900)</f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8">
        <f>ROUND(E1901/D1901*100,0)</f>
        <v>133</v>
      </c>
      <c r="P1901">
        <f>IFERROR(ROUND(E1901/L1901,2), "N/A")</f>
        <v>28.57</v>
      </c>
      <c r="Q1901" t="s">
        <v>8312</v>
      </c>
      <c r="R1901" t="s">
        <v>8329</v>
      </c>
      <c r="S1901" s="13">
        <f>(((J1901/60)/60)/24)+DATE(1970,1,1)</f>
        <v>42058.941736111112</v>
      </c>
      <c r="T1901" s="13">
        <f>(((I1901/60)/60)/24)+DATE(1970,1,1)</f>
        <v>42088.90006944444</v>
      </c>
      <c r="U1901">
        <f>YEAR(S1901)</f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8">
        <f>ROUND(E1902/D1902*100,0)</f>
        <v>109</v>
      </c>
      <c r="P1902">
        <f>IFERROR(ROUND(E1902/L1902,2), "N/A")</f>
        <v>50.63</v>
      </c>
      <c r="Q1902" t="s">
        <v>8312</v>
      </c>
      <c r="R1902" t="s">
        <v>8329</v>
      </c>
      <c r="S1902" s="13">
        <f>(((J1902/60)/60)/24)+DATE(1970,1,1)</f>
        <v>41160.871886574074</v>
      </c>
      <c r="T1902" s="13">
        <f>(((I1902/60)/60)/24)+DATE(1970,1,1)</f>
        <v>41188.415972222225</v>
      </c>
      <c r="U1902">
        <f>YEAR(S1902)</f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8">
        <f>ROUND(E1903/D1903*100,0)</f>
        <v>3</v>
      </c>
      <c r="P1903">
        <f>IFERROR(ROUND(E1903/L1903,2), "N/A")</f>
        <v>106.8</v>
      </c>
      <c r="Q1903" t="s">
        <v>8308</v>
      </c>
      <c r="R1903" t="s">
        <v>8348</v>
      </c>
      <c r="S1903" s="13">
        <f>(((J1903/60)/60)/24)+DATE(1970,1,1)</f>
        <v>42116.54315972222</v>
      </c>
      <c r="T1903" s="13">
        <f>(((I1903/60)/60)/24)+DATE(1970,1,1)</f>
        <v>42146.541666666672</v>
      </c>
      <c r="U1903">
        <f>YEAR(S1903)</f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8">
        <f>ROUND(E1904/D1904*100,0)</f>
        <v>1</v>
      </c>
      <c r="P1904">
        <f>IFERROR(ROUND(E1904/L1904,2), "N/A")</f>
        <v>4</v>
      </c>
      <c r="Q1904" t="s">
        <v>8308</v>
      </c>
      <c r="R1904" t="s">
        <v>8348</v>
      </c>
      <c r="S1904" s="13">
        <f>(((J1904/60)/60)/24)+DATE(1970,1,1)</f>
        <v>42037.789895833332</v>
      </c>
      <c r="T1904" s="13">
        <f>(((I1904/60)/60)/24)+DATE(1970,1,1)</f>
        <v>42067.789895833332</v>
      </c>
      <c r="U1904">
        <f>YEAR(S1904)</f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8">
        <f>ROUND(E1905/D1905*100,0)</f>
        <v>47</v>
      </c>
      <c r="P1905">
        <f>IFERROR(ROUND(E1905/L1905,2), "N/A")</f>
        <v>34.1</v>
      </c>
      <c r="Q1905" t="s">
        <v>8308</v>
      </c>
      <c r="R1905" t="s">
        <v>8348</v>
      </c>
      <c r="S1905" s="13">
        <f>(((J1905/60)/60)/24)+DATE(1970,1,1)</f>
        <v>42702.770729166667</v>
      </c>
      <c r="T1905" s="13">
        <f>(((I1905/60)/60)/24)+DATE(1970,1,1)</f>
        <v>42762.770729166667</v>
      </c>
      <c r="U1905">
        <f>YEAR(S1905)</f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8">
        <f>ROUND(E1906/D1906*100,0)</f>
        <v>0</v>
      </c>
      <c r="P1906">
        <f>IFERROR(ROUND(E1906/L1906,2), "N/A")</f>
        <v>25</v>
      </c>
      <c r="Q1906" t="s">
        <v>8308</v>
      </c>
      <c r="R1906" t="s">
        <v>8348</v>
      </c>
      <c r="S1906" s="13">
        <f>(((J1906/60)/60)/24)+DATE(1970,1,1)</f>
        <v>42326.685428240744</v>
      </c>
      <c r="T1906" s="13">
        <f>(((I1906/60)/60)/24)+DATE(1970,1,1)</f>
        <v>42371.685428240744</v>
      </c>
      <c r="U1906">
        <f>YEAR(S1906)</f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8">
        <f>ROUND(E1907/D1907*100,0)</f>
        <v>0</v>
      </c>
      <c r="P1907">
        <f>IFERROR(ROUND(E1907/L1907,2), "N/A")</f>
        <v>10.5</v>
      </c>
      <c r="Q1907" t="s">
        <v>8308</v>
      </c>
      <c r="R1907" t="s">
        <v>8348</v>
      </c>
      <c r="S1907" s="13">
        <f>(((J1907/60)/60)/24)+DATE(1970,1,1)</f>
        <v>41859.925856481481</v>
      </c>
      <c r="T1907" s="13">
        <f>(((I1907/60)/60)/24)+DATE(1970,1,1)</f>
        <v>41889.925856481481</v>
      </c>
      <c r="U1907">
        <f>YEAR(S1907)</f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8">
        <f>ROUND(E1908/D1908*100,0)</f>
        <v>43</v>
      </c>
      <c r="P1908">
        <f>IFERROR(ROUND(E1908/L1908,2), "N/A")</f>
        <v>215.96</v>
      </c>
      <c r="Q1908" t="s">
        <v>8308</v>
      </c>
      <c r="R1908" t="s">
        <v>8348</v>
      </c>
      <c r="S1908" s="13">
        <f>(((J1908/60)/60)/24)+DATE(1970,1,1)</f>
        <v>42514.671099537038</v>
      </c>
      <c r="T1908" s="13">
        <f>(((I1908/60)/60)/24)+DATE(1970,1,1)</f>
        <v>42544.671099537038</v>
      </c>
      <c r="U1908">
        <f>YEAR(S1908)</f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8">
        <f>ROUND(E1909/D1909*100,0)</f>
        <v>0</v>
      </c>
      <c r="P1909">
        <f>IFERROR(ROUND(E1909/L1909,2), "N/A")</f>
        <v>21.25</v>
      </c>
      <c r="Q1909" t="s">
        <v>8308</v>
      </c>
      <c r="R1909" t="s">
        <v>8348</v>
      </c>
      <c r="S1909" s="13">
        <f>(((J1909/60)/60)/24)+DATE(1970,1,1)</f>
        <v>41767.587094907409</v>
      </c>
      <c r="T1909" s="13">
        <f>(((I1909/60)/60)/24)+DATE(1970,1,1)</f>
        <v>41782.587094907409</v>
      </c>
      <c r="U1909">
        <f>YEAR(S1909)</f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8">
        <f>ROUND(E1910/D1910*100,0)</f>
        <v>2</v>
      </c>
      <c r="P1910">
        <f>IFERROR(ROUND(E1910/L1910,2), "N/A")</f>
        <v>108.25</v>
      </c>
      <c r="Q1910" t="s">
        <v>8308</v>
      </c>
      <c r="R1910" t="s">
        <v>8348</v>
      </c>
      <c r="S1910" s="13">
        <f>(((J1910/60)/60)/24)+DATE(1970,1,1)</f>
        <v>42703.917824074073</v>
      </c>
      <c r="T1910" s="13">
        <f>(((I1910/60)/60)/24)+DATE(1970,1,1)</f>
        <v>42733.917824074073</v>
      </c>
      <c r="U1910">
        <f>YEAR(S1910)</f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8">
        <f>ROUND(E1911/D1911*100,0)</f>
        <v>14</v>
      </c>
      <c r="P1911">
        <f>IFERROR(ROUND(E1911/L1911,2), "N/A")</f>
        <v>129.97</v>
      </c>
      <c r="Q1911" t="s">
        <v>8308</v>
      </c>
      <c r="R1911" t="s">
        <v>8348</v>
      </c>
      <c r="S1911" s="13">
        <f>(((J1911/60)/60)/24)+DATE(1970,1,1)</f>
        <v>41905.429155092592</v>
      </c>
      <c r="T1911" s="13">
        <f>(((I1911/60)/60)/24)+DATE(1970,1,1)</f>
        <v>41935.429155092592</v>
      </c>
      <c r="U1911">
        <f>YEAR(S1911)</f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8">
        <f>ROUND(E1912/D1912*100,0)</f>
        <v>39</v>
      </c>
      <c r="P1912">
        <f>IFERROR(ROUND(E1912/L1912,2), "N/A")</f>
        <v>117.49</v>
      </c>
      <c r="Q1912" t="s">
        <v>8308</v>
      </c>
      <c r="R1912" t="s">
        <v>8348</v>
      </c>
      <c r="S1912" s="13">
        <f>(((J1912/60)/60)/24)+DATE(1970,1,1)</f>
        <v>42264.963159722218</v>
      </c>
      <c r="T1912" s="13">
        <f>(((I1912/60)/60)/24)+DATE(1970,1,1)</f>
        <v>42308.947916666672</v>
      </c>
      <c r="U1912">
        <f>YEAR(S1912)</f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8">
        <f>ROUND(E1913/D1913*100,0)</f>
        <v>0</v>
      </c>
      <c r="P1913">
        <f>IFERROR(ROUND(E1913/L1913,2), "N/A")</f>
        <v>10</v>
      </c>
      <c r="Q1913" t="s">
        <v>8308</v>
      </c>
      <c r="R1913" t="s">
        <v>8348</v>
      </c>
      <c r="S1913" s="13">
        <f>(((J1913/60)/60)/24)+DATE(1970,1,1)</f>
        <v>41830.033958333333</v>
      </c>
      <c r="T1913" s="13">
        <f>(((I1913/60)/60)/24)+DATE(1970,1,1)</f>
        <v>41860.033958333333</v>
      </c>
      <c r="U1913">
        <f>YEAR(S1913)</f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8">
        <f>ROUND(E1914/D1914*100,0)</f>
        <v>59</v>
      </c>
      <c r="P1914">
        <f>IFERROR(ROUND(E1914/L1914,2), "N/A")</f>
        <v>70.599999999999994</v>
      </c>
      <c r="Q1914" t="s">
        <v>8308</v>
      </c>
      <c r="R1914" t="s">
        <v>8348</v>
      </c>
      <c r="S1914" s="13">
        <f>(((J1914/60)/60)/24)+DATE(1970,1,1)</f>
        <v>42129.226388888885</v>
      </c>
      <c r="T1914" s="13">
        <f>(((I1914/60)/60)/24)+DATE(1970,1,1)</f>
        <v>42159.226388888885</v>
      </c>
      <c r="U1914">
        <f>YEAR(S1914)</f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8">
        <f>ROUND(E1915/D1915*100,0)</f>
        <v>1</v>
      </c>
      <c r="P1915">
        <f>IFERROR(ROUND(E1915/L1915,2), "N/A")</f>
        <v>24.5</v>
      </c>
      <c r="Q1915" t="s">
        <v>8308</v>
      </c>
      <c r="R1915" t="s">
        <v>8348</v>
      </c>
      <c r="S1915" s="13">
        <f>(((J1915/60)/60)/24)+DATE(1970,1,1)</f>
        <v>41890.511319444442</v>
      </c>
      <c r="T1915" s="13">
        <f>(((I1915/60)/60)/24)+DATE(1970,1,1)</f>
        <v>41920.511319444442</v>
      </c>
      <c r="U1915">
        <f>YEAR(S1915)</f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8">
        <f>ROUND(E1916/D1916*100,0)</f>
        <v>9</v>
      </c>
      <c r="P1916">
        <f>IFERROR(ROUND(E1916/L1916,2), "N/A")</f>
        <v>30</v>
      </c>
      <c r="Q1916" t="s">
        <v>8308</v>
      </c>
      <c r="R1916" t="s">
        <v>8348</v>
      </c>
      <c r="S1916" s="13">
        <f>(((J1916/60)/60)/24)+DATE(1970,1,1)</f>
        <v>41929.174456018518</v>
      </c>
      <c r="T1916" s="13">
        <f>(((I1916/60)/60)/24)+DATE(1970,1,1)</f>
        <v>41944.165972222225</v>
      </c>
      <c r="U1916">
        <f>YEAR(S1916)</f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8">
        <f>ROUND(E1917/D1917*100,0)</f>
        <v>2</v>
      </c>
      <c r="P1917">
        <f>IFERROR(ROUND(E1917/L1917,2), "N/A")</f>
        <v>2</v>
      </c>
      <c r="Q1917" t="s">
        <v>8308</v>
      </c>
      <c r="R1917" t="s">
        <v>8348</v>
      </c>
      <c r="S1917" s="13">
        <f>(((J1917/60)/60)/24)+DATE(1970,1,1)</f>
        <v>41864.04886574074</v>
      </c>
      <c r="T1917" s="13">
        <f>(((I1917/60)/60)/24)+DATE(1970,1,1)</f>
        <v>41884.04886574074</v>
      </c>
      <c r="U1917">
        <f>YEAR(S1917)</f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8">
        <f>ROUND(E1918/D1918*100,0)</f>
        <v>1</v>
      </c>
      <c r="P1918">
        <f>IFERROR(ROUND(E1918/L1918,2), "N/A")</f>
        <v>17</v>
      </c>
      <c r="Q1918" t="s">
        <v>8308</v>
      </c>
      <c r="R1918" t="s">
        <v>8348</v>
      </c>
      <c r="S1918" s="13">
        <f>(((J1918/60)/60)/24)+DATE(1970,1,1)</f>
        <v>42656.717303240745</v>
      </c>
      <c r="T1918" s="13">
        <f>(((I1918/60)/60)/24)+DATE(1970,1,1)</f>
        <v>42681.758969907409</v>
      </c>
      <c r="U1918">
        <f>YEAR(S1918)</f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8">
        <f>ROUND(E1919/D1919*100,0)</f>
        <v>53</v>
      </c>
      <c r="P1919">
        <f>IFERROR(ROUND(E1919/L1919,2), "N/A")</f>
        <v>2928.93</v>
      </c>
      <c r="Q1919" t="s">
        <v>8308</v>
      </c>
      <c r="R1919" t="s">
        <v>8348</v>
      </c>
      <c r="S1919" s="13">
        <f>(((J1919/60)/60)/24)+DATE(1970,1,1)</f>
        <v>42746.270057870366</v>
      </c>
      <c r="T1919" s="13">
        <f>(((I1919/60)/60)/24)+DATE(1970,1,1)</f>
        <v>42776.270057870366</v>
      </c>
      <c r="U1919">
        <f>YEAR(S1919)</f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8">
        <f>ROUND(E1920/D1920*100,0)</f>
        <v>1</v>
      </c>
      <c r="P1920">
        <f>IFERROR(ROUND(E1920/L1920,2), "N/A")</f>
        <v>28.89</v>
      </c>
      <c r="Q1920" t="s">
        <v>8308</v>
      </c>
      <c r="R1920" t="s">
        <v>8348</v>
      </c>
      <c r="S1920" s="13">
        <f>(((J1920/60)/60)/24)+DATE(1970,1,1)</f>
        <v>41828.789942129632</v>
      </c>
      <c r="T1920" s="13">
        <f>(((I1920/60)/60)/24)+DATE(1970,1,1)</f>
        <v>41863.789942129632</v>
      </c>
      <c r="U1920">
        <f>YEAR(S1920)</f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8">
        <f>ROUND(E1921/D1921*100,0)</f>
        <v>47</v>
      </c>
      <c r="P1921">
        <f>IFERROR(ROUND(E1921/L1921,2), "N/A")</f>
        <v>29.63</v>
      </c>
      <c r="Q1921" t="s">
        <v>8308</v>
      </c>
      <c r="R1921" t="s">
        <v>8348</v>
      </c>
      <c r="S1921" s="13">
        <f>(((J1921/60)/60)/24)+DATE(1970,1,1)</f>
        <v>42113.875567129624</v>
      </c>
      <c r="T1921" s="13">
        <f>(((I1921/60)/60)/24)+DATE(1970,1,1)</f>
        <v>42143.875567129624</v>
      </c>
      <c r="U1921">
        <f>YEAR(S1921)</f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8">
        <f>ROUND(E1922/D1922*100,0)</f>
        <v>43</v>
      </c>
      <c r="P1922">
        <f>IFERROR(ROUND(E1922/L1922,2), "N/A")</f>
        <v>40.98</v>
      </c>
      <c r="Q1922" t="s">
        <v>8308</v>
      </c>
      <c r="R1922" t="s">
        <v>8348</v>
      </c>
      <c r="S1922" s="13">
        <f>(((J1922/60)/60)/24)+DATE(1970,1,1)</f>
        <v>42270.875706018516</v>
      </c>
      <c r="T1922" s="13">
        <f>(((I1922/60)/60)/24)+DATE(1970,1,1)</f>
        <v>42298.958333333328</v>
      </c>
      <c r="U1922">
        <f>YEAR(S1922)</f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8">
        <f>ROUND(E1923/D1923*100,0)</f>
        <v>137</v>
      </c>
      <c r="P1923">
        <f>IFERROR(ROUND(E1923/L1923,2), "N/A")</f>
        <v>54</v>
      </c>
      <c r="Q1923" t="s">
        <v>8312</v>
      </c>
      <c r="R1923" t="s">
        <v>8329</v>
      </c>
      <c r="S1923" s="13">
        <f>(((J1923/60)/60)/24)+DATE(1970,1,1)</f>
        <v>41074.221562500003</v>
      </c>
      <c r="T1923" s="13">
        <f>(((I1923/60)/60)/24)+DATE(1970,1,1)</f>
        <v>41104.221562500003</v>
      </c>
      <c r="U1923">
        <f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8">
        <f>ROUND(E1924/D1924*100,0)</f>
        <v>116</v>
      </c>
      <c r="P1924">
        <f>IFERROR(ROUND(E1924/L1924,2), "N/A")</f>
        <v>36.11</v>
      </c>
      <c r="Q1924" t="s">
        <v>8312</v>
      </c>
      <c r="R1924" t="s">
        <v>8329</v>
      </c>
      <c r="S1924" s="13">
        <f>(((J1924/60)/60)/24)+DATE(1970,1,1)</f>
        <v>41590.255868055552</v>
      </c>
      <c r="T1924" s="13">
        <f>(((I1924/60)/60)/24)+DATE(1970,1,1)</f>
        <v>41620.255868055552</v>
      </c>
      <c r="U1924">
        <f>YEAR(S1924)</f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8">
        <f>ROUND(E1925/D1925*100,0)</f>
        <v>241</v>
      </c>
      <c r="P1925">
        <f>IFERROR(ROUND(E1925/L1925,2), "N/A")</f>
        <v>23.15</v>
      </c>
      <c r="Q1925" t="s">
        <v>8312</v>
      </c>
      <c r="R1925" t="s">
        <v>8329</v>
      </c>
      <c r="S1925" s="13">
        <f>(((J1925/60)/60)/24)+DATE(1970,1,1)</f>
        <v>40772.848749999997</v>
      </c>
      <c r="T1925" s="13">
        <f>(((I1925/60)/60)/24)+DATE(1970,1,1)</f>
        <v>40813.207638888889</v>
      </c>
      <c r="U1925">
        <f>YEAR(S1925)</f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8">
        <f>ROUND(E1926/D1926*100,0)</f>
        <v>114</v>
      </c>
      <c r="P1926">
        <f>IFERROR(ROUND(E1926/L1926,2), "N/A")</f>
        <v>104</v>
      </c>
      <c r="Q1926" t="s">
        <v>8312</v>
      </c>
      <c r="R1926" t="s">
        <v>8329</v>
      </c>
      <c r="S1926" s="13">
        <f>(((J1926/60)/60)/24)+DATE(1970,1,1)</f>
        <v>41626.761053240742</v>
      </c>
      <c r="T1926" s="13">
        <f>(((I1926/60)/60)/24)+DATE(1970,1,1)</f>
        <v>41654.814583333333</v>
      </c>
      <c r="U1926">
        <f>YEAR(S1926)</f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8">
        <f>ROUND(E1927/D1927*100,0)</f>
        <v>110</v>
      </c>
      <c r="P1927">
        <f>IFERROR(ROUND(E1927/L1927,2), "N/A")</f>
        <v>31.83</v>
      </c>
      <c r="Q1927" t="s">
        <v>8312</v>
      </c>
      <c r="R1927" t="s">
        <v>8329</v>
      </c>
      <c r="S1927" s="13">
        <f>(((J1927/60)/60)/24)+DATE(1970,1,1)</f>
        <v>41535.90148148148</v>
      </c>
      <c r="T1927" s="13">
        <f>(((I1927/60)/60)/24)+DATE(1970,1,1)</f>
        <v>41558</v>
      </c>
      <c r="U1927">
        <f>YEAR(S1927)</f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8">
        <f>ROUND(E1928/D1928*100,0)</f>
        <v>195</v>
      </c>
      <c r="P1928">
        <f>IFERROR(ROUND(E1928/L1928,2), "N/A")</f>
        <v>27.39</v>
      </c>
      <c r="Q1928" t="s">
        <v>8312</v>
      </c>
      <c r="R1928" t="s">
        <v>8329</v>
      </c>
      <c r="S1928" s="13">
        <f>(((J1928/60)/60)/24)+DATE(1970,1,1)</f>
        <v>40456.954351851848</v>
      </c>
      <c r="T1928" s="13">
        <f>(((I1928/60)/60)/24)+DATE(1970,1,1)</f>
        <v>40484.018055555556</v>
      </c>
      <c r="U1928">
        <f>YEAR(S1928)</f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8">
        <f>ROUND(E1929/D1929*100,0)</f>
        <v>103</v>
      </c>
      <c r="P1929">
        <f>IFERROR(ROUND(E1929/L1929,2), "N/A")</f>
        <v>56.36</v>
      </c>
      <c r="Q1929" t="s">
        <v>8312</v>
      </c>
      <c r="R1929" t="s">
        <v>8329</v>
      </c>
      <c r="S1929" s="13">
        <f>(((J1929/60)/60)/24)+DATE(1970,1,1)</f>
        <v>40960.861562500002</v>
      </c>
      <c r="T1929" s="13">
        <f>(((I1929/60)/60)/24)+DATE(1970,1,1)</f>
        <v>40976.207638888889</v>
      </c>
      <c r="U1929">
        <f>YEAR(S1929)</f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8">
        <f>ROUND(E1930/D1930*100,0)</f>
        <v>103</v>
      </c>
      <c r="P1930">
        <f>IFERROR(ROUND(E1930/L1930,2), "N/A")</f>
        <v>77.349999999999994</v>
      </c>
      <c r="Q1930" t="s">
        <v>8312</v>
      </c>
      <c r="R1930" t="s">
        <v>8329</v>
      </c>
      <c r="S1930" s="13">
        <f>(((J1930/60)/60)/24)+DATE(1970,1,1)</f>
        <v>41371.648078703707</v>
      </c>
      <c r="T1930" s="13">
        <f>(((I1930/60)/60)/24)+DATE(1970,1,1)</f>
        <v>41401.648078703707</v>
      </c>
      <c r="U1930">
        <f>YEAR(S1930)</f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8">
        <f>ROUND(E1931/D1931*100,0)</f>
        <v>100</v>
      </c>
      <c r="P1931">
        <f>IFERROR(ROUND(E1931/L1931,2), "N/A")</f>
        <v>42.8</v>
      </c>
      <c r="Q1931" t="s">
        <v>8312</v>
      </c>
      <c r="R1931" t="s">
        <v>8329</v>
      </c>
      <c r="S1931" s="13">
        <f>(((J1931/60)/60)/24)+DATE(1970,1,1)</f>
        <v>40687.021597222221</v>
      </c>
      <c r="T1931" s="13">
        <f>(((I1931/60)/60)/24)+DATE(1970,1,1)</f>
        <v>40729.021597222221</v>
      </c>
      <c r="U1931">
        <f>YEAR(S1931)</f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8">
        <f>ROUND(E1932/D1932*100,0)</f>
        <v>127</v>
      </c>
      <c r="P1932">
        <f>IFERROR(ROUND(E1932/L1932,2), "N/A")</f>
        <v>48.85</v>
      </c>
      <c r="Q1932" t="s">
        <v>8312</v>
      </c>
      <c r="R1932" t="s">
        <v>8329</v>
      </c>
      <c r="S1932" s="13">
        <f>(((J1932/60)/60)/24)+DATE(1970,1,1)</f>
        <v>41402.558819444443</v>
      </c>
      <c r="T1932" s="13">
        <f>(((I1932/60)/60)/24)+DATE(1970,1,1)</f>
        <v>41462.558819444443</v>
      </c>
      <c r="U1932">
        <f>YEAR(S1932)</f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8">
        <f>ROUND(E1933/D1933*100,0)</f>
        <v>121</v>
      </c>
      <c r="P1933">
        <f>IFERROR(ROUND(E1933/L1933,2), "N/A")</f>
        <v>48.24</v>
      </c>
      <c r="Q1933" t="s">
        <v>8312</v>
      </c>
      <c r="R1933" t="s">
        <v>8329</v>
      </c>
      <c r="S1933" s="13">
        <f>(((J1933/60)/60)/24)+DATE(1970,1,1)</f>
        <v>41037.892465277779</v>
      </c>
      <c r="T1933" s="13">
        <f>(((I1933/60)/60)/24)+DATE(1970,1,1)</f>
        <v>41051.145833333336</v>
      </c>
      <c r="U1933">
        <f>YEAR(S1933)</f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8">
        <f>ROUND(E1934/D1934*100,0)</f>
        <v>107</v>
      </c>
      <c r="P1934">
        <f>IFERROR(ROUND(E1934/L1934,2), "N/A")</f>
        <v>70.209999999999994</v>
      </c>
      <c r="Q1934" t="s">
        <v>8312</v>
      </c>
      <c r="R1934" t="s">
        <v>8329</v>
      </c>
      <c r="S1934" s="13">
        <f>(((J1934/60)/60)/24)+DATE(1970,1,1)</f>
        <v>40911.809872685182</v>
      </c>
      <c r="T1934" s="13">
        <f>(((I1934/60)/60)/24)+DATE(1970,1,1)</f>
        <v>40932.809872685182</v>
      </c>
      <c r="U1934">
        <f>YEAR(S1934)</f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8">
        <f>ROUND(E1935/D1935*100,0)</f>
        <v>172</v>
      </c>
      <c r="P1935">
        <f>IFERROR(ROUND(E1935/L1935,2), "N/A")</f>
        <v>94.05</v>
      </c>
      <c r="Q1935" t="s">
        <v>8312</v>
      </c>
      <c r="R1935" t="s">
        <v>8329</v>
      </c>
      <c r="S1935" s="13">
        <f>(((J1935/60)/60)/24)+DATE(1970,1,1)</f>
        <v>41879.130868055552</v>
      </c>
      <c r="T1935" s="13">
        <f>(((I1935/60)/60)/24)+DATE(1970,1,1)</f>
        <v>41909.130868055552</v>
      </c>
      <c r="U1935">
        <f>YEAR(S1935)</f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8">
        <f>ROUND(E1936/D1936*100,0)</f>
        <v>124</v>
      </c>
      <c r="P1936">
        <f>IFERROR(ROUND(E1936/L1936,2), "N/A")</f>
        <v>80.27</v>
      </c>
      <c r="Q1936" t="s">
        <v>8312</v>
      </c>
      <c r="R1936" t="s">
        <v>8329</v>
      </c>
      <c r="S1936" s="13">
        <f>(((J1936/60)/60)/24)+DATE(1970,1,1)</f>
        <v>40865.867141203707</v>
      </c>
      <c r="T1936" s="13">
        <f>(((I1936/60)/60)/24)+DATE(1970,1,1)</f>
        <v>40902.208333333336</v>
      </c>
      <c r="U1936">
        <f>YEAR(S1936)</f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8">
        <f>ROUND(E1937/D1937*100,0)</f>
        <v>108</v>
      </c>
      <c r="P1937">
        <f>IFERROR(ROUND(E1937/L1937,2), "N/A")</f>
        <v>54.2</v>
      </c>
      <c r="Q1937" t="s">
        <v>8312</v>
      </c>
      <c r="R1937" t="s">
        <v>8329</v>
      </c>
      <c r="S1937" s="13">
        <f>(((J1937/60)/60)/24)+DATE(1970,1,1)</f>
        <v>41773.932534722226</v>
      </c>
      <c r="T1937" s="13">
        <f>(((I1937/60)/60)/24)+DATE(1970,1,1)</f>
        <v>41811.207638888889</v>
      </c>
      <c r="U1937">
        <f>YEAR(S1937)</f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8">
        <f>ROUND(E1938/D1938*100,0)</f>
        <v>117</v>
      </c>
      <c r="P1938">
        <f>IFERROR(ROUND(E1938/L1938,2), "N/A")</f>
        <v>60.27</v>
      </c>
      <c r="Q1938" t="s">
        <v>8312</v>
      </c>
      <c r="R1938" t="s">
        <v>8329</v>
      </c>
      <c r="S1938" s="13">
        <f>(((J1938/60)/60)/24)+DATE(1970,1,1)</f>
        <v>40852.889699074076</v>
      </c>
      <c r="T1938" s="13">
        <f>(((I1938/60)/60)/24)+DATE(1970,1,1)</f>
        <v>40883.249305555553</v>
      </c>
      <c r="U1938">
        <f>YEAR(S1938)</f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8">
        <f>ROUND(E1939/D1939*100,0)</f>
        <v>187</v>
      </c>
      <c r="P1939">
        <f>IFERROR(ROUND(E1939/L1939,2), "N/A")</f>
        <v>38.74</v>
      </c>
      <c r="Q1939" t="s">
        <v>8312</v>
      </c>
      <c r="R1939" t="s">
        <v>8329</v>
      </c>
      <c r="S1939" s="13">
        <f>(((J1939/60)/60)/24)+DATE(1970,1,1)</f>
        <v>41059.118993055556</v>
      </c>
      <c r="T1939" s="13">
        <f>(((I1939/60)/60)/24)+DATE(1970,1,1)</f>
        <v>41075.165972222225</v>
      </c>
      <c r="U1939">
        <f>YEAR(S1939)</f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8">
        <f>ROUND(E1940/D1940*100,0)</f>
        <v>116</v>
      </c>
      <c r="P1940">
        <f>IFERROR(ROUND(E1940/L1940,2), "N/A")</f>
        <v>152.54</v>
      </c>
      <c r="Q1940" t="s">
        <v>8312</v>
      </c>
      <c r="R1940" t="s">
        <v>8329</v>
      </c>
      <c r="S1940" s="13">
        <f>(((J1940/60)/60)/24)+DATE(1970,1,1)</f>
        <v>41426.259618055556</v>
      </c>
      <c r="T1940" s="13">
        <f>(((I1940/60)/60)/24)+DATE(1970,1,1)</f>
        <v>41457.208333333336</v>
      </c>
      <c r="U1940">
        <f>YEAR(S1940)</f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8">
        <f>ROUND(E1941/D1941*100,0)</f>
        <v>111</v>
      </c>
      <c r="P1941">
        <f>IFERROR(ROUND(E1941/L1941,2), "N/A")</f>
        <v>115.31</v>
      </c>
      <c r="Q1941" t="s">
        <v>8312</v>
      </c>
      <c r="R1941" t="s">
        <v>8329</v>
      </c>
      <c r="S1941" s="13">
        <f>(((J1941/60)/60)/24)+DATE(1970,1,1)</f>
        <v>41313.985046296293</v>
      </c>
      <c r="T1941" s="13">
        <f>(((I1941/60)/60)/24)+DATE(1970,1,1)</f>
        <v>41343.943379629629</v>
      </c>
      <c r="U1941">
        <f>YEAR(S1941)</f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8">
        <f>ROUND(E1942/D1942*100,0)</f>
        <v>171</v>
      </c>
      <c r="P1942">
        <f>IFERROR(ROUND(E1942/L1942,2), "N/A")</f>
        <v>35.840000000000003</v>
      </c>
      <c r="Q1942" t="s">
        <v>8312</v>
      </c>
      <c r="R1942" t="s">
        <v>8329</v>
      </c>
      <c r="S1942" s="13">
        <f>(((J1942/60)/60)/24)+DATE(1970,1,1)</f>
        <v>40670.507326388892</v>
      </c>
      <c r="T1942" s="13">
        <f>(((I1942/60)/60)/24)+DATE(1970,1,1)</f>
        <v>40709.165972222225</v>
      </c>
      <c r="U1942">
        <f>YEAR(S1942)</f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8">
        <f>ROUND(E1943/D1943*100,0)</f>
        <v>126</v>
      </c>
      <c r="P1943">
        <f>IFERROR(ROUND(E1943/L1943,2), "N/A")</f>
        <v>64.569999999999993</v>
      </c>
      <c r="Q1943" t="s">
        <v>8308</v>
      </c>
      <c r="R1943" t="s">
        <v>8309</v>
      </c>
      <c r="S1943" s="13">
        <f>(((J1943/60)/60)/24)+DATE(1970,1,1)</f>
        <v>41744.290868055556</v>
      </c>
      <c r="T1943" s="13">
        <f>(((I1943/60)/60)/24)+DATE(1970,1,1)</f>
        <v>41774.290868055556</v>
      </c>
      <c r="U1943">
        <f>YEAR(S1943)</f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8">
        <f>ROUND(E1944/D1944*100,0)</f>
        <v>138</v>
      </c>
      <c r="P1944">
        <f>IFERROR(ROUND(E1944/L1944,2), "N/A")</f>
        <v>87.44</v>
      </c>
      <c r="Q1944" t="s">
        <v>8308</v>
      </c>
      <c r="R1944" t="s">
        <v>8309</v>
      </c>
      <c r="S1944" s="13">
        <f>(((J1944/60)/60)/24)+DATE(1970,1,1)</f>
        <v>40638.828009259261</v>
      </c>
      <c r="T1944" s="13">
        <f>(((I1944/60)/60)/24)+DATE(1970,1,1)</f>
        <v>40728.828009259261</v>
      </c>
      <c r="U1944">
        <f>YEAR(S1944)</f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8">
        <f>ROUND(E1945/D1945*100,0)</f>
        <v>1705</v>
      </c>
      <c r="P1945">
        <f>IFERROR(ROUND(E1945/L1945,2), "N/A")</f>
        <v>68.819999999999993</v>
      </c>
      <c r="Q1945" t="s">
        <v>8308</v>
      </c>
      <c r="R1945" t="s">
        <v>8309</v>
      </c>
      <c r="S1945" s="13">
        <f>(((J1945/60)/60)/24)+DATE(1970,1,1)</f>
        <v>42548.269861111112</v>
      </c>
      <c r="T1945" s="13">
        <f>(((I1945/60)/60)/24)+DATE(1970,1,1)</f>
        <v>42593.269861111112</v>
      </c>
      <c r="U1945">
        <f>YEAR(S1945)</f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8">
        <f>ROUND(E1946/D1946*100,0)</f>
        <v>788</v>
      </c>
      <c r="P1946">
        <f>IFERROR(ROUND(E1946/L1946,2), "N/A")</f>
        <v>176.2</v>
      </c>
      <c r="Q1946" t="s">
        <v>8308</v>
      </c>
      <c r="R1946" t="s">
        <v>8309</v>
      </c>
      <c r="S1946" s="13">
        <f>(((J1946/60)/60)/24)+DATE(1970,1,1)</f>
        <v>41730.584374999999</v>
      </c>
      <c r="T1946" s="13">
        <f>(((I1946/60)/60)/24)+DATE(1970,1,1)</f>
        <v>41760.584374999999</v>
      </c>
      <c r="U1946">
        <f>YEAR(S1946)</f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8">
        <f>ROUND(E1947/D1947*100,0)</f>
        <v>348</v>
      </c>
      <c r="P1947">
        <f>IFERROR(ROUND(E1947/L1947,2), "N/A")</f>
        <v>511.79</v>
      </c>
      <c r="Q1947" t="s">
        <v>8308</v>
      </c>
      <c r="R1947" t="s">
        <v>8309</v>
      </c>
      <c r="S1947" s="13">
        <f>(((J1947/60)/60)/24)+DATE(1970,1,1)</f>
        <v>42157.251828703709</v>
      </c>
      <c r="T1947" s="13">
        <f>(((I1947/60)/60)/24)+DATE(1970,1,1)</f>
        <v>42197.251828703709</v>
      </c>
      <c r="U1947">
        <f>YEAR(S1947)</f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8">
        <f>ROUND(E1948/D1948*100,0)</f>
        <v>150</v>
      </c>
      <c r="P1948">
        <f>IFERROR(ROUND(E1948/L1948,2), "N/A")</f>
        <v>160.44</v>
      </c>
      <c r="Q1948" t="s">
        <v>8308</v>
      </c>
      <c r="R1948" t="s">
        <v>8309</v>
      </c>
      <c r="S1948" s="13">
        <f>(((J1948/60)/60)/24)+DATE(1970,1,1)</f>
        <v>41689.150011574071</v>
      </c>
      <c r="T1948" s="13">
        <f>(((I1948/60)/60)/24)+DATE(1970,1,1)</f>
        <v>41749.108344907407</v>
      </c>
      <c r="U1948">
        <f>YEAR(S1948)</f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8">
        <f>ROUND(E1949/D1949*100,0)</f>
        <v>101</v>
      </c>
      <c r="P1949">
        <f>IFERROR(ROUND(E1949/L1949,2), "N/A")</f>
        <v>35</v>
      </c>
      <c r="Q1949" t="s">
        <v>8308</v>
      </c>
      <c r="R1949" t="s">
        <v>8309</v>
      </c>
      <c r="S1949" s="13">
        <f>(((J1949/60)/60)/24)+DATE(1970,1,1)</f>
        <v>40102.918055555558</v>
      </c>
      <c r="T1949" s="13">
        <f>(((I1949/60)/60)/24)+DATE(1970,1,1)</f>
        <v>40140.249305555553</v>
      </c>
      <c r="U1949">
        <f>YEAR(S1949)</f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8">
        <f>ROUND(E1950/D1950*100,0)</f>
        <v>800</v>
      </c>
      <c r="P1950">
        <f>IFERROR(ROUND(E1950/L1950,2), "N/A")</f>
        <v>188.51</v>
      </c>
      <c r="Q1950" t="s">
        <v>8308</v>
      </c>
      <c r="R1950" t="s">
        <v>8309</v>
      </c>
      <c r="S1950" s="13">
        <f>(((J1950/60)/60)/24)+DATE(1970,1,1)</f>
        <v>42473.604270833333</v>
      </c>
      <c r="T1950" s="13">
        <f>(((I1950/60)/60)/24)+DATE(1970,1,1)</f>
        <v>42527.709722222222</v>
      </c>
      <c r="U1950">
        <f>YEAR(S1950)</f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8">
        <f>ROUND(E1951/D1951*100,0)</f>
        <v>106</v>
      </c>
      <c r="P1951">
        <f>IFERROR(ROUND(E1951/L1951,2), "N/A")</f>
        <v>56.2</v>
      </c>
      <c r="Q1951" t="s">
        <v>8308</v>
      </c>
      <c r="R1951" t="s">
        <v>8309</v>
      </c>
      <c r="S1951" s="13">
        <f>(((J1951/60)/60)/24)+DATE(1970,1,1)</f>
        <v>41800.423043981478</v>
      </c>
      <c r="T1951" s="13">
        <f>(((I1951/60)/60)/24)+DATE(1970,1,1)</f>
        <v>41830.423043981478</v>
      </c>
      <c r="U1951">
        <f>YEAR(S1951)</f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8">
        <f>ROUND(E1952/D1952*100,0)</f>
        <v>201</v>
      </c>
      <c r="P1952">
        <f>IFERROR(ROUND(E1952/L1952,2), "N/A")</f>
        <v>51.31</v>
      </c>
      <c r="Q1952" t="s">
        <v>8308</v>
      </c>
      <c r="R1952" t="s">
        <v>8309</v>
      </c>
      <c r="S1952" s="13">
        <f>(((J1952/60)/60)/24)+DATE(1970,1,1)</f>
        <v>40624.181400462963</v>
      </c>
      <c r="T1952" s="13">
        <f>(((I1952/60)/60)/24)+DATE(1970,1,1)</f>
        <v>40655.181400462963</v>
      </c>
      <c r="U1952">
        <f>YEAR(S1952)</f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8">
        <f>ROUND(E1953/D1953*100,0)</f>
        <v>212</v>
      </c>
      <c r="P1953">
        <f>IFERROR(ROUND(E1953/L1953,2), "N/A")</f>
        <v>127.36</v>
      </c>
      <c r="Q1953" t="s">
        <v>8308</v>
      </c>
      <c r="R1953" t="s">
        <v>8309</v>
      </c>
      <c r="S1953" s="13">
        <f>(((J1953/60)/60)/24)+DATE(1970,1,1)</f>
        <v>42651.420567129629</v>
      </c>
      <c r="T1953" s="13">
        <f>(((I1953/60)/60)/24)+DATE(1970,1,1)</f>
        <v>42681.462233796294</v>
      </c>
      <c r="U1953">
        <f>YEAR(S1953)</f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8">
        <f>ROUND(E1954/D1954*100,0)</f>
        <v>198</v>
      </c>
      <c r="P1954">
        <f>IFERROR(ROUND(E1954/L1954,2), "N/A")</f>
        <v>101.86</v>
      </c>
      <c r="Q1954" t="s">
        <v>8308</v>
      </c>
      <c r="R1954" t="s">
        <v>8309</v>
      </c>
      <c r="S1954" s="13">
        <f>(((J1954/60)/60)/24)+DATE(1970,1,1)</f>
        <v>41526.60665509259</v>
      </c>
      <c r="T1954" s="13">
        <f>(((I1954/60)/60)/24)+DATE(1970,1,1)</f>
        <v>41563.60665509259</v>
      </c>
      <c r="U1954">
        <f>YEAR(S1954)</f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8">
        <f>ROUND(E1955/D1955*100,0)</f>
        <v>226</v>
      </c>
      <c r="P1955">
        <f>IFERROR(ROUND(E1955/L1955,2), "N/A")</f>
        <v>230.56</v>
      </c>
      <c r="Q1955" t="s">
        <v>8308</v>
      </c>
      <c r="R1955" t="s">
        <v>8309</v>
      </c>
      <c r="S1955" s="13">
        <f>(((J1955/60)/60)/24)+DATE(1970,1,1)</f>
        <v>40941.199826388889</v>
      </c>
      <c r="T1955" s="13">
        <f>(((I1955/60)/60)/24)+DATE(1970,1,1)</f>
        <v>40970.125</v>
      </c>
      <c r="U1955">
        <f>YEAR(S1955)</f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8">
        <f>ROUND(E1956/D1956*100,0)</f>
        <v>699</v>
      </c>
      <c r="P1956">
        <f>IFERROR(ROUND(E1956/L1956,2), "N/A")</f>
        <v>842.11</v>
      </c>
      <c r="Q1956" t="s">
        <v>8308</v>
      </c>
      <c r="R1956" t="s">
        <v>8309</v>
      </c>
      <c r="S1956" s="13">
        <f>(((J1956/60)/60)/24)+DATE(1970,1,1)</f>
        <v>42394.580740740741</v>
      </c>
      <c r="T1956" s="13">
        <f>(((I1956/60)/60)/24)+DATE(1970,1,1)</f>
        <v>42441.208333333328</v>
      </c>
      <c r="U1956">
        <f>YEAR(S1956)</f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8">
        <f>ROUND(E1957/D1957*100,0)</f>
        <v>399</v>
      </c>
      <c r="P1957">
        <f>IFERROR(ROUND(E1957/L1957,2), "N/A")</f>
        <v>577.28</v>
      </c>
      <c r="Q1957" t="s">
        <v>8308</v>
      </c>
      <c r="R1957" t="s">
        <v>8309</v>
      </c>
      <c r="S1957" s="13">
        <f>(((J1957/60)/60)/24)+DATE(1970,1,1)</f>
        <v>41020.271770833337</v>
      </c>
      <c r="T1957" s="13">
        <f>(((I1957/60)/60)/24)+DATE(1970,1,1)</f>
        <v>41052.791666666664</v>
      </c>
      <c r="U1957">
        <f>YEAR(S1957)</f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8">
        <f>ROUND(E1958/D1958*100,0)</f>
        <v>294</v>
      </c>
      <c r="P1958">
        <f>IFERROR(ROUND(E1958/L1958,2), "N/A")</f>
        <v>483.34</v>
      </c>
      <c r="Q1958" t="s">
        <v>8308</v>
      </c>
      <c r="R1958" t="s">
        <v>8309</v>
      </c>
      <c r="S1958" s="13">
        <f>(((J1958/60)/60)/24)+DATE(1970,1,1)</f>
        <v>42067.923668981486</v>
      </c>
      <c r="T1958" s="13">
        <f>(((I1958/60)/60)/24)+DATE(1970,1,1)</f>
        <v>42112.882002314815</v>
      </c>
      <c r="U1958">
        <f>YEAR(S1958)</f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8">
        <f>ROUND(E1959/D1959*100,0)</f>
        <v>168</v>
      </c>
      <c r="P1959">
        <f>IFERROR(ROUND(E1959/L1959,2), "N/A")</f>
        <v>76.14</v>
      </c>
      <c r="Q1959" t="s">
        <v>8308</v>
      </c>
      <c r="R1959" t="s">
        <v>8309</v>
      </c>
      <c r="S1959" s="13">
        <f>(((J1959/60)/60)/24)+DATE(1970,1,1)</f>
        <v>41179.098530092589</v>
      </c>
      <c r="T1959" s="13">
        <f>(((I1959/60)/60)/24)+DATE(1970,1,1)</f>
        <v>41209.098530092589</v>
      </c>
      <c r="U1959">
        <f>YEAR(S1959)</f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8">
        <f>ROUND(E1960/D1960*100,0)</f>
        <v>1436</v>
      </c>
      <c r="P1960">
        <f>IFERROR(ROUND(E1960/L1960,2), "N/A")</f>
        <v>74.11</v>
      </c>
      <c r="Q1960" t="s">
        <v>8308</v>
      </c>
      <c r="R1960" t="s">
        <v>8309</v>
      </c>
      <c r="S1960" s="13">
        <f>(((J1960/60)/60)/24)+DATE(1970,1,1)</f>
        <v>41326.987974537034</v>
      </c>
      <c r="T1960" s="13">
        <f>(((I1960/60)/60)/24)+DATE(1970,1,1)</f>
        <v>41356.94630787037</v>
      </c>
      <c r="U1960">
        <f>YEAR(S1960)</f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8">
        <f>ROUND(E1961/D1961*100,0)</f>
        <v>157</v>
      </c>
      <c r="P1961">
        <f>IFERROR(ROUND(E1961/L1961,2), "N/A")</f>
        <v>36.97</v>
      </c>
      <c r="Q1961" t="s">
        <v>8308</v>
      </c>
      <c r="R1961" t="s">
        <v>8309</v>
      </c>
      <c r="S1961" s="13">
        <f>(((J1961/60)/60)/24)+DATE(1970,1,1)</f>
        <v>41871.845601851855</v>
      </c>
      <c r="T1961" s="13">
        <f>(((I1961/60)/60)/24)+DATE(1970,1,1)</f>
        <v>41913</v>
      </c>
      <c r="U1961">
        <f>YEAR(S1961)</f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8">
        <f>ROUND(E1962/D1962*100,0)</f>
        <v>118</v>
      </c>
      <c r="P1962">
        <f>IFERROR(ROUND(E1962/L1962,2), "N/A")</f>
        <v>2500.9699999999998</v>
      </c>
      <c r="Q1962" t="s">
        <v>8308</v>
      </c>
      <c r="R1962" t="s">
        <v>8309</v>
      </c>
      <c r="S1962" s="13">
        <f>(((J1962/60)/60)/24)+DATE(1970,1,1)</f>
        <v>41964.362743055557</v>
      </c>
      <c r="T1962" s="13">
        <f>(((I1962/60)/60)/24)+DATE(1970,1,1)</f>
        <v>41994.362743055557</v>
      </c>
      <c r="U1962">
        <f>YEAR(S1962)</f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8">
        <f>ROUND(E1963/D1963*100,0)</f>
        <v>1105</v>
      </c>
      <c r="P1963">
        <f>IFERROR(ROUND(E1963/L1963,2), "N/A")</f>
        <v>67.69</v>
      </c>
      <c r="Q1963" t="s">
        <v>8308</v>
      </c>
      <c r="R1963" t="s">
        <v>8309</v>
      </c>
      <c r="S1963" s="13">
        <f>(((J1963/60)/60)/24)+DATE(1970,1,1)</f>
        <v>41148.194641203707</v>
      </c>
      <c r="T1963" s="13">
        <f>(((I1963/60)/60)/24)+DATE(1970,1,1)</f>
        <v>41188.165972222225</v>
      </c>
      <c r="U1963">
        <f>YEAR(S1963)</f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8">
        <f>ROUND(E1964/D1964*100,0)</f>
        <v>193</v>
      </c>
      <c r="P1964">
        <f>IFERROR(ROUND(E1964/L1964,2), "N/A")</f>
        <v>63.05</v>
      </c>
      <c r="Q1964" t="s">
        <v>8308</v>
      </c>
      <c r="R1964" t="s">
        <v>8309</v>
      </c>
      <c r="S1964" s="13">
        <f>(((J1964/60)/60)/24)+DATE(1970,1,1)</f>
        <v>41742.780509259261</v>
      </c>
      <c r="T1964" s="13">
        <f>(((I1964/60)/60)/24)+DATE(1970,1,1)</f>
        <v>41772.780509259261</v>
      </c>
      <c r="U1964">
        <f>YEAR(S1964)</f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8">
        <f>ROUND(E1965/D1965*100,0)</f>
        <v>127</v>
      </c>
      <c r="P1965">
        <f>IFERROR(ROUND(E1965/L1965,2), "N/A")</f>
        <v>117.6</v>
      </c>
      <c r="Q1965" t="s">
        <v>8308</v>
      </c>
      <c r="R1965" t="s">
        <v>8309</v>
      </c>
      <c r="S1965" s="13">
        <f>(((J1965/60)/60)/24)+DATE(1970,1,1)</f>
        <v>41863.429791666669</v>
      </c>
      <c r="T1965" s="13">
        <f>(((I1965/60)/60)/24)+DATE(1970,1,1)</f>
        <v>41898.429791666669</v>
      </c>
      <c r="U1965">
        <f>YEAR(S1965)</f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8">
        <f>ROUND(E1966/D1966*100,0)</f>
        <v>260</v>
      </c>
      <c r="P1966">
        <f>IFERROR(ROUND(E1966/L1966,2), "N/A")</f>
        <v>180.75</v>
      </c>
      <c r="Q1966" t="s">
        <v>8308</v>
      </c>
      <c r="R1966" t="s">
        <v>8309</v>
      </c>
      <c r="S1966" s="13">
        <f>(((J1966/60)/60)/24)+DATE(1970,1,1)</f>
        <v>42452.272824074069</v>
      </c>
      <c r="T1966" s="13">
        <f>(((I1966/60)/60)/24)+DATE(1970,1,1)</f>
        <v>42482.272824074069</v>
      </c>
      <c r="U1966">
        <f>YEAR(S1966)</f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8">
        <f>ROUND(E1967/D1967*100,0)</f>
        <v>262</v>
      </c>
      <c r="P1967">
        <f>IFERROR(ROUND(E1967/L1967,2), "N/A")</f>
        <v>127.32</v>
      </c>
      <c r="Q1967" t="s">
        <v>8308</v>
      </c>
      <c r="R1967" t="s">
        <v>8309</v>
      </c>
      <c r="S1967" s="13">
        <f>(((J1967/60)/60)/24)+DATE(1970,1,1)</f>
        <v>40898.089236111111</v>
      </c>
      <c r="T1967" s="13">
        <f>(((I1967/60)/60)/24)+DATE(1970,1,1)</f>
        <v>40920.041666666664</v>
      </c>
      <c r="U1967">
        <f>YEAR(S1967)</f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8">
        <f>ROUND(E1968/D1968*100,0)</f>
        <v>207</v>
      </c>
      <c r="P1968">
        <f>IFERROR(ROUND(E1968/L1968,2), "N/A")</f>
        <v>136.63999999999999</v>
      </c>
      <c r="Q1968" t="s">
        <v>8308</v>
      </c>
      <c r="R1968" t="s">
        <v>8309</v>
      </c>
      <c r="S1968" s="13">
        <f>(((J1968/60)/60)/24)+DATE(1970,1,1)</f>
        <v>41835.540486111109</v>
      </c>
      <c r="T1968" s="13">
        <f>(((I1968/60)/60)/24)+DATE(1970,1,1)</f>
        <v>41865.540486111109</v>
      </c>
      <c r="U1968">
        <f>YEAR(S1968)</f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8">
        <f>ROUND(E1969/D1969*100,0)</f>
        <v>370</v>
      </c>
      <c r="P1969">
        <f>IFERROR(ROUND(E1969/L1969,2), "N/A")</f>
        <v>182.78</v>
      </c>
      <c r="Q1969" t="s">
        <v>8308</v>
      </c>
      <c r="R1969" t="s">
        <v>8309</v>
      </c>
      <c r="S1969" s="13">
        <f>(((J1969/60)/60)/24)+DATE(1970,1,1)</f>
        <v>41730.663530092592</v>
      </c>
      <c r="T1969" s="13">
        <f>(((I1969/60)/60)/24)+DATE(1970,1,1)</f>
        <v>41760.663530092592</v>
      </c>
      <c r="U1969">
        <f>YEAR(S1969)</f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8">
        <f>ROUND(E1970/D1970*100,0)</f>
        <v>285</v>
      </c>
      <c r="P1970">
        <f>IFERROR(ROUND(E1970/L1970,2), "N/A")</f>
        <v>279.38</v>
      </c>
      <c r="Q1970" t="s">
        <v>8308</v>
      </c>
      <c r="R1970" t="s">
        <v>8309</v>
      </c>
      <c r="S1970" s="13">
        <f>(((J1970/60)/60)/24)+DATE(1970,1,1)</f>
        <v>42676.586979166663</v>
      </c>
      <c r="T1970" s="13">
        <f>(((I1970/60)/60)/24)+DATE(1970,1,1)</f>
        <v>42707.628645833334</v>
      </c>
      <c r="U1970">
        <f>YEAR(S1970)</f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8">
        <f>ROUND(E1971/D1971*100,0)</f>
        <v>579</v>
      </c>
      <c r="P1971">
        <f>IFERROR(ROUND(E1971/L1971,2), "N/A")</f>
        <v>61.38</v>
      </c>
      <c r="Q1971" t="s">
        <v>8308</v>
      </c>
      <c r="R1971" t="s">
        <v>8309</v>
      </c>
      <c r="S1971" s="13">
        <f>(((J1971/60)/60)/24)+DATE(1970,1,1)</f>
        <v>42557.792453703703</v>
      </c>
      <c r="T1971" s="13">
        <f>(((I1971/60)/60)/24)+DATE(1970,1,1)</f>
        <v>42587.792453703703</v>
      </c>
      <c r="U1971">
        <f>YEAR(S1971)</f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8">
        <f>ROUND(E1972/D1972*100,0)</f>
        <v>1132</v>
      </c>
      <c r="P1972">
        <f>IFERROR(ROUND(E1972/L1972,2), "N/A")</f>
        <v>80.73</v>
      </c>
      <c r="Q1972" t="s">
        <v>8308</v>
      </c>
      <c r="R1972" t="s">
        <v>8309</v>
      </c>
      <c r="S1972" s="13">
        <f>(((J1972/60)/60)/24)+DATE(1970,1,1)</f>
        <v>41324.193298611113</v>
      </c>
      <c r="T1972" s="13">
        <f>(((I1972/60)/60)/24)+DATE(1970,1,1)</f>
        <v>41384.151631944449</v>
      </c>
      <c r="U1972">
        <f>YEAR(S1972)</f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8">
        <f>ROUND(E1973/D1973*100,0)</f>
        <v>263</v>
      </c>
      <c r="P1973">
        <f>IFERROR(ROUND(E1973/L1973,2), "N/A")</f>
        <v>272.36</v>
      </c>
      <c r="Q1973" t="s">
        <v>8308</v>
      </c>
      <c r="R1973" t="s">
        <v>8309</v>
      </c>
      <c r="S1973" s="13">
        <f>(((J1973/60)/60)/24)+DATE(1970,1,1)</f>
        <v>41561.500706018516</v>
      </c>
      <c r="T1973" s="13">
        <f>(((I1973/60)/60)/24)+DATE(1970,1,1)</f>
        <v>41593.166666666664</v>
      </c>
      <c r="U1973">
        <f>YEAR(S1973)</f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8">
        <f>ROUND(E1974/D1974*100,0)</f>
        <v>674</v>
      </c>
      <c r="P1974">
        <f>IFERROR(ROUND(E1974/L1974,2), "N/A")</f>
        <v>70.849999999999994</v>
      </c>
      <c r="Q1974" t="s">
        <v>8308</v>
      </c>
      <c r="R1974" t="s">
        <v>8309</v>
      </c>
      <c r="S1974" s="13">
        <f>(((J1974/60)/60)/24)+DATE(1970,1,1)</f>
        <v>41201.012083333335</v>
      </c>
      <c r="T1974" s="13">
        <f>(((I1974/60)/60)/24)+DATE(1970,1,1)</f>
        <v>41231.053749999999</v>
      </c>
      <c r="U1974">
        <f>YEAR(S1974)</f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8">
        <f>ROUND(E1975/D1975*100,0)</f>
        <v>257</v>
      </c>
      <c r="P1975">
        <f>IFERROR(ROUND(E1975/L1975,2), "N/A")</f>
        <v>247.94</v>
      </c>
      <c r="Q1975" t="s">
        <v>8308</v>
      </c>
      <c r="R1975" t="s">
        <v>8309</v>
      </c>
      <c r="S1975" s="13">
        <f>(((J1975/60)/60)/24)+DATE(1970,1,1)</f>
        <v>42549.722962962958</v>
      </c>
      <c r="T1975" s="13">
        <f>(((I1975/60)/60)/24)+DATE(1970,1,1)</f>
        <v>42588.291666666672</v>
      </c>
      <c r="U1975">
        <f>YEAR(S1975)</f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8">
        <f>ROUND(E1976/D1976*100,0)</f>
        <v>375</v>
      </c>
      <c r="P1976">
        <f>IFERROR(ROUND(E1976/L1976,2), "N/A")</f>
        <v>186.81</v>
      </c>
      <c r="Q1976" t="s">
        <v>8308</v>
      </c>
      <c r="R1976" t="s">
        <v>8309</v>
      </c>
      <c r="S1976" s="13">
        <f>(((J1976/60)/60)/24)+DATE(1970,1,1)</f>
        <v>41445.334131944444</v>
      </c>
      <c r="T1976" s="13">
        <f>(((I1976/60)/60)/24)+DATE(1970,1,1)</f>
        <v>41505.334131944444</v>
      </c>
      <c r="U1976">
        <f>YEAR(S1976)</f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8">
        <f>ROUND(E1977/D1977*100,0)</f>
        <v>209</v>
      </c>
      <c r="P1977">
        <f>IFERROR(ROUND(E1977/L1977,2), "N/A")</f>
        <v>131.99</v>
      </c>
      <c r="Q1977" t="s">
        <v>8308</v>
      </c>
      <c r="R1977" t="s">
        <v>8309</v>
      </c>
      <c r="S1977" s="13">
        <f>(((J1977/60)/60)/24)+DATE(1970,1,1)</f>
        <v>41313.755219907405</v>
      </c>
      <c r="T1977" s="13">
        <f>(((I1977/60)/60)/24)+DATE(1970,1,1)</f>
        <v>41343.755219907405</v>
      </c>
      <c r="U1977">
        <f>YEAR(S1977)</f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8">
        <f>ROUND(E1978/D1978*100,0)</f>
        <v>347</v>
      </c>
      <c r="P1978">
        <f>IFERROR(ROUND(E1978/L1978,2), "N/A")</f>
        <v>29.31</v>
      </c>
      <c r="Q1978" t="s">
        <v>8308</v>
      </c>
      <c r="R1978" t="s">
        <v>8309</v>
      </c>
      <c r="S1978" s="13">
        <f>(((J1978/60)/60)/24)+DATE(1970,1,1)</f>
        <v>41438.899594907409</v>
      </c>
      <c r="T1978" s="13">
        <f>(((I1978/60)/60)/24)+DATE(1970,1,1)</f>
        <v>41468.899594907409</v>
      </c>
      <c r="U1978">
        <f>YEAR(S1978)</f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8">
        <f>ROUND(E1979/D1979*100,0)</f>
        <v>402</v>
      </c>
      <c r="P1979">
        <f>IFERROR(ROUND(E1979/L1979,2), "N/A")</f>
        <v>245.02</v>
      </c>
      <c r="Q1979" t="s">
        <v>8308</v>
      </c>
      <c r="R1979" t="s">
        <v>8309</v>
      </c>
      <c r="S1979" s="13">
        <f>(((J1979/60)/60)/24)+DATE(1970,1,1)</f>
        <v>42311.216898148152</v>
      </c>
      <c r="T1979" s="13">
        <f>(((I1979/60)/60)/24)+DATE(1970,1,1)</f>
        <v>42357.332638888889</v>
      </c>
      <c r="U1979">
        <f>YEAR(S1979)</f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8">
        <f>ROUND(E1980/D1980*100,0)</f>
        <v>1027</v>
      </c>
      <c r="P1980">
        <f>IFERROR(ROUND(E1980/L1980,2), "N/A")</f>
        <v>1323.25</v>
      </c>
      <c r="Q1980" t="s">
        <v>8308</v>
      </c>
      <c r="R1980" t="s">
        <v>8309</v>
      </c>
      <c r="S1980" s="13">
        <f>(((J1980/60)/60)/24)+DATE(1970,1,1)</f>
        <v>41039.225601851853</v>
      </c>
      <c r="T1980" s="13">
        <f>(((I1980/60)/60)/24)+DATE(1970,1,1)</f>
        <v>41072.291666666664</v>
      </c>
      <c r="U1980">
        <f>YEAR(S1980)</f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8">
        <f>ROUND(E1981/D1981*100,0)</f>
        <v>115</v>
      </c>
      <c r="P1981">
        <f>IFERROR(ROUND(E1981/L1981,2), "N/A")</f>
        <v>282.66000000000003</v>
      </c>
      <c r="Q1981" t="s">
        <v>8308</v>
      </c>
      <c r="R1981" t="s">
        <v>8309</v>
      </c>
      <c r="S1981" s="13">
        <f>(((J1981/60)/60)/24)+DATE(1970,1,1)</f>
        <v>42290.460023148145</v>
      </c>
      <c r="T1981" s="13">
        <f>(((I1981/60)/60)/24)+DATE(1970,1,1)</f>
        <v>42327.207638888889</v>
      </c>
      <c r="U1981">
        <f>YEAR(S1981)</f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8">
        <f>ROUND(E1982/D1982*100,0)</f>
        <v>355</v>
      </c>
      <c r="P1982">
        <f>IFERROR(ROUND(E1982/L1982,2), "N/A")</f>
        <v>91.21</v>
      </c>
      <c r="Q1982" t="s">
        <v>8308</v>
      </c>
      <c r="R1982" t="s">
        <v>8309</v>
      </c>
      <c r="S1982" s="13">
        <f>(((J1982/60)/60)/24)+DATE(1970,1,1)</f>
        <v>42423.542384259257</v>
      </c>
      <c r="T1982" s="13">
        <f>(((I1982/60)/60)/24)+DATE(1970,1,1)</f>
        <v>42463.500717592593</v>
      </c>
      <c r="U1982">
        <f>YEAR(S1982)</f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8">
        <f>ROUND(E1983/D1983*100,0)</f>
        <v>5</v>
      </c>
      <c r="P1983">
        <f>IFERROR(ROUND(E1983/L1983,2), "N/A")</f>
        <v>31.75</v>
      </c>
      <c r="Q1983" t="s">
        <v>8323</v>
      </c>
      <c r="R1983" t="s">
        <v>8352</v>
      </c>
      <c r="S1983" s="13">
        <f>(((J1983/60)/60)/24)+DATE(1970,1,1)</f>
        <v>41799.725289351853</v>
      </c>
      <c r="T1983" s="13">
        <f>(((I1983/60)/60)/24)+DATE(1970,1,1)</f>
        <v>41829.725289351853</v>
      </c>
      <c r="U1983">
        <f>YEAR(S1983)</f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8">
        <f>ROUND(E1984/D1984*100,0)</f>
        <v>0</v>
      </c>
      <c r="P1984" t="str">
        <f>IFERROR(ROUND(E1984/L1984,2), "N/A")</f>
        <v>N/A</v>
      </c>
      <c r="Q1984" t="s">
        <v>8323</v>
      </c>
      <c r="R1984" t="s">
        <v>8352</v>
      </c>
      <c r="S1984" s="13">
        <f>(((J1984/60)/60)/24)+DATE(1970,1,1)</f>
        <v>42678.586655092593</v>
      </c>
      <c r="T1984" s="13">
        <f>(((I1984/60)/60)/24)+DATE(1970,1,1)</f>
        <v>42708.628321759257</v>
      </c>
      <c r="U1984">
        <f>YEAR(S1984)</f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8">
        <f>ROUND(E1985/D1985*100,0)</f>
        <v>4</v>
      </c>
      <c r="P1985">
        <f>IFERROR(ROUND(E1985/L1985,2), "N/A")</f>
        <v>88.69</v>
      </c>
      <c r="Q1985" t="s">
        <v>8323</v>
      </c>
      <c r="R1985" t="s">
        <v>8352</v>
      </c>
      <c r="S1985" s="13">
        <f>(((J1985/60)/60)/24)+DATE(1970,1,1)</f>
        <v>42593.011782407411</v>
      </c>
      <c r="T1985" s="13">
        <f>(((I1985/60)/60)/24)+DATE(1970,1,1)</f>
        <v>42615.291666666672</v>
      </c>
      <c r="U1985">
        <f>YEAR(S1985)</f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8">
        <f>ROUND(E1986/D1986*100,0)</f>
        <v>21</v>
      </c>
      <c r="P1986">
        <f>IFERROR(ROUND(E1986/L1986,2), "N/A")</f>
        <v>453.14</v>
      </c>
      <c r="Q1986" t="s">
        <v>8323</v>
      </c>
      <c r="R1986" t="s">
        <v>8352</v>
      </c>
      <c r="S1986" s="13">
        <f>(((J1986/60)/60)/24)+DATE(1970,1,1)</f>
        <v>41913.790289351848</v>
      </c>
      <c r="T1986" s="13">
        <f>(((I1986/60)/60)/24)+DATE(1970,1,1)</f>
        <v>41973.831956018519</v>
      </c>
      <c r="U1986">
        <f>YEAR(S1986)</f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8">
        <f>ROUND(E1987/D1987*100,0)</f>
        <v>3</v>
      </c>
      <c r="P1987">
        <f>IFERROR(ROUND(E1987/L1987,2), "N/A")</f>
        <v>12.75</v>
      </c>
      <c r="Q1987" t="s">
        <v>8323</v>
      </c>
      <c r="R1987" t="s">
        <v>8352</v>
      </c>
      <c r="S1987" s="13">
        <f>(((J1987/60)/60)/24)+DATE(1970,1,1)</f>
        <v>42555.698738425926</v>
      </c>
      <c r="T1987" s="13">
        <f>(((I1987/60)/60)/24)+DATE(1970,1,1)</f>
        <v>42584.958333333328</v>
      </c>
      <c r="U1987">
        <f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8">
        <f>ROUND(E1988/D1988*100,0)</f>
        <v>0</v>
      </c>
      <c r="P1988">
        <f>IFERROR(ROUND(E1988/L1988,2), "N/A")</f>
        <v>1</v>
      </c>
      <c r="Q1988" t="s">
        <v>8323</v>
      </c>
      <c r="R1988" t="s">
        <v>8352</v>
      </c>
      <c r="S1988" s="13">
        <f>(((J1988/60)/60)/24)+DATE(1970,1,1)</f>
        <v>42413.433831018512</v>
      </c>
      <c r="T1988" s="13">
        <f>(((I1988/60)/60)/24)+DATE(1970,1,1)</f>
        <v>42443.392164351855</v>
      </c>
      <c r="U1988">
        <f>YEAR(S1988)</f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8">
        <f>ROUND(E1989/D1989*100,0)</f>
        <v>42</v>
      </c>
      <c r="P1989">
        <f>IFERROR(ROUND(E1989/L1989,2), "N/A")</f>
        <v>83.43</v>
      </c>
      <c r="Q1989" t="s">
        <v>8323</v>
      </c>
      <c r="R1989" t="s">
        <v>8352</v>
      </c>
      <c r="S1989" s="13">
        <f>(((J1989/60)/60)/24)+DATE(1970,1,1)</f>
        <v>42034.639768518522</v>
      </c>
      <c r="T1989" s="13">
        <f>(((I1989/60)/60)/24)+DATE(1970,1,1)</f>
        <v>42064.639768518522</v>
      </c>
      <c r="U1989">
        <f>YEAR(S1989)</f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8">
        <f>ROUND(E1990/D1990*100,0)</f>
        <v>0</v>
      </c>
      <c r="P1990">
        <f>IFERROR(ROUND(E1990/L1990,2), "N/A")</f>
        <v>25</v>
      </c>
      <c r="Q1990" t="s">
        <v>8323</v>
      </c>
      <c r="R1990" t="s">
        <v>8352</v>
      </c>
      <c r="S1990" s="13">
        <f>(((J1990/60)/60)/24)+DATE(1970,1,1)</f>
        <v>42206.763217592597</v>
      </c>
      <c r="T1990" s="13">
        <f>(((I1990/60)/60)/24)+DATE(1970,1,1)</f>
        <v>42236.763217592597</v>
      </c>
      <c r="U1990">
        <f>YEAR(S1990)</f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8">
        <f>ROUND(E1991/D1991*100,0)</f>
        <v>1</v>
      </c>
      <c r="P1991">
        <f>IFERROR(ROUND(E1991/L1991,2), "N/A")</f>
        <v>50</v>
      </c>
      <c r="Q1991" t="s">
        <v>8323</v>
      </c>
      <c r="R1991" t="s">
        <v>8352</v>
      </c>
      <c r="S1991" s="13">
        <f>(((J1991/60)/60)/24)+DATE(1970,1,1)</f>
        <v>42685.680648148147</v>
      </c>
      <c r="T1991" s="13">
        <f>(((I1991/60)/60)/24)+DATE(1970,1,1)</f>
        <v>42715.680648148147</v>
      </c>
      <c r="U1991">
        <f>YEAR(S1991)</f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8">
        <f>ROUND(E1992/D1992*100,0)</f>
        <v>17</v>
      </c>
      <c r="P1992">
        <f>IFERROR(ROUND(E1992/L1992,2), "N/A")</f>
        <v>101.8</v>
      </c>
      <c r="Q1992" t="s">
        <v>8323</v>
      </c>
      <c r="R1992" t="s">
        <v>8352</v>
      </c>
      <c r="S1992" s="13">
        <f>(((J1992/60)/60)/24)+DATE(1970,1,1)</f>
        <v>42398.195972222224</v>
      </c>
      <c r="T1992" s="13">
        <f>(((I1992/60)/60)/24)+DATE(1970,1,1)</f>
        <v>42413.195972222224</v>
      </c>
      <c r="U1992">
        <f>YEAR(S1992)</f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8">
        <f>ROUND(E1993/D1993*100,0)</f>
        <v>7</v>
      </c>
      <c r="P1993">
        <f>IFERROR(ROUND(E1993/L1993,2), "N/A")</f>
        <v>46.67</v>
      </c>
      <c r="Q1993" t="s">
        <v>8323</v>
      </c>
      <c r="R1993" t="s">
        <v>8352</v>
      </c>
      <c r="S1993" s="13">
        <f>(((J1993/60)/60)/24)+DATE(1970,1,1)</f>
        <v>42167.89335648148</v>
      </c>
      <c r="T1993" s="13">
        <f>(((I1993/60)/60)/24)+DATE(1970,1,1)</f>
        <v>42188.89335648148</v>
      </c>
      <c r="U1993">
        <f>YEAR(S1993)</f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8">
        <f>ROUND(E1994/D1994*100,0)</f>
        <v>0</v>
      </c>
      <c r="P1994">
        <f>IFERROR(ROUND(E1994/L1994,2), "N/A")</f>
        <v>1</v>
      </c>
      <c r="Q1994" t="s">
        <v>8323</v>
      </c>
      <c r="R1994" t="s">
        <v>8352</v>
      </c>
      <c r="S1994" s="13">
        <f>(((J1994/60)/60)/24)+DATE(1970,1,1)</f>
        <v>42023.143414351856</v>
      </c>
      <c r="T1994" s="13">
        <f>(((I1994/60)/60)/24)+DATE(1970,1,1)</f>
        <v>42053.143414351856</v>
      </c>
      <c r="U1994">
        <f>YEAR(S1994)</f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8">
        <f>ROUND(E1995/D1995*100,0)</f>
        <v>0</v>
      </c>
      <c r="P1995" t="str">
        <f>IFERROR(ROUND(E1995/L1995,2), "N/A")</f>
        <v>N/A</v>
      </c>
      <c r="Q1995" t="s">
        <v>8323</v>
      </c>
      <c r="R1995" t="s">
        <v>8352</v>
      </c>
      <c r="S1995" s="13">
        <f>(((J1995/60)/60)/24)+DATE(1970,1,1)</f>
        <v>42329.58839120371</v>
      </c>
      <c r="T1995" s="13">
        <f>(((I1995/60)/60)/24)+DATE(1970,1,1)</f>
        <v>42359.58839120371</v>
      </c>
      <c r="U1995">
        <f>YEAR(S1995)</f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8">
        <f>ROUND(E1996/D1996*100,0)</f>
        <v>0</v>
      </c>
      <c r="P1996" t="str">
        <f>IFERROR(ROUND(E1996/L1996,2), "N/A")</f>
        <v>N/A</v>
      </c>
      <c r="Q1996" t="s">
        <v>8323</v>
      </c>
      <c r="R1996" t="s">
        <v>8352</v>
      </c>
      <c r="S1996" s="13">
        <f>(((J1996/60)/60)/24)+DATE(1970,1,1)</f>
        <v>42651.006273148145</v>
      </c>
      <c r="T1996" s="13">
        <f>(((I1996/60)/60)/24)+DATE(1970,1,1)</f>
        <v>42711.047939814816</v>
      </c>
      <c r="U1996">
        <f>YEAR(S1996)</f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8">
        <f>ROUND(E1997/D1997*100,0)</f>
        <v>8</v>
      </c>
      <c r="P1997">
        <f>IFERROR(ROUND(E1997/L1997,2), "N/A")</f>
        <v>26</v>
      </c>
      <c r="Q1997" t="s">
        <v>8323</v>
      </c>
      <c r="R1997" t="s">
        <v>8352</v>
      </c>
      <c r="S1997" s="13">
        <f>(((J1997/60)/60)/24)+DATE(1970,1,1)</f>
        <v>42181.902037037042</v>
      </c>
      <c r="T1997" s="13">
        <f>(((I1997/60)/60)/24)+DATE(1970,1,1)</f>
        <v>42201.902037037042</v>
      </c>
      <c r="U1997">
        <f>YEAR(S1997)</f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8">
        <f>ROUND(E1998/D1998*100,0)</f>
        <v>0</v>
      </c>
      <c r="P1998" t="str">
        <f>IFERROR(ROUND(E1998/L1998,2), "N/A")</f>
        <v>N/A</v>
      </c>
      <c r="Q1998" t="s">
        <v>8323</v>
      </c>
      <c r="R1998" t="s">
        <v>8352</v>
      </c>
      <c r="S1998" s="13">
        <f>(((J1998/60)/60)/24)+DATE(1970,1,1)</f>
        <v>41800.819571759261</v>
      </c>
      <c r="T1998" s="13">
        <f>(((I1998/60)/60)/24)+DATE(1970,1,1)</f>
        <v>41830.819571759261</v>
      </c>
      <c r="U1998">
        <f>YEAR(S1998)</f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8">
        <f>ROUND(E1999/D1999*100,0)</f>
        <v>0</v>
      </c>
      <c r="P1999" t="str">
        <f>IFERROR(ROUND(E1999/L1999,2), "N/A")</f>
        <v>N/A</v>
      </c>
      <c r="Q1999" t="s">
        <v>8323</v>
      </c>
      <c r="R1999" t="s">
        <v>8352</v>
      </c>
      <c r="S1999" s="13">
        <f>(((J1999/60)/60)/24)+DATE(1970,1,1)</f>
        <v>41847.930694444447</v>
      </c>
      <c r="T1999" s="13">
        <f>(((I1999/60)/60)/24)+DATE(1970,1,1)</f>
        <v>41877.930694444447</v>
      </c>
      <c r="U1999">
        <f>YEAR(S1999)</f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8">
        <f>ROUND(E2000/D2000*100,0)</f>
        <v>26</v>
      </c>
      <c r="P2000">
        <f>IFERROR(ROUND(E2000/L2000,2), "N/A")</f>
        <v>218.33</v>
      </c>
      <c r="Q2000" t="s">
        <v>8323</v>
      </c>
      <c r="R2000" t="s">
        <v>8352</v>
      </c>
      <c r="S2000" s="13">
        <f>(((J2000/60)/60)/24)+DATE(1970,1,1)</f>
        <v>41807.118495370371</v>
      </c>
      <c r="T2000" s="13">
        <f>(((I2000/60)/60)/24)+DATE(1970,1,1)</f>
        <v>41852.118495370371</v>
      </c>
      <c r="U2000">
        <f>YEAR(S2000)</f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8">
        <f>ROUND(E2001/D2001*100,0)</f>
        <v>1</v>
      </c>
      <c r="P2001">
        <f>IFERROR(ROUND(E2001/L2001,2), "N/A")</f>
        <v>33.71</v>
      </c>
      <c r="Q2001" t="s">
        <v>8323</v>
      </c>
      <c r="R2001" t="s">
        <v>8352</v>
      </c>
      <c r="S2001" s="13">
        <f>(((J2001/60)/60)/24)+DATE(1970,1,1)</f>
        <v>41926.482731481483</v>
      </c>
      <c r="T2001" s="13">
        <f>(((I2001/60)/60)/24)+DATE(1970,1,1)</f>
        <v>41956.524398148147</v>
      </c>
      <c r="U2001">
        <f>YEAR(S2001)</f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8">
        <f>ROUND(E2002/D2002*100,0)</f>
        <v>13</v>
      </c>
      <c r="P2002">
        <f>IFERROR(ROUND(E2002/L2002,2), "N/A")</f>
        <v>25</v>
      </c>
      <c r="Q2002" t="s">
        <v>8323</v>
      </c>
      <c r="R2002" t="s">
        <v>8352</v>
      </c>
      <c r="S2002" s="13">
        <f>(((J2002/60)/60)/24)+DATE(1970,1,1)</f>
        <v>42345.951539351852</v>
      </c>
      <c r="T2002" s="13">
        <f>(((I2002/60)/60)/24)+DATE(1970,1,1)</f>
        <v>42375.951539351852</v>
      </c>
      <c r="U2002">
        <f>YEAR(S2002)</f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8">
        <f>ROUND(E2003/D2003*100,0)</f>
        <v>382</v>
      </c>
      <c r="P2003">
        <f>IFERROR(ROUND(E2003/L2003,2), "N/A")</f>
        <v>128.38999999999999</v>
      </c>
      <c r="Q2003" t="s">
        <v>8308</v>
      </c>
      <c r="R2003" t="s">
        <v>8309</v>
      </c>
      <c r="S2003" s="13">
        <f>(((J2003/60)/60)/24)+DATE(1970,1,1)</f>
        <v>42136.209675925929</v>
      </c>
      <c r="T2003" s="13">
        <f>(((I2003/60)/60)/24)+DATE(1970,1,1)</f>
        <v>42167.833333333328</v>
      </c>
      <c r="U2003">
        <f>YEAR(S2003)</f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8">
        <f>ROUND(E2004/D2004*100,0)</f>
        <v>217</v>
      </c>
      <c r="P2004">
        <f>IFERROR(ROUND(E2004/L2004,2), "N/A")</f>
        <v>78.83</v>
      </c>
      <c r="Q2004" t="s">
        <v>8308</v>
      </c>
      <c r="R2004" t="s">
        <v>8309</v>
      </c>
      <c r="S2004" s="13">
        <f>(((J2004/60)/60)/24)+DATE(1970,1,1)</f>
        <v>42728.71230324074</v>
      </c>
      <c r="T2004" s="13">
        <f>(((I2004/60)/60)/24)+DATE(1970,1,1)</f>
        <v>42758.71230324074</v>
      </c>
      <c r="U2004">
        <f>YEAR(S2004)</f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8">
        <f>ROUND(E2005/D2005*100,0)</f>
        <v>312</v>
      </c>
      <c r="P2005">
        <f>IFERROR(ROUND(E2005/L2005,2), "N/A")</f>
        <v>91.76</v>
      </c>
      <c r="Q2005" t="s">
        <v>8308</v>
      </c>
      <c r="R2005" t="s">
        <v>8309</v>
      </c>
      <c r="S2005" s="13">
        <f>(((J2005/60)/60)/24)+DATE(1970,1,1)</f>
        <v>40347.125601851854</v>
      </c>
      <c r="T2005" s="13">
        <f>(((I2005/60)/60)/24)+DATE(1970,1,1)</f>
        <v>40361.958333333336</v>
      </c>
      <c r="U2005">
        <f>YEAR(S2005)</f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8">
        <f>ROUND(E2006/D2006*100,0)</f>
        <v>234</v>
      </c>
      <c r="P2006">
        <f>IFERROR(ROUND(E2006/L2006,2), "N/A")</f>
        <v>331.1</v>
      </c>
      <c r="Q2006" t="s">
        <v>8308</v>
      </c>
      <c r="R2006" t="s">
        <v>8309</v>
      </c>
      <c r="S2006" s="13">
        <f>(((J2006/60)/60)/24)+DATE(1970,1,1)</f>
        <v>41800.604895833334</v>
      </c>
      <c r="T2006" s="13">
        <f>(((I2006/60)/60)/24)+DATE(1970,1,1)</f>
        <v>41830.604895833334</v>
      </c>
      <c r="U2006">
        <f>YEAR(S2006)</f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8">
        <f>ROUND(E2007/D2007*100,0)</f>
        <v>124</v>
      </c>
      <c r="P2007">
        <f>IFERROR(ROUND(E2007/L2007,2), "N/A")</f>
        <v>194.26</v>
      </c>
      <c r="Q2007" t="s">
        <v>8308</v>
      </c>
      <c r="R2007" t="s">
        <v>8309</v>
      </c>
      <c r="S2007" s="13">
        <f>(((J2007/60)/60)/24)+DATE(1970,1,1)</f>
        <v>41535.812708333331</v>
      </c>
      <c r="T2007" s="13">
        <f>(((I2007/60)/60)/24)+DATE(1970,1,1)</f>
        <v>41563.165972222225</v>
      </c>
      <c r="U2007">
        <f>YEAR(S2007)</f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8">
        <f>ROUND(E2008/D2008*100,0)</f>
        <v>248</v>
      </c>
      <c r="P2008">
        <f>IFERROR(ROUND(E2008/L2008,2), "N/A")</f>
        <v>408.98</v>
      </c>
      <c r="Q2008" t="s">
        <v>8308</v>
      </c>
      <c r="R2008" t="s">
        <v>8309</v>
      </c>
      <c r="S2008" s="13">
        <f>(((J2008/60)/60)/24)+DATE(1970,1,1)</f>
        <v>41941.500520833331</v>
      </c>
      <c r="T2008" s="13">
        <f>(((I2008/60)/60)/24)+DATE(1970,1,1)</f>
        <v>41976.542187500003</v>
      </c>
      <c r="U2008">
        <f>YEAR(S2008)</f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8">
        <f>ROUND(E2009/D2009*100,0)</f>
        <v>116</v>
      </c>
      <c r="P2009">
        <f>IFERROR(ROUND(E2009/L2009,2), "N/A")</f>
        <v>84.46</v>
      </c>
      <c r="Q2009" t="s">
        <v>8308</v>
      </c>
      <c r="R2009" t="s">
        <v>8309</v>
      </c>
      <c r="S2009" s="13">
        <f>(((J2009/60)/60)/24)+DATE(1970,1,1)</f>
        <v>40347.837800925925</v>
      </c>
      <c r="T2009" s="13">
        <f>(((I2009/60)/60)/24)+DATE(1970,1,1)</f>
        <v>40414.166666666664</v>
      </c>
      <c r="U2009">
        <f>YEAR(S2009)</f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8">
        <f>ROUND(E2010/D2010*100,0)</f>
        <v>117</v>
      </c>
      <c r="P2010">
        <f>IFERROR(ROUND(E2010/L2010,2), "N/A")</f>
        <v>44.85</v>
      </c>
      <c r="Q2010" t="s">
        <v>8308</v>
      </c>
      <c r="R2010" t="s">
        <v>8309</v>
      </c>
      <c r="S2010" s="13">
        <f>(((J2010/60)/60)/24)+DATE(1970,1,1)</f>
        <v>40761.604421296295</v>
      </c>
      <c r="T2010" s="13">
        <f>(((I2010/60)/60)/24)+DATE(1970,1,1)</f>
        <v>40805.604421296295</v>
      </c>
      <c r="U2010">
        <f>YEAR(S2010)</f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8">
        <f>ROUND(E2011/D2011*100,0)</f>
        <v>305</v>
      </c>
      <c r="P2011">
        <f>IFERROR(ROUND(E2011/L2011,2), "N/A")</f>
        <v>383.36</v>
      </c>
      <c r="Q2011" t="s">
        <v>8308</v>
      </c>
      <c r="R2011" t="s">
        <v>8309</v>
      </c>
      <c r="S2011" s="13">
        <f>(((J2011/60)/60)/24)+DATE(1970,1,1)</f>
        <v>42661.323414351849</v>
      </c>
      <c r="T2011" s="13">
        <f>(((I2011/60)/60)/24)+DATE(1970,1,1)</f>
        <v>42697.365081018521</v>
      </c>
      <c r="U2011">
        <f>YEAR(S2011)</f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8">
        <f>ROUND(E2012/D2012*100,0)</f>
        <v>320</v>
      </c>
      <c r="P2012">
        <f>IFERROR(ROUND(E2012/L2012,2), "N/A")</f>
        <v>55.28</v>
      </c>
      <c r="Q2012" t="s">
        <v>8308</v>
      </c>
      <c r="R2012" t="s">
        <v>8309</v>
      </c>
      <c r="S2012" s="13">
        <f>(((J2012/60)/60)/24)+DATE(1970,1,1)</f>
        <v>42570.996423611112</v>
      </c>
      <c r="T2012" s="13">
        <f>(((I2012/60)/60)/24)+DATE(1970,1,1)</f>
        <v>42600.996423611112</v>
      </c>
      <c r="U2012">
        <f>YEAR(S2012)</f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8">
        <f>ROUND(E2013/D2013*100,0)</f>
        <v>820</v>
      </c>
      <c r="P2013">
        <f>IFERROR(ROUND(E2013/L2013,2), "N/A")</f>
        <v>422.02</v>
      </c>
      <c r="Q2013" t="s">
        <v>8308</v>
      </c>
      <c r="R2013" t="s">
        <v>8309</v>
      </c>
      <c r="S2013" s="13">
        <f>(((J2013/60)/60)/24)+DATE(1970,1,1)</f>
        <v>42347.358483796299</v>
      </c>
      <c r="T2013" s="13">
        <f>(((I2013/60)/60)/24)+DATE(1970,1,1)</f>
        <v>42380.958333333328</v>
      </c>
      <c r="U2013">
        <f>YEAR(S2013)</f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8">
        <f>ROUND(E2014/D2014*100,0)</f>
        <v>235</v>
      </c>
      <c r="P2014">
        <f>IFERROR(ROUND(E2014/L2014,2), "N/A")</f>
        <v>64.180000000000007</v>
      </c>
      <c r="Q2014" t="s">
        <v>8308</v>
      </c>
      <c r="R2014" t="s">
        <v>8309</v>
      </c>
      <c r="S2014" s="13">
        <f>(((J2014/60)/60)/24)+DATE(1970,1,1)</f>
        <v>42010.822233796294</v>
      </c>
      <c r="T2014" s="13">
        <f>(((I2014/60)/60)/24)+DATE(1970,1,1)</f>
        <v>42040.822233796294</v>
      </c>
      <c r="U2014">
        <f>YEAR(S2014)</f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8">
        <f>ROUND(E2015/D2015*100,0)</f>
        <v>495</v>
      </c>
      <c r="P2015">
        <f>IFERROR(ROUND(E2015/L2015,2), "N/A")</f>
        <v>173.58</v>
      </c>
      <c r="Q2015" t="s">
        <v>8308</v>
      </c>
      <c r="R2015" t="s">
        <v>8309</v>
      </c>
      <c r="S2015" s="13">
        <f>(((J2015/60)/60)/24)+DATE(1970,1,1)</f>
        <v>42499.960810185185</v>
      </c>
      <c r="T2015" s="13">
        <f>(((I2015/60)/60)/24)+DATE(1970,1,1)</f>
        <v>42559.960810185185</v>
      </c>
      <c r="U2015">
        <f>YEAR(S2015)</f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8">
        <f>ROUND(E2016/D2016*100,0)</f>
        <v>7814</v>
      </c>
      <c r="P2016">
        <f>IFERROR(ROUND(E2016/L2016,2), "N/A")</f>
        <v>88.6</v>
      </c>
      <c r="Q2016" t="s">
        <v>8308</v>
      </c>
      <c r="R2016" t="s">
        <v>8309</v>
      </c>
      <c r="S2016" s="13">
        <f>(((J2016/60)/60)/24)+DATE(1970,1,1)</f>
        <v>41324.214571759258</v>
      </c>
      <c r="T2016" s="13">
        <f>(((I2016/60)/60)/24)+DATE(1970,1,1)</f>
        <v>41358.172905092593</v>
      </c>
      <c r="U2016">
        <f>YEAR(S2016)</f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8">
        <f>ROUND(E2017/D2017*100,0)</f>
        <v>113</v>
      </c>
      <c r="P2017">
        <f>IFERROR(ROUND(E2017/L2017,2), "N/A")</f>
        <v>50.22</v>
      </c>
      <c r="Q2017" t="s">
        <v>8308</v>
      </c>
      <c r="R2017" t="s">
        <v>8309</v>
      </c>
      <c r="S2017" s="13">
        <f>(((J2017/60)/60)/24)+DATE(1970,1,1)</f>
        <v>40765.876886574071</v>
      </c>
      <c r="T2017" s="13">
        <f>(((I2017/60)/60)/24)+DATE(1970,1,1)</f>
        <v>40795.876886574071</v>
      </c>
      <c r="U2017">
        <f>YEAR(S2017)</f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8">
        <f>ROUND(E2018/D2018*100,0)</f>
        <v>922</v>
      </c>
      <c r="P2018">
        <f>IFERROR(ROUND(E2018/L2018,2), "N/A")</f>
        <v>192.39</v>
      </c>
      <c r="Q2018" t="s">
        <v>8308</v>
      </c>
      <c r="R2018" t="s">
        <v>8309</v>
      </c>
      <c r="S2018" s="13">
        <f>(((J2018/60)/60)/24)+DATE(1970,1,1)</f>
        <v>41312.88077546296</v>
      </c>
      <c r="T2018" s="13">
        <f>(((I2018/60)/60)/24)+DATE(1970,1,1)</f>
        <v>41342.88077546296</v>
      </c>
      <c r="U2018">
        <f>YEAR(S2018)</f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8">
        <f>ROUND(E2019/D2019*100,0)</f>
        <v>125</v>
      </c>
      <c r="P2019">
        <f>IFERROR(ROUND(E2019/L2019,2), "N/A")</f>
        <v>73.42</v>
      </c>
      <c r="Q2019" t="s">
        <v>8308</v>
      </c>
      <c r="R2019" t="s">
        <v>8309</v>
      </c>
      <c r="S2019" s="13">
        <f>(((J2019/60)/60)/24)+DATE(1970,1,1)</f>
        <v>40961.057349537034</v>
      </c>
      <c r="T2019" s="13">
        <f>(((I2019/60)/60)/24)+DATE(1970,1,1)</f>
        <v>40992.166666666664</v>
      </c>
      <c r="U2019">
        <f>YEAR(S2019)</f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8">
        <f>ROUND(E2020/D2020*100,0)</f>
        <v>102</v>
      </c>
      <c r="P2020">
        <f>IFERROR(ROUND(E2020/L2020,2), "N/A")</f>
        <v>147.68</v>
      </c>
      <c r="Q2020" t="s">
        <v>8308</v>
      </c>
      <c r="R2020" t="s">
        <v>8309</v>
      </c>
      <c r="S2020" s="13">
        <f>(((J2020/60)/60)/24)+DATE(1970,1,1)</f>
        <v>42199.365844907406</v>
      </c>
      <c r="T2020" s="13">
        <f>(((I2020/60)/60)/24)+DATE(1970,1,1)</f>
        <v>42229.365844907406</v>
      </c>
      <c r="U2020">
        <f>YEAR(S2020)</f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8">
        <f>ROUND(E2021/D2021*100,0)</f>
        <v>485</v>
      </c>
      <c r="P2021">
        <f>IFERROR(ROUND(E2021/L2021,2), "N/A")</f>
        <v>108.97</v>
      </c>
      <c r="Q2021" t="s">
        <v>8308</v>
      </c>
      <c r="R2021" t="s">
        <v>8309</v>
      </c>
      <c r="S2021" s="13">
        <f>(((J2021/60)/60)/24)+DATE(1970,1,1)</f>
        <v>42605.70857638889</v>
      </c>
      <c r="T2021" s="13">
        <f>(((I2021/60)/60)/24)+DATE(1970,1,1)</f>
        <v>42635.70857638889</v>
      </c>
      <c r="U2021">
        <f>YEAR(S2021)</f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8">
        <f>ROUND(E2022/D2022*100,0)</f>
        <v>192</v>
      </c>
      <c r="P2022">
        <f>IFERROR(ROUND(E2022/L2022,2), "N/A")</f>
        <v>23.65</v>
      </c>
      <c r="Q2022" t="s">
        <v>8308</v>
      </c>
      <c r="R2022" t="s">
        <v>8309</v>
      </c>
      <c r="S2022" s="13">
        <f>(((J2022/60)/60)/24)+DATE(1970,1,1)</f>
        <v>41737.097499999996</v>
      </c>
      <c r="T2022" s="13">
        <f>(((I2022/60)/60)/24)+DATE(1970,1,1)</f>
        <v>41773.961111111108</v>
      </c>
      <c r="U2022">
        <f>YEAR(S2022)</f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8">
        <f>ROUND(E2023/D2023*100,0)</f>
        <v>281</v>
      </c>
      <c r="P2023">
        <f>IFERROR(ROUND(E2023/L2023,2), "N/A")</f>
        <v>147.94999999999999</v>
      </c>
      <c r="Q2023" t="s">
        <v>8308</v>
      </c>
      <c r="R2023" t="s">
        <v>8309</v>
      </c>
      <c r="S2023" s="13">
        <f>(((J2023/60)/60)/24)+DATE(1970,1,1)</f>
        <v>41861.070567129631</v>
      </c>
      <c r="T2023" s="13">
        <f>(((I2023/60)/60)/24)+DATE(1970,1,1)</f>
        <v>41906.070567129631</v>
      </c>
      <c r="U2023">
        <f>YEAR(S2023)</f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8">
        <f>ROUND(E2024/D2024*100,0)</f>
        <v>125</v>
      </c>
      <c r="P2024">
        <f>IFERROR(ROUND(E2024/L2024,2), "N/A")</f>
        <v>385.04</v>
      </c>
      <c r="Q2024" t="s">
        <v>8308</v>
      </c>
      <c r="R2024" t="s">
        <v>8309</v>
      </c>
      <c r="S2024" s="13">
        <f>(((J2024/60)/60)/24)+DATE(1970,1,1)</f>
        <v>42502.569120370375</v>
      </c>
      <c r="T2024" s="13">
        <f>(((I2024/60)/60)/24)+DATE(1970,1,1)</f>
        <v>42532.569120370375</v>
      </c>
      <c r="U2024">
        <f>YEAR(S2024)</f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8">
        <f>ROUND(E2025/D2025*100,0)</f>
        <v>161</v>
      </c>
      <c r="P2025">
        <f>IFERROR(ROUND(E2025/L2025,2), "N/A")</f>
        <v>457.39</v>
      </c>
      <c r="Q2025" t="s">
        <v>8308</v>
      </c>
      <c r="R2025" t="s">
        <v>8309</v>
      </c>
      <c r="S2025" s="13">
        <f>(((J2025/60)/60)/24)+DATE(1970,1,1)</f>
        <v>42136.420752314814</v>
      </c>
      <c r="T2025" s="13">
        <f>(((I2025/60)/60)/24)+DATE(1970,1,1)</f>
        <v>42166.420752314814</v>
      </c>
      <c r="U2025">
        <f>YEAR(S2025)</f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8">
        <f>ROUND(E2026/D2026*100,0)</f>
        <v>585</v>
      </c>
      <c r="P2026">
        <f>IFERROR(ROUND(E2026/L2026,2), "N/A")</f>
        <v>222.99</v>
      </c>
      <c r="Q2026" t="s">
        <v>8308</v>
      </c>
      <c r="R2026" t="s">
        <v>8309</v>
      </c>
      <c r="S2026" s="13">
        <f>(((J2026/60)/60)/24)+DATE(1970,1,1)</f>
        <v>41099.966944444444</v>
      </c>
      <c r="T2026" s="13">
        <f>(((I2026/60)/60)/24)+DATE(1970,1,1)</f>
        <v>41134.125</v>
      </c>
      <c r="U2026">
        <f>YEAR(S2026)</f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8">
        <f>ROUND(E2027/D2027*100,0)</f>
        <v>201</v>
      </c>
      <c r="P2027">
        <f>IFERROR(ROUND(E2027/L2027,2), "N/A")</f>
        <v>220.74</v>
      </c>
      <c r="Q2027" t="s">
        <v>8308</v>
      </c>
      <c r="R2027" t="s">
        <v>8309</v>
      </c>
      <c r="S2027" s="13">
        <f>(((J2027/60)/60)/24)+DATE(1970,1,1)</f>
        <v>42136.184560185182</v>
      </c>
      <c r="T2027" s="13">
        <f>(((I2027/60)/60)/24)+DATE(1970,1,1)</f>
        <v>42166.184560185182</v>
      </c>
      <c r="U2027">
        <f>YEAR(S2027)</f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8">
        <f>ROUND(E2028/D2028*100,0)</f>
        <v>133</v>
      </c>
      <c r="P2028">
        <f>IFERROR(ROUND(E2028/L2028,2), "N/A")</f>
        <v>73.5</v>
      </c>
      <c r="Q2028" t="s">
        <v>8308</v>
      </c>
      <c r="R2028" t="s">
        <v>8309</v>
      </c>
      <c r="S2028" s="13">
        <f>(((J2028/60)/60)/24)+DATE(1970,1,1)</f>
        <v>41704.735937500001</v>
      </c>
      <c r="T2028" s="13">
        <f>(((I2028/60)/60)/24)+DATE(1970,1,1)</f>
        <v>41750.165972222225</v>
      </c>
      <c r="U2028">
        <f>YEAR(S2028)</f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8">
        <f>ROUND(E2029/D2029*100,0)</f>
        <v>120</v>
      </c>
      <c r="P2029">
        <f>IFERROR(ROUND(E2029/L2029,2), "N/A")</f>
        <v>223.1</v>
      </c>
      <c r="Q2029" t="s">
        <v>8308</v>
      </c>
      <c r="R2029" t="s">
        <v>8309</v>
      </c>
      <c r="S2029" s="13">
        <f>(((J2029/60)/60)/24)+DATE(1970,1,1)</f>
        <v>42048.813877314817</v>
      </c>
      <c r="T2029" s="13">
        <f>(((I2029/60)/60)/24)+DATE(1970,1,1)</f>
        <v>42093.772210648152</v>
      </c>
      <c r="U2029">
        <f>YEAR(S2029)</f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8">
        <f>ROUND(E2030/D2030*100,0)</f>
        <v>126</v>
      </c>
      <c r="P2030">
        <f>IFERROR(ROUND(E2030/L2030,2), "N/A")</f>
        <v>47.91</v>
      </c>
      <c r="Q2030" t="s">
        <v>8308</v>
      </c>
      <c r="R2030" t="s">
        <v>8309</v>
      </c>
      <c r="S2030" s="13">
        <f>(((J2030/60)/60)/24)+DATE(1970,1,1)</f>
        <v>40215.919050925928</v>
      </c>
      <c r="T2030" s="13">
        <f>(((I2030/60)/60)/24)+DATE(1970,1,1)</f>
        <v>40252.913194444445</v>
      </c>
      <c r="U2030">
        <f>YEAR(S2030)</f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8">
        <f>ROUND(E2031/D2031*100,0)</f>
        <v>361</v>
      </c>
      <c r="P2031">
        <f>IFERROR(ROUND(E2031/L2031,2), "N/A")</f>
        <v>96.06</v>
      </c>
      <c r="Q2031" t="s">
        <v>8308</v>
      </c>
      <c r="R2031" t="s">
        <v>8309</v>
      </c>
      <c r="S2031" s="13">
        <f>(((J2031/60)/60)/24)+DATE(1970,1,1)</f>
        <v>41848.021770833337</v>
      </c>
      <c r="T2031" s="13">
        <f>(((I2031/60)/60)/24)+DATE(1970,1,1)</f>
        <v>41878.021770833337</v>
      </c>
      <c r="U2031">
        <f>YEAR(S2031)</f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8">
        <f>ROUND(E2032/D2032*100,0)</f>
        <v>226</v>
      </c>
      <c r="P2032">
        <f>IFERROR(ROUND(E2032/L2032,2), "N/A")</f>
        <v>118.61</v>
      </c>
      <c r="Q2032" t="s">
        <v>8308</v>
      </c>
      <c r="R2032" t="s">
        <v>8309</v>
      </c>
      <c r="S2032" s="13">
        <f>(((J2032/60)/60)/24)+DATE(1970,1,1)</f>
        <v>41212.996481481481</v>
      </c>
      <c r="T2032" s="13">
        <f>(((I2032/60)/60)/24)+DATE(1970,1,1)</f>
        <v>41242.996481481481</v>
      </c>
      <c r="U2032">
        <f>YEAR(S2032)</f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8">
        <f>ROUND(E2033/D2033*100,0)</f>
        <v>120</v>
      </c>
      <c r="P2033">
        <f>IFERROR(ROUND(E2033/L2033,2), "N/A")</f>
        <v>118.45</v>
      </c>
      <c r="Q2033" t="s">
        <v>8308</v>
      </c>
      <c r="R2033" t="s">
        <v>8309</v>
      </c>
      <c r="S2033" s="13">
        <f>(((J2033/60)/60)/24)+DATE(1970,1,1)</f>
        <v>41975.329317129625</v>
      </c>
      <c r="T2033" s="13">
        <f>(((I2033/60)/60)/24)+DATE(1970,1,1)</f>
        <v>42013.041666666672</v>
      </c>
      <c r="U2033">
        <f>YEAR(S2033)</f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8">
        <f>ROUND(E2034/D2034*100,0)</f>
        <v>304</v>
      </c>
      <c r="P2034">
        <f>IFERROR(ROUND(E2034/L2034,2), "N/A")</f>
        <v>143.21</v>
      </c>
      <c r="Q2034" t="s">
        <v>8308</v>
      </c>
      <c r="R2034" t="s">
        <v>8309</v>
      </c>
      <c r="S2034" s="13">
        <f>(((J2034/60)/60)/24)+DATE(1970,1,1)</f>
        <v>42689.565671296295</v>
      </c>
      <c r="T2034" s="13">
        <f>(((I2034/60)/60)/24)+DATE(1970,1,1)</f>
        <v>42719.208333333328</v>
      </c>
      <c r="U2034">
        <f>YEAR(S2034)</f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8">
        <f>ROUND(E2035/D2035*100,0)</f>
        <v>179</v>
      </c>
      <c r="P2035">
        <f>IFERROR(ROUND(E2035/L2035,2), "N/A")</f>
        <v>282.72000000000003</v>
      </c>
      <c r="Q2035" t="s">
        <v>8308</v>
      </c>
      <c r="R2035" t="s">
        <v>8309</v>
      </c>
      <c r="S2035" s="13">
        <f>(((J2035/60)/60)/24)+DATE(1970,1,1)</f>
        <v>41725.082384259258</v>
      </c>
      <c r="T2035" s="13">
        <f>(((I2035/60)/60)/24)+DATE(1970,1,1)</f>
        <v>41755.082384259258</v>
      </c>
      <c r="U2035">
        <f>YEAR(S2035)</f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8">
        <f>ROUND(E2036/D2036*100,0)</f>
        <v>387</v>
      </c>
      <c r="P2036">
        <f>IFERROR(ROUND(E2036/L2036,2), "N/A")</f>
        <v>593.94000000000005</v>
      </c>
      <c r="Q2036" t="s">
        <v>8308</v>
      </c>
      <c r="R2036" t="s">
        <v>8309</v>
      </c>
      <c r="S2036" s="13">
        <f>(((J2036/60)/60)/24)+DATE(1970,1,1)</f>
        <v>42076.130011574074</v>
      </c>
      <c r="T2036" s="13">
        <f>(((I2036/60)/60)/24)+DATE(1970,1,1)</f>
        <v>42131.290277777778</v>
      </c>
      <c r="U2036">
        <f>YEAR(S2036)</f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8">
        <f>ROUND(E2037/D2037*100,0)</f>
        <v>211</v>
      </c>
      <c r="P2037">
        <f>IFERROR(ROUND(E2037/L2037,2), "N/A")</f>
        <v>262.16000000000003</v>
      </c>
      <c r="Q2037" t="s">
        <v>8308</v>
      </c>
      <c r="R2037" t="s">
        <v>8309</v>
      </c>
      <c r="S2037" s="13">
        <f>(((J2037/60)/60)/24)+DATE(1970,1,1)</f>
        <v>42311.625081018516</v>
      </c>
      <c r="T2037" s="13">
        <f>(((I2037/60)/60)/24)+DATE(1970,1,1)</f>
        <v>42357.041666666672</v>
      </c>
      <c r="U2037">
        <f>YEAR(S2037)</f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8">
        <f>ROUND(E2038/D2038*100,0)</f>
        <v>132</v>
      </c>
      <c r="P2038">
        <f>IFERROR(ROUND(E2038/L2038,2), "N/A")</f>
        <v>46.58</v>
      </c>
      <c r="Q2038" t="s">
        <v>8308</v>
      </c>
      <c r="R2038" t="s">
        <v>8309</v>
      </c>
      <c r="S2038" s="13">
        <f>(((J2038/60)/60)/24)+DATE(1970,1,1)</f>
        <v>41738.864803240744</v>
      </c>
      <c r="T2038" s="13">
        <f>(((I2038/60)/60)/24)+DATE(1970,1,1)</f>
        <v>41768.864803240744</v>
      </c>
      <c r="U2038">
        <f>YEAR(S2038)</f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8">
        <f>ROUND(E2039/D2039*100,0)</f>
        <v>300</v>
      </c>
      <c r="P2039">
        <f>IFERROR(ROUND(E2039/L2039,2), "N/A")</f>
        <v>70.040000000000006</v>
      </c>
      <c r="Q2039" t="s">
        <v>8308</v>
      </c>
      <c r="R2039" t="s">
        <v>8309</v>
      </c>
      <c r="S2039" s="13">
        <f>(((J2039/60)/60)/24)+DATE(1970,1,1)</f>
        <v>41578.210104166668</v>
      </c>
      <c r="T2039" s="13">
        <f>(((I2039/60)/60)/24)+DATE(1970,1,1)</f>
        <v>41638.251770833333</v>
      </c>
      <c r="U2039">
        <f>YEAR(S2039)</f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8">
        <f>ROUND(E2040/D2040*100,0)</f>
        <v>421</v>
      </c>
      <c r="P2040">
        <f>IFERROR(ROUND(E2040/L2040,2), "N/A")</f>
        <v>164.91</v>
      </c>
      <c r="Q2040" t="s">
        <v>8308</v>
      </c>
      <c r="R2040" t="s">
        <v>8309</v>
      </c>
      <c r="S2040" s="13">
        <f>(((J2040/60)/60)/24)+DATE(1970,1,1)</f>
        <v>41424.27107638889</v>
      </c>
      <c r="T2040" s="13">
        <f>(((I2040/60)/60)/24)+DATE(1970,1,1)</f>
        <v>41456.75</v>
      </c>
      <c r="U2040">
        <f>YEAR(S2040)</f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8">
        <f>ROUND(E2041/D2041*100,0)</f>
        <v>136</v>
      </c>
      <c r="P2041">
        <f>IFERROR(ROUND(E2041/L2041,2), "N/A")</f>
        <v>449.26</v>
      </c>
      <c r="Q2041" t="s">
        <v>8308</v>
      </c>
      <c r="R2041" t="s">
        <v>8309</v>
      </c>
      <c r="S2041" s="13">
        <f>(((J2041/60)/60)/24)+DATE(1970,1,1)</f>
        <v>42675.438946759255</v>
      </c>
      <c r="T2041" s="13">
        <f>(((I2041/60)/60)/24)+DATE(1970,1,1)</f>
        <v>42705.207638888889</v>
      </c>
      <c r="U2041">
        <f>YEAR(S2041)</f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8">
        <f>ROUND(E2042/D2042*100,0)</f>
        <v>248</v>
      </c>
      <c r="P2042">
        <f>IFERROR(ROUND(E2042/L2042,2), "N/A")</f>
        <v>27.47</v>
      </c>
      <c r="Q2042" t="s">
        <v>8308</v>
      </c>
      <c r="R2042" t="s">
        <v>8309</v>
      </c>
      <c r="S2042" s="13">
        <f>(((J2042/60)/60)/24)+DATE(1970,1,1)</f>
        <v>41578.927118055559</v>
      </c>
      <c r="T2042" s="13">
        <f>(((I2042/60)/60)/24)+DATE(1970,1,1)</f>
        <v>41593.968784722223</v>
      </c>
      <c r="U2042">
        <f>YEAR(S2042)</f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8">
        <f>ROUND(E2043/D2043*100,0)</f>
        <v>182</v>
      </c>
      <c r="P2043">
        <f>IFERROR(ROUND(E2043/L2043,2), "N/A")</f>
        <v>143.97999999999999</v>
      </c>
      <c r="Q2043" t="s">
        <v>8308</v>
      </c>
      <c r="R2043" t="s">
        <v>8309</v>
      </c>
      <c r="S2043" s="13">
        <f>(((J2043/60)/60)/24)+DATE(1970,1,1)</f>
        <v>42654.525775462964</v>
      </c>
      <c r="T2043" s="13">
        <f>(((I2043/60)/60)/24)+DATE(1970,1,1)</f>
        <v>42684.567442129628</v>
      </c>
      <c r="U2043">
        <f>YEAR(S2043)</f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8">
        <f>ROUND(E2044/D2044*100,0)</f>
        <v>124</v>
      </c>
      <c r="P2044">
        <f>IFERROR(ROUND(E2044/L2044,2), "N/A")</f>
        <v>88.24</v>
      </c>
      <c r="Q2044" t="s">
        <v>8308</v>
      </c>
      <c r="R2044" t="s">
        <v>8309</v>
      </c>
      <c r="S2044" s="13">
        <f>(((J2044/60)/60)/24)+DATE(1970,1,1)</f>
        <v>42331.708032407405</v>
      </c>
      <c r="T2044" s="13">
        <f>(((I2044/60)/60)/24)+DATE(1970,1,1)</f>
        <v>42391.708032407405</v>
      </c>
      <c r="U2044">
        <f>YEAR(S2044)</f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8">
        <f>ROUND(E2045/D2045*100,0)</f>
        <v>506</v>
      </c>
      <c r="P2045">
        <f>IFERROR(ROUND(E2045/L2045,2), "N/A")</f>
        <v>36.33</v>
      </c>
      <c r="Q2045" t="s">
        <v>8308</v>
      </c>
      <c r="R2045" t="s">
        <v>8309</v>
      </c>
      <c r="S2045" s="13">
        <f>(((J2045/60)/60)/24)+DATE(1970,1,1)</f>
        <v>42661.176817129628</v>
      </c>
      <c r="T2045" s="13">
        <f>(((I2045/60)/60)/24)+DATE(1970,1,1)</f>
        <v>42715.207638888889</v>
      </c>
      <c r="U2045">
        <f>YEAR(S2045)</f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8">
        <f>ROUND(E2046/D2046*100,0)</f>
        <v>108</v>
      </c>
      <c r="P2046">
        <f>IFERROR(ROUND(E2046/L2046,2), "N/A")</f>
        <v>90.18</v>
      </c>
      <c r="Q2046" t="s">
        <v>8308</v>
      </c>
      <c r="R2046" t="s">
        <v>8309</v>
      </c>
      <c r="S2046" s="13">
        <f>(((J2046/60)/60)/24)+DATE(1970,1,1)</f>
        <v>42138.684189814812</v>
      </c>
      <c r="T2046" s="13">
        <f>(((I2046/60)/60)/24)+DATE(1970,1,1)</f>
        <v>42168.684189814812</v>
      </c>
      <c r="U2046">
        <f>YEAR(S2046)</f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8">
        <f>ROUND(E2047/D2047*100,0)</f>
        <v>819</v>
      </c>
      <c r="P2047">
        <f>IFERROR(ROUND(E2047/L2047,2), "N/A")</f>
        <v>152.62</v>
      </c>
      <c r="Q2047" t="s">
        <v>8308</v>
      </c>
      <c r="R2047" t="s">
        <v>8309</v>
      </c>
      <c r="S2047" s="13">
        <f>(((J2047/60)/60)/24)+DATE(1970,1,1)</f>
        <v>41069.088506944441</v>
      </c>
      <c r="T2047" s="13">
        <f>(((I2047/60)/60)/24)+DATE(1970,1,1)</f>
        <v>41099.088506944441</v>
      </c>
      <c r="U2047">
        <f>YEAR(S2047)</f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8">
        <f>ROUND(E2048/D2048*100,0)</f>
        <v>121</v>
      </c>
      <c r="P2048">
        <f>IFERROR(ROUND(E2048/L2048,2), "N/A")</f>
        <v>55.81</v>
      </c>
      <c r="Q2048" t="s">
        <v>8308</v>
      </c>
      <c r="R2048" t="s">
        <v>8309</v>
      </c>
      <c r="S2048" s="13">
        <f>(((J2048/60)/60)/24)+DATE(1970,1,1)</f>
        <v>41387.171805555554</v>
      </c>
      <c r="T2048" s="13">
        <f>(((I2048/60)/60)/24)+DATE(1970,1,1)</f>
        <v>41417.171805555554</v>
      </c>
      <c r="U2048">
        <f>YEAR(S2048)</f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8">
        <f>ROUND(E2049/D2049*100,0)</f>
        <v>103</v>
      </c>
      <c r="P2049">
        <f>IFERROR(ROUND(E2049/L2049,2), "N/A")</f>
        <v>227.85</v>
      </c>
      <c r="Q2049" t="s">
        <v>8308</v>
      </c>
      <c r="R2049" t="s">
        <v>8309</v>
      </c>
      <c r="S2049" s="13">
        <f>(((J2049/60)/60)/24)+DATE(1970,1,1)</f>
        <v>42081.903587962966</v>
      </c>
      <c r="T2049" s="13">
        <f>(((I2049/60)/60)/24)+DATE(1970,1,1)</f>
        <v>42111</v>
      </c>
      <c r="U2049">
        <f>YEAR(S2049)</f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8">
        <f>ROUND(E2050/D2050*100,0)</f>
        <v>148</v>
      </c>
      <c r="P2050">
        <f>IFERROR(ROUND(E2050/L2050,2), "N/A")</f>
        <v>91.83</v>
      </c>
      <c r="Q2050" t="s">
        <v>8308</v>
      </c>
      <c r="R2050" t="s">
        <v>8309</v>
      </c>
      <c r="S2050" s="13">
        <f>(((J2050/60)/60)/24)+DATE(1970,1,1)</f>
        <v>41387.651516203703</v>
      </c>
      <c r="T2050" s="13">
        <f>(((I2050/60)/60)/24)+DATE(1970,1,1)</f>
        <v>41417.651516203703</v>
      </c>
      <c r="U2050">
        <f>YEAR(S2050)</f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8">
        <f>ROUND(E2051/D2051*100,0)</f>
        <v>120</v>
      </c>
      <c r="P2051">
        <f>IFERROR(ROUND(E2051/L2051,2), "N/A")</f>
        <v>80.989999999999995</v>
      </c>
      <c r="Q2051" t="s">
        <v>8308</v>
      </c>
      <c r="R2051" t="s">
        <v>8309</v>
      </c>
      <c r="S2051" s="13">
        <f>(((J2051/60)/60)/24)+DATE(1970,1,1)</f>
        <v>41575.527349537035</v>
      </c>
      <c r="T2051" s="13">
        <f>(((I2051/60)/60)/24)+DATE(1970,1,1)</f>
        <v>41610.957638888889</v>
      </c>
      <c r="U2051">
        <f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8">
        <f>ROUND(E2052/D2052*100,0)</f>
        <v>473</v>
      </c>
      <c r="P2052">
        <f>IFERROR(ROUND(E2052/L2052,2), "N/A")</f>
        <v>278.39</v>
      </c>
      <c r="Q2052" t="s">
        <v>8308</v>
      </c>
      <c r="R2052" t="s">
        <v>8309</v>
      </c>
      <c r="S2052" s="13">
        <f>(((J2052/60)/60)/24)+DATE(1970,1,1)</f>
        <v>42115.071504629625</v>
      </c>
      <c r="T2052" s="13">
        <f>(((I2052/60)/60)/24)+DATE(1970,1,1)</f>
        <v>42155.071504629625</v>
      </c>
      <c r="U2052">
        <f>YEAR(S2052)</f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8">
        <f>ROUND(E2053/D2053*100,0)</f>
        <v>130</v>
      </c>
      <c r="P2053">
        <f>IFERROR(ROUND(E2053/L2053,2), "N/A")</f>
        <v>43.1</v>
      </c>
      <c r="Q2053" t="s">
        <v>8308</v>
      </c>
      <c r="R2053" t="s">
        <v>8309</v>
      </c>
      <c r="S2053" s="13">
        <f>(((J2053/60)/60)/24)+DATE(1970,1,1)</f>
        <v>41604.022418981483</v>
      </c>
      <c r="T2053" s="13">
        <f>(((I2053/60)/60)/24)+DATE(1970,1,1)</f>
        <v>41634.022418981483</v>
      </c>
      <c r="U2053">
        <f>YEAR(S2053)</f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8">
        <f>ROUND(E2054/D2054*100,0)</f>
        <v>353</v>
      </c>
      <c r="P2054">
        <f>IFERROR(ROUND(E2054/L2054,2), "N/A")</f>
        <v>326.29000000000002</v>
      </c>
      <c r="Q2054" t="s">
        <v>8308</v>
      </c>
      <c r="R2054" t="s">
        <v>8309</v>
      </c>
      <c r="S2054" s="13">
        <f>(((J2054/60)/60)/24)+DATE(1970,1,1)</f>
        <v>42375.08394675926</v>
      </c>
      <c r="T2054" s="13">
        <f>(((I2054/60)/60)/24)+DATE(1970,1,1)</f>
        <v>42420.08394675926</v>
      </c>
      <c r="U2054">
        <f>YEAR(S2054)</f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8">
        <f>ROUND(E2055/D2055*100,0)</f>
        <v>101</v>
      </c>
      <c r="P2055">
        <f>IFERROR(ROUND(E2055/L2055,2), "N/A")</f>
        <v>41.74</v>
      </c>
      <c r="Q2055" t="s">
        <v>8308</v>
      </c>
      <c r="R2055" t="s">
        <v>8309</v>
      </c>
      <c r="S2055" s="13">
        <f>(((J2055/60)/60)/24)+DATE(1970,1,1)</f>
        <v>42303.617488425924</v>
      </c>
      <c r="T2055" s="13">
        <f>(((I2055/60)/60)/24)+DATE(1970,1,1)</f>
        <v>42333.659155092595</v>
      </c>
      <c r="U2055">
        <f>YEAR(S2055)</f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8">
        <f>ROUND(E2056/D2056*100,0)</f>
        <v>114</v>
      </c>
      <c r="P2056">
        <f>IFERROR(ROUND(E2056/L2056,2), "N/A")</f>
        <v>64.02</v>
      </c>
      <c r="Q2056" t="s">
        <v>8308</v>
      </c>
      <c r="R2056" t="s">
        <v>8309</v>
      </c>
      <c r="S2056" s="13">
        <f>(((J2056/60)/60)/24)+DATE(1970,1,1)</f>
        <v>41731.520949074074</v>
      </c>
      <c r="T2056" s="13">
        <f>(((I2056/60)/60)/24)+DATE(1970,1,1)</f>
        <v>41761.520949074074</v>
      </c>
      <c r="U2056">
        <f>YEAR(S2056)</f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8">
        <f>ROUND(E2057/D2057*100,0)</f>
        <v>167</v>
      </c>
      <c r="P2057">
        <f>IFERROR(ROUND(E2057/L2057,2), "N/A")</f>
        <v>99.46</v>
      </c>
      <c r="Q2057" t="s">
        <v>8308</v>
      </c>
      <c r="R2057" t="s">
        <v>8309</v>
      </c>
      <c r="S2057" s="13">
        <f>(((J2057/60)/60)/24)+DATE(1970,1,1)</f>
        <v>41946.674108796295</v>
      </c>
      <c r="T2057" s="13">
        <f>(((I2057/60)/60)/24)+DATE(1970,1,1)</f>
        <v>41976.166666666672</v>
      </c>
      <c r="U2057">
        <f>YEAR(S2057)</f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8">
        <f>ROUND(E2058/D2058*100,0)</f>
        <v>153</v>
      </c>
      <c r="P2058">
        <f>IFERROR(ROUND(E2058/L2058,2), "N/A")</f>
        <v>138.49</v>
      </c>
      <c r="Q2058" t="s">
        <v>8308</v>
      </c>
      <c r="R2058" t="s">
        <v>8309</v>
      </c>
      <c r="S2058" s="13">
        <f>(((J2058/60)/60)/24)+DATE(1970,1,1)</f>
        <v>41351.76090277778</v>
      </c>
      <c r="T2058" s="13">
        <f>(((I2058/60)/60)/24)+DATE(1970,1,1)</f>
        <v>41381.76090277778</v>
      </c>
      <c r="U2058">
        <f>YEAR(S2058)</f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8">
        <f>ROUND(E2059/D2059*100,0)</f>
        <v>202</v>
      </c>
      <c r="P2059">
        <f>IFERROR(ROUND(E2059/L2059,2), "N/A")</f>
        <v>45.55</v>
      </c>
      <c r="Q2059" t="s">
        <v>8308</v>
      </c>
      <c r="R2059" t="s">
        <v>8309</v>
      </c>
      <c r="S2059" s="13">
        <f>(((J2059/60)/60)/24)+DATE(1970,1,1)</f>
        <v>42396.494583333333</v>
      </c>
      <c r="T2059" s="13">
        <f>(((I2059/60)/60)/24)+DATE(1970,1,1)</f>
        <v>42426.494583333333</v>
      </c>
      <c r="U2059">
        <f>YEAR(S2059)</f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8">
        <f>ROUND(E2060/D2060*100,0)</f>
        <v>168</v>
      </c>
      <c r="P2060">
        <f>IFERROR(ROUND(E2060/L2060,2), "N/A")</f>
        <v>10.51</v>
      </c>
      <c r="Q2060" t="s">
        <v>8308</v>
      </c>
      <c r="R2060" t="s">
        <v>8309</v>
      </c>
      <c r="S2060" s="13">
        <f>(((J2060/60)/60)/24)+DATE(1970,1,1)</f>
        <v>42026.370717592596</v>
      </c>
      <c r="T2060" s="13">
        <f>(((I2060/60)/60)/24)+DATE(1970,1,1)</f>
        <v>42065.833333333328</v>
      </c>
      <c r="U2060">
        <f>YEAR(S2060)</f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8">
        <f>ROUND(E2061/D2061*100,0)</f>
        <v>143</v>
      </c>
      <c r="P2061">
        <f>IFERROR(ROUND(E2061/L2061,2), "N/A")</f>
        <v>114.77</v>
      </c>
      <c r="Q2061" t="s">
        <v>8308</v>
      </c>
      <c r="R2061" t="s">
        <v>8309</v>
      </c>
      <c r="S2061" s="13">
        <f>(((J2061/60)/60)/24)+DATE(1970,1,1)</f>
        <v>42361.602476851855</v>
      </c>
      <c r="T2061" s="13">
        <f>(((I2061/60)/60)/24)+DATE(1970,1,1)</f>
        <v>42400.915972222225</v>
      </c>
      <c r="U2061">
        <f>YEAR(S2061)</f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8">
        <f>ROUND(E2062/D2062*100,0)</f>
        <v>196</v>
      </c>
      <c r="P2062">
        <f>IFERROR(ROUND(E2062/L2062,2), "N/A")</f>
        <v>36</v>
      </c>
      <c r="Q2062" t="s">
        <v>8308</v>
      </c>
      <c r="R2062" t="s">
        <v>8309</v>
      </c>
      <c r="S2062" s="13">
        <f>(((J2062/60)/60)/24)+DATE(1970,1,1)</f>
        <v>41783.642939814818</v>
      </c>
      <c r="T2062" s="13">
        <f>(((I2062/60)/60)/24)+DATE(1970,1,1)</f>
        <v>41843.642939814818</v>
      </c>
      <c r="U2062">
        <f>YEAR(S2062)</f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8">
        <f>ROUND(E2063/D2063*100,0)</f>
        <v>108</v>
      </c>
      <c r="P2063">
        <f>IFERROR(ROUND(E2063/L2063,2), "N/A")</f>
        <v>154.16999999999999</v>
      </c>
      <c r="Q2063" t="s">
        <v>8308</v>
      </c>
      <c r="R2063" t="s">
        <v>8309</v>
      </c>
      <c r="S2063" s="13">
        <f>(((J2063/60)/60)/24)+DATE(1970,1,1)</f>
        <v>42705.764513888891</v>
      </c>
      <c r="T2063" s="13">
        <f>(((I2063/60)/60)/24)+DATE(1970,1,1)</f>
        <v>42735.764513888891</v>
      </c>
      <c r="U2063">
        <f>YEAR(S2063)</f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8">
        <f>ROUND(E2064/D2064*100,0)</f>
        <v>115</v>
      </c>
      <c r="P2064">
        <f>IFERROR(ROUND(E2064/L2064,2), "N/A")</f>
        <v>566.39</v>
      </c>
      <c r="Q2064" t="s">
        <v>8308</v>
      </c>
      <c r="R2064" t="s">
        <v>8309</v>
      </c>
      <c r="S2064" s="13">
        <f>(((J2064/60)/60)/24)+DATE(1970,1,1)</f>
        <v>42423.3830787037</v>
      </c>
      <c r="T2064" s="13">
        <f>(((I2064/60)/60)/24)+DATE(1970,1,1)</f>
        <v>42453.341412037036</v>
      </c>
      <c r="U2064">
        <f>YEAR(S2064)</f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8">
        <f>ROUND(E2065/D2065*100,0)</f>
        <v>148</v>
      </c>
      <c r="P2065">
        <f>IFERROR(ROUND(E2065/L2065,2), "N/A")</f>
        <v>120.86</v>
      </c>
      <c r="Q2065" t="s">
        <v>8308</v>
      </c>
      <c r="R2065" t="s">
        <v>8309</v>
      </c>
      <c r="S2065" s="13">
        <f>(((J2065/60)/60)/24)+DATE(1970,1,1)</f>
        <v>42472.73265046296</v>
      </c>
      <c r="T2065" s="13">
        <f>(((I2065/60)/60)/24)+DATE(1970,1,1)</f>
        <v>42505.73265046296</v>
      </c>
      <c r="U2065">
        <f>YEAR(S2065)</f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8">
        <f>ROUND(E2066/D2066*100,0)</f>
        <v>191</v>
      </c>
      <c r="P2066">
        <f>IFERROR(ROUND(E2066/L2066,2), "N/A")</f>
        <v>86.16</v>
      </c>
      <c r="Q2066" t="s">
        <v>8308</v>
      </c>
      <c r="R2066" t="s">
        <v>8309</v>
      </c>
      <c r="S2066" s="13">
        <f>(((J2066/60)/60)/24)+DATE(1970,1,1)</f>
        <v>41389.364849537036</v>
      </c>
      <c r="T2066" s="13">
        <f>(((I2066/60)/60)/24)+DATE(1970,1,1)</f>
        <v>41425.5</v>
      </c>
      <c r="U2066">
        <f>YEAR(S2066)</f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8">
        <f>ROUND(E2067/D2067*100,0)</f>
        <v>199</v>
      </c>
      <c r="P2067">
        <f>IFERROR(ROUND(E2067/L2067,2), "N/A")</f>
        <v>51.21</v>
      </c>
      <c r="Q2067" t="s">
        <v>8308</v>
      </c>
      <c r="R2067" t="s">
        <v>8309</v>
      </c>
      <c r="S2067" s="13">
        <f>(((J2067/60)/60)/24)+DATE(1970,1,1)</f>
        <v>41603.333668981482</v>
      </c>
      <c r="T2067" s="13">
        <f>(((I2067/60)/60)/24)+DATE(1970,1,1)</f>
        <v>41633.333668981482</v>
      </c>
      <c r="U2067">
        <f>YEAR(S2067)</f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8">
        <f>ROUND(E2068/D2068*100,0)</f>
        <v>219</v>
      </c>
      <c r="P2068">
        <f>IFERROR(ROUND(E2068/L2068,2), "N/A")</f>
        <v>67.260000000000005</v>
      </c>
      <c r="Q2068" t="s">
        <v>8308</v>
      </c>
      <c r="R2068" t="s">
        <v>8309</v>
      </c>
      <c r="S2068" s="13">
        <f>(((J2068/60)/60)/24)+DATE(1970,1,1)</f>
        <v>41844.771793981483</v>
      </c>
      <c r="T2068" s="13">
        <f>(((I2068/60)/60)/24)+DATE(1970,1,1)</f>
        <v>41874.771793981483</v>
      </c>
      <c r="U2068">
        <f>YEAR(S2068)</f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8">
        <f>ROUND(E2069/D2069*100,0)</f>
        <v>127</v>
      </c>
      <c r="P2069">
        <f>IFERROR(ROUND(E2069/L2069,2), "N/A")</f>
        <v>62.8</v>
      </c>
      <c r="Q2069" t="s">
        <v>8308</v>
      </c>
      <c r="R2069" t="s">
        <v>8309</v>
      </c>
      <c r="S2069" s="13">
        <f>(((J2069/60)/60)/24)+DATE(1970,1,1)</f>
        <v>42115.853888888887</v>
      </c>
      <c r="T2069" s="13">
        <f>(((I2069/60)/60)/24)+DATE(1970,1,1)</f>
        <v>42148.853888888887</v>
      </c>
      <c r="U2069">
        <f>YEAR(S2069)</f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8">
        <f>ROUND(E2070/D2070*100,0)</f>
        <v>105</v>
      </c>
      <c r="P2070">
        <f>IFERROR(ROUND(E2070/L2070,2), "N/A")</f>
        <v>346.13</v>
      </c>
      <c r="Q2070" t="s">
        <v>8308</v>
      </c>
      <c r="R2070" t="s">
        <v>8309</v>
      </c>
      <c r="S2070" s="13">
        <f>(((J2070/60)/60)/24)+DATE(1970,1,1)</f>
        <v>42633.841608796298</v>
      </c>
      <c r="T2070" s="13">
        <f>(((I2070/60)/60)/24)+DATE(1970,1,1)</f>
        <v>42663.841608796298</v>
      </c>
      <c r="U2070">
        <f>YEAR(S2070)</f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8">
        <f>ROUND(E2071/D2071*100,0)</f>
        <v>128</v>
      </c>
      <c r="P2071">
        <f>IFERROR(ROUND(E2071/L2071,2), "N/A")</f>
        <v>244.12</v>
      </c>
      <c r="Q2071" t="s">
        <v>8308</v>
      </c>
      <c r="R2071" t="s">
        <v>8309</v>
      </c>
      <c r="S2071" s="13">
        <f>(((J2071/60)/60)/24)+DATE(1970,1,1)</f>
        <v>42340.972118055557</v>
      </c>
      <c r="T2071" s="13">
        <f>(((I2071/60)/60)/24)+DATE(1970,1,1)</f>
        <v>42371.972118055557</v>
      </c>
      <c r="U2071">
        <f>YEAR(S2071)</f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8">
        <f>ROUND(E2072/D2072*100,0)</f>
        <v>317</v>
      </c>
      <c r="P2072">
        <f>IFERROR(ROUND(E2072/L2072,2), "N/A")</f>
        <v>259.25</v>
      </c>
      <c r="Q2072" t="s">
        <v>8308</v>
      </c>
      <c r="R2072" t="s">
        <v>8309</v>
      </c>
      <c r="S2072" s="13">
        <f>(((J2072/60)/60)/24)+DATE(1970,1,1)</f>
        <v>42519.6565162037</v>
      </c>
      <c r="T2072" s="13">
        <f>(((I2072/60)/60)/24)+DATE(1970,1,1)</f>
        <v>42549.6565162037</v>
      </c>
      <c r="U2072">
        <f>YEAR(S2072)</f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8">
        <f>ROUND(E2073/D2073*100,0)</f>
        <v>281</v>
      </c>
      <c r="P2073">
        <f>IFERROR(ROUND(E2073/L2073,2), "N/A")</f>
        <v>201.96</v>
      </c>
      <c r="Q2073" t="s">
        <v>8308</v>
      </c>
      <c r="R2073" t="s">
        <v>8309</v>
      </c>
      <c r="S2073" s="13">
        <f>(((J2073/60)/60)/24)+DATE(1970,1,1)</f>
        <v>42600.278749999998</v>
      </c>
      <c r="T2073" s="13">
        <f>(((I2073/60)/60)/24)+DATE(1970,1,1)</f>
        <v>42645.278749999998</v>
      </c>
      <c r="U2073">
        <f>YEAR(S2073)</f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8">
        <f>ROUND(E2074/D2074*100,0)</f>
        <v>111</v>
      </c>
      <c r="P2074">
        <f>IFERROR(ROUND(E2074/L2074,2), "N/A")</f>
        <v>226.21</v>
      </c>
      <c r="Q2074" t="s">
        <v>8308</v>
      </c>
      <c r="R2074" t="s">
        <v>8309</v>
      </c>
      <c r="S2074" s="13">
        <f>(((J2074/60)/60)/24)+DATE(1970,1,1)</f>
        <v>42467.581388888888</v>
      </c>
      <c r="T2074" s="13">
        <f>(((I2074/60)/60)/24)+DATE(1970,1,1)</f>
        <v>42497.581388888888</v>
      </c>
      <c r="U2074">
        <f>YEAR(S2074)</f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8">
        <f>ROUND(E2075/D2075*100,0)</f>
        <v>153</v>
      </c>
      <c r="P2075">
        <f>IFERROR(ROUND(E2075/L2075,2), "N/A")</f>
        <v>324.69</v>
      </c>
      <c r="Q2075" t="s">
        <v>8308</v>
      </c>
      <c r="R2075" t="s">
        <v>8309</v>
      </c>
      <c r="S2075" s="13">
        <f>(((J2075/60)/60)/24)+DATE(1970,1,1)</f>
        <v>42087.668032407411</v>
      </c>
      <c r="T2075" s="13">
        <f>(((I2075/60)/60)/24)+DATE(1970,1,1)</f>
        <v>42132.668032407411</v>
      </c>
      <c r="U2075">
        <f>YEAR(S2075)</f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8">
        <f>ROUND(E2076/D2076*100,0)</f>
        <v>103</v>
      </c>
      <c r="P2076">
        <f>IFERROR(ROUND(E2076/L2076,2), "N/A")</f>
        <v>205</v>
      </c>
      <c r="Q2076" t="s">
        <v>8308</v>
      </c>
      <c r="R2076" t="s">
        <v>8309</v>
      </c>
      <c r="S2076" s="13">
        <f>(((J2076/60)/60)/24)+DATE(1970,1,1)</f>
        <v>42466.826180555552</v>
      </c>
      <c r="T2076" s="13">
        <f>(((I2076/60)/60)/24)+DATE(1970,1,1)</f>
        <v>42496.826180555552</v>
      </c>
      <c r="U2076">
        <f>YEAR(S2076)</f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8">
        <f>ROUND(E2077/D2077*100,0)</f>
        <v>1678</v>
      </c>
      <c r="P2077">
        <f>IFERROR(ROUND(E2077/L2077,2), "N/A")</f>
        <v>20.47</v>
      </c>
      <c r="Q2077" t="s">
        <v>8308</v>
      </c>
      <c r="R2077" t="s">
        <v>8309</v>
      </c>
      <c r="S2077" s="13">
        <f>(((J2077/60)/60)/24)+DATE(1970,1,1)</f>
        <v>41450.681574074071</v>
      </c>
      <c r="T2077" s="13">
        <f>(((I2077/60)/60)/24)+DATE(1970,1,1)</f>
        <v>41480.681574074071</v>
      </c>
      <c r="U2077">
        <f>YEAR(S2077)</f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8">
        <f>ROUND(E2078/D2078*100,0)</f>
        <v>543</v>
      </c>
      <c r="P2078">
        <f>IFERROR(ROUND(E2078/L2078,2), "N/A")</f>
        <v>116.35</v>
      </c>
      <c r="Q2078" t="s">
        <v>8308</v>
      </c>
      <c r="R2078" t="s">
        <v>8309</v>
      </c>
      <c r="S2078" s="13">
        <f>(((J2078/60)/60)/24)+DATE(1970,1,1)</f>
        <v>41803.880659722221</v>
      </c>
      <c r="T2078" s="13">
        <f>(((I2078/60)/60)/24)+DATE(1970,1,1)</f>
        <v>41843.880659722221</v>
      </c>
      <c r="U2078">
        <f>YEAR(S2078)</f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8">
        <f>ROUND(E2079/D2079*100,0)</f>
        <v>116</v>
      </c>
      <c r="P2079">
        <f>IFERROR(ROUND(E2079/L2079,2), "N/A")</f>
        <v>307.2</v>
      </c>
      <c r="Q2079" t="s">
        <v>8308</v>
      </c>
      <c r="R2079" t="s">
        <v>8309</v>
      </c>
      <c r="S2079" s="13">
        <f>(((J2079/60)/60)/24)+DATE(1970,1,1)</f>
        <v>42103.042546296296</v>
      </c>
      <c r="T2079" s="13">
        <f>(((I2079/60)/60)/24)+DATE(1970,1,1)</f>
        <v>42160.875</v>
      </c>
      <c r="U2079">
        <f>YEAR(S2079)</f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8">
        <f>ROUND(E2080/D2080*100,0)</f>
        <v>131</v>
      </c>
      <c r="P2080">
        <f>IFERROR(ROUND(E2080/L2080,2), "N/A")</f>
        <v>546.69000000000005</v>
      </c>
      <c r="Q2080" t="s">
        <v>8308</v>
      </c>
      <c r="R2080" t="s">
        <v>8309</v>
      </c>
      <c r="S2080" s="13">
        <f>(((J2080/60)/60)/24)+DATE(1970,1,1)</f>
        <v>42692.771493055552</v>
      </c>
      <c r="T2080" s="13">
        <f>(((I2080/60)/60)/24)+DATE(1970,1,1)</f>
        <v>42722.771493055552</v>
      </c>
      <c r="U2080">
        <f>YEAR(S2080)</f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8">
        <f>ROUND(E2081/D2081*100,0)</f>
        <v>288</v>
      </c>
      <c r="P2081">
        <f>IFERROR(ROUND(E2081/L2081,2), "N/A")</f>
        <v>47.47</v>
      </c>
      <c r="Q2081" t="s">
        <v>8308</v>
      </c>
      <c r="R2081" t="s">
        <v>8309</v>
      </c>
      <c r="S2081" s="13">
        <f>(((J2081/60)/60)/24)+DATE(1970,1,1)</f>
        <v>42150.71056712963</v>
      </c>
      <c r="T2081" s="13">
        <f>(((I2081/60)/60)/24)+DATE(1970,1,1)</f>
        <v>42180.791666666672</v>
      </c>
      <c r="U2081">
        <f>YEAR(S2081)</f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8">
        <f>ROUND(E2082/D2082*100,0)</f>
        <v>508</v>
      </c>
      <c r="P2082">
        <f>IFERROR(ROUND(E2082/L2082,2), "N/A")</f>
        <v>101.56</v>
      </c>
      <c r="Q2082" t="s">
        <v>8308</v>
      </c>
      <c r="R2082" t="s">
        <v>8309</v>
      </c>
      <c r="S2082" s="13">
        <f>(((J2082/60)/60)/24)+DATE(1970,1,1)</f>
        <v>42289.957175925927</v>
      </c>
      <c r="T2082" s="13">
        <f>(((I2082/60)/60)/24)+DATE(1970,1,1)</f>
        <v>42319.998842592591</v>
      </c>
      <c r="U2082">
        <f>YEAR(S2082)</f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8">
        <f>ROUND(E2083/D2083*100,0)</f>
        <v>115</v>
      </c>
      <c r="P2083">
        <f>IFERROR(ROUND(E2083/L2083,2), "N/A")</f>
        <v>72.91</v>
      </c>
      <c r="Q2083" t="s">
        <v>8312</v>
      </c>
      <c r="R2083" t="s">
        <v>8329</v>
      </c>
      <c r="S2083" s="13">
        <f>(((J2083/60)/60)/24)+DATE(1970,1,1)</f>
        <v>41004.156886574077</v>
      </c>
      <c r="T2083" s="13">
        <f>(((I2083/60)/60)/24)+DATE(1970,1,1)</f>
        <v>41045.207638888889</v>
      </c>
      <c r="U2083">
        <f>YEAR(S2083)</f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8">
        <f>ROUND(E2084/D2084*100,0)</f>
        <v>111</v>
      </c>
      <c r="P2084">
        <f>IFERROR(ROUND(E2084/L2084,2), "N/A")</f>
        <v>43.71</v>
      </c>
      <c r="Q2084" t="s">
        <v>8312</v>
      </c>
      <c r="R2084" t="s">
        <v>8329</v>
      </c>
      <c r="S2084" s="13">
        <f>(((J2084/60)/60)/24)+DATE(1970,1,1)</f>
        <v>40811.120324074072</v>
      </c>
      <c r="T2084" s="13">
        <f>(((I2084/60)/60)/24)+DATE(1970,1,1)</f>
        <v>40871.161990740737</v>
      </c>
      <c r="U2084">
        <f>YEAR(S2084)</f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8">
        <f>ROUND(E2085/D2085*100,0)</f>
        <v>113</v>
      </c>
      <c r="P2085">
        <f>IFERROR(ROUND(E2085/L2085,2), "N/A")</f>
        <v>34</v>
      </c>
      <c r="Q2085" t="s">
        <v>8312</v>
      </c>
      <c r="R2085" t="s">
        <v>8329</v>
      </c>
      <c r="S2085" s="13">
        <f>(((J2085/60)/60)/24)+DATE(1970,1,1)</f>
        <v>41034.72216435185</v>
      </c>
      <c r="T2085" s="13">
        <f>(((I2085/60)/60)/24)+DATE(1970,1,1)</f>
        <v>41064.72216435185</v>
      </c>
      <c r="U2085">
        <f>YEAR(S2085)</f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8">
        <f>ROUND(E2086/D2086*100,0)</f>
        <v>108</v>
      </c>
      <c r="P2086">
        <f>IFERROR(ROUND(E2086/L2086,2), "N/A")</f>
        <v>70.650000000000006</v>
      </c>
      <c r="Q2086" t="s">
        <v>8312</v>
      </c>
      <c r="R2086" t="s">
        <v>8329</v>
      </c>
      <c r="S2086" s="13">
        <f>(((J2086/60)/60)/24)+DATE(1970,1,1)</f>
        <v>41731.833124999997</v>
      </c>
      <c r="T2086" s="13">
        <f>(((I2086/60)/60)/24)+DATE(1970,1,1)</f>
        <v>41763.290972222225</v>
      </c>
      <c r="U2086">
        <f>YEAR(S2086)</f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8">
        <f>ROUND(E2087/D2087*100,0)</f>
        <v>124</v>
      </c>
      <c r="P2087">
        <f>IFERROR(ROUND(E2087/L2087,2), "N/A")</f>
        <v>89.3</v>
      </c>
      <c r="Q2087" t="s">
        <v>8312</v>
      </c>
      <c r="R2087" t="s">
        <v>8329</v>
      </c>
      <c r="S2087" s="13">
        <f>(((J2087/60)/60)/24)+DATE(1970,1,1)</f>
        <v>41075.835497685184</v>
      </c>
      <c r="T2087" s="13">
        <f>(((I2087/60)/60)/24)+DATE(1970,1,1)</f>
        <v>41105.835497685184</v>
      </c>
      <c r="U2087">
        <f>YEAR(S2087)</f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8">
        <f>ROUND(E2088/D2088*100,0)</f>
        <v>101</v>
      </c>
      <c r="P2088">
        <f>IFERROR(ROUND(E2088/L2088,2), "N/A")</f>
        <v>115.09</v>
      </c>
      <c r="Q2088" t="s">
        <v>8312</v>
      </c>
      <c r="R2088" t="s">
        <v>8329</v>
      </c>
      <c r="S2088" s="13">
        <f>(((J2088/60)/60)/24)+DATE(1970,1,1)</f>
        <v>40860.67050925926</v>
      </c>
      <c r="T2088" s="13">
        <f>(((I2088/60)/60)/24)+DATE(1970,1,1)</f>
        <v>40891.207638888889</v>
      </c>
      <c r="U2088">
        <f>YEAR(S2088)</f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8">
        <f>ROUND(E2089/D2089*100,0)</f>
        <v>104</v>
      </c>
      <c r="P2089">
        <f>IFERROR(ROUND(E2089/L2089,2), "N/A")</f>
        <v>62.12</v>
      </c>
      <c r="Q2089" t="s">
        <v>8312</v>
      </c>
      <c r="R2089" t="s">
        <v>8329</v>
      </c>
      <c r="S2089" s="13">
        <f>(((J2089/60)/60)/24)+DATE(1970,1,1)</f>
        <v>40764.204375000001</v>
      </c>
      <c r="T2089" s="13">
        <f>(((I2089/60)/60)/24)+DATE(1970,1,1)</f>
        <v>40794.204375000001</v>
      </c>
      <c r="U2089">
        <f>YEAR(S2089)</f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8">
        <f>ROUND(E2090/D2090*100,0)</f>
        <v>116</v>
      </c>
      <c r="P2090">
        <f>IFERROR(ROUND(E2090/L2090,2), "N/A")</f>
        <v>46.2</v>
      </c>
      <c r="Q2090" t="s">
        <v>8312</v>
      </c>
      <c r="R2090" t="s">
        <v>8329</v>
      </c>
      <c r="S2090" s="13">
        <f>(((J2090/60)/60)/24)+DATE(1970,1,1)</f>
        <v>40395.714722222219</v>
      </c>
      <c r="T2090" s="13">
        <f>(((I2090/60)/60)/24)+DATE(1970,1,1)</f>
        <v>40432.165972222225</v>
      </c>
      <c r="U2090">
        <f>YEAR(S2090)</f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8">
        <f>ROUND(E2091/D2091*100,0)</f>
        <v>120</v>
      </c>
      <c r="P2091">
        <f>IFERROR(ROUND(E2091/L2091,2), "N/A")</f>
        <v>48.55</v>
      </c>
      <c r="Q2091" t="s">
        <v>8312</v>
      </c>
      <c r="R2091" t="s">
        <v>8329</v>
      </c>
      <c r="S2091" s="13">
        <f>(((J2091/60)/60)/24)+DATE(1970,1,1)</f>
        <v>41453.076319444444</v>
      </c>
      <c r="T2091" s="13">
        <f>(((I2091/60)/60)/24)+DATE(1970,1,1)</f>
        <v>41488.076319444444</v>
      </c>
      <c r="U2091">
        <f>YEAR(S2091)</f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8">
        <f>ROUND(E2092/D2092*100,0)</f>
        <v>115</v>
      </c>
      <c r="P2092">
        <f>IFERROR(ROUND(E2092/L2092,2), "N/A")</f>
        <v>57.52</v>
      </c>
      <c r="Q2092" t="s">
        <v>8312</v>
      </c>
      <c r="R2092" t="s">
        <v>8329</v>
      </c>
      <c r="S2092" s="13">
        <f>(((J2092/60)/60)/24)+DATE(1970,1,1)</f>
        <v>41299.381423611114</v>
      </c>
      <c r="T2092" s="13">
        <f>(((I2092/60)/60)/24)+DATE(1970,1,1)</f>
        <v>41329.381423611114</v>
      </c>
      <c r="U2092">
        <f>YEAR(S2092)</f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8">
        <f>ROUND(E2093/D2093*100,0)</f>
        <v>120</v>
      </c>
      <c r="P2093">
        <f>IFERROR(ROUND(E2093/L2093,2), "N/A")</f>
        <v>88.15</v>
      </c>
      <c r="Q2093" t="s">
        <v>8312</v>
      </c>
      <c r="R2093" t="s">
        <v>8329</v>
      </c>
      <c r="S2093" s="13">
        <f>(((J2093/60)/60)/24)+DATE(1970,1,1)</f>
        <v>40555.322662037033</v>
      </c>
      <c r="T2093" s="13">
        <f>(((I2093/60)/60)/24)+DATE(1970,1,1)</f>
        <v>40603.833333333336</v>
      </c>
      <c r="U2093">
        <f>YEAR(S2093)</f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8">
        <f>ROUND(E2094/D2094*100,0)</f>
        <v>101</v>
      </c>
      <c r="P2094">
        <f>IFERROR(ROUND(E2094/L2094,2), "N/A")</f>
        <v>110.49</v>
      </c>
      <c r="Q2094" t="s">
        <v>8312</v>
      </c>
      <c r="R2094" t="s">
        <v>8329</v>
      </c>
      <c r="S2094" s="13">
        <f>(((J2094/60)/60)/24)+DATE(1970,1,1)</f>
        <v>40763.707546296297</v>
      </c>
      <c r="T2094" s="13">
        <f>(((I2094/60)/60)/24)+DATE(1970,1,1)</f>
        <v>40823.707546296297</v>
      </c>
      <c r="U2094">
        <f>YEAR(S2094)</f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8">
        <f>ROUND(E2095/D2095*100,0)</f>
        <v>102</v>
      </c>
      <c r="P2095">
        <f>IFERROR(ROUND(E2095/L2095,2), "N/A")</f>
        <v>66.83</v>
      </c>
      <c r="Q2095" t="s">
        <v>8312</v>
      </c>
      <c r="R2095" t="s">
        <v>8329</v>
      </c>
      <c r="S2095" s="13">
        <f>(((J2095/60)/60)/24)+DATE(1970,1,1)</f>
        <v>41205.854537037041</v>
      </c>
      <c r="T2095" s="13">
        <f>(((I2095/60)/60)/24)+DATE(1970,1,1)</f>
        <v>41265.896203703705</v>
      </c>
      <c r="U2095">
        <f>YEAR(S2095)</f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8">
        <f>ROUND(E2096/D2096*100,0)</f>
        <v>121</v>
      </c>
      <c r="P2096">
        <f>IFERROR(ROUND(E2096/L2096,2), "N/A")</f>
        <v>58.6</v>
      </c>
      <c r="Q2096" t="s">
        <v>8312</v>
      </c>
      <c r="R2096" t="s">
        <v>8329</v>
      </c>
      <c r="S2096" s="13">
        <f>(((J2096/60)/60)/24)+DATE(1970,1,1)</f>
        <v>40939.02002314815</v>
      </c>
      <c r="T2096" s="13">
        <f>(((I2096/60)/60)/24)+DATE(1970,1,1)</f>
        <v>40973.125</v>
      </c>
      <c r="U2096">
        <f>YEAR(S2096)</f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8">
        <f>ROUND(E2097/D2097*100,0)</f>
        <v>100</v>
      </c>
      <c r="P2097">
        <f>IFERROR(ROUND(E2097/L2097,2), "N/A")</f>
        <v>113.64</v>
      </c>
      <c r="Q2097" t="s">
        <v>8312</v>
      </c>
      <c r="R2097" t="s">
        <v>8329</v>
      </c>
      <c r="S2097" s="13">
        <f>(((J2097/60)/60)/24)+DATE(1970,1,1)</f>
        <v>40758.733483796292</v>
      </c>
      <c r="T2097" s="13">
        <f>(((I2097/60)/60)/24)+DATE(1970,1,1)</f>
        <v>40818.733483796292</v>
      </c>
      <c r="U2097">
        <f>YEAR(S2097)</f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8">
        <f>ROUND(E2098/D2098*100,0)</f>
        <v>102</v>
      </c>
      <c r="P2098">
        <f>IFERROR(ROUND(E2098/L2098,2), "N/A")</f>
        <v>43.57</v>
      </c>
      <c r="Q2098" t="s">
        <v>8312</v>
      </c>
      <c r="R2098" t="s">
        <v>8329</v>
      </c>
      <c r="S2098" s="13">
        <f>(((J2098/60)/60)/24)+DATE(1970,1,1)</f>
        <v>41192.758506944447</v>
      </c>
      <c r="T2098" s="13">
        <f>(((I2098/60)/60)/24)+DATE(1970,1,1)</f>
        <v>41208.165972222225</v>
      </c>
      <c r="U2098">
        <f>YEAR(S2098)</f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8">
        <f>ROUND(E2099/D2099*100,0)</f>
        <v>100</v>
      </c>
      <c r="P2099">
        <f>IFERROR(ROUND(E2099/L2099,2), "N/A")</f>
        <v>78.95</v>
      </c>
      <c r="Q2099" t="s">
        <v>8312</v>
      </c>
      <c r="R2099" t="s">
        <v>8329</v>
      </c>
      <c r="S2099" s="13">
        <f>(((J2099/60)/60)/24)+DATE(1970,1,1)</f>
        <v>40818.58489583333</v>
      </c>
      <c r="T2099" s="13">
        <f>(((I2099/60)/60)/24)+DATE(1970,1,1)</f>
        <v>40878.626562500001</v>
      </c>
      <c r="U2099">
        <f>YEAR(S2099)</f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8">
        <f>ROUND(E2100/D2100*100,0)</f>
        <v>100</v>
      </c>
      <c r="P2100">
        <f>IFERROR(ROUND(E2100/L2100,2), "N/A")</f>
        <v>188.13</v>
      </c>
      <c r="Q2100" t="s">
        <v>8312</v>
      </c>
      <c r="R2100" t="s">
        <v>8329</v>
      </c>
      <c r="S2100" s="13">
        <f>(((J2100/60)/60)/24)+DATE(1970,1,1)</f>
        <v>40946.11383101852</v>
      </c>
      <c r="T2100" s="13">
        <f>(((I2100/60)/60)/24)+DATE(1970,1,1)</f>
        <v>40976.11383101852</v>
      </c>
      <c r="U2100">
        <f>YEAR(S2100)</f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8">
        <f>ROUND(E2101/D2101*100,0)</f>
        <v>132</v>
      </c>
      <c r="P2101">
        <f>IFERROR(ROUND(E2101/L2101,2), "N/A")</f>
        <v>63.03</v>
      </c>
      <c r="Q2101" t="s">
        <v>8312</v>
      </c>
      <c r="R2101" t="s">
        <v>8329</v>
      </c>
      <c r="S2101" s="13">
        <f>(((J2101/60)/60)/24)+DATE(1970,1,1)</f>
        <v>42173.746342592596</v>
      </c>
      <c r="T2101" s="13">
        <f>(((I2101/60)/60)/24)+DATE(1970,1,1)</f>
        <v>42187.152777777781</v>
      </c>
      <c r="U2101">
        <f>YEAR(S2101)</f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8">
        <f>ROUND(E2102/D2102*100,0)</f>
        <v>137</v>
      </c>
      <c r="P2102">
        <f>IFERROR(ROUND(E2102/L2102,2), "N/A")</f>
        <v>30.37</v>
      </c>
      <c r="Q2102" t="s">
        <v>8312</v>
      </c>
      <c r="R2102" t="s">
        <v>8329</v>
      </c>
      <c r="S2102" s="13">
        <f>(((J2102/60)/60)/24)+DATE(1970,1,1)</f>
        <v>41074.834965277776</v>
      </c>
      <c r="T2102" s="13">
        <f>(((I2102/60)/60)/24)+DATE(1970,1,1)</f>
        <v>41090.165972222225</v>
      </c>
      <c r="U2102">
        <f>YEAR(S2102)</f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8">
        <f>ROUND(E2103/D2103*100,0)</f>
        <v>113</v>
      </c>
      <c r="P2103">
        <f>IFERROR(ROUND(E2103/L2103,2), "N/A")</f>
        <v>51.48</v>
      </c>
      <c r="Q2103" t="s">
        <v>8312</v>
      </c>
      <c r="R2103" t="s">
        <v>8329</v>
      </c>
      <c r="S2103" s="13">
        <f>(((J2103/60)/60)/24)+DATE(1970,1,1)</f>
        <v>40892.149467592593</v>
      </c>
      <c r="T2103" s="13">
        <f>(((I2103/60)/60)/24)+DATE(1970,1,1)</f>
        <v>40952.149467592593</v>
      </c>
      <c r="U2103">
        <f>YEAR(S2103)</f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8">
        <f>ROUND(E2104/D2104*100,0)</f>
        <v>136</v>
      </c>
      <c r="P2104">
        <f>IFERROR(ROUND(E2104/L2104,2), "N/A")</f>
        <v>35.79</v>
      </c>
      <c r="Q2104" t="s">
        <v>8312</v>
      </c>
      <c r="R2104" t="s">
        <v>8329</v>
      </c>
      <c r="S2104" s="13">
        <f>(((J2104/60)/60)/24)+DATE(1970,1,1)</f>
        <v>40638.868611111109</v>
      </c>
      <c r="T2104" s="13">
        <f>(((I2104/60)/60)/24)+DATE(1970,1,1)</f>
        <v>40668.868611111109</v>
      </c>
      <c r="U2104">
        <f>YEAR(S2104)</f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8">
        <f>ROUND(E2105/D2105*100,0)</f>
        <v>146</v>
      </c>
      <c r="P2105">
        <f>IFERROR(ROUND(E2105/L2105,2), "N/A")</f>
        <v>98.82</v>
      </c>
      <c r="Q2105" t="s">
        <v>8312</v>
      </c>
      <c r="R2105" t="s">
        <v>8329</v>
      </c>
      <c r="S2105" s="13">
        <f>(((J2105/60)/60)/24)+DATE(1970,1,1)</f>
        <v>41192.754942129628</v>
      </c>
      <c r="T2105" s="13">
        <f>(((I2105/60)/60)/24)+DATE(1970,1,1)</f>
        <v>41222.7966087963</v>
      </c>
      <c r="U2105">
        <f>YEAR(S2105)</f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8">
        <f>ROUND(E2106/D2106*100,0)</f>
        <v>130</v>
      </c>
      <c r="P2106">
        <f>IFERROR(ROUND(E2106/L2106,2), "N/A")</f>
        <v>28</v>
      </c>
      <c r="Q2106" t="s">
        <v>8312</v>
      </c>
      <c r="R2106" t="s">
        <v>8329</v>
      </c>
      <c r="S2106" s="13">
        <f>(((J2106/60)/60)/24)+DATE(1970,1,1)</f>
        <v>41394.074467592596</v>
      </c>
      <c r="T2106" s="13">
        <f>(((I2106/60)/60)/24)+DATE(1970,1,1)</f>
        <v>41425</v>
      </c>
      <c r="U2106">
        <f>YEAR(S2106)</f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8">
        <f>ROUND(E2107/D2107*100,0)</f>
        <v>254</v>
      </c>
      <c r="P2107">
        <f>IFERROR(ROUND(E2107/L2107,2), "N/A")</f>
        <v>51.31</v>
      </c>
      <c r="Q2107" t="s">
        <v>8312</v>
      </c>
      <c r="R2107" t="s">
        <v>8329</v>
      </c>
      <c r="S2107" s="13">
        <f>(((J2107/60)/60)/24)+DATE(1970,1,1)</f>
        <v>41951.788807870369</v>
      </c>
      <c r="T2107" s="13">
        <f>(((I2107/60)/60)/24)+DATE(1970,1,1)</f>
        <v>41964.166666666672</v>
      </c>
      <c r="U2107">
        <f>YEAR(S2107)</f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8">
        <f>ROUND(E2108/D2108*100,0)</f>
        <v>107</v>
      </c>
      <c r="P2108">
        <f>IFERROR(ROUND(E2108/L2108,2), "N/A")</f>
        <v>53.52</v>
      </c>
      <c r="Q2108" t="s">
        <v>8312</v>
      </c>
      <c r="R2108" t="s">
        <v>8329</v>
      </c>
      <c r="S2108" s="13">
        <f>(((J2108/60)/60)/24)+DATE(1970,1,1)</f>
        <v>41270.21497685185</v>
      </c>
      <c r="T2108" s="13">
        <f>(((I2108/60)/60)/24)+DATE(1970,1,1)</f>
        <v>41300.21497685185</v>
      </c>
      <c r="U2108">
        <f>YEAR(S2108)</f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8">
        <f>ROUND(E2109/D2109*100,0)</f>
        <v>108</v>
      </c>
      <c r="P2109">
        <f>IFERROR(ROUND(E2109/L2109,2), "N/A")</f>
        <v>37.15</v>
      </c>
      <c r="Q2109" t="s">
        <v>8312</v>
      </c>
      <c r="R2109" t="s">
        <v>8329</v>
      </c>
      <c r="S2109" s="13">
        <f>(((J2109/60)/60)/24)+DATE(1970,1,1)</f>
        <v>41934.71056712963</v>
      </c>
      <c r="T2109" s="13">
        <f>(((I2109/60)/60)/24)+DATE(1970,1,1)</f>
        <v>41955.752233796295</v>
      </c>
      <c r="U2109">
        <f>YEAR(S2109)</f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8">
        <f>ROUND(E2110/D2110*100,0)</f>
        <v>107</v>
      </c>
      <c r="P2110">
        <f>IFERROR(ROUND(E2110/L2110,2), "N/A")</f>
        <v>89.9</v>
      </c>
      <c r="Q2110" t="s">
        <v>8312</v>
      </c>
      <c r="R2110" t="s">
        <v>8329</v>
      </c>
      <c r="S2110" s="13">
        <f>(((J2110/60)/60)/24)+DATE(1970,1,1)</f>
        <v>41135.175694444442</v>
      </c>
      <c r="T2110" s="13">
        <f>(((I2110/60)/60)/24)+DATE(1970,1,1)</f>
        <v>41162.163194444445</v>
      </c>
      <c r="U2110">
        <f>YEAR(S2110)</f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8">
        <f>ROUND(E2111/D2111*100,0)</f>
        <v>107</v>
      </c>
      <c r="P2111">
        <f>IFERROR(ROUND(E2111/L2111,2), "N/A")</f>
        <v>106.53</v>
      </c>
      <c r="Q2111" t="s">
        <v>8312</v>
      </c>
      <c r="R2111" t="s">
        <v>8329</v>
      </c>
      <c r="S2111" s="13">
        <f>(((J2111/60)/60)/24)+DATE(1970,1,1)</f>
        <v>42160.708530092597</v>
      </c>
      <c r="T2111" s="13">
        <f>(((I2111/60)/60)/24)+DATE(1970,1,1)</f>
        <v>42190.708530092597</v>
      </c>
      <c r="U2111">
        <f>YEAR(S2111)</f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8">
        <f>ROUND(E2112/D2112*100,0)</f>
        <v>100</v>
      </c>
      <c r="P2112">
        <f>IFERROR(ROUND(E2112/L2112,2), "N/A")</f>
        <v>52.82</v>
      </c>
      <c r="Q2112" t="s">
        <v>8312</v>
      </c>
      <c r="R2112" t="s">
        <v>8329</v>
      </c>
      <c r="S2112" s="13">
        <f>(((J2112/60)/60)/24)+DATE(1970,1,1)</f>
        <v>41759.670937499999</v>
      </c>
      <c r="T2112" s="13">
        <f>(((I2112/60)/60)/24)+DATE(1970,1,1)</f>
        <v>41787.207638888889</v>
      </c>
      <c r="U2112">
        <f>YEAR(S2112)</f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8">
        <f>ROUND(E2113/D2113*100,0)</f>
        <v>107</v>
      </c>
      <c r="P2113">
        <f>IFERROR(ROUND(E2113/L2113,2), "N/A")</f>
        <v>54.62</v>
      </c>
      <c r="Q2113" t="s">
        <v>8312</v>
      </c>
      <c r="R2113" t="s">
        <v>8329</v>
      </c>
      <c r="S2113" s="13">
        <f>(((J2113/60)/60)/24)+DATE(1970,1,1)</f>
        <v>40703.197048611109</v>
      </c>
      <c r="T2113" s="13">
        <f>(((I2113/60)/60)/24)+DATE(1970,1,1)</f>
        <v>40770.041666666664</v>
      </c>
      <c r="U2113">
        <f>YEAR(S2113)</f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8">
        <f>ROUND(E2114/D2114*100,0)</f>
        <v>100</v>
      </c>
      <c r="P2114">
        <f>IFERROR(ROUND(E2114/L2114,2), "N/A")</f>
        <v>27.27</v>
      </c>
      <c r="Q2114" t="s">
        <v>8312</v>
      </c>
      <c r="R2114" t="s">
        <v>8329</v>
      </c>
      <c r="S2114" s="13">
        <f>(((J2114/60)/60)/24)+DATE(1970,1,1)</f>
        <v>41365.928159722222</v>
      </c>
      <c r="T2114" s="13">
        <f>(((I2114/60)/60)/24)+DATE(1970,1,1)</f>
        <v>41379.928159722222</v>
      </c>
      <c r="U2114">
        <f>YEAR(S2114)</f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8">
        <f>ROUND(E2115/D2115*100,0)</f>
        <v>105</v>
      </c>
      <c r="P2115">
        <f>IFERROR(ROUND(E2115/L2115,2), "N/A")</f>
        <v>68.599999999999994</v>
      </c>
      <c r="Q2115" t="s">
        <v>8312</v>
      </c>
      <c r="R2115" t="s">
        <v>8329</v>
      </c>
      <c r="S2115" s="13">
        <f>(((J2115/60)/60)/24)+DATE(1970,1,1)</f>
        <v>41870.86546296296</v>
      </c>
      <c r="T2115" s="13">
        <f>(((I2115/60)/60)/24)+DATE(1970,1,1)</f>
        <v>41905.86546296296</v>
      </c>
      <c r="U2115">
        <f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8">
        <f>ROUND(E2116/D2116*100,0)</f>
        <v>105</v>
      </c>
      <c r="P2116">
        <f>IFERROR(ROUND(E2116/L2116,2), "N/A")</f>
        <v>35.61</v>
      </c>
      <c r="Q2116" t="s">
        <v>8312</v>
      </c>
      <c r="R2116" t="s">
        <v>8329</v>
      </c>
      <c r="S2116" s="13">
        <f>(((J2116/60)/60)/24)+DATE(1970,1,1)</f>
        <v>40458.815625000003</v>
      </c>
      <c r="T2116" s="13">
        <f>(((I2116/60)/60)/24)+DATE(1970,1,1)</f>
        <v>40521.207638888889</v>
      </c>
      <c r="U2116">
        <f>YEAR(S2116)</f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8">
        <f>ROUND(E2117/D2117*100,0)</f>
        <v>226</v>
      </c>
      <c r="P2117">
        <f>IFERROR(ROUND(E2117/L2117,2), "N/A")</f>
        <v>94.03</v>
      </c>
      <c r="Q2117" t="s">
        <v>8312</v>
      </c>
      <c r="R2117" t="s">
        <v>8329</v>
      </c>
      <c r="S2117" s="13">
        <f>(((J2117/60)/60)/24)+DATE(1970,1,1)</f>
        <v>40564.081030092595</v>
      </c>
      <c r="T2117" s="13">
        <f>(((I2117/60)/60)/24)+DATE(1970,1,1)</f>
        <v>40594.081030092595</v>
      </c>
      <c r="U2117">
        <f>YEAR(S2117)</f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8">
        <f>ROUND(E2118/D2118*100,0)</f>
        <v>101</v>
      </c>
      <c r="P2118">
        <f>IFERROR(ROUND(E2118/L2118,2), "N/A")</f>
        <v>526.46</v>
      </c>
      <c r="Q2118" t="s">
        <v>8312</v>
      </c>
      <c r="R2118" t="s">
        <v>8329</v>
      </c>
      <c r="S2118" s="13">
        <f>(((J2118/60)/60)/24)+DATE(1970,1,1)</f>
        <v>41136.777812500004</v>
      </c>
      <c r="T2118" s="13">
        <f>(((I2118/60)/60)/24)+DATE(1970,1,1)</f>
        <v>41184.777812500004</v>
      </c>
      <c r="U2118">
        <f>YEAR(S2118)</f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8">
        <f>ROUND(E2119/D2119*100,0)</f>
        <v>148</v>
      </c>
      <c r="P2119">
        <f>IFERROR(ROUND(E2119/L2119,2), "N/A")</f>
        <v>50.66</v>
      </c>
      <c r="Q2119" t="s">
        <v>8312</v>
      </c>
      <c r="R2119" t="s">
        <v>8329</v>
      </c>
      <c r="S2119" s="13">
        <f>(((J2119/60)/60)/24)+DATE(1970,1,1)</f>
        <v>42290.059594907405</v>
      </c>
      <c r="T2119" s="13">
        <f>(((I2119/60)/60)/24)+DATE(1970,1,1)</f>
        <v>42304.207638888889</v>
      </c>
      <c r="U2119">
        <f>YEAR(S2119)</f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8">
        <f>ROUND(E2120/D2120*100,0)</f>
        <v>135</v>
      </c>
      <c r="P2120">
        <f>IFERROR(ROUND(E2120/L2120,2), "N/A")</f>
        <v>79.180000000000007</v>
      </c>
      <c r="Q2120" t="s">
        <v>8312</v>
      </c>
      <c r="R2120" t="s">
        <v>8329</v>
      </c>
      <c r="S2120" s="13">
        <f>(((J2120/60)/60)/24)+DATE(1970,1,1)</f>
        <v>40718.839537037034</v>
      </c>
      <c r="T2120" s="13">
        <f>(((I2120/60)/60)/24)+DATE(1970,1,1)</f>
        <v>40748.839537037034</v>
      </c>
      <c r="U2120">
        <f>YEAR(S2120)</f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8">
        <f>ROUND(E2121/D2121*100,0)</f>
        <v>101</v>
      </c>
      <c r="P2121">
        <f>IFERROR(ROUND(E2121/L2121,2), "N/A")</f>
        <v>91.59</v>
      </c>
      <c r="Q2121" t="s">
        <v>8312</v>
      </c>
      <c r="R2121" t="s">
        <v>8329</v>
      </c>
      <c r="S2121" s="13">
        <f>(((J2121/60)/60)/24)+DATE(1970,1,1)</f>
        <v>41107.130150462966</v>
      </c>
      <c r="T2121" s="13">
        <f>(((I2121/60)/60)/24)+DATE(1970,1,1)</f>
        <v>41137.130150462966</v>
      </c>
      <c r="U2121">
        <f>YEAR(S2121)</f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8">
        <f>ROUND(E2122/D2122*100,0)</f>
        <v>101</v>
      </c>
      <c r="P2122">
        <f>IFERROR(ROUND(E2122/L2122,2), "N/A")</f>
        <v>116.96</v>
      </c>
      <c r="Q2122" t="s">
        <v>8312</v>
      </c>
      <c r="R2122" t="s">
        <v>8329</v>
      </c>
      <c r="S2122" s="13">
        <f>(((J2122/60)/60)/24)+DATE(1970,1,1)</f>
        <v>41591.964537037034</v>
      </c>
      <c r="T2122" s="13">
        <f>(((I2122/60)/60)/24)+DATE(1970,1,1)</f>
        <v>41640.964537037034</v>
      </c>
      <c r="U2122">
        <f>YEAR(S2122)</f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8">
        <f>ROUND(E2123/D2123*100,0)</f>
        <v>1</v>
      </c>
      <c r="P2123">
        <f>IFERROR(ROUND(E2123/L2123,2), "N/A")</f>
        <v>28.4</v>
      </c>
      <c r="Q2123" t="s">
        <v>8310</v>
      </c>
      <c r="R2123" t="s">
        <v>8346</v>
      </c>
      <c r="S2123" s="13">
        <f>(((J2123/60)/60)/24)+DATE(1970,1,1)</f>
        <v>42716.7424537037</v>
      </c>
      <c r="T2123" s="13">
        <f>(((I2123/60)/60)/24)+DATE(1970,1,1)</f>
        <v>42746.7424537037</v>
      </c>
      <c r="U2123">
        <f>YEAR(S2123)</f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8">
        <f>ROUND(E2124/D2124*100,0)</f>
        <v>0</v>
      </c>
      <c r="P2124">
        <f>IFERROR(ROUND(E2124/L2124,2), "N/A")</f>
        <v>103.33</v>
      </c>
      <c r="Q2124" t="s">
        <v>8310</v>
      </c>
      <c r="R2124" t="s">
        <v>8346</v>
      </c>
      <c r="S2124" s="13">
        <f>(((J2124/60)/60)/24)+DATE(1970,1,1)</f>
        <v>42712.300567129627</v>
      </c>
      <c r="T2124" s="13">
        <f>(((I2124/60)/60)/24)+DATE(1970,1,1)</f>
        <v>42742.300567129627</v>
      </c>
      <c r="U2124">
        <f>YEAR(S2124)</f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8">
        <f>ROUND(E2125/D2125*100,0)</f>
        <v>10</v>
      </c>
      <c r="P2125">
        <f>IFERROR(ROUND(E2125/L2125,2), "N/A")</f>
        <v>10</v>
      </c>
      <c r="Q2125" t="s">
        <v>8310</v>
      </c>
      <c r="R2125" t="s">
        <v>8346</v>
      </c>
      <c r="S2125" s="13">
        <f>(((J2125/60)/60)/24)+DATE(1970,1,1)</f>
        <v>40198.424849537041</v>
      </c>
      <c r="T2125" s="13">
        <f>(((I2125/60)/60)/24)+DATE(1970,1,1)</f>
        <v>40252.290972222225</v>
      </c>
      <c r="U2125">
        <f>YEAR(S2125)</f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8">
        <f>ROUND(E2126/D2126*100,0)</f>
        <v>10</v>
      </c>
      <c r="P2126">
        <f>IFERROR(ROUND(E2126/L2126,2), "N/A")</f>
        <v>23</v>
      </c>
      <c r="Q2126" t="s">
        <v>8310</v>
      </c>
      <c r="R2126" t="s">
        <v>8346</v>
      </c>
      <c r="S2126" s="13">
        <f>(((J2126/60)/60)/24)+DATE(1970,1,1)</f>
        <v>40464.028182870366</v>
      </c>
      <c r="T2126" s="13">
        <f>(((I2126/60)/60)/24)+DATE(1970,1,1)</f>
        <v>40512.208333333336</v>
      </c>
      <c r="U2126">
        <f>YEAR(S2126)</f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8">
        <f>ROUND(E2127/D2127*100,0)</f>
        <v>1</v>
      </c>
      <c r="P2127">
        <f>IFERROR(ROUND(E2127/L2127,2), "N/A")</f>
        <v>31.56</v>
      </c>
      <c r="Q2127" t="s">
        <v>8310</v>
      </c>
      <c r="R2127" t="s">
        <v>8346</v>
      </c>
      <c r="S2127" s="13">
        <f>(((J2127/60)/60)/24)+DATE(1970,1,1)</f>
        <v>42191.023530092592</v>
      </c>
      <c r="T2127" s="13">
        <f>(((I2127/60)/60)/24)+DATE(1970,1,1)</f>
        <v>42221.023530092592</v>
      </c>
      <c r="U2127">
        <f>YEAR(S2127)</f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8">
        <f>ROUND(E2128/D2128*100,0)</f>
        <v>0</v>
      </c>
      <c r="P2128">
        <f>IFERROR(ROUND(E2128/L2128,2), "N/A")</f>
        <v>5</v>
      </c>
      <c r="Q2128" t="s">
        <v>8310</v>
      </c>
      <c r="R2128" t="s">
        <v>8346</v>
      </c>
      <c r="S2128" s="13">
        <f>(((J2128/60)/60)/24)+DATE(1970,1,1)</f>
        <v>41951.973229166666</v>
      </c>
      <c r="T2128" s="13">
        <f>(((I2128/60)/60)/24)+DATE(1970,1,1)</f>
        <v>41981.973229166666</v>
      </c>
      <c r="U2128">
        <f>YEAR(S2128)</f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8">
        <f>ROUND(E2129/D2129*100,0)</f>
        <v>29</v>
      </c>
      <c r="P2129">
        <f>IFERROR(ROUND(E2129/L2129,2), "N/A")</f>
        <v>34.22</v>
      </c>
      <c r="Q2129" t="s">
        <v>8310</v>
      </c>
      <c r="R2129" t="s">
        <v>8346</v>
      </c>
      <c r="S2129" s="13">
        <f>(((J2129/60)/60)/24)+DATE(1970,1,1)</f>
        <v>42045.50535879629</v>
      </c>
      <c r="T2129" s="13">
        <f>(((I2129/60)/60)/24)+DATE(1970,1,1)</f>
        <v>42075.463692129633</v>
      </c>
      <c r="U2129">
        <f>YEAR(S2129)</f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8">
        <f>ROUND(E2130/D2130*100,0)</f>
        <v>0</v>
      </c>
      <c r="P2130">
        <f>IFERROR(ROUND(E2130/L2130,2), "N/A")</f>
        <v>25</v>
      </c>
      <c r="Q2130" t="s">
        <v>8310</v>
      </c>
      <c r="R2130" t="s">
        <v>8346</v>
      </c>
      <c r="S2130" s="13">
        <f>(((J2130/60)/60)/24)+DATE(1970,1,1)</f>
        <v>41843.772789351853</v>
      </c>
      <c r="T2130" s="13">
        <f>(((I2130/60)/60)/24)+DATE(1970,1,1)</f>
        <v>41903.772789351853</v>
      </c>
      <c r="U2130">
        <f>YEAR(S2130)</f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8">
        <f>ROUND(E2131/D2131*100,0)</f>
        <v>12</v>
      </c>
      <c r="P2131">
        <f>IFERROR(ROUND(E2131/L2131,2), "N/A")</f>
        <v>19.670000000000002</v>
      </c>
      <c r="Q2131" t="s">
        <v>8310</v>
      </c>
      <c r="R2131" t="s">
        <v>8346</v>
      </c>
      <c r="S2131" s="13">
        <f>(((J2131/60)/60)/24)+DATE(1970,1,1)</f>
        <v>42409.024305555555</v>
      </c>
      <c r="T2131" s="13">
        <f>(((I2131/60)/60)/24)+DATE(1970,1,1)</f>
        <v>42439.024305555555</v>
      </c>
      <c r="U2131">
        <f>YEAR(S2131)</f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8">
        <f>ROUND(E2132/D2132*100,0)</f>
        <v>0</v>
      </c>
      <c r="P2132">
        <f>IFERROR(ROUND(E2132/L2132,2), "N/A")</f>
        <v>21.25</v>
      </c>
      <c r="Q2132" t="s">
        <v>8310</v>
      </c>
      <c r="R2132" t="s">
        <v>8346</v>
      </c>
      <c r="S2132" s="13">
        <f>(((J2132/60)/60)/24)+DATE(1970,1,1)</f>
        <v>41832.086377314816</v>
      </c>
      <c r="T2132" s="13">
        <f>(((I2132/60)/60)/24)+DATE(1970,1,1)</f>
        <v>41867.086377314816</v>
      </c>
      <c r="U2132">
        <f>YEAR(S2132)</f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8">
        <f>ROUND(E2133/D2133*100,0)</f>
        <v>5</v>
      </c>
      <c r="P2133">
        <f>IFERROR(ROUND(E2133/L2133,2), "N/A")</f>
        <v>8.33</v>
      </c>
      <c r="Q2133" t="s">
        <v>8310</v>
      </c>
      <c r="R2133" t="s">
        <v>8346</v>
      </c>
      <c r="S2133" s="13">
        <f>(((J2133/60)/60)/24)+DATE(1970,1,1)</f>
        <v>42167.207071759258</v>
      </c>
      <c r="T2133" s="13">
        <f>(((I2133/60)/60)/24)+DATE(1970,1,1)</f>
        <v>42197.207071759258</v>
      </c>
      <c r="U2133">
        <f>YEAR(S2133)</f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8">
        <f>ROUND(E2134/D2134*100,0)</f>
        <v>2</v>
      </c>
      <c r="P2134">
        <f>IFERROR(ROUND(E2134/L2134,2), "N/A")</f>
        <v>21.34</v>
      </c>
      <c r="Q2134" t="s">
        <v>8310</v>
      </c>
      <c r="R2134" t="s">
        <v>8346</v>
      </c>
      <c r="S2134" s="13">
        <f>(((J2134/60)/60)/24)+DATE(1970,1,1)</f>
        <v>41643.487175925926</v>
      </c>
      <c r="T2134" s="13">
        <f>(((I2134/60)/60)/24)+DATE(1970,1,1)</f>
        <v>41673.487175925926</v>
      </c>
      <c r="U2134">
        <f>YEAR(S2134)</f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8">
        <f>ROUND(E2135/D2135*100,0)</f>
        <v>2</v>
      </c>
      <c r="P2135">
        <f>IFERROR(ROUND(E2135/L2135,2), "N/A")</f>
        <v>5.33</v>
      </c>
      <c r="Q2135" t="s">
        <v>8310</v>
      </c>
      <c r="R2135" t="s">
        <v>8346</v>
      </c>
      <c r="S2135" s="13">
        <f>(((J2135/60)/60)/24)+DATE(1970,1,1)</f>
        <v>40619.097210648149</v>
      </c>
      <c r="T2135" s="13">
        <f>(((I2135/60)/60)/24)+DATE(1970,1,1)</f>
        <v>40657.290972222225</v>
      </c>
      <c r="U2135">
        <f>YEAR(S2135)</f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8">
        <f>ROUND(E2136/D2136*100,0)</f>
        <v>2</v>
      </c>
      <c r="P2136">
        <f>IFERROR(ROUND(E2136/L2136,2), "N/A")</f>
        <v>34.67</v>
      </c>
      <c r="Q2136" t="s">
        <v>8310</v>
      </c>
      <c r="R2136" t="s">
        <v>8346</v>
      </c>
      <c r="S2136" s="13">
        <f>(((J2136/60)/60)/24)+DATE(1970,1,1)</f>
        <v>41361.886469907404</v>
      </c>
      <c r="T2136" s="13">
        <f>(((I2136/60)/60)/24)+DATE(1970,1,1)</f>
        <v>41391.886469907404</v>
      </c>
      <c r="U2136">
        <f>YEAR(S2136)</f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8">
        <f>ROUND(E2137/D2137*100,0)</f>
        <v>10</v>
      </c>
      <c r="P2137">
        <f>IFERROR(ROUND(E2137/L2137,2), "N/A")</f>
        <v>21.73</v>
      </c>
      <c r="Q2137" t="s">
        <v>8310</v>
      </c>
      <c r="R2137" t="s">
        <v>8346</v>
      </c>
      <c r="S2137" s="13">
        <f>(((J2137/60)/60)/24)+DATE(1970,1,1)</f>
        <v>41156.963344907403</v>
      </c>
      <c r="T2137" s="13">
        <f>(((I2137/60)/60)/24)+DATE(1970,1,1)</f>
        <v>41186.963344907403</v>
      </c>
      <c r="U2137">
        <f>YEAR(S2137)</f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8">
        <f>ROUND(E2138/D2138*100,0)</f>
        <v>0</v>
      </c>
      <c r="P2138">
        <f>IFERROR(ROUND(E2138/L2138,2), "N/A")</f>
        <v>11.92</v>
      </c>
      <c r="Q2138" t="s">
        <v>8310</v>
      </c>
      <c r="R2138" t="s">
        <v>8346</v>
      </c>
      <c r="S2138" s="13">
        <f>(((J2138/60)/60)/24)+DATE(1970,1,1)</f>
        <v>41536.509097222224</v>
      </c>
      <c r="T2138" s="13">
        <f>(((I2138/60)/60)/24)+DATE(1970,1,1)</f>
        <v>41566.509097222224</v>
      </c>
      <c r="U2138">
        <f>YEAR(S2138)</f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8">
        <f>ROUND(E2139/D2139*100,0)</f>
        <v>28</v>
      </c>
      <c r="P2139">
        <f>IFERROR(ROUND(E2139/L2139,2), "N/A")</f>
        <v>26.6</v>
      </c>
      <c r="Q2139" t="s">
        <v>8310</v>
      </c>
      <c r="R2139" t="s">
        <v>8346</v>
      </c>
      <c r="S2139" s="13">
        <f>(((J2139/60)/60)/24)+DATE(1970,1,1)</f>
        <v>41948.771168981482</v>
      </c>
      <c r="T2139" s="13">
        <f>(((I2139/60)/60)/24)+DATE(1970,1,1)</f>
        <v>41978.771168981482</v>
      </c>
      <c r="U2139">
        <f>YEAR(S2139)</f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8">
        <f>ROUND(E2140/D2140*100,0)</f>
        <v>13</v>
      </c>
      <c r="P2140">
        <f>IFERROR(ROUND(E2140/L2140,2), "N/A")</f>
        <v>10.67</v>
      </c>
      <c r="Q2140" t="s">
        <v>8310</v>
      </c>
      <c r="R2140" t="s">
        <v>8346</v>
      </c>
      <c r="S2140" s="13">
        <f>(((J2140/60)/60)/24)+DATE(1970,1,1)</f>
        <v>41557.013182870374</v>
      </c>
      <c r="T2140" s="13">
        <f>(((I2140/60)/60)/24)+DATE(1970,1,1)</f>
        <v>41587.054849537039</v>
      </c>
      <c r="U2140">
        <f>YEAR(S2140)</f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8">
        <f>ROUND(E2141/D2141*100,0)</f>
        <v>5</v>
      </c>
      <c r="P2141">
        <f>IFERROR(ROUND(E2141/L2141,2), "N/A")</f>
        <v>29.04</v>
      </c>
      <c r="Q2141" t="s">
        <v>8310</v>
      </c>
      <c r="R2141" t="s">
        <v>8346</v>
      </c>
      <c r="S2141" s="13">
        <f>(((J2141/60)/60)/24)+DATE(1970,1,1)</f>
        <v>42647.750092592592</v>
      </c>
      <c r="T2141" s="13">
        <f>(((I2141/60)/60)/24)+DATE(1970,1,1)</f>
        <v>42677.750092592592</v>
      </c>
      <c r="U2141">
        <f>YEAR(S2141)</f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8">
        <f>ROUND(E2142/D2142*100,0)</f>
        <v>0</v>
      </c>
      <c r="P2142">
        <f>IFERROR(ROUND(E2142/L2142,2), "N/A")</f>
        <v>50.91</v>
      </c>
      <c r="Q2142" t="s">
        <v>8310</v>
      </c>
      <c r="R2142" t="s">
        <v>8346</v>
      </c>
      <c r="S2142" s="13">
        <f>(((J2142/60)/60)/24)+DATE(1970,1,1)</f>
        <v>41255.833611111113</v>
      </c>
      <c r="T2142" s="13">
        <f>(((I2142/60)/60)/24)+DATE(1970,1,1)</f>
        <v>41285.833611111113</v>
      </c>
      <c r="U2142">
        <f>YEAR(S2142)</f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8">
        <f>ROUND(E2143/D2143*100,0)</f>
        <v>0</v>
      </c>
      <c r="P2143" t="str">
        <f>IFERROR(ROUND(E2143/L2143,2), "N/A")</f>
        <v>N/A</v>
      </c>
      <c r="Q2143" t="s">
        <v>8310</v>
      </c>
      <c r="R2143" t="s">
        <v>8346</v>
      </c>
      <c r="S2143" s="13">
        <f>(((J2143/60)/60)/24)+DATE(1970,1,1)</f>
        <v>41927.235636574071</v>
      </c>
      <c r="T2143" s="13">
        <f>(((I2143/60)/60)/24)+DATE(1970,1,1)</f>
        <v>41957.277303240742</v>
      </c>
      <c r="U2143">
        <f>YEAR(S2143)</f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8">
        <f>ROUND(E2144/D2144*100,0)</f>
        <v>6</v>
      </c>
      <c r="P2144">
        <f>IFERROR(ROUND(E2144/L2144,2), "N/A")</f>
        <v>50.08</v>
      </c>
      <c r="Q2144" t="s">
        <v>8310</v>
      </c>
      <c r="R2144" t="s">
        <v>8346</v>
      </c>
      <c r="S2144" s="13">
        <f>(((J2144/60)/60)/24)+DATE(1970,1,1)</f>
        <v>42340.701504629629</v>
      </c>
      <c r="T2144" s="13">
        <f>(((I2144/60)/60)/24)+DATE(1970,1,1)</f>
        <v>42368.701504629629</v>
      </c>
      <c r="U2144">
        <f>YEAR(S2144)</f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8">
        <f>ROUND(E2145/D2145*100,0)</f>
        <v>11</v>
      </c>
      <c r="P2145">
        <f>IFERROR(ROUND(E2145/L2145,2), "N/A")</f>
        <v>45</v>
      </c>
      <c r="Q2145" t="s">
        <v>8310</v>
      </c>
      <c r="R2145" t="s">
        <v>8346</v>
      </c>
      <c r="S2145" s="13">
        <f>(((J2145/60)/60)/24)+DATE(1970,1,1)</f>
        <v>40332.886712962965</v>
      </c>
      <c r="T2145" s="13">
        <f>(((I2145/60)/60)/24)+DATE(1970,1,1)</f>
        <v>40380.791666666664</v>
      </c>
      <c r="U2145">
        <f>YEAR(S2145)</f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8">
        <f>ROUND(E2146/D2146*100,0)</f>
        <v>2</v>
      </c>
      <c r="P2146">
        <f>IFERROR(ROUND(E2146/L2146,2), "N/A")</f>
        <v>25.29</v>
      </c>
      <c r="Q2146" t="s">
        <v>8310</v>
      </c>
      <c r="R2146" t="s">
        <v>8346</v>
      </c>
      <c r="S2146" s="13">
        <f>(((J2146/60)/60)/24)+DATE(1970,1,1)</f>
        <v>41499.546759259261</v>
      </c>
      <c r="T2146" s="13">
        <f>(((I2146/60)/60)/24)+DATE(1970,1,1)</f>
        <v>41531.546759259261</v>
      </c>
      <c r="U2146">
        <f>YEAR(S2146)</f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8">
        <f>ROUND(E2147/D2147*100,0)</f>
        <v>30</v>
      </c>
      <c r="P2147">
        <f>IFERROR(ROUND(E2147/L2147,2), "N/A")</f>
        <v>51.29</v>
      </c>
      <c r="Q2147" t="s">
        <v>8310</v>
      </c>
      <c r="R2147" t="s">
        <v>8346</v>
      </c>
      <c r="S2147" s="13">
        <f>(((J2147/60)/60)/24)+DATE(1970,1,1)</f>
        <v>41575.237430555557</v>
      </c>
      <c r="T2147" s="13">
        <f>(((I2147/60)/60)/24)+DATE(1970,1,1)</f>
        <v>41605.279097222221</v>
      </c>
      <c r="U2147">
        <f>YEAR(S2147)</f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8">
        <f>ROUND(E2148/D2148*100,0)</f>
        <v>0</v>
      </c>
      <c r="P2148">
        <f>IFERROR(ROUND(E2148/L2148,2), "N/A")</f>
        <v>1</v>
      </c>
      <c r="Q2148" t="s">
        <v>8310</v>
      </c>
      <c r="R2148" t="s">
        <v>8346</v>
      </c>
      <c r="S2148" s="13">
        <f>(((J2148/60)/60)/24)+DATE(1970,1,1)</f>
        <v>42397.679513888885</v>
      </c>
      <c r="T2148" s="13">
        <f>(((I2148/60)/60)/24)+DATE(1970,1,1)</f>
        <v>42411.679513888885</v>
      </c>
      <c r="U2148">
        <f>YEAR(S2148)</f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8">
        <f>ROUND(E2149/D2149*100,0)</f>
        <v>1</v>
      </c>
      <c r="P2149">
        <f>IFERROR(ROUND(E2149/L2149,2), "N/A")</f>
        <v>49.38</v>
      </c>
      <c r="Q2149" t="s">
        <v>8310</v>
      </c>
      <c r="R2149" t="s">
        <v>8346</v>
      </c>
      <c r="S2149" s="13">
        <f>(((J2149/60)/60)/24)+DATE(1970,1,1)</f>
        <v>41927.295694444445</v>
      </c>
      <c r="T2149" s="13">
        <f>(((I2149/60)/60)/24)+DATE(1970,1,1)</f>
        <v>41959.337361111116</v>
      </c>
      <c r="U2149">
        <f>YEAR(S2149)</f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8">
        <f>ROUND(E2150/D2150*100,0)</f>
        <v>2</v>
      </c>
      <c r="P2150">
        <f>IFERROR(ROUND(E2150/L2150,2), "N/A")</f>
        <v>1</v>
      </c>
      <c r="Q2150" t="s">
        <v>8310</v>
      </c>
      <c r="R2150" t="s">
        <v>8346</v>
      </c>
      <c r="S2150" s="13">
        <f>(((J2150/60)/60)/24)+DATE(1970,1,1)</f>
        <v>42066.733587962968</v>
      </c>
      <c r="T2150" s="13">
        <f>(((I2150/60)/60)/24)+DATE(1970,1,1)</f>
        <v>42096.691921296297</v>
      </c>
      <c r="U2150">
        <f>YEAR(S2150)</f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8">
        <f>ROUND(E2151/D2151*100,0)</f>
        <v>0</v>
      </c>
      <c r="P2151" t="str">
        <f>IFERROR(ROUND(E2151/L2151,2), "N/A")</f>
        <v>N/A</v>
      </c>
      <c r="Q2151" t="s">
        <v>8310</v>
      </c>
      <c r="R2151" t="s">
        <v>8346</v>
      </c>
      <c r="S2151" s="13">
        <f>(((J2151/60)/60)/24)+DATE(1970,1,1)</f>
        <v>40355.024953703702</v>
      </c>
      <c r="T2151" s="13">
        <f>(((I2151/60)/60)/24)+DATE(1970,1,1)</f>
        <v>40390</v>
      </c>
      <c r="U2151">
        <f>YEAR(S2151)</f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8">
        <f>ROUND(E2152/D2152*100,0)</f>
        <v>1</v>
      </c>
      <c r="P2152">
        <f>IFERROR(ROUND(E2152/L2152,2), "N/A")</f>
        <v>101.25</v>
      </c>
      <c r="Q2152" t="s">
        <v>8310</v>
      </c>
      <c r="R2152" t="s">
        <v>8346</v>
      </c>
      <c r="S2152" s="13">
        <f>(((J2152/60)/60)/24)+DATE(1970,1,1)</f>
        <v>42534.284710648149</v>
      </c>
      <c r="T2152" s="13">
        <f>(((I2152/60)/60)/24)+DATE(1970,1,1)</f>
        <v>42564.284710648149</v>
      </c>
      <c r="U2152">
        <f>YEAR(S2152)</f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8">
        <f>ROUND(E2153/D2153*100,0)</f>
        <v>0</v>
      </c>
      <c r="P2153">
        <f>IFERROR(ROUND(E2153/L2153,2), "N/A")</f>
        <v>19.670000000000002</v>
      </c>
      <c r="Q2153" t="s">
        <v>8310</v>
      </c>
      <c r="R2153" t="s">
        <v>8346</v>
      </c>
      <c r="S2153" s="13">
        <f>(((J2153/60)/60)/24)+DATE(1970,1,1)</f>
        <v>42520.847384259265</v>
      </c>
      <c r="T2153" s="13">
        <f>(((I2153/60)/60)/24)+DATE(1970,1,1)</f>
        <v>42550.847384259265</v>
      </c>
      <c r="U2153">
        <f>YEAR(S2153)</f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8">
        <f>ROUND(E2154/D2154*100,0)</f>
        <v>0</v>
      </c>
      <c r="P2154">
        <f>IFERROR(ROUND(E2154/L2154,2), "N/A")</f>
        <v>12.5</v>
      </c>
      <c r="Q2154" t="s">
        <v>8310</v>
      </c>
      <c r="R2154" t="s">
        <v>8346</v>
      </c>
      <c r="S2154" s="13">
        <f>(((J2154/60)/60)/24)+DATE(1970,1,1)</f>
        <v>41683.832280092596</v>
      </c>
      <c r="T2154" s="13">
        <f>(((I2154/60)/60)/24)+DATE(1970,1,1)</f>
        <v>41713.790613425925</v>
      </c>
      <c r="U2154">
        <f>YEAR(S2154)</f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8">
        <f>ROUND(E2155/D2155*100,0)</f>
        <v>0</v>
      </c>
      <c r="P2155">
        <f>IFERROR(ROUND(E2155/L2155,2), "N/A")</f>
        <v>8.5</v>
      </c>
      <c r="Q2155" t="s">
        <v>8310</v>
      </c>
      <c r="R2155" t="s">
        <v>8346</v>
      </c>
      <c r="S2155" s="13">
        <f>(((J2155/60)/60)/24)+DATE(1970,1,1)</f>
        <v>41974.911087962959</v>
      </c>
      <c r="T2155" s="13">
        <f>(((I2155/60)/60)/24)+DATE(1970,1,1)</f>
        <v>42014.332638888889</v>
      </c>
      <c r="U2155">
        <f>YEAR(S2155)</f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8">
        <f>ROUND(E2156/D2156*100,0)</f>
        <v>1</v>
      </c>
      <c r="P2156">
        <f>IFERROR(ROUND(E2156/L2156,2), "N/A")</f>
        <v>1</v>
      </c>
      <c r="Q2156" t="s">
        <v>8310</v>
      </c>
      <c r="R2156" t="s">
        <v>8346</v>
      </c>
      <c r="S2156" s="13">
        <f>(((J2156/60)/60)/24)+DATE(1970,1,1)</f>
        <v>41647.632256944446</v>
      </c>
      <c r="T2156" s="13">
        <f>(((I2156/60)/60)/24)+DATE(1970,1,1)</f>
        <v>41667.632256944446</v>
      </c>
      <c r="U2156">
        <f>YEAR(S2156)</f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8">
        <f>ROUND(E2157/D2157*100,0)</f>
        <v>2</v>
      </c>
      <c r="P2157">
        <f>IFERROR(ROUND(E2157/L2157,2), "N/A")</f>
        <v>23</v>
      </c>
      <c r="Q2157" t="s">
        <v>8310</v>
      </c>
      <c r="R2157" t="s">
        <v>8346</v>
      </c>
      <c r="S2157" s="13">
        <f>(((J2157/60)/60)/24)+DATE(1970,1,1)</f>
        <v>42430.747511574074</v>
      </c>
      <c r="T2157" s="13">
        <f>(((I2157/60)/60)/24)+DATE(1970,1,1)</f>
        <v>42460.70584490741</v>
      </c>
      <c r="U2157">
        <f>YEAR(S2157)</f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8">
        <f>ROUND(E2158/D2158*100,0)</f>
        <v>3</v>
      </c>
      <c r="P2158">
        <f>IFERROR(ROUND(E2158/L2158,2), "N/A")</f>
        <v>17.989999999999998</v>
      </c>
      <c r="Q2158" t="s">
        <v>8310</v>
      </c>
      <c r="R2158" t="s">
        <v>8346</v>
      </c>
      <c r="S2158" s="13">
        <f>(((J2158/60)/60)/24)+DATE(1970,1,1)</f>
        <v>41488.85423611111</v>
      </c>
      <c r="T2158" s="13">
        <f>(((I2158/60)/60)/24)+DATE(1970,1,1)</f>
        <v>41533.85423611111</v>
      </c>
      <c r="U2158">
        <f>YEAR(S2158)</f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8">
        <f>ROUND(E2159/D2159*100,0)</f>
        <v>28</v>
      </c>
      <c r="P2159">
        <f>IFERROR(ROUND(E2159/L2159,2), "N/A")</f>
        <v>370.95</v>
      </c>
      <c r="Q2159" t="s">
        <v>8310</v>
      </c>
      <c r="R2159" t="s">
        <v>8346</v>
      </c>
      <c r="S2159" s="13">
        <f>(((J2159/60)/60)/24)+DATE(1970,1,1)</f>
        <v>42694.98128472222</v>
      </c>
      <c r="T2159" s="13">
        <f>(((I2159/60)/60)/24)+DATE(1970,1,1)</f>
        <v>42727.332638888889</v>
      </c>
      <c r="U2159">
        <f>YEAR(S2159)</f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8">
        <f>ROUND(E2160/D2160*100,0)</f>
        <v>7</v>
      </c>
      <c r="P2160">
        <f>IFERROR(ROUND(E2160/L2160,2), "N/A")</f>
        <v>63.57</v>
      </c>
      <c r="Q2160" t="s">
        <v>8310</v>
      </c>
      <c r="R2160" t="s">
        <v>8346</v>
      </c>
      <c r="S2160" s="13">
        <f>(((J2160/60)/60)/24)+DATE(1970,1,1)</f>
        <v>41264.853865740741</v>
      </c>
      <c r="T2160" s="13">
        <f>(((I2160/60)/60)/24)+DATE(1970,1,1)</f>
        <v>41309.853865740741</v>
      </c>
      <c r="U2160">
        <f>YEAR(S2160)</f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8">
        <f>ROUND(E2161/D2161*100,0)</f>
        <v>1</v>
      </c>
      <c r="P2161">
        <f>IFERROR(ROUND(E2161/L2161,2), "N/A")</f>
        <v>13</v>
      </c>
      <c r="Q2161" t="s">
        <v>8310</v>
      </c>
      <c r="R2161" t="s">
        <v>8346</v>
      </c>
      <c r="S2161" s="13">
        <f>(((J2161/60)/60)/24)+DATE(1970,1,1)</f>
        <v>40710.731180555551</v>
      </c>
      <c r="T2161" s="13">
        <f>(((I2161/60)/60)/24)+DATE(1970,1,1)</f>
        <v>40740.731180555551</v>
      </c>
      <c r="U2161">
        <f>YEAR(S2161)</f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8">
        <f>ROUND(E2162/D2162*100,0)</f>
        <v>1</v>
      </c>
      <c r="P2162">
        <f>IFERROR(ROUND(E2162/L2162,2), "N/A")</f>
        <v>5.31</v>
      </c>
      <c r="Q2162" t="s">
        <v>8310</v>
      </c>
      <c r="R2162" t="s">
        <v>8346</v>
      </c>
      <c r="S2162" s="13">
        <f>(((J2162/60)/60)/24)+DATE(1970,1,1)</f>
        <v>41018.711863425924</v>
      </c>
      <c r="T2162" s="13">
        <f>(((I2162/60)/60)/24)+DATE(1970,1,1)</f>
        <v>41048.711863425924</v>
      </c>
      <c r="U2162">
        <f>YEAR(S2162)</f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8">
        <f>ROUND(E2163/D2163*100,0)</f>
        <v>116</v>
      </c>
      <c r="P2163">
        <f>IFERROR(ROUND(E2163/L2163,2), "N/A")</f>
        <v>35.619999999999997</v>
      </c>
      <c r="Q2163" t="s">
        <v>8312</v>
      </c>
      <c r="R2163" t="s">
        <v>8313</v>
      </c>
      <c r="S2163" s="13">
        <f>(((J2163/60)/60)/24)+DATE(1970,1,1)</f>
        <v>42240.852534722217</v>
      </c>
      <c r="T2163" s="13">
        <f>(((I2163/60)/60)/24)+DATE(1970,1,1)</f>
        <v>42270.852534722217</v>
      </c>
      <c r="U2163">
        <f>YEAR(S2163)</f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8">
        <f>ROUND(E2164/D2164*100,0)</f>
        <v>112</v>
      </c>
      <c r="P2164">
        <f>IFERROR(ROUND(E2164/L2164,2), "N/A")</f>
        <v>87.1</v>
      </c>
      <c r="Q2164" t="s">
        <v>8312</v>
      </c>
      <c r="R2164" t="s">
        <v>8313</v>
      </c>
      <c r="S2164" s="13">
        <f>(((J2164/60)/60)/24)+DATE(1970,1,1)</f>
        <v>41813.766099537039</v>
      </c>
      <c r="T2164" s="13">
        <f>(((I2164/60)/60)/24)+DATE(1970,1,1)</f>
        <v>41844.766099537039</v>
      </c>
      <c r="U2164">
        <f>YEAR(S2164)</f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8">
        <f>ROUND(E2165/D2165*100,0)</f>
        <v>132</v>
      </c>
      <c r="P2165">
        <f>IFERROR(ROUND(E2165/L2165,2), "N/A")</f>
        <v>75.11</v>
      </c>
      <c r="Q2165" t="s">
        <v>8312</v>
      </c>
      <c r="R2165" t="s">
        <v>8313</v>
      </c>
      <c r="S2165" s="13">
        <f>(((J2165/60)/60)/24)+DATE(1970,1,1)</f>
        <v>42111.899537037039</v>
      </c>
      <c r="T2165" s="13">
        <f>(((I2165/60)/60)/24)+DATE(1970,1,1)</f>
        <v>42163.159722222219</v>
      </c>
      <c r="U2165">
        <f>YEAR(S2165)</f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8">
        <f>ROUND(E2166/D2166*100,0)</f>
        <v>103</v>
      </c>
      <c r="P2166">
        <f>IFERROR(ROUND(E2166/L2166,2), "N/A")</f>
        <v>68.010000000000005</v>
      </c>
      <c r="Q2166" t="s">
        <v>8312</v>
      </c>
      <c r="R2166" t="s">
        <v>8313</v>
      </c>
      <c r="S2166" s="13">
        <f>(((J2166/60)/60)/24)+DATE(1970,1,1)</f>
        <v>42515.71775462963</v>
      </c>
      <c r="T2166" s="13">
        <f>(((I2166/60)/60)/24)+DATE(1970,1,1)</f>
        <v>42546.165972222225</v>
      </c>
      <c r="U2166">
        <f>YEAR(S2166)</f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8">
        <f>ROUND(E2167/D2167*100,0)</f>
        <v>139</v>
      </c>
      <c r="P2167">
        <f>IFERROR(ROUND(E2167/L2167,2), "N/A")</f>
        <v>29.62</v>
      </c>
      <c r="Q2167" t="s">
        <v>8312</v>
      </c>
      <c r="R2167" t="s">
        <v>8313</v>
      </c>
      <c r="S2167" s="13">
        <f>(((J2167/60)/60)/24)+DATE(1970,1,1)</f>
        <v>42438.667071759264</v>
      </c>
      <c r="T2167" s="13">
        <f>(((I2167/60)/60)/24)+DATE(1970,1,1)</f>
        <v>42468.625405092593</v>
      </c>
      <c r="U2167">
        <f>YEAR(S2167)</f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8">
        <f>ROUND(E2168/D2168*100,0)</f>
        <v>147</v>
      </c>
      <c r="P2168">
        <f>IFERROR(ROUND(E2168/L2168,2), "N/A")</f>
        <v>91.63</v>
      </c>
      <c r="Q2168" t="s">
        <v>8312</v>
      </c>
      <c r="R2168" t="s">
        <v>8313</v>
      </c>
      <c r="S2168" s="13">
        <f>(((J2168/60)/60)/24)+DATE(1970,1,1)</f>
        <v>41933.838171296295</v>
      </c>
      <c r="T2168" s="13">
        <f>(((I2168/60)/60)/24)+DATE(1970,1,1)</f>
        <v>41978.879837962959</v>
      </c>
      <c r="U2168">
        <f>YEAR(S2168)</f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8">
        <f>ROUND(E2169/D2169*100,0)</f>
        <v>120</v>
      </c>
      <c r="P2169">
        <f>IFERROR(ROUND(E2169/L2169,2), "N/A")</f>
        <v>22.5</v>
      </c>
      <c r="Q2169" t="s">
        <v>8312</v>
      </c>
      <c r="R2169" t="s">
        <v>8313</v>
      </c>
      <c r="S2169" s="13">
        <f>(((J2169/60)/60)/24)+DATE(1970,1,1)</f>
        <v>41153.066400462965</v>
      </c>
      <c r="T2169" s="13">
        <f>(((I2169/60)/60)/24)+DATE(1970,1,1)</f>
        <v>41167.066400462965</v>
      </c>
      <c r="U2169">
        <f>YEAR(S2169)</f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8">
        <f>ROUND(E2170/D2170*100,0)</f>
        <v>122</v>
      </c>
      <c r="P2170">
        <f>IFERROR(ROUND(E2170/L2170,2), "N/A")</f>
        <v>64.37</v>
      </c>
      <c r="Q2170" t="s">
        <v>8312</v>
      </c>
      <c r="R2170" t="s">
        <v>8313</v>
      </c>
      <c r="S2170" s="13">
        <f>(((J2170/60)/60)/24)+DATE(1970,1,1)</f>
        <v>42745.600243055553</v>
      </c>
      <c r="T2170" s="13">
        <f>(((I2170/60)/60)/24)+DATE(1970,1,1)</f>
        <v>42776.208333333328</v>
      </c>
      <c r="U2170">
        <f>YEAR(S2170)</f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8">
        <f>ROUND(E2171/D2171*100,0)</f>
        <v>100</v>
      </c>
      <c r="P2171">
        <f>IFERROR(ROUND(E2171/L2171,2), "N/A")</f>
        <v>21.86</v>
      </c>
      <c r="Q2171" t="s">
        <v>8312</v>
      </c>
      <c r="R2171" t="s">
        <v>8313</v>
      </c>
      <c r="S2171" s="13">
        <f>(((J2171/60)/60)/24)+DATE(1970,1,1)</f>
        <v>42793.700821759259</v>
      </c>
      <c r="T2171" s="13">
        <f>(((I2171/60)/60)/24)+DATE(1970,1,1)</f>
        <v>42796.700821759259</v>
      </c>
      <c r="U2171">
        <f>YEAR(S2171)</f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8">
        <f>ROUND(E2172/D2172*100,0)</f>
        <v>181</v>
      </c>
      <c r="P2172">
        <f>IFERROR(ROUND(E2172/L2172,2), "N/A")</f>
        <v>33.32</v>
      </c>
      <c r="Q2172" t="s">
        <v>8312</v>
      </c>
      <c r="R2172" t="s">
        <v>8313</v>
      </c>
      <c r="S2172" s="13">
        <f>(((J2172/60)/60)/24)+DATE(1970,1,1)</f>
        <v>42198.750254629631</v>
      </c>
      <c r="T2172" s="13">
        <f>(((I2172/60)/60)/24)+DATE(1970,1,1)</f>
        <v>42238.750254629631</v>
      </c>
      <c r="U2172">
        <f>YEAR(S2172)</f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8">
        <f>ROUND(E2173/D2173*100,0)</f>
        <v>106</v>
      </c>
      <c r="P2173">
        <f>IFERROR(ROUND(E2173/L2173,2), "N/A")</f>
        <v>90.28</v>
      </c>
      <c r="Q2173" t="s">
        <v>8312</v>
      </c>
      <c r="R2173" t="s">
        <v>8313</v>
      </c>
      <c r="S2173" s="13">
        <f>(((J2173/60)/60)/24)+DATE(1970,1,1)</f>
        <v>42141.95711805555</v>
      </c>
      <c r="T2173" s="13">
        <f>(((I2173/60)/60)/24)+DATE(1970,1,1)</f>
        <v>42177.208333333328</v>
      </c>
      <c r="U2173">
        <f>YEAR(S2173)</f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8">
        <f>ROUND(E2174/D2174*100,0)</f>
        <v>100</v>
      </c>
      <c r="P2174">
        <f>IFERROR(ROUND(E2174/L2174,2), "N/A")</f>
        <v>76.92</v>
      </c>
      <c r="Q2174" t="s">
        <v>8312</v>
      </c>
      <c r="R2174" t="s">
        <v>8313</v>
      </c>
      <c r="S2174" s="13">
        <f>(((J2174/60)/60)/24)+DATE(1970,1,1)</f>
        <v>42082.580092592587</v>
      </c>
      <c r="T2174" s="13">
        <f>(((I2174/60)/60)/24)+DATE(1970,1,1)</f>
        <v>42112.580092592587</v>
      </c>
      <c r="U2174">
        <f>YEAR(S2174)</f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8">
        <f>ROUND(E2175/D2175*100,0)</f>
        <v>127</v>
      </c>
      <c r="P2175">
        <f>IFERROR(ROUND(E2175/L2175,2), "N/A")</f>
        <v>59.23</v>
      </c>
      <c r="Q2175" t="s">
        <v>8312</v>
      </c>
      <c r="R2175" t="s">
        <v>8313</v>
      </c>
      <c r="S2175" s="13">
        <f>(((J2175/60)/60)/24)+DATE(1970,1,1)</f>
        <v>41495.692627314813</v>
      </c>
      <c r="T2175" s="13">
        <f>(((I2175/60)/60)/24)+DATE(1970,1,1)</f>
        <v>41527.165972222225</v>
      </c>
      <c r="U2175">
        <f>YEAR(S2175)</f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8">
        <f>ROUND(E2176/D2176*100,0)</f>
        <v>103</v>
      </c>
      <c r="P2176">
        <f>IFERROR(ROUND(E2176/L2176,2), "N/A")</f>
        <v>65.38</v>
      </c>
      <c r="Q2176" t="s">
        <v>8312</v>
      </c>
      <c r="R2176" t="s">
        <v>8313</v>
      </c>
      <c r="S2176" s="13">
        <f>(((J2176/60)/60)/24)+DATE(1970,1,1)</f>
        <v>42465.542905092589</v>
      </c>
      <c r="T2176" s="13">
        <f>(((I2176/60)/60)/24)+DATE(1970,1,1)</f>
        <v>42495.542905092589</v>
      </c>
      <c r="U2176">
        <f>YEAR(S2176)</f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8">
        <f>ROUND(E2177/D2177*100,0)</f>
        <v>250</v>
      </c>
      <c r="P2177">
        <f>IFERROR(ROUND(E2177/L2177,2), "N/A")</f>
        <v>67.31</v>
      </c>
      <c r="Q2177" t="s">
        <v>8312</v>
      </c>
      <c r="R2177" t="s">
        <v>8313</v>
      </c>
      <c r="S2177" s="13">
        <f>(((J2177/60)/60)/24)+DATE(1970,1,1)</f>
        <v>42565.009097222224</v>
      </c>
      <c r="T2177" s="13">
        <f>(((I2177/60)/60)/24)+DATE(1970,1,1)</f>
        <v>42572.009097222224</v>
      </c>
      <c r="U2177">
        <f>YEAR(S2177)</f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8">
        <f>ROUND(E2178/D2178*100,0)</f>
        <v>126</v>
      </c>
      <c r="P2178">
        <f>IFERROR(ROUND(E2178/L2178,2), "N/A")</f>
        <v>88.75</v>
      </c>
      <c r="Q2178" t="s">
        <v>8312</v>
      </c>
      <c r="R2178" t="s">
        <v>8313</v>
      </c>
      <c r="S2178" s="13">
        <f>(((J2178/60)/60)/24)+DATE(1970,1,1)</f>
        <v>42096.633206018523</v>
      </c>
      <c r="T2178" s="13">
        <f>(((I2178/60)/60)/24)+DATE(1970,1,1)</f>
        <v>42126.633206018523</v>
      </c>
      <c r="U2178">
        <f>YEAR(S2178)</f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8">
        <f>ROUND(E2179/D2179*100,0)</f>
        <v>100</v>
      </c>
      <c r="P2179">
        <f>IFERROR(ROUND(E2179/L2179,2), "N/A")</f>
        <v>65.87</v>
      </c>
      <c r="Q2179" t="s">
        <v>8312</v>
      </c>
      <c r="R2179" t="s">
        <v>8313</v>
      </c>
      <c r="S2179" s="13">
        <f>(((J2179/60)/60)/24)+DATE(1970,1,1)</f>
        <v>42502.250775462962</v>
      </c>
      <c r="T2179" s="13">
        <f>(((I2179/60)/60)/24)+DATE(1970,1,1)</f>
        <v>42527.250775462962</v>
      </c>
      <c r="U2179">
        <f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8">
        <f>ROUND(E2180/D2180*100,0)</f>
        <v>139</v>
      </c>
      <c r="P2180">
        <f>IFERROR(ROUND(E2180/L2180,2), "N/A")</f>
        <v>40.35</v>
      </c>
      <c r="Q2180" t="s">
        <v>8312</v>
      </c>
      <c r="R2180" t="s">
        <v>8313</v>
      </c>
      <c r="S2180" s="13">
        <f>(((J2180/60)/60)/24)+DATE(1970,1,1)</f>
        <v>42723.63653935185</v>
      </c>
      <c r="T2180" s="13">
        <f>(((I2180/60)/60)/24)+DATE(1970,1,1)</f>
        <v>42753.63653935185</v>
      </c>
      <c r="U2180">
        <f>YEAR(S2180)</f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8">
        <f>ROUND(E2181/D2181*100,0)</f>
        <v>161</v>
      </c>
      <c r="P2181">
        <f>IFERROR(ROUND(E2181/L2181,2), "N/A")</f>
        <v>76.86</v>
      </c>
      <c r="Q2181" t="s">
        <v>8312</v>
      </c>
      <c r="R2181" t="s">
        <v>8313</v>
      </c>
      <c r="S2181" s="13">
        <f>(((J2181/60)/60)/24)+DATE(1970,1,1)</f>
        <v>42075.171203703707</v>
      </c>
      <c r="T2181" s="13">
        <f>(((I2181/60)/60)/24)+DATE(1970,1,1)</f>
        <v>42105.171203703707</v>
      </c>
      <c r="U2181">
        <f>YEAR(S2181)</f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8">
        <f>ROUND(E2182/D2182*100,0)</f>
        <v>107</v>
      </c>
      <c r="P2182">
        <f>IFERROR(ROUND(E2182/L2182,2), "N/A")</f>
        <v>68.709999999999994</v>
      </c>
      <c r="Q2182" t="s">
        <v>8312</v>
      </c>
      <c r="R2182" t="s">
        <v>8313</v>
      </c>
      <c r="S2182" s="13">
        <f>(((J2182/60)/60)/24)+DATE(1970,1,1)</f>
        <v>42279.669768518521</v>
      </c>
      <c r="T2182" s="13">
        <f>(((I2182/60)/60)/24)+DATE(1970,1,1)</f>
        <v>42321.711435185185</v>
      </c>
      <c r="U2182">
        <f>YEAR(S2182)</f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8">
        <f>ROUND(E2183/D2183*100,0)</f>
        <v>153</v>
      </c>
      <c r="P2183">
        <f>IFERROR(ROUND(E2183/L2183,2), "N/A")</f>
        <v>57.77</v>
      </c>
      <c r="Q2183" t="s">
        <v>8310</v>
      </c>
      <c r="R2183" t="s">
        <v>8311</v>
      </c>
      <c r="S2183" s="13">
        <f>(((J2183/60)/60)/24)+DATE(1970,1,1)</f>
        <v>42773.005243055552</v>
      </c>
      <c r="T2183" s="13">
        <f>(((I2183/60)/60)/24)+DATE(1970,1,1)</f>
        <v>42787.005243055552</v>
      </c>
      <c r="U2183">
        <f>YEAR(S2183)</f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8">
        <f>ROUND(E2184/D2184*100,0)</f>
        <v>524</v>
      </c>
      <c r="P2184">
        <f>IFERROR(ROUND(E2184/L2184,2), "N/A")</f>
        <v>44.17</v>
      </c>
      <c r="Q2184" t="s">
        <v>8310</v>
      </c>
      <c r="R2184" t="s">
        <v>8311</v>
      </c>
      <c r="S2184" s="13">
        <f>(((J2184/60)/60)/24)+DATE(1970,1,1)</f>
        <v>41879.900752314818</v>
      </c>
      <c r="T2184" s="13">
        <f>(((I2184/60)/60)/24)+DATE(1970,1,1)</f>
        <v>41914.900752314818</v>
      </c>
      <c r="U2184">
        <f>YEAR(S2184)</f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8">
        <f>ROUND(E2185/D2185*100,0)</f>
        <v>489</v>
      </c>
      <c r="P2185">
        <f>IFERROR(ROUND(E2185/L2185,2), "N/A")</f>
        <v>31.57</v>
      </c>
      <c r="Q2185" t="s">
        <v>8310</v>
      </c>
      <c r="R2185" t="s">
        <v>8311</v>
      </c>
      <c r="S2185" s="13">
        <f>(((J2185/60)/60)/24)+DATE(1970,1,1)</f>
        <v>42745.365474537044</v>
      </c>
      <c r="T2185" s="13">
        <f>(((I2185/60)/60)/24)+DATE(1970,1,1)</f>
        <v>42775.208333333328</v>
      </c>
      <c r="U2185">
        <f>YEAR(S2185)</f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8">
        <f>ROUND(E2186/D2186*100,0)</f>
        <v>285</v>
      </c>
      <c r="P2186">
        <f>IFERROR(ROUND(E2186/L2186,2), "N/A")</f>
        <v>107.05</v>
      </c>
      <c r="Q2186" t="s">
        <v>8310</v>
      </c>
      <c r="R2186" t="s">
        <v>8311</v>
      </c>
      <c r="S2186" s="13">
        <f>(((J2186/60)/60)/24)+DATE(1970,1,1)</f>
        <v>42380.690289351856</v>
      </c>
      <c r="T2186" s="13">
        <f>(((I2186/60)/60)/24)+DATE(1970,1,1)</f>
        <v>42394.666666666672</v>
      </c>
      <c r="U2186">
        <f>YEAR(S2186)</f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8">
        <f>ROUND(E2187/D2187*100,0)</f>
        <v>1857</v>
      </c>
      <c r="P2187">
        <f>IFERROR(ROUND(E2187/L2187,2), "N/A")</f>
        <v>149.03</v>
      </c>
      <c r="Q2187" t="s">
        <v>8310</v>
      </c>
      <c r="R2187" t="s">
        <v>8311</v>
      </c>
      <c r="S2187" s="13">
        <f>(((J2187/60)/60)/24)+DATE(1970,1,1)</f>
        <v>41319.349988425929</v>
      </c>
      <c r="T2187" s="13">
        <f>(((I2187/60)/60)/24)+DATE(1970,1,1)</f>
        <v>41359.349988425929</v>
      </c>
      <c r="U2187">
        <f>YEAR(S2187)</f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8">
        <f>ROUND(E2188/D2188*100,0)</f>
        <v>110</v>
      </c>
      <c r="P2188">
        <f>IFERROR(ROUND(E2188/L2188,2), "N/A")</f>
        <v>55.96</v>
      </c>
      <c r="Q2188" t="s">
        <v>8310</v>
      </c>
      <c r="R2188" t="s">
        <v>8311</v>
      </c>
      <c r="S2188" s="13">
        <f>(((J2188/60)/60)/24)+DATE(1970,1,1)</f>
        <v>42583.615081018521</v>
      </c>
      <c r="T2188" s="13">
        <f>(((I2188/60)/60)/24)+DATE(1970,1,1)</f>
        <v>42620.083333333328</v>
      </c>
      <c r="U2188">
        <f>YEAR(S2188)</f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8">
        <f>ROUND(E2189/D2189*100,0)</f>
        <v>1015</v>
      </c>
      <c r="P2189">
        <f>IFERROR(ROUND(E2189/L2189,2), "N/A")</f>
        <v>56.97</v>
      </c>
      <c r="Q2189" t="s">
        <v>8310</v>
      </c>
      <c r="R2189" t="s">
        <v>8311</v>
      </c>
      <c r="S2189" s="13">
        <f>(((J2189/60)/60)/24)+DATE(1970,1,1)</f>
        <v>42068.209097222221</v>
      </c>
      <c r="T2189" s="13">
        <f>(((I2189/60)/60)/24)+DATE(1970,1,1)</f>
        <v>42097.165972222225</v>
      </c>
      <c r="U2189">
        <f>YEAR(S2189)</f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8">
        <f>ROUND(E2190/D2190*100,0)</f>
        <v>412</v>
      </c>
      <c r="P2190">
        <f>IFERROR(ROUND(E2190/L2190,2), "N/A")</f>
        <v>44.06</v>
      </c>
      <c r="Q2190" t="s">
        <v>8310</v>
      </c>
      <c r="R2190" t="s">
        <v>8311</v>
      </c>
      <c r="S2190" s="13">
        <f>(((J2190/60)/60)/24)+DATE(1970,1,1)</f>
        <v>42633.586122685185</v>
      </c>
      <c r="T2190" s="13">
        <f>(((I2190/60)/60)/24)+DATE(1970,1,1)</f>
        <v>42668.708333333328</v>
      </c>
      <c r="U2190">
        <f>YEAR(S2190)</f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8">
        <f>ROUND(E2191/D2191*100,0)</f>
        <v>503</v>
      </c>
      <c r="P2191">
        <f>IFERROR(ROUND(E2191/L2191,2), "N/A")</f>
        <v>68.63</v>
      </c>
      <c r="Q2191" t="s">
        <v>8310</v>
      </c>
      <c r="R2191" t="s">
        <v>8311</v>
      </c>
      <c r="S2191" s="13">
        <f>(((J2191/60)/60)/24)+DATE(1970,1,1)</f>
        <v>42467.788194444445</v>
      </c>
      <c r="T2191" s="13">
        <f>(((I2191/60)/60)/24)+DATE(1970,1,1)</f>
        <v>42481.916666666672</v>
      </c>
      <c r="U2191">
        <f>YEAR(S2191)</f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8">
        <f>ROUND(E2192/D2192*100,0)</f>
        <v>185</v>
      </c>
      <c r="P2192">
        <f>IFERROR(ROUND(E2192/L2192,2), "N/A")</f>
        <v>65.319999999999993</v>
      </c>
      <c r="Q2192" t="s">
        <v>8310</v>
      </c>
      <c r="R2192" t="s">
        <v>8311</v>
      </c>
      <c r="S2192" s="13">
        <f>(((J2192/60)/60)/24)+DATE(1970,1,1)</f>
        <v>42417.625046296293</v>
      </c>
      <c r="T2192" s="13">
        <f>(((I2192/60)/60)/24)+DATE(1970,1,1)</f>
        <v>42452.290972222225</v>
      </c>
      <c r="U2192">
        <f>YEAR(S2192)</f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8">
        <f>ROUND(E2193/D2193*100,0)</f>
        <v>120</v>
      </c>
      <c r="P2193">
        <f>IFERROR(ROUND(E2193/L2193,2), "N/A")</f>
        <v>35.92</v>
      </c>
      <c r="Q2193" t="s">
        <v>8310</v>
      </c>
      <c r="R2193" t="s">
        <v>8311</v>
      </c>
      <c r="S2193" s="13">
        <f>(((J2193/60)/60)/24)+DATE(1970,1,1)</f>
        <v>42768.833645833336</v>
      </c>
      <c r="T2193" s="13">
        <f>(((I2193/60)/60)/24)+DATE(1970,1,1)</f>
        <v>42780.833645833336</v>
      </c>
      <c r="U2193">
        <f>YEAR(S2193)</f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8">
        <f>ROUND(E2194/D2194*100,0)</f>
        <v>1081</v>
      </c>
      <c r="P2194">
        <f>IFERROR(ROUND(E2194/L2194,2), "N/A")</f>
        <v>40.07</v>
      </c>
      <c r="Q2194" t="s">
        <v>8310</v>
      </c>
      <c r="R2194" t="s">
        <v>8311</v>
      </c>
      <c r="S2194" s="13">
        <f>(((J2194/60)/60)/24)+DATE(1970,1,1)</f>
        <v>42691.8512037037</v>
      </c>
      <c r="T2194" s="13">
        <f>(((I2194/60)/60)/24)+DATE(1970,1,1)</f>
        <v>42719.958333333328</v>
      </c>
      <c r="U2194">
        <f>YEAR(S2194)</f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8">
        <f>ROUND(E2195/D2195*100,0)</f>
        <v>452</v>
      </c>
      <c r="P2195">
        <f>IFERROR(ROUND(E2195/L2195,2), "N/A")</f>
        <v>75.650000000000006</v>
      </c>
      <c r="Q2195" t="s">
        <v>8310</v>
      </c>
      <c r="R2195" t="s">
        <v>8311</v>
      </c>
      <c r="S2195" s="13">
        <f>(((J2195/60)/60)/24)+DATE(1970,1,1)</f>
        <v>42664.405925925923</v>
      </c>
      <c r="T2195" s="13">
        <f>(((I2195/60)/60)/24)+DATE(1970,1,1)</f>
        <v>42695.207638888889</v>
      </c>
      <c r="U2195">
        <f>YEAR(S2195)</f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8">
        <f>ROUND(E2196/D2196*100,0)</f>
        <v>537</v>
      </c>
      <c r="P2196">
        <f>IFERROR(ROUND(E2196/L2196,2), "N/A")</f>
        <v>61.2</v>
      </c>
      <c r="Q2196" t="s">
        <v>8310</v>
      </c>
      <c r="R2196" t="s">
        <v>8311</v>
      </c>
      <c r="S2196" s="13">
        <f>(((J2196/60)/60)/24)+DATE(1970,1,1)</f>
        <v>42425.757986111115</v>
      </c>
      <c r="T2196" s="13">
        <f>(((I2196/60)/60)/24)+DATE(1970,1,1)</f>
        <v>42455.716319444444</v>
      </c>
      <c r="U2196">
        <f>YEAR(S2196)</f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8">
        <f>ROUND(E2197/D2197*100,0)</f>
        <v>120</v>
      </c>
      <c r="P2197">
        <f>IFERROR(ROUND(E2197/L2197,2), "N/A")</f>
        <v>48.13</v>
      </c>
      <c r="Q2197" t="s">
        <v>8310</v>
      </c>
      <c r="R2197" t="s">
        <v>8311</v>
      </c>
      <c r="S2197" s="13">
        <f>(((J2197/60)/60)/24)+DATE(1970,1,1)</f>
        <v>42197.771990740745</v>
      </c>
      <c r="T2197" s="13">
        <f>(((I2197/60)/60)/24)+DATE(1970,1,1)</f>
        <v>42227.771990740745</v>
      </c>
      <c r="U2197">
        <f>YEAR(S2197)</f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8">
        <f>ROUND(E2198/D2198*100,0)</f>
        <v>114</v>
      </c>
      <c r="P2198">
        <f>IFERROR(ROUND(E2198/L2198,2), "N/A")</f>
        <v>68.11</v>
      </c>
      <c r="Q2198" t="s">
        <v>8310</v>
      </c>
      <c r="R2198" t="s">
        <v>8311</v>
      </c>
      <c r="S2198" s="13">
        <f>(((J2198/60)/60)/24)+DATE(1970,1,1)</f>
        <v>42675.487291666665</v>
      </c>
      <c r="T2198" s="13">
        <f>(((I2198/60)/60)/24)+DATE(1970,1,1)</f>
        <v>42706.291666666672</v>
      </c>
      <c r="U2198">
        <f>YEAR(S2198)</f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8">
        <f>ROUND(E2199/D2199*100,0)</f>
        <v>951</v>
      </c>
      <c r="P2199">
        <f>IFERROR(ROUND(E2199/L2199,2), "N/A")</f>
        <v>65.89</v>
      </c>
      <c r="Q2199" t="s">
        <v>8310</v>
      </c>
      <c r="R2199" t="s">
        <v>8311</v>
      </c>
      <c r="S2199" s="13">
        <f>(((J2199/60)/60)/24)+DATE(1970,1,1)</f>
        <v>42033.584016203706</v>
      </c>
      <c r="T2199" s="13">
        <f>(((I2199/60)/60)/24)+DATE(1970,1,1)</f>
        <v>42063.584016203706</v>
      </c>
      <c r="U2199">
        <f>YEAR(S2199)</f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8">
        <f>ROUND(E2200/D2200*100,0)</f>
        <v>133</v>
      </c>
      <c r="P2200">
        <f>IFERROR(ROUND(E2200/L2200,2), "N/A")</f>
        <v>81.650000000000006</v>
      </c>
      <c r="Q2200" t="s">
        <v>8310</v>
      </c>
      <c r="R2200" t="s">
        <v>8311</v>
      </c>
      <c r="S2200" s="13">
        <f>(((J2200/60)/60)/24)+DATE(1970,1,1)</f>
        <v>42292.513888888891</v>
      </c>
      <c r="T2200" s="13">
        <f>(((I2200/60)/60)/24)+DATE(1970,1,1)</f>
        <v>42322.555555555555</v>
      </c>
      <c r="U2200">
        <f>YEAR(S2200)</f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8">
        <f>ROUND(E2201/D2201*100,0)</f>
        <v>147</v>
      </c>
      <c r="P2201">
        <f>IFERROR(ROUND(E2201/L2201,2), "N/A")</f>
        <v>52.7</v>
      </c>
      <c r="Q2201" t="s">
        <v>8310</v>
      </c>
      <c r="R2201" t="s">
        <v>8311</v>
      </c>
      <c r="S2201" s="13">
        <f>(((J2201/60)/60)/24)+DATE(1970,1,1)</f>
        <v>42262.416643518518</v>
      </c>
      <c r="T2201" s="13">
        <f>(((I2201/60)/60)/24)+DATE(1970,1,1)</f>
        <v>42292.416643518518</v>
      </c>
      <c r="U2201">
        <f>YEAR(S2201)</f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8">
        <f>ROUND(E2202/D2202*100,0)</f>
        <v>542</v>
      </c>
      <c r="P2202">
        <f>IFERROR(ROUND(E2202/L2202,2), "N/A")</f>
        <v>41.23</v>
      </c>
      <c r="Q2202" t="s">
        <v>8310</v>
      </c>
      <c r="R2202" t="s">
        <v>8311</v>
      </c>
      <c r="S2202" s="13">
        <f>(((J2202/60)/60)/24)+DATE(1970,1,1)</f>
        <v>42163.625787037032</v>
      </c>
      <c r="T2202" s="13">
        <f>(((I2202/60)/60)/24)+DATE(1970,1,1)</f>
        <v>42191.125</v>
      </c>
      <c r="U2202">
        <f>YEAR(S2202)</f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8">
        <f>ROUND(E2203/D2203*100,0)</f>
        <v>383</v>
      </c>
      <c r="P2203">
        <f>IFERROR(ROUND(E2203/L2203,2), "N/A")</f>
        <v>15.04</v>
      </c>
      <c r="Q2203" t="s">
        <v>8312</v>
      </c>
      <c r="R2203" t="s">
        <v>8325</v>
      </c>
      <c r="S2203" s="13">
        <f>(((J2203/60)/60)/24)+DATE(1970,1,1)</f>
        <v>41276.846817129634</v>
      </c>
      <c r="T2203" s="13">
        <f>(((I2203/60)/60)/24)+DATE(1970,1,1)</f>
        <v>41290.846817129634</v>
      </c>
      <c r="U2203">
        <f>YEAR(S2203)</f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8">
        <f>ROUND(E2204/D2204*100,0)</f>
        <v>704</v>
      </c>
      <c r="P2204">
        <f>IFERROR(ROUND(E2204/L2204,2), "N/A")</f>
        <v>39.07</v>
      </c>
      <c r="Q2204" t="s">
        <v>8312</v>
      </c>
      <c r="R2204" t="s">
        <v>8325</v>
      </c>
      <c r="S2204" s="13">
        <f>(((J2204/60)/60)/24)+DATE(1970,1,1)</f>
        <v>41184.849166666667</v>
      </c>
      <c r="T2204" s="13">
        <f>(((I2204/60)/60)/24)+DATE(1970,1,1)</f>
        <v>41214.849166666667</v>
      </c>
      <c r="U2204">
        <f>YEAR(S2204)</f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8">
        <f>ROUND(E2205/D2205*100,0)</f>
        <v>110</v>
      </c>
      <c r="P2205">
        <f>IFERROR(ROUND(E2205/L2205,2), "N/A")</f>
        <v>43.82</v>
      </c>
      <c r="Q2205" t="s">
        <v>8312</v>
      </c>
      <c r="R2205" t="s">
        <v>8325</v>
      </c>
      <c r="S2205" s="13">
        <f>(((J2205/60)/60)/24)+DATE(1970,1,1)</f>
        <v>42241.85974537037</v>
      </c>
      <c r="T2205" s="13">
        <f>(((I2205/60)/60)/24)+DATE(1970,1,1)</f>
        <v>42271.85974537037</v>
      </c>
      <c r="U2205">
        <f>YEAR(S2205)</f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8">
        <f>ROUND(E2206/D2206*100,0)</f>
        <v>133</v>
      </c>
      <c r="P2206">
        <f>IFERROR(ROUND(E2206/L2206,2), "N/A")</f>
        <v>27.3</v>
      </c>
      <c r="Q2206" t="s">
        <v>8312</v>
      </c>
      <c r="R2206" t="s">
        <v>8325</v>
      </c>
      <c r="S2206" s="13">
        <f>(((J2206/60)/60)/24)+DATE(1970,1,1)</f>
        <v>41312.311562499999</v>
      </c>
      <c r="T2206" s="13">
        <f>(((I2206/60)/60)/24)+DATE(1970,1,1)</f>
        <v>41342.311562499999</v>
      </c>
      <c r="U2206">
        <f>YEAR(S2206)</f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8">
        <f>ROUND(E2207/D2207*100,0)</f>
        <v>152</v>
      </c>
      <c r="P2207">
        <f>IFERROR(ROUND(E2207/L2207,2), "N/A")</f>
        <v>42.22</v>
      </c>
      <c r="Q2207" t="s">
        <v>8312</v>
      </c>
      <c r="R2207" t="s">
        <v>8325</v>
      </c>
      <c r="S2207" s="13">
        <f>(((J2207/60)/60)/24)+DATE(1970,1,1)</f>
        <v>41031.82163194444</v>
      </c>
      <c r="T2207" s="13">
        <f>(((I2207/60)/60)/24)+DATE(1970,1,1)</f>
        <v>41061.82163194444</v>
      </c>
      <c r="U2207">
        <f>YEAR(S2207)</f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8">
        <f>ROUND(E2208/D2208*100,0)</f>
        <v>103</v>
      </c>
      <c r="P2208">
        <f>IFERROR(ROUND(E2208/L2208,2), "N/A")</f>
        <v>33.24</v>
      </c>
      <c r="Q2208" t="s">
        <v>8312</v>
      </c>
      <c r="R2208" t="s">
        <v>8325</v>
      </c>
      <c r="S2208" s="13">
        <f>(((J2208/60)/60)/24)+DATE(1970,1,1)</f>
        <v>40997.257222222222</v>
      </c>
      <c r="T2208" s="13">
        <f>(((I2208/60)/60)/24)+DATE(1970,1,1)</f>
        <v>41015.257222222222</v>
      </c>
      <c r="U2208">
        <f>YEAR(S2208)</f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8">
        <f>ROUND(E2209/D2209*100,0)</f>
        <v>100</v>
      </c>
      <c r="P2209">
        <f>IFERROR(ROUND(E2209/L2209,2), "N/A")</f>
        <v>285.70999999999998</v>
      </c>
      <c r="Q2209" t="s">
        <v>8312</v>
      </c>
      <c r="R2209" t="s">
        <v>8325</v>
      </c>
      <c r="S2209" s="13">
        <f>(((J2209/60)/60)/24)+DATE(1970,1,1)</f>
        <v>41564.194131944445</v>
      </c>
      <c r="T2209" s="13">
        <f>(((I2209/60)/60)/24)+DATE(1970,1,1)</f>
        <v>41594.235798611109</v>
      </c>
      <c r="U2209">
        <f>YEAR(S2209)</f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8">
        <f>ROUND(E2210/D2210*100,0)</f>
        <v>102</v>
      </c>
      <c r="P2210">
        <f>IFERROR(ROUND(E2210/L2210,2), "N/A")</f>
        <v>42.33</v>
      </c>
      <c r="Q2210" t="s">
        <v>8312</v>
      </c>
      <c r="R2210" t="s">
        <v>8325</v>
      </c>
      <c r="S2210" s="13">
        <f>(((J2210/60)/60)/24)+DATE(1970,1,1)</f>
        <v>40946.882245370369</v>
      </c>
      <c r="T2210" s="13">
        <f>(((I2210/60)/60)/24)+DATE(1970,1,1)</f>
        <v>41006.166666666664</v>
      </c>
      <c r="U2210">
        <f>YEAR(S2210)</f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8">
        <f>ROUND(E2211/D2211*100,0)</f>
        <v>151</v>
      </c>
      <c r="P2211">
        <f>IFERROR(ROUND(E2211/L2211,2), "N/A")</f>
        <v>50.27</v>
      </c>
      <c r="Q2211" t="s">
        <v>8312</v>
      </c>
      <c r="R2211" t="s">
        <v>8325</v>
      </c>
      <c r="S2211" s="13">
        <f>(((J2211/60)/60)/24)+DATE(1970,1,1)</f>
        <v>41732.479675925926</v>
      </c>
      <c r="T2211" s="13">
        <f>(((I2211/60)/60)/24)+DATE(1970,1,1)</f>
        <v>41743.958333333336</v>
      </c>
      <c r="U2211">
        <f>YEAR(S2211)</f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8">
        <f>ROUND(E2212/D2212*100,0)</f>
        <v>111</v>
      </c>
      <c r="P2212">
        <f>IFERROR(ROUND(E2212/L2212,2), "N/A")</f>
        <v>61.9</v>
      </c>
      <c r="Q2212" t="s">
        <v>8312</v>
      </c>
      <c r="R2212" t="s">
        <v>8325</v>
      </c>
      <c r="S2212" s="13">
        <f>(((J2212/60)/60)/24)+DATE(1970,1,1)</f>
        <v>40956.066087962965</v>
      </c>
      <c r="T2212" s="13">
        <f>(((I2212/60)/60)/24)+DATE(1970,1,1)</f>
        <v>41013.73333333333</v>
      </c>
      <c r="U2212">
        <f>YEAR(S2212)</f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8">
        <f>ROUND(E2213/D2213*100,0)</f>
        <v>196</v>
      </c>
      <c r="P2213">
        <f>IFERROR(ROUND(E2213/L2213,2), "N/A")</f>
        <v>40.75</v>
      </c>
      <c r="Q2213" t="s">
        <v>8312</v>
      </c>
      <c r="R2213" t="s">
        <v>8325</v>
      </c>
      <c r="S2213" s="13">
        <f>(((J2213/60)/60)/24)+DATE(1970,1,1)</f>
        <v>41716.785011574073</v>
      </c>
      <c r="T2213" s="13">
        <f>(((I2213/60)/60)/24)+DATE(1970,1,1)</f>
        <v>41739.290972222225</v>
      </c>
      <c r="U2213">
        <f>YEAR(S2213)</f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8">
        <f>ROUND(E2214/D2214*100,0)</f>
        <v>114</v>
      </c>
      <c r="P2214">
        <f>IFERROR(ROUND(E2214/L2214,2), "N/A")</f>
        <v>55.8</v>
      </c>
      <c r="Q2214" t="s">
        <v>8312</v>
      </c>
      <c r="R2214" t="s">
        <v>8325</v>
      </c>
      <c r="S2214" s="13">
        <f>(((J2214/60)/60)/24)+DATE(1970,1,1)</f>
        <v>41548.747418981482</v>
      </c>
      <c r="T2214" s="13">
        <f>(((I2214/60)/60)/24)+DATE(1970,1,1)</f>
        <v>41582.041666666664</v>
      </c>
      <c r="U2214">
        <f>YEAR(S2214)</f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8">
        <f>ROUND(E2215/D2215*100,0)</f>
        <v>200</v>
      </c>
      <c r="P2215">
        <f>IFERROR(ROUND(E2215/L2215,2), "N/A")</f>
        <v>10</v>
      </c>
      <c r="Q2215" t="s">
        <v>8312</v>
      </c>
      <c r="R2215" t="s">
        <v>8325</v>
      </c>
      <c r="S2215" s="13">
        <f>(((J2215/60)/60)/24)+DATE(1970,1,1)</f>
        <v>42109.826145833329</v>
      </c>
      <c r="T2215" s="13">
        <f>(((I2215/60)/60)/24)+DATE(1970,1,1)</f>
        <v>42139.826145833329</v>
      </c>
      <c r="U2215">
        <f>YEAR(S2215)</f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8">
        <f>ROUND(E2216/D2216*100,0)</f>
        <v>293</v>
      </c>
      <c r="P2216">
        <f>IFERROR(ROUND(E2216/L2216,2), "N/A")</f>
        <v>73.13</v>
      </c>
      <c r="Q2216" t="s">
        <v>8312</v>
      </c>
      <c r="R2216" t="s">
        <v>8325</v>
      </c>
      <c r="S2216" s="13">
        <f>(((J2216/60)/60)/24)+DATE(1970,1,1)</f>
        <v>41646.792222222226</v>
      </c>
      <c r="T2216" s="13">
        <f>(((I2216/60)/60)/24)+DATE(1970,1,1)</f>
        <v>41676.792222222226</v>
      </c>
      <c r="U2216">
        <f>YEAR(S2216)</f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8">
        <f>ROUND(E2217/D2217*100,0)</f>
        <v>156</v>
      </c>
      <c r="P2217">
        <f>IFERROR(ROUND(E2217/L2217,2), "N/A")</f>
        <v>26.06</v>
      </c>
      <c r="Q2217" t="s">
        <v>8312</v>
      </c>
      <c r="R2217" t="s">
        <v>8325</v>
      </c>
      <c r="S2217" s="13">
        <f>(((J2217/60)/60)/24)+DATE(1970,1,1)</f>
        <v>40958.717268518521</v>
      </c>
      <c r="T2217" s="13">
        <f>(((I2217/60)/60)/24)+DATE(1970,1,1)</f>
        <v>40981.290972222225</v>
      </c>
      <c r="U2217">
        <f>YEAR(S2217)</f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8">
        <f>ROUND(E2218/D2218*100,0)</f>
        <v>106</v>
      </c>
      <c r="P2218">
        <f>IFERROR(ROUND(E2218/L2218,2), "N/A")</f>
        <v>22.64</v>
      </c>
      <c r="Q2218" t="s">
        <v>8312</v>
      </c>
      <c r="R2218" t="s">
        <v>8325</v>
      </c>
      <c r="S2218" s="13">
        <f>(((J2218/60)/60)/24)+DATE(1970,1,1)</f>
        <v>42194.751678240747</v>
      </c>
      <c r="T2218" s="13">
        <f>(((I2218/60)/60)/24)+DATE(1970,1,1)</f>
        <v>42208.751678240747</v>
      </c>
      <c r="U2218">
        <f>YEAR(S2218)</f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8">
        <f>ROUND(E2219/D2219*100,0)</f>
        <v>101</v>
      </c>
      <c r="P2219">
        <f>IFERROR(ROUND(E2219/L2219,2), "N/A")</f>
        <v>47.22</v>
      </c>
      <c r="Q2219" t="s">
        <v>8312</v>
      </c>
      <c r="R2219" t="s">
        <v>8325</v>
      </c>
      <c r="S2219" s="13">
        <f>(((J2219/60)/60)/24)+DATE(1970,1,1)</f>
        <v>42299.776770833334</v>
      </c>
      <c r="T2219" s="13">
        <f>(((I2219/60)/60)/24)+DATE(1970,1,1)</f>
        <v>42310.333333333328</v>
      </c>
      <c r="U2219">
        <f>YEAR(S2219)</f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8">
        <f>ROUND(E2220/D2220*100,0)</f>
        <v>123</v>
      </c>
      <c r="P2220">
        <f>IFERROR(ROUND(E2220/L2220,2), "N/A")</f>
        <v>32.32</v>
      </c>
      <c r="Q2220" t="s">
        <v>8312</v>
      </c>
      <c r="R2220" t="s">
        <v>8325</v>
      </c>
      <c r="S2220" s="13">
        <f>(((J2220/60)/60)/24)+DATE(1970,1,1)</f>
        <v>41127.812303240738</v>
      </c>
      <c r="T2220" s="13">
        <f>(((I2220/60)/60)/24)+DATE(1970,1,1)</f>
        <v>41150</v>
      </c>
      <c r="U2220">
        <f>YEAR(S2220)</f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8">
        <f>ROUND(E2221/D2221*100,0)</f>
        <v>102</v>
      </c>
      <c r="P2221">
        <f>IFERROR(ROUND(E2221/L2221,2), "N/A")</f>
        <v>53.42</v>
      </c>
      <c r="Q2221" t="s">
        <v>8312</v>
      </c>
      <c r="R2221" t="s">
        <v>8325</v>
      </c>
      <c r="S2221" s="13">
        <f>(((J2221/60)/60)/24)+DATE(1970,1,1)</f>
        <v>42205.718888888892</v>
      </c>
      <c r="T2221" s="13">
        <f>(((I2221/60)/60)/24)+DATE(1970,1,1)</f>
        <v>42235.718888888892</v>
      </c>
      <c r="U2221">
        <f>YEAR(S2221)</f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8">
        <f>ROUND(E2222/D2222*100,0)</f>
        <v>101</v>
      </c>
      <c r="P2222">
        <f>IFERROR(ROUND(E2222/L2222,2), "N/A")</f>
        <v>51.3</v>
      </c>
      <c r="Q2222" t="s">
        <v>8312</v>
      </c>
      <c r="R2222" t="s">
        <v>8325</v>
      </c>
      <c r="S2222" s="13">
        <f>(((J2222/60)/60)/24)+DATE(1970,1,1)</f>
        <v>41452.060601851852</v>
      </c>
      <c r="T2222" s="13">
        <f>(((I2222/60)/60)/24)+DATE(1970,1,1)</f>
        <v>41482.060601851852</v>
      </c>
      <c r="U2222">
        <f>YEAR(S2222)</f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8">
        <f>ROUND(E2223/D2223*100,0)</f>
        <v>108</v>
      </c>
      <c r="P2223">
        <f>IFERROR(ROUND(E2223/L2223,2), "N/A")</f>
        <v>37.200000000000003</v>
      </c>
      <c r="Q2223" t="s">
        <v>8310</v>
      </c>
      <c r="R2223" t="s">
        <v>8311</v>
      </c>
      <c r="S2223" s="13">
        <f>(((J2223/60)/60)/24)+DATE(1970,1,1)</f>
        <v>42452.666770833333</v>
      </c>
      <c r="T2223" s="13">
        <f>(((I2223/60)/60)/24)+DATE(1970,1,1)</f>
        <v>42483</v>
      </c>
      <c r="U2223">
        <f>YEAR(S2223)</f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8">
        <f>ROUND(E2224/D2224*100,0)</f>
        <v>163</v>
      </c>
      <c r="P2224">
        <f>IFERROR(ROUND(E2224/L2224,2), "N/A")</f>
        <v>27.1</v>
      </c>
      <c r="Q2224" t="s">
        <v>8310</v>
      </c>
      <c r="R2224" t="s">
        <v>8311</v>
      </c>
      <c r="S2224" s="13">
        <f>(((J2224/60)/60)/24)+DATE(1970,1,1)</f>
        <v>40906.787581018521</v>
      </c>
      <c r="T2224" s="13">
        <f>(((I2224/60)/60)/24)+DATE(1970,1,1)</f>
        <v>40936.787581018521</v>
      </c>
      <c r="U2224">
        <f>YEAR(S2224)</f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8">
        <f>ROUND(E2225/D2225*100,0)</f>
        <v>106</v>
      </c>
      <c r="P2225">
        <f>IFERROR(ROUND(E2225/L2225,2), "N/A")</f>
        <v>206.31</v>
      </c>
      <c r="Q2225" t="s">
        <v>8310</v>
      </c>
      <c r="R2225" t="s">
        <v>8311</v>
      </c>
      <c r="S2225" s="13">
        <f>(((J2225/60)/60)/24)+DATE(1970,1,1)</f>
        <v>42152.640833333338</v>
      </c>
      <c r="T2225" s="13">
        <f>(((I2225/60)/60)/24)+DATE(1970,1,1)</f>
        <v>42182.640833333338</v>
      </c>
      <c r="U2225">
        <f>YEAR(S2225)</f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8">
        <f>ROUND(E2226/D2226*100,0)</f>
        <v>243</v>
      </c>
      <c r="P2226">
        <f>IFERROR(ROUND(E2226/L2226,2), "N/A")</f>
        <v>82.15</v>
      </c>
      <c r="Q2226" t="s">
        <v>8310</v>
      </c>
      <c r="R2226" t="s">
        <v>8311</v>
      </c>
      <c r="S2226" s="13">
        <f>(((J2226/60)/60)/24)+DATE(1970,1,1)</f>
        <v>42644.667534722219</v>
      </c>
      <c r="T2226" s="13">
        <f>(((I2226/60)/60)/24)+DATE(1970,1,1)</f>
        <v>42672.791666666672</v>
      </c>
      <c r="U2226">
        <f>YEAR(S2226)</f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8">
        <f>ROUND(E2227/D2227*100,0)</f>
        <v>945</v>
      </c>
      <c r="P2227">
        <f>IFERROR(ROUND(E2227/L2227,2), "N/A")</f>
        <v>164.8</v>
      </c>
      <c r="Q2227" t="s">
        <v>8310</v>
      </c>
      <c r="R2227" t="s">
        <v>8311</v>
      </c>
      <c r="S2227" s="13">
        <f>(((J2227/60)/60)/24)+DATE(1970,1,1)</f>
        <v>41873.79184027778</v>
      </c>
      <c r="T2227" s="13">
        <f>(((I2227/60)/60)/24)+DATE(1970,1,1)</f>
        <v>41903.79184027778</v>
      </c>
      <c r="U2227">
        <f>YEAR(S2227)</f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8">
        <f>ROUND(E2228/D2228*100,0)</f>
        <v>108</v>
      </c>
      <c r="P2228">
        <f>IFERROR(ROUND(E2228/L2228,2), "N/A")</f>
        <v>60.82</v>
      </c>
      <c r="Q2228" t="s">
        <v>8310</v>
      </c>
      <c r="R2228" t="s">
        <v>8311</v>
      </c>
      <c r="S2228" s="13">
        <f>(((J2228/60)/60)/24)+DATE(1970,1,1)</f>
        <v>42381.79886574074</v>
      </c>
      <c r="T2228" s="13">
        <f>(((I2228/60)/60)/24)+DATE(1970,1,1)</f>
        <v>42412.207638888889</v>
      </c>
      <c r="U2228">
        <f>YEAR(S2228)</f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8">
        <f>ROUND(E2229/D2229*100,0)</f>
        <v>157</v>
      </c>
      <c r="P2229">
        <f>IFERROR(ROUND(E2229/L2229,2), "N/A")</f>
        <v>67.97</v>
      </c>
      <c r="Q2229" t="s">
        <v>8310</v>
      </c>
      <c r="R2229" t="s">
        <v>8311</v>
      </c>
      <c r="S2229" s="13">
        <f>(((J2229/60)/60)/24)+DATE(1970,1,1)</f>
        <v>41561.807349537034</v>
      </c>
      <c r="T2229" s="13">
        <f>(((I2229/60)/60)/24)+DATE(1970,1,1)</f>
        <v>41591.849016203705</v>
      </c>
      <c r="U2229">
        <f>YEAR(S2229)</f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8">
        <f>ROUND(E2230/D2230*100,0)</f>
        <v>1174</v>
      </c>
      <c r="P2230">
        <f>IFERROR(ROUND(E2230/L2230,2), "N/A")</f>
        <v>81.56</v>
      </c>
      <c r="Q2230" t="s">
        <v>8310</v>
      </c>
      <c r="R2230" t="s">
        <v>8311</v>
      </c>
      <c r="S2230" s="13">
        <f>(((J2230/60)/60)/24)+DATE(1970,1,1)</f>
        <v>42202.278194444443</v>
      </c>
      <c r="T2230" s="13">
        <f>(((I2230/60)/60)/24)+DATE(1970,1,1)</f>
        <v>42232.278194444443</v>
      </c>
      <c r="U2230">
        <f>YEAR(S2230)</f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8">
        <f>ROUND(E2231/D2231*100,0)</f>
        <v>171</v>
      </c>
      <c r="P2231">
        <f>IFERROR(ROUND(E2231/L2231,2), "N/A")</f>
        <v>25.43</v>
      </c>
      <c r="Q2231" t="s">
        <v>8310</v>
      </c>
      <c r="R2231" t="s">
        <v>8311</v>
      </c>
      <c r="S2231" s="13">
        <f>(((J2231/60)/60)/24)+DATE(1970,1,1)</f>
        <v>41484.664247685185</v>
      </c>
      <c r="T2231" s="13">
        <f>(((I2231/60)/60)/24)+DATE(1970,1,1)</f>
        <v>41520.166666666664</v>
      </c>
      <c r="U2231">
        <f>YEAR(S2231)</f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8">
        <f>ROUND(E2232/D2232*100,0)</f>
        <v>126</v>
      </c>
      <c r="P2232">
        <f>IFERROR(ROUND(E2232/L2232,2), "N/A")</f>
        <v>21.5</v>
      </c>
      <c r="Q2232" t="s">
        <v>8310</v>
      </c>
      <c r="R2232" t="s">
        <v>8311</v>
      </c>
      <c r="S2232" s="13">
        <f>(((J2232/60)/60)/24)+DATE(1970,1,1)</f>
        <v>41724.881099537037</v>
      </c>
      <c r="T2232" s="13">
        <f>(((I2232/60)/60)/24)+DATE(1970,1,1)</f>
        <v>41754.881099537037</v>
      </c>
      <c r="U2232">
        <f>YEAR(S2232)</f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8">
        <f>ROUND(E2233/D2233*100,0)</f>
        <v>1212</v>
      </c>
      <c r="P2233">
        <f>IFERROR(ROUND(E2233/L2233,2), "N/A")</f>
        <v>27.23</v>
      </c>
      <c r="Q2233" t="s">
        <v>8310</v>
      </c>
      <c r="R2233" t="s">
        <v>8311</v>
      </c>
      <c r="S2233" s="13">
        <f>(((J2233/60)/60)/24)+DATE(1970,1,1)</f>
        <v>41423.910891203705</v>
      </c>
      <c r="T2233" s="13">
        <f>(((I2233/60)/60)/24)+DATE(1970,1,1)</f>
        <v>41450.208333333336</v>
      </c>
      <c r="U2233">
        <f>YEAR(S2233)</f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8">
        <f>ROUND(E2234/D2234*100,0)</f>
        <v>496</v>
      </c>
      <c r="P2234">
        <f>IFERROR(ROUND(E2234/L2234,2), "N/A")</f>
        <v>25.09</v>
      </c>
      <c r="Q2234" t="s">
        <v>8310</v>
      </c>
      <c r="R2234" t="s">
        <v>8311</v>
      </c>
      <c r="S2234" s="13">
        <f>(((J2234/60)/60)/24)+DATE(1970,1,1)</f>
        <v>41806.794074074074</v>
      </c>
      <c r="T2234" s="13">
        <f>(((I2234/60)/60)/24)+DATE(1970,1,1)</f>
        <v>41839.125</v>
      </c>
      <c r="U2234">
        <f>YEAR(S2234)</f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8">
        <f>ROUND(E2235/D2235*100,0)</f>
        <v>332</v>
      </c>
      <c r="P2235">
        <f>IFERROR(ROUND(E2235/L2235,2), "N/A")</f>
        <v>21.23</v>
      </c>
      <c r="Q2235" t="s">
        <v>8310</v>
      </c>
      <c r="R2235" t="s">
        <v>8311</v>
      </c>
      <c r="S2235" s="13">
        <f>(((J2235/60)/60)/24)+DATE(1970,1,1)</f>
        <v>42331.378923611104</v>
      </c>
      <c r="T2235" s="13">
        <f>(((I2235/60)/60)/24)+DATE(1970,1,1)</f>
        <v>42352</v>
      </c>
      <c r="U2235">
        <f>YEAR(S2235)</f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8">
        <f>ROUND(E2236/D2236*100,0)</f>
        <v>1165</v>
      </c>
      <c r="P2236">
        <f>IFERROR(ROUND(E2236/L2236,2), "N/A")</f>
        <v>41.61</v>
      </c>
      <c r="Q2236" t="s">
        <v>8310</v>
      </c>
      <c r="R2236" t="s">
        <v>8311</v>
      </c>
      <c r="S2236" s="13">
        <f>(((J2236/60)/60)/24)+DATE(1970,1,1)</f>
        <v>42710.824618055558</v>
      </c>
      <c r="T2236" s="13">
        <f>(((I2236/60)/60)/24)+DATE(1970,1,1)</f>
        <v>42740.824618055558</v>
      </c>
      <c r="U2236">
        <f>YEAR(S2236)</f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8">
        <f>ROUND(E2237/D2237*100,0)</f>
        <v>153</v>
      </c>
      <c r="P2237">
        <f>IFERROR(ROUND(E2237/L2237,2), "N/A")</f>
        <v>135.59</v>
      </c>
      <c r="Q2237" t="s">
        <v>8310</v>
      </c>
      <c r="R2237" t="s">
        <v>8311</v>
      </c>
      <c r="S2237" s="13">
        <f>(((J2237/60)/60)/24)+DATE(1970,1,1)</f>
        <v>42062.022118055553</v>
      </c>
      <c r="T2237" s="13">
        <f>(((I2237/60)/60)/24)+DATE(1970,1,1)</f>
        <v>42091.980451388896</v>
      </c>
      <c r="U2237">
        <f>YEAR(S2237)</f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8">
        <f>ROUND(E2238/D2238*100,0)</f>
        <v>537</v>
      </c>
      <c r="P2238">
        <f>IFERROR(ROUND(E2238/L2238,2), "N/A")</f>
        <v>22.12</v>
      </c>
      <c r="Q2238" t="s">
        <v>8310</v>
      </c>
      <c r="R2238" t="s">
        <v>8311</v>
      </c>
      <c r="S2238" s="13">
        <f>(((J2238/60)/60)/24)+DATE(1970,1,1)</f>
        <v>42371.617164351846</v>
      </c>
      <c r="T2238" s="13">
        <f>(((I2238/60)/60)/24)+DATE(1970,1,1)</f>
        <v>42401.617164351846</v>
      </c>
      <c r="U2238">
        <f>YEAR(S2238)</f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8">
        <f>ROUND(E2239/D2239*100,0)</f>
        <v>353</v>
      </c>
      <c r="P2239">
        <f>IFERROR(ROUND(E2239/L2239,2), "N/A")</f>
        <v>64.63</v>
      </c>
      <c r="Q2239" t="s">
        <v>8310</v>
      </c>
      <c r="R2239" t="s">
        <v>8311</v>
      </c>
      <c r="S2239" s="13">
        <f>(((J2239/60)/60)/24)+DATE(1970,1,1)</f>
        <v>41915.003275462965</v>
      </c>
      <c r="T2239" s="13">
        <f>(((I2239/60)/60)/24)+DATE(1970,1,1)</f>
        <v>41955.332638888889</v>
      </c>
      <c r="U2239">
        <f>YEAR(S2239)</f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8">
        <f>ROUND(E2240/D2240*100,0)</f>
        <v>137</v>
      </c>
      <c r="P2240">
        <f>IFERROR(ROUND(E2240/L2240,2), "N/A")</f>
        <v>69.569999999999993</v>
      </c>
      <c r="Q2240" t="s">
        <v>8310</v>
      </c>
      <c r="R2240" t="s">
        <v>8311</v>
      </c>
      <c r="S2240" s="13">
        <f>(((J2240/60)/60)/24)+DATE(1970,1,1)</f>
        <v>42774.621712962966</v>
      </c>
      <c r="T2240" s="13">
        <f>(((I2240/60)/60)/24)+DATE(1970,1,1)</f>
        <v>42804.621712962966</v>
      </c>
      <c r="U2240">
        <f>YEAR(S2240)</f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8">
        <f>ROUND(E2241/D2241*100,0)</f>
        <v>128</v>
      </c>
      <c r="P2241">
        <f>IFERROR(ROUND(E2241/L2241,2), "N/A")</f>
        <v>75.13</v>
      </c>
      <c r="Q2241" t="s">
        <v>8310</v>
      </c>
      <c r="R2241" t="s">
        <v>8311</v>
      </c>
      <c r="S2241" s="13">
        <f>(((J2241/60)/60)/24)+DATE(1970,1,1)</f>
        <v>41572.958495370374</v>
      </c>
      <c r="T2241" s="13">
        <f>(((I2241/60)/60)/24)+DATE(1970,1,1)</f>
        <v>41609.168055555558</v>
      </c>
      <c r="U2241">
        <f>YEAR(S2241)</f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8">
        <f>ROUND(E2242/D2242*100,0)</f>
        <v>271</v>
      </c>
      <c r="P2242">
        <f>IFERROR(ROUND(E2242/L2242,2), "N/A")</f>
        <v>140.97999999999999</v>
      </c>
      <c r="Q2242" t="s">
        <v>8310</v>
      </c>
      <c r="R2242" t="s">
        <v>8311</v>
      </c>
      <c r="S2242" s="13">
        <f>(((J2242/60)/60)/24)+DATE(1970,1,1)</f>
        <v>42452.825740740736</v>
      </c>
      <c r="T2242" s="13">
        <f>(((I2242/60)/60)/24)+DATE(1970,1,1)</f>
        <v>42482.825740740736</v>
      </c>
      <c r="U2242">
        <f>YEAR(S2242)</f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8">
        <f>ROUND(E2243/D2243*100,0)</f>
        <v>806</v>
      </c>
      <c r="P2243">
        <f>IFERROR(ROUND(E2243/L2243,2), "N/A")</f>
        <v>49.47</v>
      </c>
      <c r="Q2243" t="s">
        <v>8310</v>
      </c>
      <c r="R2243" t="s">
        <v>8311</v>
      </c>
      <c r="S2243" s="13">
        <f>(((J2243/60)/60)/24)+DATE(1970,1,1)</f>
        <v>42766.827546296292</v>
      </c>
      <c r="T2243" s="13">
        <f>(((I2243/60)/60)/24)+DATE(1970,1,1)</f>
        <v>42796.827546296292</v>
      </c>
      <c r="U2243">
        <f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8">
        <f>ROUND(E2244/D2244*100,0)</f>
        <v>1360</v>
      </c>
      <c r="P2244">
        <f>IFERROR(ROUND(E2244/L2244,2), "N/A")</f>
        <v>53.87</v>
      </c>
      <c r="Q2244" t="s">
        <v>8310</v>
      </c>
      <c r="R2244" t="s">
        <v>8311</v>
      </c>
      <c r="S2244" s="13">
        <f>(((J2244/60)/60)/24)+DATE(1970,1,1)</f>
        <v>41569.575613425928</v>
      </c>
      <c r="T2244" s="13">
        <f>(((I2244/60)/60)/24)+DATE(1970,1,1)</f>
        <v>41605.126388888886</v>
      </c>
      <c r="U2244">
        <f>YEAR(S2244)</f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8">
        <f>ROUND(E2245/D2245*100,0)</f>
        <v>930250</v>
      </c>
      <c r="P2245">
        <f>IFERROR(ROUND(E2245/L2245,2), "N/A")</f>
        <v>4.57</v>
      </c>
      <c r="Q2245" t="s">
        <v>8310</v>
      </c>
      <c r="R2245" t="s">
        <v>8311</v>
      </c>
      <c r="S2245" s="13">
        <f>(((J2245/60)/60)/24)+DATE(1970,1,1)</f>
        <v>42800.751041666663</v>
      </c>
      <c r="T2245" s="13">
        <f>(((I2245/60)/60)/24)+DATE(1970,1,1)</f>
        <v>42807.125</v>
      </c>
      <c r="U2245">
        <f>YEAR(S2245)</f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8">
        <f>ROUND(E2246/D2246*100,0)</f>
        <v>377</v>
      </c>
      <c r="P2246">
        <f>IFERROR(ROUND(E2246/L2246,2), "N/A")</f>
        <v>65</v>
      </c>
      <c r="Q2246" t="s">
        <v>8310</v>
      </c>
      <c r="R2246" t="s">
        <v>8311</v>
      </c>
      <c r="S2246" s="13">
        <f>(((J2246/60)/60)/24)+DATE(1970,1,1)</f>
        <v>42647.818819444445</v>
      </c>
      <c r="T2246" s="13">
        <f>(((I2246/60)/60)/24)+DATE(1970,1,1)</f>
        <v>42659.854166666672</v>
      </c>
      <c r="U2246">
        <f>YEAR(S2246)</f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8">
        <f>ROUND(E2247/D2247*100,0)</f>
        <v>2647</v>
      </c>
      <c r="P2247">
        <f>IFERROR(ROUND(E2247/L2247,2), "N/A")</f>
        <v>53.48</v>
      </c>
      <c r="Q2247" t="s">
        <v>8310</v>
      </c>
      <c r="R2247" t="s">
        <v>8311</v>
      </c>
      <c r="S2247" s="13">
        <f>(((J2247/60)/60)/24)+DATE(1970,1,1)</f>
        <v>41660.708530092597</v>
      </c>
      <c r="T2247" s="13">
        <f>(((I2247/60)/60)/24)+DATE(1970,1,1)</f>
        <v>41691.75</v>
      </c>
      <c r="U2247">
        <f>YEAR(S2247)</f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8">
        <f>ROUND(E2248/D2248*100,0)</f>
        <v>100</v>
      </c>
      <c r="P2248">
        <f>IFERROR(ROUND(E2248/L2248,2), "N/A")</f>
        <v>43.91</v>
      </c>
      <c r="Q2248" t="s">
        <v>8310</v>
      </c>
      <c r="R2248" t="s">
        <v>8311</v>
      </c>
      <c r="S2248" s="13">
        <f>(((J2248/60)/60)/24)+DATE(1970,1,1)</f>
        <v>42221.79178240741</v>
      </c>
      <c r="T2248" s="13">
        <f>(((I2248/60)/60)/24)+DATE(1970,1,1)</f>
        <v>42251.79178240741</v>
      </c>
      <c r="U2248">
        <f>YEAR(S2248)</f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8">
        <f>ROUND(E2249/D2249*100,0)</f>
        <v>104</v>
      </c>
      <c r="P2249">
        <f>IFERROR(ROUND(E2249/L2249,2), "N/A")</f>
        <v>50.85</v>
      </c>
      <c r="Q2249" t="s">
        <v>8310</v>
      </c>
      <c r="R2249" t="s">
        <v>8311</v>
      </c>
      <c r="S2249" s="13">
        <f>(((J2249/60)/60)/24)+DATE(1970,1,1)</f>
        <v>42200.666261574079</v>
      </c>
      <c r="T2249" s="13">
        <f>(((I2249/60)/60)/24)+DATE(1970,1,1)</f>
        <v>42214.666261574079</v>
      </c>
      <c r="U2249">
        <f>YEAR(S2249)</f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8">
        <f>ROUND(E2250/D2250*100,0)</f>
        <v>107</v>
      </c>
      <c r="P2250">
        <f>IFERROR(ROUND(E2250/L2250,2), "N/A")</f>
        <v>58.63</v>
      </c>
      <c r="Q2250" t="s">
        <v>8310</v>
      </c>
      <c r="R2250" t="s">
        <v>8311</v>
      </c>
      <c r="S2250" s="13">
        <f>(((J2250/60)/60)/24)+DATE(1970,1,1)</f>
        <v>42688.875902777778</v>
      </c>
      <c r="T2250" s="13">
        <f>(((I2250/60)/60)/24)+DATE(1970,1,1)</f>
        <v>42718.875902777778</v>
      </c>
      <c r="U2250">
        <f>YEAR(S2250)</f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8">
        <f>ROUND(E2251/D2251*100,0)</f>
        <v>169</v>
      </c>
      <c r="P2251">
        <f>IFERROR(ROUND(E2251/L2251,2), "N/A")</f>
        <v>32.82</v>
      </c>
      <c r="Q2251" t="s">
        <v>8310</v>
      </c>
      <c r="R2251" t="s">
        <v>8311</v>
      </c>
      <c r="S2251" s="13">
        <f>(((J2251/60)/60)/24)+DATE(1970,1,1)</f>
        <v>41336.703298611108</v>
      </c>
      <c r="T2251" s="13">
        <f>(((I2251/60)/60)/24)+DATE(1970,1,1)</f>
        <v>41366.661631944444</v>
      </c>
      <c r="U2251">
        <f>YEAR(S2251)</f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8">
        <f>ROUND(E2252/D2252*100,0)</f>
        <v>975</v>
      </c>
      <c r="P2252">
        <f>IFERROR(ROUND(E2252/L2252,2), "N/A")</f>
        <v>426.93</v>
      </c>
      <c r="Q2252" t="s">
        <v>8310</v>
      </c>
      <c r="R2252" t="s">
        <v>8311</v>
      </c>
      <c r="S2252" s="13">
        <f>(((J2252/60)/60)/24)+DATE(1970,1,1)</f>
        <v>42677.005474537036</v>
      </c>
      <c r="T2252" s="13">
        <f>(((I2252/60)/60)/24)+DATE(1970,1,1)</f>
        <v>42707.0471412037</v>
      </c>
      <c r="U2252">
        <f>YEAR(S2252)</f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8">
        <f>ROUND(E2253/D2253*100,0)</f>
        <v>134</v>
      </c>
      <c r="P2253">
        <f>IFERROR(ROUND(E2253/L2253,2), "N/A")</f>
        <v>23.81</v>
      </c>
      <c r="Q2253" t="s">
        <v>8310</v>
      </c>
      <c r="R2253" t="s">
        <v>8311</v>
      </c>
      <c r="S2253" s="13">
        <f>(((J2253/60)/60)/24)+DATE(1970,1,1)</f>
        <v>41846.34579861111</v>
      </c>
      <c r="T2253" s="13">
        <f>(((I2253/60)/60)/24)+DATE(1970,1,1)</f>
        <v>41867.34579861111</v>
      </c>
      <c r="U2253">
        <f>YEAR(S2253)</f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8">
        <f>ROUND(E2254/D2254*100,0)</f>
        <v>272</v>
      </c>
      <c r="P2254">
        <f>IFERROR(ROUND(E2254/L2254,2), "N/A")</f>
        <v>98.41</v>
      </c>
      <c r="Q2254" t="s">
        <v>8310</v>
      </c>
      <c r="R2254" t="s">
        <v>8311</v>
      </c>
      <c r="S2254" s="13">
        <f>(((J2254/60)/60)/24)+DATE(1970,1,1)</f>
        <v>42573.327986111108</v>
      </c>
      <c r="T2254" s="13">
        <f>(((I2254/60)/60)/24)+DATE(1970,1,1)</f>
        <v>42588.327986111108</v>
      </c>
      <c r="U2254">
        <f>YEAR(S2254)</f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8">
        <f>ROUND(E2255/D2255*100,0)</f>
        <v>113</v>
      </c>
      <c r="P2255">
        <f>IFERROR(ROUND(E2255/L2255,2), "N/A")</f>
        <v>107.32</v>
      </c>
      <c r="Q2255" t="s">
        <v>8310</v>
      </c>
      <c r="R2255" t="s">
        <v>8311</v>
      </c>
      <c r="S2255" s="13">
        <f>(((J2255/60)/60)/24)+DATE(1970,1,1)</f>
        <v>42296.631331018521</v>
      </c>
      <c r="T2255" s="13">
        <f>(((I2255/60)/60)/24)+DATE(1970,1,1)</f>
        <v>42326.672997685186</v>
      </c>
      <c r="U2255">
        <f>YEAR(S2255)</f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8">
        <f>ROUND(E2256/D2256*100,0)</f>
        <v>460</v>
      </c>
      <c r="P2256">
        <f>IFERROR(ROUND(E2256/L2256,2), "N/A")</f>
        <v>11.67</v>
      </c>
      <c r="Q2256" t="s">
        <v>8310</v>
      </c>
      <c r="R2256" t="s">
        <v>8311</v>
      </c>
      <c r="S2256" s="13">
        <f>(((J2256/60)/60)/24)+DATE(1970,1,1)</f>
        <v>42752.647777777776</v>
      </c>
      <c r="T2256" s="13">
        <f>(((I2256/60)/60)/24)+DATE(1970,1,1)</f>
        <v>42759.647777777776</v>
      </c>
      <c r="U2256">
        <f>YEAR(S2256)</f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8">
        <f>ROUND(E2257/D2257*100,0)</f>
        <v>287</v>
      </c>
      <c r="P2257">
        <f>IFERROR(ROUND(E2257/L2257,2), "N/A")</f>
        <v>41.78</v>
      </c>
      <c r="Q2257" t="s">
        <v>8310</v>
      </c>
      <c r="R2257" t="s">
        <v>8311</v>
      </c>
      <c r="S2257" s="13">
        <f>(((J2257/60)/60)/24)+DATE(1970,1,1)</f>
        <v>42467.951979166668</v>
      </c>
      <c r="T2257" s="13">
        <f>(((I2257/60)/60)/24)+DATE(1970,1,1)</f>
        <v>42497.951979166668</v>
      </c>
      <c r="U2257">
        <f>YEAR(S2257)</f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8">
        <f>ROUND(E2258/D2258*100,0)</f>
        <v>223</v>
      </c>
      <c r="P2258">
        <f>IFERROR(ROUND(E2258/L2258,2), "N/A")</f>
        <v>21.38</v>
      </c>
      <c r="Q2258" t="s">
        <v>8310</v>
      </c>
      <c r="R2258" t="s">
        <v>8311</v>
      </c>
      <c r="S2258" s="13">
        <f>(((J2258/60)/60)/24)+DATE(1970,1,1)</f>
        <v>42682.451921296291</v>
      </c>
      <c r="T2258" s="13">
        <f>(((I2258/60)/60)/24)+DATE(1970,1,1)</f>
        <v>42696.451921296291</v>
      </c>
      <c r="U2258">
        <f>YEAR(S2258)</f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8">
        <f>ROUND(E2259/D2259*100,0)</f>
        <v>636</v>
      </c>
      <c r="P2259">
        <f>IFERROR(ROUND(E2259/L2259,2), "N/A")</f>
        <v>94.1</v>
      </c>
      <c r="Q2259" t="s">
        <v>8310</v>
      </c>
      <c r="R2259" t="s">
        <v>8311</v>
      </c>
      <c r="S2259" s="13">
        <f>(((J2259/60)/60)/24)+DATE(1970,1,1)</f>
        <v>42505.936678240745</v>
      </c>
      <c r="T2259" s="13">
        <f>(((I2259/60)/60)/24)+DATE(1970,1,1)</f>
        <v>42540.958333333328</v>
      </c>
      <c r="U2259">
        <f>YEAR(S2259)</f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8">
        <f>ROUND(E2260/D2260*100,0)</f>
        <v>147</v>
      </c>
      <c r="P2260">
        <f>IFERROR(ROUND(E2260/L2260,2), "N/A")</f>
        <v>15.72</v>
      </c>
      <c r="Q2260" t="s">
        <v>8310</v>
      </c>
      <c r="R2260" t="s">
        <v>8311</v>
      </c>
      <c r="S2260" s="13">
        <f>(((J2260/60)/60)/24)+DATE(1970,1,1)</f>
        <v>42136.75100694444</v>
      </c>
      <c r="T2260" s="13">
        <f>(((I2260/60)/60)/24)+DATE(1970,1,1)</f>
        <v>42166.75100694444</v>
      </c>
      <c r="U2260">
        <f>YEAR(S2260)</f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8">
        <f>ROUND(E2261/D2261*100,0)</f>
        <v>1867</v>
      </c>
      <c r="P2261">
        <f>IFERROR(ROUND(E2261/L2261,2), "N/A")</f>
        <v>90.64</v>
      </c>
      <c r="Q2261" t="s">
        <v>8310</v>
      </c>
      <c r="R2261" t="s">
        <v>8311</v>
      </c>
      <c r="S2261" s="13">
        <f>(((J2261/60)/60)/24)+DATE(1970,1,1)</f>
        <v>42702.804814814815</v>
      </c>
      <c r="T2261" s="13">
        <f>(((I2261/60)/60)/24)+DATE(1970,1,1)</f>
        <v>42712.804814814815</v>
      </c>
      <c r="U2261">
        <f>YEAR(S2261)</f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8">
        <f>ROUND(E2262/D2262*100,0)</f>
        <v>327</v>
      </c>
      <c r="P2262">
        <f>IFERROR(ROUND(E2262/L2262,2), "N/A")</f>
        <v>97.3</v>
      </c>
      <c r="Q2262" t="s">
        <v>8310</v>
      </c>
      <c r="R2262" t="s">
        <v>8311</v>
      </c>
      <c r="S2262" s="13">
        <f>(((J2262/60)/60)/24)+DATE(1970,1,1)</f>
        <v>41695.016782407409</v>
      </c>
      <c r="T2262" s="13">
        <f>(((I2262/60)/60)/24)+DATE(1970,1,1)</f>
        <v>41724.975115740745</v>
      </c>
      <c r="U2262">
        <f>YEAR(S2262)</f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8">
        <f>ROUND(E2263/D2263*100,0)</f>
        <v>780</v>
      </c>
      <c r="P2263">
        <f>IFERROR(ROUND(E2263/L2263,2), "N/A")</f>
        <v>37.119999999999997</v>
      </c>
      <c r="Q2263" t="s">
        <v>8310</v>
      </c>
      <c r="R2263" t="s">
        <v>8311</v>
      </c>
      <c r="S2263" s="13">
        <f>(((J2263/60)/60)/24)+DATE(1970,1,1)</f>
        <v>42759.724768518514</v>
      </c>
      <c r="T2263" s="13">
        <f>(((I2263/60)/60)/24)+DATE(1970,1,1)</f>
        <v>42780.724768518514</v>
      </c>
      <c r="U2263">
        <f>YEAR(S2263)</f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8">
        <f>ROUND(E2264/D2264*100,0)</f>
        <v>154</v>
      </c>
      <c r="P2264">
        <f>IFERROR(ROUND(E2264/L2264,2), "N/A")</f>
        <v>28.1</v>
      </c>
      <c r="Q2264" t="s">
        <v>8310</v>
      </c>
      <c r="R2264" t="s">
        <v>8311</v>
      </c>
      <c r="S2264" s="13">
        <f>(((J2264/60)/60)/24)+DATE(1970,1,1)</f>
        <v>41926.585162037038</v>
      </c>
      <c r="T2264" s="13">
        <f>(((I2264/60)/60)/24)+DATE(1970,1,1)</f>
        <v>41961</v>
      </c>
      <c r="U2264">
        <f>YEAR(S2264)</f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8">
        <f>ROUND(E2265/D2265*100,0)</f>
        <v>116</v>
      </c>
      <c r="P2265">
        <f>IFERROR(ROUND(E2265/L2265,2), "N/A")</f>
        <v>144.43</v>
      </c>
      <c r="Q2265" t="s">
        <v>8310</v>
      </c>
      <c r="R2265" t="s">
        <v>8311</v>
      </c>
      <c r="S2265" s="13">
        <f>(((J2265/60)/60)/24)+DATE(1970,1,1)</f>
        <v>42014.832326388889</v>
      </c>
      <c r="T2265" s="13">
        <f>(((I2265/60)/60)/24)+DATE(1970,1,1)</f>
        <v>42035.832326388889</v>
      </c>
      <c r="U2265">
        <f>YEAR(S2265)</f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8">
        <f>ROUND(E2266/D2266*100,0)</f>
        <v>180</v>
      </c>
      <c r="P2266">
        <f>IFERROR(ROUND(E2266/L2266,2), "N/A")</f>
        <v>24.27</v>
      </c>
      <c r="Q2266" t="s">
        <v>8310</v>
      </c>
      <c r="R2266" t="s">
        <v>8311</v>
      </c>
      <c r="S2266" s="13">
        <f>(((J2266/60)/60)/24)+DATE(1970,1,1)</f>
        <v>42496.582337962958</v>
      </c>
      <c r="T2266" s="13">
        <f>(((I2266/60)/60)/24)+DATE(1970,1,1)</f>
        <v>42513.125</v>
      </c>
      <c r="U2266">
        <f>YEAR(S2266)</f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8">
        <f>ROUND(E2267/D2267*100,0)</f>
        <v>299</v>
      </c>
      <c r="P2267">
        <f>IFERROR(ROUND(E2267/L2267,2), "N/A")</f>
        <v>35.119999999999997</v>
      </c>
      <c r="Q2267" t="s">
        <v>8310</v>
      </c>
      <c r="R2267" t="s">
        <v>8311</v>
      </c>
      <c r="S2267" s="13">
        <f>(((J2267/60)/60)/24)+DATE(1970,1,1)</f>
        <v>42689.853090277778</v>
      </c>
      <c r="T2267" s="13">
        <f>(((I2267/60)/60)/24)+DATE(1970,1,1)</f>
        <v>42696.853090277778</v>
      </c>
      <c r="U2267">
        <f>YEAR(S2267)</f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8">
        <f>ROUND(E2268/D2268*100,0)</f>
        <v>320</v>
      </c>
      <c r="P2268">
        <f>IFERROR(ROUND(E2268/L2268,2), "N/A")</f>
        <v>24.76</v>
      </c>
      <c r="Q2268" t="s">
        <v>8310</v>
      </c>
      <c r="R2268" t="s">
        <v>8311</v>
      </c>
      <c r="S2268" s="13">
        <f>(((J2268/60)/60)/24)+DATE(1970,1,1)</f>
        <v>42469.874907407408</v>
      </c>
      <c r="T2268" s="13">
        <f>(((I2268/60)/60)/24)+DATE(1970,1,1)</f>
        <v>42487.083333333328</v>
      </c>
      <c r="U2268">
        <f>YEAR(S2268)</f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8">
        <f>ROUND(E2269/D2269*100,0)</f>
        <v>381</v>
      </c>
      <c r="P2269">
        <f>IFERROR(ROUND(E2269/L2269,2), "N/A")</f>
        <v>188.38</v>
      </c>
      <c r="Q2269" t="s">
        <v>8310</v>
      </c>
      <c r="R2269" t="s">
        <v>8311</v>
      </c>
      <c r="S2269" s="13">
        <f>(((J2269/60)/60)/24)+DATE(1970,1,1)</f>
        <v>41968.829826388886</v>
      </c>
      <c r="T2269" s="13">
        <f>(((I2269/60)/60)/24)+DATE(1970,1,1)</f>
        <v>41994.041666666672</v>
      </c>
      <c r="U2269">
        <f>YEAR(S2269)</f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8">
        <f>ROUND(E2270/D2270*100,0)</f>
        <v>103</v>
      </c>
      <c r="P2270">
        <f>IFERROR(ROUND(E2270/L2270,2), "N/A")</f>
        <v>148.08000000000001</v>
      </c>
      <c r="Q2270" t="s">
        <v>8310</v>
      </c>
      <c r="R2270" t="s">
        <v>8311</v>
      </c>
      <c r="S2270" s="13">
        <f>(((J2270/60)/60)/24)+DATE(1970,1,1)</f>
        <v>42776.082349537035</v>
      </c>
      <c r="T2270" s="13">
        <f>(((I2270/60)/60)/24)+DATE(1970,1,1)</f>
        <v>42806.082349537035</v>
      </c>
      <c r="U2270">
        <f>YEAR(S2270)</f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8">
        <f>ROUND(E2271/D2271*100,0)</f>
        <v>1802</v>
      </c>
      <c r="P2271">
        <f>IFERROR(ROUND(E2271/L2271,2), "N/A")</f>
        <v>49.93</v>
      </c>
      <c r="Q2271" t="s">
        <v>8310</v>
      </c>
      <c r="R2271" t="s">
        <v>8311</v>
      </c>
      <c r="S2271" s="13">
        <f>(((J2271/60)/60)/24)+DATE(1970,1,1)</f>
        <v>42776.704432870371</v>
      </c>
      <c r="T2271" s="13">
        <f>(((I2271/60)/60)/24)+DATE(1970,1,1)</f>
        <v>42801.208333333328</v>
      </c>
      <c r="U2271">
        <f>YEAR(S2271)</f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8">
        <f>ROUND(E2272/D2272*100,0)</f>
        <v>720</v>
      </c>
      <c r="P2272">
        <f>IFERROR(ROUND(E2272/L2272,2), "N/A")</f>
        <v>107.82</v>
      </c>
      <c r="Q2272" t="s">
        <v>8310</v>
      </c>
      <c r="R2272" t="s">
        <v>8311</v>
      </c>
      <c r="S2272" s="13">
        <f>(((J2272/60)/60)/24)+DATE(1970,1,1)</f>
        <v>42725.869363425925</v>
      </c>
      <c r="T2272" s="13">
        <f>(((I2272/60)/60)/24)+DATE(1970,1,1)</f>
        <v>42745.915972222225</v>
      </c>
      <c r="U2272">
        <f>YEAR(S2272)</f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8">
        <f>ROUND(E2273/D2273*100,0)</f>
        <v>283</v>
      </c>
      <c r="P2273">
        <f>IFERROR(ROUND(E2273/L2273,2), "N/A")</f>
        <v>42.63</v>
      </c>
      <c r="Q2273" t="s">
        <v>8310</v>
      </c>
      <c r="R2273" t="s">
        <v>8311</v>
      </c>
      <c r="S2273" s="13">
        <f>(((J2273/60)/60)/24)+DATE(1970,1,1)</f>
        <v>42684.000046296293</v>
      </c>
      <c r="T2273" s="13">
        <f>(((I2273/60)/60)/24)+DATE(1970,1,1)</f>
        <v>42714.000046296293</v>
      </c>
      <c r="U2273">
        <f>YEAR(S2273)</f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8">
        <f>ROUND(E2274/D2274*100,0)</f>
        <v>1357</v>
      </c>
      <c r="P2274">
        <f>IFERROR(ROUND(E2274/L2274,2), "N/A")</f>
        <v>14.37</v>
      </c>
      <c r="Q2274" t="s">
        <v>8310</v>
      </c>
      <c r="R2274" t="s">
        <v>8311</v>
      </c>
      <c r="S2274" s="13">
        <f>(((J2274/60)/60)/24)+DATE(1970,1,1)</f>
        <v>42315.699490740735</v>
      </c>
      <c r="T2274" s="13">
        <f>(((I2274/60)/60)/24)+DATE(1970,1,1)</f>
        <v>42345.699490740735</v>
      </c>
      <c r="U2274">
        <f>YEAR(S2274)</f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8">
        <f>ROUND(E2275/D2275*100,0)</f>
        <v>220</v>
      </c>
      <c r="P2275">
        <f>IFERROR(ROUND(E2275/L2275,2), "N/A")</f>
        <v>37.479999999999997</v>
      </c>
      <c r="Q2275" t="s">
        <v>8310</v>
      </c>
      <c r="R2275" t="s">
        <v>8311</v>
      </c>
      <c r="S2275" s="13">
        <f>(((J2275/60)/60)/24)+DATE(1970,1,1)</f>
        <v>42781.549097222218</v>
      </c>
      <c r="T2275" s="13">
        <f>(((I2275/60)/60)/24)+DATE(1970,1,1)</f>
        <v>42806.507430555561</v>
      </c>
      <c r="U2275">
        <f>YEAR(S2275)</f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8">
        <f>ROUND(E2276/D2276*100,0)</f>
        <v>120</v>
      </c>
      <c r="P2276">
        <f>IFERROR(ROUND(E2276/L2276,2), "N/A")</f>
        <v>30.2</v>
      </c>
      <c r="Q2276" t="s">
        <v>8310</v>
      </c>
      <c r="R2276" t="s">
        <v>8311</v>
      </c>
      <c r="S2276" s="13">
        <f>(((J2276/60)/60)/24)+DATE(1970,1,1)</f>
        <v>41663.500659722224</v>
      </c>
      <c r="T2276" s="13">
        <f>(((I2276/60)/60)/24)+DATE(1970,1,1)</f>
        <v>41693.500659722224</v>
      </c>
      <c r="U2276">
        <f>YEAR(S2276)</f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8">
        <f>ROUND(E2277/D2277*100,0)</f>
        <v>408</v>
      </c>
      <c r="P2277">
        <f>IFERROR(ROUND(E2277/L2277,2), "N/A")</f>
        <v>33.549999999999997</v>
      </c>
      <c r="Q2277" t="s">
        <v>8310</v>
      </c>
      <c r="R2277" t="s">
        <v>8311</v>
      </c>
      <c r="S2277" s="13">
        <f>(((J2277/60)/60)/24)+DATE(1970,1,1)</f>
        <v>41965.616655092599</v>
      </c>
      <c r="T2277" s="13">
        <f>(((I2277/60)/60)/24)+DATE(1970,1,1)</f>
        <v>41995.616655092599</v>
      </c>
      <c r="U2277">
        <f>YEAR(S2277)</f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8">
        <f>ROUND(E2278/D2278*100,0)</f>
        <v>106</v>
      </c>
      <c r="P2278">
        <f>IFERROR(ROUND(E2278/L2278,2), "N/A")</f>
        <v>64.75</v>
      </c>
      <c r="Q2278" t="s">
        <v>8310</v>
      </c>
      <c r="R2278" t="s">
        <v>8311</v>
      </c>
      <c r="S2278" s="13">
        <f>(((J2278/60)/60)/24)+DATE(1970,1,1)</f>
        <v>41614.651493055557</v>
      </c>
      <c r="T2278" s="13">
        <f>(((I2278/60)/60)/24)+DATE(1970,1,1)</f>
        <v>41644.651493055557</v>
      </c>
      <c r="U2278">
        <f>YEAR(S2278)</f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8">
        <f>ROUND(E2279/D2279*100,0)</f>
        <v>141</v>
      </c>
      <c r="P2279">
        <f>IFERROR(ROUND(E2279/L2279,2), "N/A")</f>
        <v>57.93</v>
      </c>
      <c r="Q2279" t="s">
        <v>8310</v>
      </c>
      <c r="R2279" t="s">
        <v>8311</v>
      </c>
      <c r="S2279" s="13">
        <f>(((J2279/60)/60)/24)+DATE(1970,1,1)</f>
        <v>40936.678506944445</v>
      </c>
      <c r="T2279" s="13">
        <f>(((I2279/60)/60)/24)+DATE(1970,1,1)</f>
        <v>40966.678506944445</v>
      </c>
      <c r="U2279">
        <f>YEAR(S2279)</f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8">
        <f>ROUND(E2280/D2280*100,0)</f>
        <v>271</v>
      </c>
      <c r="P2280">
        <f>IFERROR(ROUND(E2280/L2280,2), "N/A")</f>
        <v>53.08</v>
      </c>
      <c r="Q2280" t="s">
        <v>8310</v>
      </c>
      <c r="R2280" t="s">
        <v>8311</v>
      </c>
      <c r="S2280" s="13">
        <f>(((J2280/60)/60)/24)+DATE(1970,1,1)</f>
        <v>42338.709108796291</v>
      </c>
      <c r="T2280" s="13">
        <f>(((I2280/60)/60)/24)+DATE(1970,1,1)</f>
        <v>42372.957638888889</v>
      </c>
      <c r="U2280">
        <f>YEAR(S2280)</f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8">
        <f>ROUND(E2281/D2281*100,0)</f>
        <v>154</v>
      </c>
      <c r="P2281">
        <f>IFERROR(ROUND(E2281/L2281,2), "N/A")</f>
        <v>48.06</v>
      </c>
      <c r="Q2281" t="s">
        <v>8310</v>
      </c>
      <c r="R2281" t="s">
        <v>8311</v>
      </c>
      <c r="S2281" s="13">
        <f>(((J2281/60)/60)/24)+DATE(1970,1,1)</f>
        <v>42020.806701388887</v>
      </c>
      <c r="T2281" s="13">
        <f>(((I2281/60)/60)/24)+DATE(1970,1,1)</f>
        <v>42039.166666666672</v>
      </c>
      <c r="U2281">
        <f>YEAR(S2281)</f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8">
        <f>ROUND(E2282/D2282*100,0)</f>
        <v>404</v>
      </c>
      <c r="P2282">
        <f>IFERROR(ROUND(E2282/L2282,2), "N/A")</f>
        <v>82.4</v>
      </c>
      <c r="Q2282" t="s">
        <v>8310</v>
      </c>
      <c r="R2282" t="s">
        <v>8311</v>
      </c>
      <c r="S2282" s="13">
        <f>(((J2282/60)/60)/24)+DATE(1970,1,1)</f>
        <v>42234.624895833331</v>
      </c>
      <c r="T2282" s="13">
        <f>(((I2282/60)/60)/24)+DATE(1970,1,1)</f>
        <v>42264.624895833331</v>
      </c>
      <c r="U2282">
        <f>YEAR(S2282)</f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8">
        <f>ROUND(E2283/D2283*100,0)</f>
        <v>185</v>
      </c>
      <c r="P2283">
        <f>IFERROR(ROUND(E2283/L2283,2), "N/A")</f>
        <v>50.45</v>
      </c>
      <c r="Q2283" t="s">
        <v>8312</v>
      </c>
      <c r="R2283" t="s">
        <v>8313</v>
      </c>
      <c r="S2283" s="13">
        <f>(((J2283/60)/60)/24)+DATE(1970,1,1)</f>
        <v>40687.285844907405</v>
      </c>
      <c r="T2283" s="13">
        <f>(((I2283/60)/60)/24)+DATE(1970,1,1)</f>
        <v>40749.284722222219</v>
      </c>
      <c r="U2283">
        <f>YEAR(S2283)</f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8">
        <f>ROUND(E2284/D2284*100,0)</f>
        <v>185</v>
      </c>
      <c r="P2284">
        <f>IFERROR(ROUND(E2284/L2284,2), "N/A")</f>
        <v>115.83</v>
      </c>
      <c r="Q2284" t="s">
        <v>8312</v>
      </c>
      <c r="R2284" t="s">
        <v>8313</v>
      </c>
      <c r="S2284" s="13">
        <f>(((J2284/60)/60)/24)+DATE(1970,1,1)</f>
        <v>42323.17460648148</v>
      </c>
      <c r="T2284" s="13">
        <f>(((I2284/60)/60)/24)+DATE(1970,1,1)</f>
        <v>42383.17460648148</v>
      </c>
      <c r="U2284">
        <f>YEAR(S2284)</f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8">
        <f>ROUND(E2285/D2285*100,0)</f>
        <v>101</v>
      </c>
      <c r="P2285">
        <f>IFERROR(ROUND(E2285/L2285,2), "N/A")</f>
        <v>63.03</v>
      </c>
      <c r="Q2285" t="s">
        <v>8312</v>
      </c>
      <c r="R2285" t="s">
        <v>8313</v>
      </c>
      <c r="S2285" s="13">
        <f>(((J2285/60)/60)/24)+DATE(1970,1,1)</f>
        <v>40978.125046296293</v>
      </c>
      <c r="T2285" s="13">
        <f>(((I2285/60)/60)/24)+DATE(1970,1,1)</f>
        <v>41038.083379629628</v>
      </c>
      <c r="U2285">
        <f>YEAR(S2285)</f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8">
        <f>ROUND(E2286/D2286*100,0)</f>
        <v>106</v>
      </c>
      <c r="P2286">
        <f>IFERROR(ROUND(E2286/L2286,2), "N/A")</f>
        <v>108.02</v>
      </c>
      <c r="Q2286" t="s">
        <v>8312</v>
      </c>
      <c r="R2286" t="s">
        <v>8313</v>
      </c>
      <c r="S2286" s="13">
        <f>(((J2286/60)/60)/24)+DATE(1970,1,1)</f>
        <v>40585.796817129631</v>
      </c>
      <c r="T2286" s="13">
        <f>(((I2286/60)/60)/24)+DATE(1970,1,1)</f>
        <v>40614.166666666664</v>
      </c>
      <c r="U2286">
        <f>YEAR(S2286)</f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8">
        <f>ROUND(E2287/D2287*100,0)</f>
        <v>121</v>
      </c>
      <c r="P2287">
        <f>IFERROR(ROUND(E2287/L2287,2), "N/A")</f>
        <v>46.09</v>
      </c>
      <c r="Q2287" t="s">
        <v>8312</v>
      </c>
      <c r="R2287" t="s">
        <v>8313</v>
      </c>
      <c r="S2287" s="13">
        <f>(((J2287/60)/60)/24)+DATE(1970,1,1)</f>
        <v>41059.185682870368</v>
      </c>
      <c r="T2287" s="13">
        <f>(((I2287/60)/60)/24)+DATE(1970,1,1)</f>
        <v>41089.185682870368</v>
      </c>
      <c r="U2287">
        <f>YEAR(S2287)</f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8">
        <f>ROUND(E2288/D2288*100,0)</f>
        <v>100</v>
      </c>
      <c r="P2288">
        <f>IFERROR(ROUND(E2288/L2288,2), "N/A")</f>
        <v>107.21</v>
      </c>
      <c r="Q2288" t="s">
        <v>8312</v>
      </c>
      <c r="R2288" t="s">
        <v>8313</v>
      </c>
      <c r="S2288" s="13">
        <f>(((J2288/60)/60)/24)+DATE(1970,1,1)</f>
        <v>41494.963587962964</v>
      </c>
      <c r="T2288" s="13">
        <f>(((I2288/60)/60)/24)+DATE(1970,1,1)</f>
        <v>41523.165972222225</v>
      </c>
      <c r="U2288">
        <f>YEAR(S2288)</f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8">
        <f>ROUND(E2289/D2289*100,0)</f>
        <v>120</v>
      </c>
      <c r="P2289">
        <f>IFERROR(ROUND(E2289/L2289,2), "N/A")</f>
        <v>50.93</v>
      </c>
      <c r="Q2289" t="s">
        <v>8312</v>
      </c>
      <c r="R2289" t="s">
        <v>8313</v>
      </c>
      <c r="S2289" s="13">
        <f>(((J2289/60)/60)/24)+DATE(1970,1,1)</f>
        <v>41792.667361111111</v>
      </c>
      <c r="T2289" s="13">
        <f>(((I2289/60)/60)/24)+DATE(1970,1,1)</f>
        <v>41813.667361111111</v>
      </c>
      <c r="U2289">
        <f>YEAR(S2289)</f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8">
        <f>ROUND(E2290/D2290*100,0)</f>
        <v>100</v>
      </c>
      <c r="P2290">
        <f>IFERROR(ROUND(E2290/L2290,2), "N/A")</f>
        <v>40.04</v>
      </c>
      <c r="Q2290" t="s">
        <v>8312</v>
      </c>
      <c r="R2290" t="s">
        <v>8313</v>
      </c>
      <c r="S2290" s="13">
        <f>(((J2290/60)/60)/24)+DATE(1970,1,1)</f>
        <v>41067.827418981484</v>
      </c>
      <c r="T2290" s="13">
        <f>(((I2290/60)/60)/24)+DATE(1970,1,1)</f>
        <v>41086.75</v>
      </c>
      <c r="U2290">
        <f>YEAR(S2290)</f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8">
        <f>ROUND(E2291/D2291*100,0)</f>
        <v>107</v>
      </c>
      <c r="P2291">
        <f>IFERROR(ROUND(E2291/L2291,2), "N/A")</f>
        <v>64.44</v>
      </c>
      <c r="Q2291" t="s">
        <v>8312</v>
      </c>
      <c r="R2291" t="s">
        <v>8313</v>
      </c>
      <c r="S2291" s="13">
        <f>(((J2291/60)/60)/24)+DATE(1970,1,1)</f>
        <v>41571.998379629629</v>
      </c>
      <c r="T2291" s="13">
        <f>(((I2291/60)/60)/24)+DATE(1970,1,1)</f>
        <v>41614.973611111112</v>
      </c>
      <c r="U2291">
        <f>YEAR(S2291)</f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8">
        <f>ROUND(E2292/D2292*100,0)</f>
        <v>104</v>
      </c>
      <c r="P2292">
        <f>IFERROR(ROUND(E2292/L2292,2), "N/A")</f>
        <v>53.83</v>
      </c>
      <c r="Q2292" t="s">
        <v>8312</v>
      </c>
      <c r="R2292" t="s">
        <v>8313</v>
      </c>
      <c r="S2292" s="13">
        <f>(((J2292/60)/60)/24)+DATE(1970,1,1)</f>
        <v>40070.253819444442</v>
      </c>
      <c r="T2292" s="13">
        <f>(((I2292/60)/60)/24)+DATE(1970,1,1)</f>
        <v>40148.708333333336</v>
      </c>
      <c r="U2292">
        <f>YEAR(S2292)</f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8">
        <f>ROUND(E2293/D2293*100,0)</f>
        <v>173</v>
      </c>
      <c r="P2293">
        <f>IFERROR(ROUND(E2293/L2293,2), "N/A")</f>
        <v>100.47</v>
      </c>
      <c r="Q2293" t="s">
        <v>8312</v>
      </c>
      <c r="R2293" t="s">
        <v>8313</v>
      </c>
      <c r="S2293" s="13">
        <f>(((J2293/60)/60)/24)+DATE(1970,1,1)</f>
        <v>40987.977060185185</v>
      </c>
      <c r="T2293" s="13">
        <f>(((I2293/60)/60)/24)+DATE(1970,1,1)</f>
        <v>41022.166666666664</v>
      </c>
      <c r="U2293">
        <f>YEAR(S2293)</f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8">
        <f>ROUND(E2294/D2294*100,0)</f>
        <v>107</v>
      </c>
      <c r="P2294">
        <f>IFERROR(ROUND(E2294/L2294,2), "N/A")</f>
        <v>46.63</v>
      </c>
      <c r="Q2294" t="s">
        <v>8312</v>
      </c>
      <c r="R2294" t="s">
        <v>8313</v>
      </c>
      <c r="S2294" s="13">
        <f>(((J2294/60)/60)/24)+DATE(1970,1,1)</f>
        <v>40987.697638888887</v>
      </c>
      <c r="T2294" s="13">
        <f>(((I2294/60)/60)/24)+DATE(1970,1,1)</f>
        <v>41017.697638888887</v>
      </c>
      <c r="U2294">
        <f>YEAR(S2294)</f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8">
        <f>ROUND(E2295/D2295*100,0)</f>
        <v>108</v>
      </c>
      <c r="P2295">
        <f>IFERROR(ROUND(E2295/L2295,2), "N/A")</f>
        <v>34.07</v>
      </c>
      <c r="Q2295" t="s">
        <v>8312</v>
      </c>
      <c r="R2295" t="s">
        <v>8313</v>
      </c>
      <c r="S2295" s="13">
        <f>(((J2295/60)/60)/24)+DATE(1970,1,1)</f>
        <v>41151.708321759259</v>
      </c>
      <c r="T2295" s="13">
        <f>(((I2295/60)/60)/24)+DATE(1970,1,1)</f>
        <v>41177.165972222225</v>
      </c>
      <c r="U2295">
        <f>YEAR(S2295)</f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8">
        <f>ROUND(E2296/D2296*100,0)</f>
        <v>146</v>
      </c>
      <c r="P2296">
        <f>IFERROR(ROUND(E2296/L2296,2), "N/A")</f>
        <v>65.209999999999994</v>
      </c>
      <c r="Q2296" t="s">
        <v>8312</v>
      </c>
      <c r="R2296" t="s">
        <v>8313</v>
      </c>
      <c r="S2296" s="13">
        <f>(((J2296/60)/60)/24)+DATE(1970,1,1)</f>
        <v>41264.72314814815</v>
      </c>
      <c r="T2296" s="13">
        <f>(((I2296/60)/60)/24)+DATE(1970,1,1)</f>
        <v>41294.72314814815</v>
      </c>
      <c r="U2296">
        <f>YEAR(S2296)</f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8">
        <f>ROUND(E2297/D2297*100,0)</f>
        <v>125</v>
      </c>
      <c r="P2297">
        <f>IFERROR(ROUND(E2297/L2297,2), "N/A")</f>
        <v>44.21</v>
      </c>
      <c r="Q2297" t="s">
        <v>8312</v>
      </c>
      <c r="R2297" t="s">
        <v>8313</v>
      </c>
      <c r="S2297" s="13">
        <f>(((J2297/60)/60)/24)+DATE(1970,1,1)</f>
        <v>41270.954351851848</v>
      </c>
      <c r="T2297" s="13">
        <f>(((I2297/60)/60)/24)+DATE(1970,1,1)</f>
        <v>41300.954351851848</v>
      </c>
      <c r="U2297">
        <f>YEAR(S2297)</f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8">
        <f>ROUND(E2298/D2298*100,0)</f>
        <v>149</v>
      </c>
      <c r="P2298">
        <f>IFERROR(ROUND(E2298/L2298,2), "N/A")</f>
        <v>71.97</v>
      </c>
      <c r="Q2298" t="s">
        <v>8312</v>
      </c>
      <c r="R2298" t="s">
        <v>8313</v>
      </c>
      <c r="S2298" s="13">
        <f>(((J2298/60)/60)/24)+DATE(1970,1,1)</f>
        <v>40927.731782407405</v>
      </c>
      <c r="T2298" s="13">
        <f>(((I2298/60)/60)/24)+DATE(1970,1,1)</f>
        <v>40962.731782407405</v>
      </c>
      <c r="U2298">
        <f>YEAR(S2298)</f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8">
        <f>ROUND(E2299/D2299*100,0)</f>
        <v>101</v>
      </c>
      <c r="P2299">
        <f>IFERROR(ROUND(E2299/L2299,2), "N/A")</f>
        <v>52.95</v>
      </c>
      <c r="Q2299" t="s">
        <v>8312</v>
      </c>
      <c r="R2299" t="s">
        <v>8313</v>
      </c>
      <c r="S2299" s="13">
        <f>(((J2299/60)/60)/24)+DATE(1970,1,1)</f>
        <v>40948.042233796295</v>
      </c>
      <c r="T2299" s="13">
        <f>(((I2299/60)/60)/24)+DATE(1970,1,1)</f>
        <v>40982.165972222225</v>
      </c>
      <c r="U2299">
        <f>YEAR(S2299)</f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8">
        <f>ROUND(E2300/D2300*100,0)</f>
        <v>105</v>
      </c>
      <c r="P2300">
        <f>IFERROR(ROUND(E2300/L2300,2), "N/A")</f>
        <v>109.45</v>
      </c>
      <c r="Q2300" t="s">
        <v>8312</v>
      </c>
      <c r="R2300" t="s">
        <v>8313</v>
      </c>
      <c r="S2300" s="13">
        <f>(((J2300/60)/60)/24)+DATE(1970,1,1)</f>
        <v>41694.84065972222</v>
      </c>
      <c r="T2300" s="13">
        <f>(((I2300/60)/60)/24)+DATE(1970,1,1)</f>
        <v>41724.798993055556</v>
      </c>
      <c r="U2300">
        <f>YEAR(S2300)</f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8">
        <f>ROUND(E2301/D2301*100,0)</f>
        <v>350</v>
      </c>
      <c r="P2301">
        <f>IFERROR(ROUND(E2301/L2301,2), "N/A")</f>
        <v>75.040000000000006</v>
      </c>
      <c r="Q2301" t="s">
        <v>8312</v>
      </c>
      <c r="R2301" t="s">
        <v>8313</v>
      </c>
      <c r="S2301" s="13">
        <f>(((J2301/60)/60)/24)+DATE(1970,1,1)</f>
        <v>40565.032511574071</v>
      </c>
      <c r="T2301" s="13">
        <f>(((I2301/60)/60)/24)+DATE(1970,1,1)</f>
        <v>40580.032511574071</v>
      </c>
      <c r="U2301">
        <f>YEAR(S2301)</f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8">
        <f>ROUND(E2302/D2302*100,0)</f>
        <v>101</v>
      </c>
      <c r="P2302">
        <f>IFERROR(ROUND(E2302/L2302,2), "N/A")</f>
        <v>115.71</v>
      </c>
      <c r="Q2302" t="s">
        <v>8312</v>
      </c>
      <c r="R2302" t="s">
        <v>8313</v>
      </c>
      <c r="S2302" s="13">
        <f>(((J2302/60)/60)/24)+DATE(1970,1,1)</f>
        <v>41074.727037037039</v>
      </c>
      <c r="T2302" s="13">
        <f>(((I2302/60)/60)/24)+DATE(1970,1,1)</f>
        <v>41088.727037037039</v>
      </c>
      <c r="U2302">
        <f>YEAR(S2302)</f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8">
        <f>ROUND(E2303/D2303*100,0)</f>
        <v>134</v>
      </c>
      <c r="P2303">
        <f>IFERROR(ROUND(E2303/L2303,2), "N/A")</f>
        <v>31.66</v>
      </c>
      <c r="Q2303" t="s">
        <v>8312</v>
      </c>
      <c r="R2303" t="s">
        <v>8329</v>
      </c>
      <c r="S2303" s="13">
        <f>(((J2303/60)/60)/24)+DATE(1970,1,1)</f>
        <v>41416.146944444445</v>
      </c>
      <c r="T2303" s="13">
        <f>(((I2303/60)/60)/24)+DATE(1970,1,1)</f>
        <v>41446.146944444445</v>
      </c>
      <c r="U2303">
        <f>YEAR(S2303)</f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8">
        <f>ROUND(E2304/D2304*100,0)</f>
        <v>171</v>
      </c>
      <c r="P2304">
        <f>IFERROR(ROUND(E2304/L2304,2), "N/A")</f>
        <v>46.18</v>
      </c>
      <c r="Q2304" t="s">
        <v>8312</v>
      </c>
      <c r="R2304" t="s">
        <v>8329</v>
      </c>
      <c r="S2304" s="13">
        <f>(((J2304/60)/60)/24)+DATE(1970,1,1)</f>
        <v>41605.868449074071</v>
      </c>
      <c r="T2304" s="13">
        <f>(((I2304/60)/60)/24)+DATE(1970,1,1)</f>
        <v>41639.291666666664</v>
      </c>
      <c r="U2304">
        <f>YEAR(S2304)</f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8">
        <f>ROUND(E2305/D2305*100,0)</f>
        <v>109</v>
      </c>
      <c r="P2305">
        <f>IFERROR(ROUND(E2305/L2305,2), "N/A")</f>
        <v>68.48</v>
      </c>
      <c r="Q2305" t="s">
        <v>8312</v>
      </c>
      <c r="R2305" t="s">
        <v>8329</v>
      </c>
      <c r="S2305" s="13">
        <f>(((J2305/60)/60)/24)+DATE(1970,1,1)</f>
        <v>40850.111064814817</v>
      </c>
      <c r="T2305" s="13">
        <f>(((I2305/60)/60)/24)+DATE(1970,1,1)</f>
        <v>40890.152731481481</v>
      </c>
      <c r="U2305">
        <f>YEAR(S2305)</f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8">
        <f>ROUND(E2306/D2306*100,0)</f>
        <v>101</v>
      </c>
      <c r="P2306">
        <f>IFERROR(ROUND(E2306/L2306,2), "N/A")</f>
        <v>53.47</v>
      </c>
      <c r="Q2306" t="s">
        <v>8312</v>
      </c>
      <c r="R2306" t="s">
        <v>8329</v>
      </c>
      <c r="S2306" s="13">
        <f>(((J2306/60)/60)/24)+DATE(1970,1,1)</f>
        <v>40502.815868055557</v>
      </c>
      <c r="T2306" s="13">
        <f>(((I2306/60)/60)/24)+DATE(1970,1,1)</f>
        <v>40544.207638888889</v>
      </c>
      <c r="U2306">
        <f>YEAR(S2306)</f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8">
        <f>ROUND(E2307/D2307*100,0)</f>
        <v>101</v>
      </c>
      <c r="P2307">
        <f>IFERROR(ROUND(E2307/L2307,2), "N/A")</f>
        <v>109.11</v>
      </c>
      <c r="Q2307" t="s">
        <v>8312</v>
      </c>
      <c r="R2307" t="s">
        <v>8329</v>
      </c>
      <c r="S2307" s="13">
        <f>(((J2307/60)/60)/24)+DATE(1970,1,1)</f>
        <v>41834.695277777777</v>
      </c>
      <c r="T2307" s="13">
        <f>(((I2307/60)/60)/24)+DATE(1970,1,1)</f>
        <v>41859.75</v>
      </c>
      <c r="U2307">
        <f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8">
        <f>ROUND(E2308/D2308*100,0)</f>
        <v>107</v>
      </c>
      <c r="P2308">
        <f>IFERROR(ROUND(E2308/L2308,2), "N/A")</f>
        <v>51.19</v>
      </c>
      <c r="Q2308" t="s">
        <v>8312</v>
      </c>
      <c r="R2308" t="s">
        <v>8329</v>
      </c>
      <c r="S2308" s="13">
        <f>(((J2308/60)/60)/24)+DATE(1970,1,1)</f>
        <v>40948.16815972222</v>
      </c>
      <c r="T2308" s="13">
        <f>(((I2308/60)/60)/24)+DATE(1970,1,1)</f>
        <v>40978.16815972222</v>
      </c>
      <c r="U2308">
        <f>YEAR(S2308)</f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8">
        <f>ROUND(E2309/D2309*100,0)</f>
        <v>107</v>
      </c>
      <c r="P2309">
        <f>IFERROR(ROUND(E2309/L2309,2), "N/A")</f>
        <v>27.94</v>
      </c>
      <c r="Q2309" t="s">
        <v>8312</v>
      </c>
      <c r="R2309" t="s">
        <v>8329</v>
      </c>
      <c r="S2309" s="13">
        <f>(((J2309/60)/60)/24)+DATE(1970,1,1)</f>
        <v>41004.802465277775</v>
      </c>
      <c r="T2309" s="13">
        <f>(((I2309/60)/60)/24)+DATE(1970,1,1)</f>
        <v>41034.802407407406</v>
      </c>
      <c r="U2309">
        <f>YEAR(S2309)</f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8">
        <f>ROUND(E2310/D2310*100,0)</f>
        <v>101</v>
      </c>
      <c r="P2310">
        <f>IFERROR(ROUND(E2310/L2310,2), "N/A")</f>
        <v>82.5</v>
      </c>
      <c r="Q2310" t="s">
        <v>8312</v>
      </c>
      <c r="R2310" t="s">
        <v>8329</v>
      </c>
      <c r="S2310" s="13">
        <f>(((J2310/60)/60)/24)+DATE(1970,1,1)</f>
        <v>41851.962916666671</v>
      </c>
      <c r="T2310" s="13">
        <f>(((I2310/60)/60)/24)+DATE(1970,1,1)</f>
        <v>41880.041666666664</v>
      </c>
      <c r="U2310">
        <f>YEAR(S2310)</f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8">
        <f>ROUND(E2311/D2311*100,0)</f>
        <v>107</v>
      </c>
      <c r="P2311">
        <f>IFERROR(ROUND(E2311/L2311,2), "N/A")</f>
        <v>59.82</v>
      </c>
      <c r="Q2311" t="s">
        <v>8312</v>
      </c>
      <c r="R2311" t="s">
        <v>8329</v>
      </c>
      <c r="S2311" s="13">
        <f>(((J2311/60)/60)/24)+DATE(1970,1,1)</f>
        <v>41307.987696759257</v>
      </c>
      <c r="T2311" s="13">
        <f>(((I2311/60)/60)/24)+DATE(1970,1,1)</f>
        <v>41342.987696759257</v>
      </c>
      <c r="U2311">
        <f>YEAR(S2311)</f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8">
        <f>ROUND(E2312/D2312*100,0)</f>
        <v>429</v>
      </c>
      <c r="P2312">
        <f>IFERROR(ROUND(E2312/L2312,2), "N/A")</f>
        <v>64.819999999999993</v>
      </c>
      <c r="Q2312" t="s">
        <v>8312</v>
      </c>
      <c r="R2312" t="s">
        <v>8329</v>
      </c>
      <c r="S2312" s="13">
        <f>(((J2312/60)/60)/24)+DATE(1970,1,1)</f>
        <v>41324.79415509259</v>
      </c>
      <c r="T2312" s="13">
        <f>(((I2312/60)/60)/24)+DATE(1970,1,1)</f>
        <v>41354.752488425926</v>
      </c>
      <c r="U2312">
        <f>YEAR(S2312)</f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8">
        <f>ROUND(E2313/D2313*100,0)</f>
        <v>104</v>
      </c>
      <c r="P2313">
        <f>IFERROR(ROUND(E2313/L2313,2), "N/A")</f>
        <v>90.1</v>
      </c>
      <c r="Q2313" t="s">
        <v>8312</v>
      </c>
      <c r="R2313" t="s">
        <v>8329</v>
      </c>
      <c r="S2313" s="13">
        <f>(((J2313/60)/60)/24)+DATE(1970,1,1)</f>
        <v>41736.004502314812</v>
      </c>
      <c r="T2313" s="13">
        <f>(((I2313/60)/60)/24)+DATE(1970,1,1)</f>
        <v>41766.004502314812</v>
      </c>
      <c r="U2313">
        <f>YEAR(S2313)</f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8">
        <f>ROUND(E2314/D2314*100,0)</f>
        <v>108</v>
      </c>
      <c r="P2314">
        <f>IFERROR(ROUND(E2314/L2314,2), "N/A")</f>
        <v>40.96</v>
      </c>
      <c r="Q2314" t="s">
        <v>8312</v>
      </c>
      <c r="R2314" t="s">
        <v>8329</v>
      </c>
      <c r="S2314" s="13">
        <f>(((J2314/60)/60)/24)+DATE(1970,1,1)</f>
        <v>41716.632847222223</v>
      </c>
      <c r="T2314" s="13">
        <f>(((I2314/60)/60)/24)+DATE(1970,1,1)</f>
        <v>41747.958333333336</v>
      </c>
      <c r="U2314">
        <f>YEAR(S2314)</f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8">
        <f>ROUND(E2315/D2315*100,0)</f>
        <v>176</v>
      </c>
      <c r="P2315">
        <f>IFERROR(ROUND(E2315/L2315,2), "N/A")</f>
        <v>56</v>
      </c>
      <c r="Q2315" t="s">
        <v>8312</v>
      </c>
      <c r="R2315" t="s">
        <v>8329</v>
      </c>
      <c r="S2315" s="13">
        <f>(((J2315/60)/60)/24)+DATE(1970,1,1)</f>
        <v>41002.958634259259</v>
      </c>
      <c r="T2315" s="13">
        <f>(((I2315/60)/60)/24)+DATE(1970,1,1)</f>
        <v>41032.958634259259</v>
      </c>
      <c r="U2315">
        <f>YEAR(S2315)</f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8">
        <f>ROUND(E2316/D2316*100,0)</f>
        <v>157</v>
      </c>
      <c r="P2316">
        <f>IFERROR(ROUND(E2316/L2316,2), "N/A")</f>
        <v>37.67</v>
      </c>
      <c r="Q2316" t="s">
        <v>8312</v>
      </c>
      <c r="R2316" t="s">
        <v>8329</v>
      </c>
      <c r="S2316" s="13">
        <f>(((J2316/60)/60)/24)+DATE(1970,1,1)</f>
        <v>41037.551585648151</v>
      </c>
      <c r="T2316" s="13">
        <f>(((I2316/60)/60)/24)+DATE(1970,1,1)</f>
        <v>41067.551585648151</v>
      </c>
      <c r="U2316">
        <f>YEAR(S2316)</f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8">
        <f>ROUND(E2317/D2317*100,0)</f>
        <v>103</v>
      </c>
      <c r="P2317">
        <f>IFERROR(ROUND(E2317/L2317,2), "N/A")</f>
        <v>40.08</v>
      </c>
      <c r="Q2317" t="s">
        <v>8312</v>
      </c>
      <c r="R2317" t="s">
        <v>8329</v>
      </c>
      <c r="S2317" s="13">
        <f>(((J2317/60)/60)/24)+DATE(1970,1,1)</f>
        <v>41004.72619212963</v>
      </c>
      <c r="T2317" s="13">
        <f>(((I2317/60)/60)/24)+DATE(1970,1,1)</f>
        <v>41034.72619212963</v>
      </c>
      <c r="U2317">
        <f>YEAR(S2317)</f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8">
        <f>ROUND(E2318/D2318*100,0)</f>
        <v>104</v>
      </c>
      <c r="P2318">
        <f>IFERROR(ROUND(E2318/L2318,2), "N/A")</f>
        <v>78.03</v>
      </c>
      <c r="Q2318" t="s">
        <v>8312</v>
      </c>
      <c r="R2318" t="s">
        <v>8329</v>
      </c>
      <c r="S2318" s="13">
        <f>(((J2318/60)/60)/24)+DATE(1970,1,1)</f>
        <v>40079.725115740745</v>
      </c>
      <c r="T2318" s="13">
        <f>(((I2318/60)/60)/24)+DATE(1970,1,1)</f>
        <v>40156.76666666667</v>
      </c>
      <c r="U2318">
        <f>YEAR(S2318)</f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8">
        <f>ROUND(E2319/D2319*100,0)</f>
        <v>104</v>
      </c>
      <c r="P2319">
        <f>IFERROR(ROUND(E2319/L2319,2), "N/A")</f>
        <v>18.91</v>
      </c>
      <c r="Q2319" t="s">
        <v>8312</v>
      </c>
      <c r="R2319" t="s">
        <v>8329</v>
      </c>
      <c r="S2319" s="13">
        <f>(((J2319/60)/60)/24)+DATE(1970,1,1)</f>
        <v>40192.542233796295</v>
      </c>
      <c r="T2319" s="13">
        <f>(((I2319/60)/60)/24)+DATE(1970,1,1)</f>
        <v>40224.208333333336</v>
      </c>
      <c r="U2319">
        <f>YEAR(S2319)</f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8">
        <f>ROUND(E2320/D2320*100,0)</f>
        <v>121</v>
      </c>
      <c r="P2320">
        <f>IFERROR(ROUND(E2320/L2320,2), "N/A")</f>
        <v>37.130000000000003</v>
      </c>
      <c r="Q2320" t="s">
        <v>8312</v>
      </c>
      <c r="R2320" t="s">
        <v>8329</v>
      </c>
      <c r="S2320" s="13">
        <f>(((J2320/60)/60)/24)+DATE(1970,1,1)</f>
        <v>40050.643680555557</v>
      </c>
      <c r="T2320" s="13">
        <f>(((I2320/60)/60)/24)+DATE(1970,1,1)</f>
        <v>40082.165972222225</v>
      </c>
      <c r="U2320">
        <f>YEAR(S2320)</f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8">
        <f>ROUND(E2321/D2321*100,0)</f>
        <v>108</v>
      </c>
      <c r="P2321">
        <f>IFERROR(ROUND(E2321/L2321,2), "N/A")</f>
        <v>41.96</v>
      </c>
      <c r="Q2321" t="s">
        <v>8312</v>
      </c>
      <c r="R2321" t="s">
        <v>8329</v>
      </c>
      <c r="S2321" s="13">
        <f>(((J2321/60)/60)/24)+DATE(1970,1,1)</f>
        <v>41593.082002314812</v>
      </c>
      <c r="T2321" s="13">
        <f>(((I2321/60)/60)/24)+DATE(1970,1,1)</f>
        <v>41623.082002314812</v>
      </c>
      <c r="U2321">
        <f>YEAR(S2321)</f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8">
        <f>ROUND(E2322/D2322*100,0)</f>
        <v>109</v>
      </c>
      <c r="P2322">
        <f>IFERROR(ROUND(E2322/L2322,2), "N/A")</f>
        <v>61.04</v>
      </c>
      <c r="Q2322" t="s">
        <v>8312</v>
      </c>
      <c r="R2322" t="s">
        <v>8329</v>
      </c>
      <c r="S2322" s="13">
        <f>(((J2322/60)/60)/24)+DATE(1970,1,1)</f>
        <v>41696.817129629628</v>
      </c>
      <c r="T2322" s="13">
        <f>(((I2322/60)/60)/24)+DATE(1970,1,1)</f>
        <v>41731.775462962964</v>
      </c>
      <c r="U2322">
        <f>YEAR(S2322)</f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8">
        <f>ROUND(E2323/D2323*100,0)</f>
        <v>39</v>
      </c>
      <c r="P2323">
        <f>IFERROR(ROUND(E2323/L2323,2), "N/A")</f>
        <v>64.53</v>
      </c>
      <c r="Q2323" t="s">
        <v>8326</v>
      </c>
      <c r="R2323" t="s">
        <v>8327</v>
      </c>
      <c r="S2323" s="13">
        <f>(((J2323/60)/60)/24)+DATE(1970,1,1)</f>
        <v>42799.260428240741</v>
      </c>
      <c r="T2323" s="13">
        <f>(((I2323/60)/60)/24)+DATE(1970,1,1)</f>
        <v>42829.21876157407</v>
      </c>
      <c r="U2323">
        <f>YEAR(S2323)</f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8">
        <f>ROUND(E2324/D2324*100,0)</f>
        <v>3</v>
      </c>
      <c r="P2324">
        <f>IFERROR(ROUND(E2324/L2324,2), "N/A")</f>
        <v>21.25</v>
      </c>
      <c r="Q2324" t="s">
        <v>8326</v>
      </c>
      <c r="R2324" t="s">
        <v>8327</v>
      </c>
      <c r="S2324" s="13">
        <f>(((J2324/60)/60)/24)+DATE(1970,1,1)</f>
        <v>42804.895474537043</v>
      </c>
      <c r="T2324" s="13">
        <f>(((I2324/60)/60)/24)+DATE(1970,1,1)</f>
        <v>42834.853807870371</v>
      </c>
      <c r="U2324">
        <f>YEAR(S2324)</f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8">
        <f>ROUND(E2325/D2325*100,0)</f>
        <v>48</v>
      </c>
      <c r="P2325">
        <f>IFERROR(ROUND(E2325/L2325,2), "N/A")</f>
        <v>30</v>
      </c>
      <c r="Q2325" t="s">
        <v>8326</v>
      </c>
      <c r="R2325" t="s">
        <v>8327</v>
      </c>
      <c r="S2325" s="13">
        <f>(((J2325/60)/60)/24)+DATE(1970,1,1)</f>
        <v>42807.755173611105</v>
      </c>
      <c r="T2325" s="13">
        <f>(((I2325/60)/60)/24)+DATE(1970,1,1)</f>
        <v>42814.755173611105</v>
      </c>
      <c r="U2325">
        <f>YEAR(S2325)</f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8">
        <f>ROUND(E2326/D2326*100,0)</f>
        <v>21</v>
      </c>
      <c r="P2326">
        <f>IFERROR(ROUND(E2326/L2326,2), "N/A")</f>
        <v>25.49</v>
      </c>
      <c r="Q2326" t="s">
        <v>8326</v>
      </c>
      <c r="R2326" t="s">
        <v>8327</v>
      </c>
      <c r="S2326" s="13">
        <f>(((J2326/60)/60)/24)+DATE(1970,1,1)</f>
        <v>42790.885243055556</v>
      </c>
      <c r="T2326" s="13">
        <f>(((I2326/60)/60)/24)+DATE(1970,1,1)</f>
        <v>42820.843576388885</v>
      </c>
      <c r="U2326">
        <f>YEAR(S2326)</f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8">
        <f>ROUND(E2327/D2327*100,0)</f>
        <v>8</v>
      </c>
      <c r="P2327">
        <f>IFERROR(ROUND(E2327/L2327,2), "N/A")</f>
        <v>11.43</v>
      </c>
      <c r="Q2327" t="s">
        <v>8326</v>
      </c>
      <c r="R2327" t="s">
        <v>8327</v>
      </c>
      <c r="S2327" s="13">
        <f>(((J2327/60)/60)/24)+DATE(1970,1,1)</f>
        <v>42794.022349537037</v>
      </c>
      <c r="T2327" s="13">
        <f>(((I2327/60)/60)/24)+DATE(1970,1,1)</f>
        <v>42823.980682870373</v>
      </c>
      <c r="U2327">
        <f>YEAR(S2327)</f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8">
        <f>ROUND(E2328/D2328*100,0)</f>
        <v>1</v>
      </c>
      <c r="P2328">
        <f>IFERROR(ROUND(E2328/L2328,2), "N/A")</f>
        <v>108</v>
      </c>
      <c r="Q2328" t="s">
        <v>8326</v>
      </c>
      <c r="R2328" t="s">
        <v>8327</v>
      </c>
      <c r="S2328" s="13">
        <f>(((J2328/60)/60)/24)+DATE(1970,1,1)</f>
        <v>42804.034120370372</v>
      </c>
      <c r="T2328" s="13">
        <f>(((I2328/60)/60)/24)+DATE(1970,1,1)</f>
        <v>42855.708333333328</v>
      </c>
      <c r="U2328">
        <f>YEAR(S2328)</f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8">
        <f>ROUND(E2329/D2329*100,0)</f>
        <v>526</v>
      </c>
      <c r="P2329">
        <f>IFERROR(ROUND(E2329/L2329,2), "N/A")</f>
        <v>54.88</v>
      </c>
      <c r="Q2329" t="s">
        <v>8326</v>
      </c>
      <c r="R2329" t="s">
        <v>8327</v>
      </c>
      <c r="S2329" s="13">
        <f>(((J2329/60)/60)/24)+DATE(1970,1,1)</f>
        <v>41842.917129629634</v>
      </c>
      <c r="T2329" s="13">
        <f>(((I2329/60)/60)/24)+DATE(1970,1,1)</f>
        <v>41877.917129629634</v>
      </c>
      <c r="U2329">
        <f>YEAR(S2329)</f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8">
        <f>ROUND(E2330/D2330*100,0)</f>
        <v>254</v>
      </c>
      <c r="P2330">
        <f>IFERROR(ROUND(E2330/L2330,2), "N/A")</f>
        <v>47.38</v>
      </c>
      <c r="Q2330" t="s">
        <v>8326</v>
      </c>
      <c r="R2330" t="s">
        <v>8327</v>
      </c>
      <c r="S2330" s="13">
        <f>(((J2330/60)/60)/24)+DATE(1970,1,1)</f>
        <v>42139.781678240746</v>
      </c>
      <c r="T2330" s="13">
        <f>(((I2330/60)/60)/24)+DATE(1970,1,1)</f>
        <v>42169.781678240746</v>
      </c>
      <c r="U2330">
        <f>YEAR(S2330)</f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8">
        <f>ROUND(E2331/D2331*100,0)</f>
        <v>106</v>
      </c>
      <c r="P2331">
        <f>IFERROR(ROUND(E2331/L2331,2), "N/A")</f>
        <v>211.84</v>
      </c>
      <c r="Q2331" t="s">
        <v>8326</v>
      </c>
      <c r="R2331" t="s">
        <v>8327</v>
      </c>
      <c r="S2331" s="13">
        <f>(((J2331/60)/60)/24)+DATE(1970,1,1)</f>
        <v>41807.624374999999</v>
      </c>
      <c r="T2331" s="13">
        <f>(((I2331/60)/60)/24)+DATE(1970,1,1)</f>
        <v>41837.624374999999</v>
      </c>
      <c r="U2331">
        <f>YEAR(S2331)</f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8">
        <f>ROUND(E2332/D2332*100,0)</f>
        <v>102</v>
      </c>
      <c r="P2332">
        <f>IFERROR(ROUND(E2332/L2332,2), "N/A")</f>
        <v>219.93</v>
      </c>
      <c r="Q2332" t="s">
        <v>8326</v>
      </c>
      <c r="R2332" t="s">
        <v>8327</v>
      </c>
      <c r="S2332" s="13">
        <f>(((J2332/60)/60)/24)+DATE(1970,1,1)</f>
        <v>42332.89980324074</v>
      </c>
      <c r="T2332" s="13">
        <f>(((I2332/60)/60)/24)+DATE(1970,1,1)</f>
        <v>42363</v>
      </c>
      <c r="U2332">
        <f>YEAR(S2332)</f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8">
        <f>ROUND(E2333/D2333*100,0)</f>
        <v>144</v>
      </c>
      <c r="P2333">
        <f>IFERROR(ROUND(E2333/L2333,2), "N/A")</f>
        <v>40.799999999999997</v>
      </c>
      <c r="Q2333" t="s">
        <v>8326</v>
      </c>
      <c r="R2333" t="s">
        <v>8327</v>
      </c>
      <c r="S2333" s="13">
        <f>(((J2333/60)/60)/24)+DATE(1970,1,1)</f>
        <v>41839.005671296298</v>
      </c>
      <c r="T2333" s="13">
        <f>(((I2333/60)/60)/24)+DATE(1970,1,1)</f>
        <v>41869.005671296298</v>
      </c>
      <c r="U2333">
        <f>YEAR(S2333)</f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8">
        <f>ROUND(E2334/D2334*100,0)</f>
        <v>106</v>
      </c>
      <c r="P2334">
        <f>IFERROR(ROUND(E2334/L2334,2), "N/A")</f>
        <v>75.5</v>
      </c>
      <c r="Q2334" t="s">
        <v>8326</v>
      </c>
      <c r="R2334" t="s">
        <v>8327</v>
      </c>
      <c r="S2334" s="13">
        <f>(((J2334/60)/60)/24)+DATE(1970,1,1)</f>
        <v>42011.628136574072</v>
      </c>
      <c r="T2334" s="13">
        <f>(((I2334/60)/60)/24)+DATE(1970,1,1)</f>
        <v>42041.628136574072</v>
      </c>
      <c r="U2334">
        <f>YEAR(S2334)</f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8">
        <f>ROUND(E2335/D2335*100,0)</f>
        <v>212</v>
      </c>
      <c r="P2335">
        <f>IFERROR(ROUND(E2335/L2335,2), "N/A")</f>
        <v>13.54</v>
      </c>
      <c r="Q2335" t="s">
        <v>8326</v>
      </c>
      <c r="R2335" t="s">
        <v>8327</v>
      </c>
      <c r="S2335" s="13">
        <f>(((J2335/60)/60)/24)+DATE(1970,1,1)</f>
        <v>41767.650347222225</v>
      </c>
      <c r="T2335" s="13">
        <f>(((I2335/60)/60)/24)+DATE(1970,1,1)</f>
        <v>41788.743055555555</v>
      </c>
      <c r="U2335">
        <f>YEAR(S2335)</f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8">
        <f>ROUND(E2336/D2336*100,0)</f>
        <v>102</v>
      </c>
      <c r="P2336">
        <f>IFERROR(ROUND(E2336/L2336,2), "N/A")</f>
        <v>60.87</v>
      </c>
      <c r="Q2336" t="s">
        <v>8326</v>
      </c>
      <c r="R2336" t="s">
        <v>8327</v>
      </c>
      <c r="S2336" s="13">
        <f>(((J2336/60)/60)/24)+DATE(1970,1,1)</f>
        <v>41918.670115740737</v>
      </c>
      <c r="T2336" s="13">
        <f>(((I2336/60)/60)/24)+DATE(1970,1,1)</f>
        <v>41948.731944444444</v>
      </c>
      <c r="U2336">
        <f>YEAR(S2336)</f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8">
        <f>ROUND(E2337/D2337*100,0)</f>
        <v>102</v>
      </c>
      <c r="P2337">
        <f>IFERROR(ROUND(E2337/L2337,2), "N/A")</f>
        <v>115.69</v>
      </c>
      <c r="Q2337" t="s">
        <v>8326</v>
      </c>
      <c r="R2337" t="s">
        <v>8327</v>
      </c>
      <c r="S2337" s="13">
        <f>(((J2337/60)/60)/24)+DATE(1970,1,1)</f>
        <v>41771.572256944448</v>
      </c>
      <c r="T2337" s="13">
        <f>(((I2337/60)/60)/24)+DATE(1970,1,1)</f>
        <v>41801.572256944448</v>
      </c>
      <c r="U2337">
        <f>YEAR(S2337)</f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8">
        <f>ROUND(E2338/D2338*100,0)</f>
        <v>521</v>
      </c>
      <c r="P2338">
        <f>IFERROR(ROUND(E2338/L2338,2), "N/A")</f>
        <v>48.1</v>
      </c>
      <c r="Q2338" t="s">
        <v>8326</v>
      </c>
      <c r="R2338" t="s">
        <v>8327</v>
      </c>
      <c r="S2338" s="13">
        <f>(((J2338/60)/60)/24)+DATE(1970,1,1)</f>
        <v>41666.924710648149</v>
      </c>
      <c r="T2338" s="13">
        <f>(((I2338/60)/60)/24)+DATE(1970,1,1)</f>
        <v>41706.924710648149</v>
      </c>
      <c r="U2338">
        <f>YEAR(S2338)</f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8">
        <f>ROUND(E2339/D2339*100,0)</f>
        <v>111</v>
      </c>
      <c r="P2339">
        <f>IFERROR(ROUND(E2339/L2339,2), "N/A")</f>
        <v>74.180000000000007</v>
      </c>
      <c r="Q2339" t="s">
        <v>8326</v>
      </c>
      <c r="R2339" t="s">
        <v>8327</v>
      </c>
      <c r="S2339" s="13">
        <f>(((J2339/60)/60)/24)+DATE(1970,1,1)</f>
        <v>41786.640543981484</v>
      </c>
      <c r="T2339" s="13">
        <f>(((I2339/60)/60)/24)+DATE(1970,1,1)</f>
        <v>41816.640543981484</v>
      </c>
      <c r="U2339">
        <f>YEAR(S2339)</f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8">
        <f>ROUND(E2340/D2340*100,0)</f>
        <v>101</v>
      </c>
      <c r="P2340">
        <f>IFERROR(ROUND(E2340/L2340,2), "N/A")</f>
        <v>123.35</v>
      </c>
      <c r="Q2340" t="s">
        <v>8326</v>
      </c>
      <c r="R2340" t="s">
        <v>8327</v>
      </c>
      <c r="S2340" s="13">
        <f>(((J2340/60)/60)/24)+DATE(1970,1,1)</f>
        <v>41789.896805555552</v>
      </c>
      <c r="T2340" s="13">
        <f>(((I2340/60)/60)/24)+DATE(1970,1,1)</f>
        <v>41819.896805555552</v>
      </c>
      <c r="U2340">
        <f>YEAR(S2340)</f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8">
        <f>ROUND(E2341/D2341*100,0)</f>
        <v>294</v>
      </c>
      <c r="P2341">
        <f>IFERROR(ROUND(E2341/L2341,2), "N/A")</f>
        <v>66.62</v>
      </c>
      <c r="Q2341" t="s">
        <v>8326</v>
      </c>
      <c r="R2341" t="s">
        <v>8327</v>
      </c>
      <c r="S2341" s="13">
        <f>(((J2341/60)/60)/24)+DATE(1970,1,1)</f>
        <v>42692.79987268518</v>
      </c>
      <c r="T2341" s="13">
        <f>(((I2341/60)/60)/24)+DATE(1970,1,1)</f>
        <v>42723.332638888889</v>
      </c>
      <c r="U2341">
        <f>YEAR(S2341)</f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8">
        <f>ROUND(E2342/D2342*100,0)</f>
        <v>106</v>
      </c>
      <c r="P2342">
        <f>IFERROR(ROUND(E2342/L2342,2), "N/A")</f>
        <v>104.99</v>
      </c>
      <c r="Q2342" t="s">
        <v>8326</v>
      </c>
      <c r="R2342" t="s">
        <v>8327</v>
      </c>
      <c r="S2342" s="13">
        <f>(((J2342/60)/60)/24)+DATE(1970,1,1)</f>
        <v>42643.642800925925</v>
      </c>
      <c r="T2342" s="13">
        <f>(((I2342/60)/60)/24)+DATE(1970,1,1)</f>
        <v>42673.642800925925</v>
      </c>
      <c r="U2342">
        <f>YEAR(S2342)</f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8">
        <f>ROUND(E2343/D2343*100,0)</f>
        <v>0</v>
      </c>
      <c r="P2343" t="str">
        <f>IFERROR(ROUND(E2343/L2343,2), "N/A")</f>
        <v>N/A</v>
      </c>
      <c r="Q2343" t="s">
        <v>8308</v>
      </c>
      <c r="R2343" t="s">
        <v>8355</v>
      </c>
      <c r="S2343" s="13">
        <f>(((J2343/60)/60)/24)+DATE(1970,1,1)</f>
        <v>42167.813703703709</v>
      </c>
      <c r="T2343" s="13">
        <f>(((I2343/60)/60)/24)+DATE(1970,1,1)</f>
        <v>42197.813703703709</v>
      </c>
      <c r="U2343">
        <f>YEAR(S2343)</f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8">
        <f>ROUND(E2344/D2344*100,0)</f>
        <v>0</v>
      </c>
      <c r="P2344" t="str">
        <f>IFERROR(ROUND(E2344/L2344,2), "N/A")</f>
        <v>N/A</v>
      </c>
      <c r="Q2344" t="s">
        <v>8308</v>
      </c>
      <c r="R2344" t="s">
        <v>8355</v>
      </c>
      <c r="S2344" s="13">
        <f>(((J2344/60)/60)/24)+DATE(1970,1,1)</f>
        <v>41897.702199074076</v>
      </c>
      <c r="T2344" s="13">
        <f>(((I2344/60)/60)/24)+DATE(1970,1,1)</f>
        <v>41918.208333333336</v>
      </c>
      <c r="U2344">
        <f>YEAR(S2344)</f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8">
        <f>ROUND(E2345/D2345*100,0)</f>
        <v>3</v>
      </c>
      <c r="P2345">
        <f>IFERROR(ROUND(E2345/L2345,2), "N/A")</f>
        <v>300</v>
      </c>
      <c r="Q2345" t="s">
        <v>8308</v>
      </c>
      <c r="R2345" t="s">
        <v>8355</v>
      </c>
      <c r="S2345" s="13">
        <f>(((J2345/60)/60)/24)+DATE(1970,1,1)</f>
        <v>42327.825289351851</v>
      </c>
      <c r="T2345" s="13">
        <f>(((I2345/60)/60)/24)+DATE(1970,1,1)</f>
        <v>42377.82430555555</v>
      </c>
      <c r="U2345">
        <f>YEAR(S2345)</f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8">
        <f>ROUND(E2346/D2346*100,0)</f>
        <v>0</v>
      </c>
      <c r="P2346">
        <f>IFERROR(ROUND(E2346/L2346,2), "N/A")</f>
        <v>1</v>
      </c>
      <c r="Q2346" t="s">
        <v>8308</v>
      </c>
      <c r="R2346" t="s">
        <v>8355</v>
      </c>
      <c r="S2346" s="13">
        <f>(((J2346/60)/60)/24)+DATE(1970,1,1)</f>
        <v>42515.727650462963</v>
      </c>
      <c r="T2346" s="13">
        <f>(((I2346/60)/60)/24)+DATE(1970,1,1)</f>
        <v>42545.727650462963</v>
      </c>
      <c r="U2346">
        <f>YEAR(S2346)</f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8">
        <f>ROUND(E2347/D2347*100,0)</f>
        <v>0</v>
      </c>
      <c r="P2347" t="str">
        <f>IFERROR(ROUND(E2347/L2347,2), "N/A")</f>
        <v>N/A</v>
      </c>
      <c r="Q2347" t="s">
        <v>8308</v>
      </c>
      <c r="R2347" t="s">
        <v>8355</v>
      </c>
      <c r="S2347" s="13">
        <f>(((J2347/60)/60)/24)+DATE(1970,1,1)</f>
        <v>42060.001805555556</v>
      </c>
      <c r="T2347" s="13">
        <f>(((I2347/60)/60)/24)+DATE(1970,1,1)</f>
        <v>42094.985416666663</v>
      </c>
      <c r="U2347">
        <f>YEAR(S2347)</f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8">
        <f>ROUND(E2348/D2348*100,0)</f>
        <v>0</v>
      </c>
      <c r="P2348">
        <f>IFERROR(ROUND(E2348/L2348,2), "N/A")</f>
        <v>13</v>
      </c>
      <c r="Q2348" t="s">
        <v>8308</v>
      </c>
      <c r="R2348" t="s">
        <v>8355</v>
      </c>
      <c r="S2348" s="13">
        <f>(((J2348/60)/60)/24)+DATE(1970,1,1)</f>
        <v>42615.79896990741</v>
      </c>
      <c r="T2348" s="13">
        <f>(((I2348/60)/60)/24)+DATE(1970,1,1)</f>
        <v>42660.79896990741</v>
      </c>
      <c r="U2348">
        <f>YEAR(S2348)</f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8">
        <f>ROUND(E2349/D2349*100,0)</f>
        <v>2</v>
      </c>
      <c r="P2349">
        <f>IFERROR(ROUND(E2349/L2349,2), "N/A")</f>
        <v>15</v>
      </c>
      <c r="Q2349" t="s">
        <v>8308</v>
      </c>
      <c r="R2349" t="s">
        <v>8355</v>
      </c>
      <c r="S2349" s="13">
        <f>(((J2349/60)/60)/24)+DATE(1970,1,1)</f>
        <v>42577.607361111113</v>
      </c>
      <c r="T2349" s="13">
        <f>(((I2349/60)/60)/24)+DATE(1970,1,1)</f>
        <v>42607.607361111113</v>
      </c>
      <c r="U2349">
        <f>YEAR(S2349)</f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8">
        <f>ROUND(E2350/D2350*100,0)</f>
        <v>0</v>
      </c>
      <c r="P2350">
        <f>IFERROR(ROUND(E2350/L2350,2), "N/A")</f>
        <v>54</v>
      </c>
      <c r="Q2350" t="s">
        <v>8308</v>
      </c>
      <c r="R2350" t="s">
        <v>8355</v>
      </c>
      <c r="S2350" s="13">
        <f>(((J2350/60)/60)/24)+DATE(1970,1,1)</f>
        <v>42360.932152777779</v>
      </c>
      <c r="T2350" s="13">
        <f>(((I2350/60)/60)/24)+DATE(1970,1,1)</f>
        <v>42420.932152777779</v>
      </c>
      <c r="U2350">
        <f>YEAR(S2350)</f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8">
        <f>ROUND(E2351/D2351*100,0)</f>
        <v>0</v>
      </c>
      <c r="P2351" t="str">
        <f>IFERROR(ROUND(E2351/L2351,2), "N/A")</f>
        <v>N/A</v>
      </c>
      <c r="Q2351" t="s">
        <v>8308</v>
      </c>
      <c r="R2351" t="s">
        <v>8355</v>
      </c>
      <c r="S2351" s="13">
        <f>(((J2351/60)/60)/24)+DATE(1970,1,1)</f>
        <v>42198.775787037041</v>
      </c>
      <c r="T2351" s="13">
        <f>(((I2351/60)/60)/24)+DATE(1970,1,1)</f>
        <v>42227.775787037041</v>
      </c>
      <c r="U2351">
        <f>YEAR(S2351)</f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8">
        <f>ROUND(E2352/D2352*100,0)</f>
        <v>0</v>
      </c>
      <c r="P2352" t="str">
        <f>IFERROR(ROUND(E2352/L2352,2), "N/A")</f>
        <v>N/A</v>
      </c>
      <c r="Q2352" t="s">
        <v>8308</v>
      </c>
      <c r="R2352" t="s">
        <v>8355</v>
      </c>
      <c r="S2352" s="13">
        <f>(((J2352/60)/60)/24)+DATE(1970,1,1)</f>
        <v>42708.842245370368</v>
      </c>
      <c r="T2352" s="13">
        <f>(((I2352/60)/60)/24)+DATE(1970,1,1)</f>
        <v>42738.842245370368</v>
      </c>
      <c r="U2352">
        <f>YEAR(S2352)</f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8">
        <f>ROUND(E2353/D2353*100,0)</f>
        <v>1</v>
      </c>
      <c r="P2353">
        <f>IFERROR(ROUND(E2353/L2353,2), "N/A")</f>
        <v>15.43</v>
      </c>
      <c r="Q2353" t="s">
        <v>8308</v>
      </c>
      <c r="R2353" t="s">
        <v>8355</v>
      </c>
      <c r="S2353" s="13">
        <f>(((J2353/60)/60)/24)+DATE(1970,1,1)</f>
        <v>42094.101145833338</v>
      </c>
      <c r="T2353" s="13">
        <f>(((I2353/60)/60)/24)+DATE(1970,1,1)</f>
        <v>42124.101145833338</v>
      </c>
      <c r="U2353">
        <f>YEAR(S2353)</f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8">
        <f>ROUND(E2354/D2354*100,0)</f>
        <v>0</v>
      </c>
      <c r="P2354" t="str">
        <f>IFERROR(ROUND(E2354/L2354,2), "N/A")</f>
        <v>N/A</v>
      </c>
      <c r="Q2354" t="s">
        <v>8308</v>
      </c>
      <c r="R2354" t="s">
        <v>8355</v>
      </c>
      <c r="S2354" s="13">
        <f>(((J2354/60)/60)/24)+DATE(1970,1,1)</f>
        <v>42101.633703703701</v>
      </c>
      <c r="T2354" s="13">
        <f>(((I2354/60)/60)/24)+DATE(1970,1,1)</f>
        <v>42161.633703703701</v>
      </c>
      <c r="U2354">
        <f>YEAR(S2354)</f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8">
        <f>ROUND(E2355/D2355*100,0)</f>
        <v>0</v>
      </c>
      <c r="P2355" t="str">
        <f>IFERROR(ROUND(E2355/L2355,2), "N/A")</f>
        <v>N/A</v>
      </c>
      <c r="Q2355" t="s">
        <v>8308</v>
      </c>
      <c r="R2355" t="s">
        <v>8355</v>
      </c>
      <c r="S2355" s="13">
        <f>(((J2355/60)/60)/24)+DATE(1970,1,1)</f>
        <v>42103.676180555558</v>
      </c>
      <c r="T2355" s="13">
        <f>(((I2355/60)/60)/24)+DATE(1970,1,1)</f>
        <v>42115.676180555558</v>
      </c>
      <c r="U2355">
        <f>YEAR(S2355)</f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8">
        <f>ROUND(E2356/D2356*100,0)</f>
        <v>0</v>
      </c>
      <c r="P2356">
        <f>IFERROR(ROUND(E2356/L2356,2), "N/A")</f>
        <v>25</v>
      </c>
      <c r="Q2356" t="s">
        <v>8308</v>
      </c>
      <c r="R2356" t="s">
        <v>8355</v>
      </c>
      <c r="S2356" s="13">
        <f>(((J2356/60)/60)/24)+DATE(1970,1,1)</f>
        <v>41954.722916666666</v>
      </c>
      <c r="T2356" s="13">
        <f>(((I2356/60)/60)/24)+DATE(1970,1,1)</f>
        <v>42014.722916666666</v>
      </c>
      <c r="U2356">
        <f>YEAR(S2356)</f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8">
        <f>ROUND(E2357/D2357*100,0)</f>
        <v>1</v>
      </c>
      <c r="P2357">
        <f>IFERROR(ROUND(E2357/L2357,2), "N/A")</f>
        <v>27.5</v>
      </c>
      <c r="Q2357" t="s">
        <v>8308</v>
      </c>
      <c r="R2357" t="s">
        <v>8355</v>
      </c>
      <c r="S2357" s="13">
        <f>(((J2357/60)/60)/24)+DATE(1970,1,1)</f>
        <v>42096.918240740735</v>
      </c>
      <c r="T2357" s="13">
        <f>(((I2357/60)/60)/24)+DATE(1970,1,1)</f>
        <v>42126.918240740735</v>
      </c>
      <c r="U2357">
        <f>YEAR(S2357)</f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8">
        <f>ROUND(E2358/D2358*100,0)</f>
        <v>0</v>
      </c>
      <c r="P2358" t="str">
        <f>IFERROR(ROUND(E2358/L2358,2), "N/A")</f>
        <v>N/A</v>
      </c>
      <c r="Q2358" t="s">
        <v>8308</v>
      </c>
      <c r="R2358" t="s">
        <v>8355</v>
      </c>
      <c r="S2358" s="13">
        <f>(((J2358/60)/60)/24)+DATE(1970,1,1)</f>
        <v>42130.78361111111</v>
      </c>
      <c r="T2358" s="13">
        <f>(((I2358/60)/60)/24)+DATE(1970,1,1)</f>
        <v>42160.78361111111</v>
      </c>
      <c r="U2358">
        <f>YEAR(S2358)</f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8">
        <f>ROUND(E2359/D2359*100,0)</f>
        <v>0</v>
      </c>
      <c r="P2359" t="str">
        <f>IFERROR(ROUND(E2359/L2359,2), "N/A")</f>
        <v>N/A</v>
      </c>
      <c r="Q2359" t="s">
        <v>8308</v>
      </c>
      <c r="R2359" t="s">
        <v>8355</v>
      </c>
      <c r="S2359" s="13">
        <f>(((J2359/60)/60)/24)+DATE(1970,1,1)</f>
        <v>42264.620115740734</v>
      </c>
      <c r="T2359" s="13">
        <f>(((I2359/60)/60)/24)+DATE(1970,1,1)</f>
        <v>42294.620115740734</v>
      </c>
      <c r="U2359">
        <f>YEAR(S2359)</f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8">
        <f>ROUND(E2360/D2360*100,0)</f>
        <v>0</v>
      </c>
      <c r="P2360" t="str">
        <f>IFERROR(ROUND(E2360/L2360,2), "N/A")</f>
        <v>N/A</v>
      </c>
      <c r="Q2360" t="s">
        <v>8308</v>
      </c>
      <c r="R2360" t="s">
        <v>8355</v>
      </c>
      <c r="S2360" s="13">
        <f>(((J2360/60)/60)/24)+DATE(1970,1,1)</f>
        <v>41978.930972222224</v>
      </c>
      <c r="T2360" s="13">
        <f>(((I2360/60)/60)/24)+DATE(1970,1,1)</f>
        <v>42035.027083333334</v>
      </c>
      <c r="U2360">
        <f>YEAR(S2360)</f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8">
        <f>ROUND(E2361/D2361*100,0)</f>
        <v>15</v>
      </c>
      <c r="P2361">
        <f>IFERROR(ROUND(E2361/L2361,2), "N/A")</f>
        <v>367</v>
      </c>
      <c r="Q2361" t="s">
        <v>8308</v>
      </c>
      <c r="R2361" t="s">
        <v>8355</v>
      </c>
      <c r="S2361" s="13">
        <f>(((J2361/60)/60)/24)+DATE(1970,1,1)</f>
        <v>42159.649583333332</v>
      </c>
      <c r="T2361" s="13">
        <f>(((I2361/60)/60)/24)+DATE(1970,1,1)</f>
        <v>42219.649583333332</v>
      </c>
      <c r="U2361">
        <f>YEAR(S2361)</f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8">
        <f>ROUND(E2362/D2362*100,0)</f>
        <v>0</v>
      </c>
      <c r="P2362">
        <f>IFERROR(ROUND(E2362/L2362,2), "N/A")</f>
        <v>2</v>
      </c>
      <c r="Q2362" t="s">
        <v>8308</v>
      </c>
      <c r="R2362" t="s">
        <v>8355</v>
      </c>
      <c r="S2362" s="13">
        <f>(((J2362/60)/60)/24)+DATE(1970,1,1)</f>
        <v>42377.70694444445</v>
      </c>
      <c r="T2362" s="13">
        <f>(((I2362/60)/60)/24)+DATE(1970,1,1)</f>
        <v>42407.70694444445</v>
      </c>
      <c r="U2362">
        <f>YEAR(S2362)</f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8">
        <f>ROUND(E2363/D2363*100,0)</f>
        <v>0</v>
      </c>
      <c r="P2363" t="str">
        <f>IFERROR(ROUND(E2363/L2363,2), "N/A")</f>
        <v>N/A</v>
      </c>
      <c r="Q2363" t="s">
        <v>8308</v>
      </c>
      <c r="R2363" t="s">
        <v>8355</v>
      </c>
      <c r="S2363" s="13">
        <f>(((J2363/60)/60)/24)+DATE(1970,1,1)</f>
        <v>42466.858888888892</v>
      </c>
      <c r="T2363" s="13">
        <f>(((I2363/60)/60)/24)+DATE(1970,1,1)</f>
        <v>42490.916666666672</v>
      </c>
      <c r="U2363">
        <f>YEAR(S2363)</f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8">
        <f>ROUND(E2364/D2364*100,0)</f>
        <v>29</v>
      </c>
      <c r="P2364">
        <f>IFERROR(ROUND(E2364/L2364,2), "N/A")</f>
        <v>60</v>
      </c>
      <c r="Q2364" t="s">
        <v>8308</v>
      </c>
      <c r="R2364" t="s">
        <v>8355</v>
      </c>
      <c r="S2364" s="13">
        <f>(((J2364/60)/60)/24)+DATE(1970,1,1)</f>
        <v>41954.688310185185</v>
      </c>
      <c r="T2364" s="13">
        <f>(((I2364/60)/60)/24)+DATE(1970,1,1)</f>
        <v>41984.688310185185</v>
      </c>
      <c r="U2364">
        <f>YEAR(S2364)</f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8">
        <f>ROUND(E2365/D2365*100,0)</f>
        <v>0</v>
      </c>
      <c r="P2365" t="str">
        <f>IFERROR(ROUND(E2365/L2365,2), "N/A")</f>
        <v>N/A</v>
      </c>
      <c r="Q2365" t="s">
        <v>8308</v>
      </c>
      <c r="R2365" t="s">
        <v>8355</v>
      </c>
      <c r="S2365" s="13">
        <f>(((J2365/60)/60)/24)+DATE(1970,1,1)</f>
        <v>42322.011574074073</v>
      </c>
      <c r="T2365" s="13">
        <f>(((I2365/60)/60)/24)+DATE(1970,1,1)</f>
        <v>42367.011574074073</v>
      </c>
      <c r="U2365">
        <f>YEAR(S2365)</f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8">
        <f>ROUND(E2366/D2366*100,0)</f>
        <v>0</v>
      </c>
      <c r="P2366" t="str">
        <f>IFERROR(ROUND(E2366/L2366,2), "N/A")</f>
        <v>N/A</v>
      </c>
      <c r="Q2366" t="s">
        <v>8308</v>
      </c>
      <c r="R2366" t="s">
        <v>8355</v>
      </c>
      <c r="S2366" s="13">
        <f>(((J2366/60)/60)/24)+DATE(1970,1,1)</f>
        <v>42248.934675925921</v>
      </c>
      <c r="T2366" s="13">
        <f>(((I2366/60)/60)/24)+DATE(1970,1,1)</f>
        <v>42303.934675925921</v>
      </c>
      <c r="U2366">
        <f>YEAR(S2366)</f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8">
        <f>ROUND(E2367/D2367*100,0)</f>
        <v>0</v>
      </c>
      <c r="P2367" t="str">
        <f>IFERROR(ROUND(E2367/L2367,2), "N/A")</f>
        <v>N/A</v>
      </c>
      <c r="Q2367" t="s">
        <v>8308</v>
      </c>
      <c r="R2367" t="s">
        <v>8355</v>
      </c>
      <c r="S2367" s="13">
        <f>(((J2367/60)/60)/24)+DATE(1970,1,1)</f>
        <v>42346.736400462964</v>
      </c>
      <c r="T2367" s="13">
        <f>(((I2367/60)/60)/24)+DATE(1970,1,1)</f>
        <v>42386.958333333328</v>
      </c>
      <c r="U2367">
        <f>YEAR(S2367)</f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8">
        <f>ROUND(E2368/D2368*100,0)</f>
        <v>11</v>
      </c>
      <c r="P2368">
        <f>IFERROR(ROUND(E2368/L2368,2), "N/A")</f>
        <v>97.41</v>
      </c>
      <c r="Q2368" t="s">
        <v>8308</v>
      </c>
      <c r="R2368" t="s">
        <v>8355</v>
      </c>
      <c r="S2368" s="13">
        <f>(((J2368/60)/60)/24)+DATE(1970,1,1)</f>
        <v>42268.531631944439</v>
      </c>
      <c r="T2368" s="13">
        <f>(((I2368/60)/60)/24)+DATE(1970,1,1)</f>
        <v>42298.531631944439</v>
      </c>
      <c r="U2368">
        <f>YEAR(S2368)</f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8">
        <f>ROUND(E2369/D2369*100,0)</f>
        <v>1</v>
      </c>
      <c r="P2369">
        <f>IFERROR(ROUND(E2369/L2369,2), "N/A")</f>
        <v>47.86</v>
      </c>
      <c r="Q2369" t="s">
        <v>8308</v>
      </c>
      <c r="R2369" t="s">
        <v>8355</v>
      </c>
      <c r="S2369" s="13">
        <f>(((J2369/60)/60)/24)+DATE(1970,1,1)</f>
        <v>42425.970092592594</v>
      </c>
      <c r="T2369" s="13">
        <f>(((I2369/60)/60)/24)+DATE(1970,1,1)</f>
        <v>42485.928425925929</v>
      </c>
      <c r="U2369">
        <f>YEAR(S2369)</f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8">
        <f>ROUND(E2370/D2370*100,0)</f>
        <v>0</v>
      </c>
      <c r="P2370">
        <f>IFERROR(ROUND(E2370/L2370,2), "N/A")</f>
        <v>50</v>
      </c>
      <c r="Q2370" t="s">
        <v>8308</v>
      </c>
      <c r="R2370" t="s">
        <v>8355</v>
      </c>
      <c r="S2370" s="13">
        <f>(((J2370/60)/60)/24)+DATE(1970,1,1)</f>
        <v>42063.721817129626</v>
      </c>
      <c r="T2370" s="13">
        <f>(((I2370/60)/60)/24)+DATE(1970,1,1)</f>
        <v>42108.680150462969</v>
      </c>
      <c r="U2370">
        <f>YEAR(S2370)</f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8">
        <f>ROUND(E2371/D2371*100,0)</f>
        <v>0</v>
      </c>
      <c r="P2371" t="str">
        <f>IFERROR(ROUND(E2371/L2371,2), "N/A")</f>
        <v>N/A</v>
      </c>
      <c r="Q2371" t="s">
        <v>8308</v>
      </c>
      <c r="R2371" t="s">
        <v>8355</v>
      </c>
      <c r="S2371" s="13">
        <f>(((J2371/60)/60)/24)+DATE(1970,1,1)</f>
        <v>42380.812627314815</v>
      </c>
      <c r="T2371" s="13">
        <f>(((I2371/60)/60)/24)+DATE(1970,1,1)</f>
        <v>42410.812627314815</v>
      </c>
      <c r="U2371">
        <f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8">
        <f>ROUND(E2372/D2372*100,0)</f>
        <v>0</v>
      </c>
      <c r="P2372">
        <f>IFERROR(ROUND(E2372/L2372,2), "N/A")</f>
        <v>20.5</v>
      </c>
      <c r="Q2372" t="s">
        <v>8308</v>
      </c>
      <c r="R2372" t="s">
        <v>8355</v>
      </c>
      <c r="S2372" s="13">
        <f>(((J2372/60)/60)/24)+DATE(1970,1,1)</f>
        <v>41961.18913194444</v>
      </c>
      <c r="T2372" s="13">
        <f>(((I2372/60)/60)/24)+DATE(1970,1,1)</f>
        <v>41991.18913194444</v>
      </c>
      <c r="U2372">
        <f>YEAR(S2372)</f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8">
        <f>ROUND(E2373/D2373*100,0)</f>
        <v>0</v>
      </c>
      <c r="P2373" t="str">
        <f>IFERROR(ROUND(E2373/L2373,2), "N/A")</f>
        <v>N/A</v>
      </c>
      <c r="Q2373" t="s">
        <v>8308</v>
      </c>
      <c r="R2373" t="s">
        <v>8355</v>
      </c>
      <c r="S2373" s="13">
        <f>(((J2373/60)/60)/24)+DATE(1970,1,1)</f>
        <v>42150.777731481481</v>
      </c>
      <c r="T2373" s="13">
        <f>(((I2373/60)/60)/24)+DATE(1970,1,1)</f>
        <v>42180.777731481481</v>
      </c>
      <c r="U2373">
        <f>YEAR(S2373)</f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8">
        <f>ROUND(E2374/D2374*100,0)</f>
        <v>3</v>
      </c>
      <c r="P2374">
        <f>IFERROR(ROUND(E2374/L2374,2), "N/A")</f>
        <v>30</v>
      </c>
      <c r="Q2374" t="s">
        <v>8308</v>
      </c>
      <c r="R2374" t="s">
        <v>8355</v>
      </c>
      <c r="S2374" s="13">
        <f>(((J2374/60)/60)/24)+DATE(1970,1,1)</f>
        <v>42088.069108796291</v>
      </c>
      <c r="T2374" s="13">
        <f>(((I2374/60)/60)/24)+DATE(1970,1,1)</f>
        <v>42118.069108796291</v>
      </c>
      <c r="U2374">
        <f>YEAR(S2374)</f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8">
        <f>ROUND(E2375/D2375*100,0)</f>
        <v>0</v>
      </c>
      <c r="P2375">
        <f>IFERROR(ROUND(E2375/L2375,2), "N/A")</f>
        <v>50</v>
      </c>
      <c r="Q2375" t="s">
        <v>8308</v>
      </c>
      <c r="R2375" t="s">
        <v>8355</v>
      </c>
      <c r="S2375" s="13">
        <f>(((J2375/60)/60)/24)+DATE(1970,1,1)</f>
        <v>42215.662314814821</v>
      </c>
      <c r="T2375" s="13">
        <f>(((I2375/60)/60)/24)+DATE(1970,1,1)</f>
        <v>42245.662314814821</v>
      </c>
      <c r="U2375">
        <f>YEAR(S2375)</f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8">
        <f>ROUND(E2376/D2376*100,0)</f>
        <v>0</v>
      </c>
      <c r="P2376">
        <f>IFERROR(ROUND(E2376/L2376,2), "N/A")</f>
        <v>10</v>
      </c>
      <c r="Q2376" t="s">
        <v>8308</v>
      </c>
      <c r="R2376" t="s">
        <v>8355</v>
      </c>
      <c r="S2376" s="13">
        <f>(((J2376/60)/60)/24)+DATE(1970,1,1)</f>
        <v>42017.843287037031</v>
      </c>
      <c r="T2376" s="13">
        <f>(((I2376/60)/60)/24)+DATE(1970,1,1)</f>
        <v>42047.843287037031</v>
      </c>
      <c r="U2376">
        <f>YEAR(S2376)</f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8">
        <f>ROUND(E2377/D2377*100,0)</f>
        <v>0</v>
      </c>
      <c r="P2377" t="str">
        <f>IFERROR(ROUND(E2377/L2377,2), "N/A")</f>
        <v>N/A</v>
      </c>
      <c r="Q2377" t="s">
        <v>8308</v>
      </c>
      <c r="R2377" t="s">
        <v>8355</v>
      </c>
      <c r="S2377" s="13">
        <f>(((J2377/60)/60)/24)+DATE(1970,1,1)</f>
        <v>42592.836076388892</v>
      </c>
      <c r="T2377" s="13">
        <f>(((I2377/60)/60)/24)+DATE(1970,1,1)</f>
        <v>42622.836076388892</v>
      </c>
      <c r="U2377">
        <f>YEAR(S2377)</f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8">
        <f>ROUND(E2378/D2378*100,0)</f>
        <v>11</v>
      </c>
      <c r="P2378">
        <f>IFERROR(ROUND(E2378/L2378,2), "N/A")</f>
        <v>81.58</v>
      </c>
      <c r="Q2378" t="s">
        <v>8308</v>
      </c>
      <c r="R2378" t="s">
        <v>8355</v>
      </c>
      <c r="S2378" s="13">
        <f>(((J2378/60)/60)/24)+DATE(1970,1,1)</f>
        <v>42318.925532407404</v>
      </c>
      <c r="T2378" s="13">
        <f>(((I2378/60)/60)/24)+DATE(1970,1,1)</f>
        <v>42348.925532407404</v>
      </c>
      <c r="U2378">
        <f>YEAR(S2378)</f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8">
        <f>ROUND(E2379/D2379*100,0)</f>
        <v>0</v>
      </c>
      <c r="P2379" t="str">
        <f>IFERROR(ROUND(E2379/L2379,2), "N/A")</f>
        <v>N/A</v>
      </c>
      <c r="Q2379" t="s">
        <v>8308</v>
      </c>
      <c r="R2379" t="s">
        <v>8355</v>
      </c>
      <c r="S2379" s="13">
        <f>(((J2379/60)/60)/24)+DATE(1970,1,1)</f>
        <v>42669.870173611111</v>
      </c>
      <c r="T2379" s="13">
        <f>(((I2379/60)/60)/24)+DATE(1970,1,1)</f>
        <v>42699.911840277782</v>
      </c>
      <c r="U2379">
        <f>YEAR(S2379)</f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8">
        <f>ROUND(E2380/D2380*100,0)</f>
        <v>0</v>
      </c>
      <c r="P2380" t="str">
        <f>IFERROR(ROUND(E2380/L2380,2), "N/A")</f>
        <v>N/A</v>
      </c>
      <c r="Q2380" t="s">
        <v>8308</v>
      </c>
      <c r="R2380" t="s">
        <v>8355</v>
      </c>
      <c r="S2380" s="13">
        <f>(((J2380/60)/60)/24)+DATE(1970,1,1)</f>
        <v>42213.013078703705</v>
      </c>
      <c r="T2380" s="13">
        <f>(((I2380/60)/60)/24)+DATE(1970,1,1)</f>
        <v>42242.013078703705</v>
      </c>
      <c r="U2380">
        <f>YEAR(S2380)</f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8">
        <f>ROUND(E2381/D2381*100,0)</f>
        <v>0</v>
      </c>
      <c r="P2381" t="str">
        <f>IFERROR(ROUND(E2381/L2381,2), "N/A")</f>
        <v>N/A</v>
      </c>
      <c r="Q2381" t="s">
        <v>8308</v>
      </c>
      <c r="R2381" t="s">
        <v>8355</v>
      </c>
      <c r="S2381" s="13">
        <f>(((J2381/60)/60)/24)+DATE(1970,1,1)</f>
        <v>42237.016388888893</v>
      </c>
      <c r="T2381" s="13">
        <f>(((I2381/60)/60)/24)+DATE(1970,1,1)</f>
        <v>42282.016388888893</v>
      </c>
      <c r="U2381">
        <f>YEAR(S2381)</f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8">
        <f>ROUND(E2382/D2382*100,0)</f>
        <v>0</v>
      </c>
      <c r="P2382">
        <f>IFERROR(ROUND(E2382/L2382,2), "N/A")</f>
        <v>18.329999999999998</v>
      </c>
      <c r="Q2382" t="s">
        <v>8308</v>
      </c>
      <c r="R2382" t="s">
        <v>8355</v>
      </c>
      <c r="S2382" s="13">
        <f>(((J2382/60)/60)/24)+DATE(1970,1,1)</f>
        <v>42248.793310185181</v>
      </c>
      <c r="T2382" s="13">
        <f>(((I2382/60)/60)/24)+DATE(1970,1,1)</f>
        <v>42278.793310185181</v>
      </c>
      <c r="U2382">
        <f>YEAR(S2382)</f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8">
        <f>ROUND(E2383/D2383*100,0)</f>
        <v>2</v>
      </c>
      <c r="P2383">
        <f>IFERROR(ROUND(E2383/L2383,2), "N/A")</f>
        <v>224.43</v>
      </c>
      <c r="Q2383" t="s">
        <v>8308</v>
      </c>
      <c r="R2383" t="s">
        <v>8355</v>
      </c>
      <c r="S2383" s="13">
        <f>(((J2383/60)/60)/24)+DATE(1970,1,1)</f>
        <v>42074.935740740737</v>
      </c>
      <c r="T2383" s="13">
        <f>(((I2383/60)/60)/24)+DATE(1970,1,1)</f>
        <v>42104.935740740737</v>
      </c>
      <c r="U2383">
        <f>YEAR(S2383)</f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8">
        <f>ROUND(E2384/D2384*100,0)</f>
        <v>3</v>
      </c>
      <c r="P2384">
        <f>IFERROR(ROUND(E2384/L2384,2), "N/A")</f>
        <v>37.5</v>
      </c>
      <c r="Q2384" t="s">
        <v>8308</v>
      </c>
      <c r="R2384" t="s">
        <v>8355</v>
      </c>
      <c r="S2384" s="13">
        <f>(((J2384/60)/60)/24)+DATE(1970,1,1)</f>
        <v>42195.187534722223</v>
      </c>
      <c r="T2384" s="13">
        <f>(((I2384/60)/60)/24)+DATE(1970,1,1)</f>
        <v>42220.187534722223</v>
      </c>
      <c r="U2384">
        <f>YEAR(S2384)</f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8">
        <f>ROUND(E2385/D2385*100,0)</f>
        <v>4</v>
      </c>
      <c r="P2385">
        <f>IFERROR(ROUND(E2385/L2385,2), "N/A")</f>
        <v>145</v>
      </c>
      <c r="Q2385" t="s">
        <v>8308</v>
      </c>
      <c r="R2385" t="s">
        <v>8355</v>
      </c>
      <c r="S2385" s="13">
        <f>(((J2385/60)/60)/24)+DATE(1970,1,1)</f>
        <v>42027.056793981479</v>
      </c>
      <c r="T2385" s="13">
        <f>(((I2385/60)/60)/24)+DATE(1970,1,1)</f>
        <v>42057.056793981479</v>
      </c>
      <c r="U2385">
        <f>YEAR(S2385)</f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8">
        <f>ROUND(E2386/D2386*100,0)</f>
        <v>1</v>
      </c>
      <c r="P2386">
        <f>IFERROR(ROUND(E2386/L2386,2), "N/A")</f>
        <v>1</v>
      </c>
      <c r="Q2386" t="s">
        <v>8308</v>
      </c>
      <c r="R2386" t="s">
        <v>8355</v>
      </c>
      <c r="S2386" s="13">
        <f>(((J2386/60)/60)/24)+DATE(1970,1,1)</f>
        <v>41927.067627314813</v>
      </c>
      <c r="T2386" s="13">
        <f>(((I2386/60)/60)/24)+DATE(1970,1,1)</f>
        <v>41957.109293981484</v>
      </c>
      <c r="U2386">
        <f>YEAR(S2386)</f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8">
        <f>ROUND(E2387/D2387*100,0)</f>
        <v>1</v>
      </c>
      <c r="P2387">
        <f>IFERROR(ROUND(E2387/L2387,2), "N/A")</f>
        <v>112.57</v>
      </c>
      <c r="Q2387" t="s">
        <v>8308</v>
      </c>
      <c r="R2387" t="s">
        <v>8355</v>
      </c>
      <c r="S2387" s="13">
        <f>(((J2387/60)/60)/24)+DATE(1970,1,1)</f>
        <v>42191.70175925926</v>
      </c>
      <c r="T2387" s="13">
        <f>(((I2387/60)/60)/24)+DATE(1970,1,1)</f>
        <v>42221.70175925926</v>
      </c>
      <c r="U2387">
        <f>YEAR(S2387)</f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8">
        <f>ROUND(E2388/D2388*100,0)</f>
        <v>0</v>
      </c>
      <c r="P2388" t="str">
        <f>IFERROR(ROUND(E2388/L2388,2), "N/A")</f>
        <v>N/A</v>
      </c>
      <c r="Q2388" t="s">
        <v>8308</v>
      </c>
      <c r="R2388" t="s">
        <v>8355</v>
      </c>
      <c r="S2388" s="13">
        <f>(((J2388/60)/60)/24)+DATE(1970,1,1)</f>
        <v>41954.838240740741</v>
      </c>
      <c r="T2388" s="13">
        <f>(((I2388/60)/60)/24)+DATE(1970,1,1)</f>
        <v>42014.838240740741</v>
      </c>
      <c r="U2388">
        <f>YEAR(S2388)</f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8">
        <f>ROUND(E2389/D2389*100,0)</f>
        <v>1</v>
      </c>
      <c r="P2389">
        <f>IFERROR(ROUND(E2389/L2389,2), "N/A")</f>
        <v>342</v>
      </c>
      <c r="Q2389" t="s">
        <v>8308</v>
      </c>
      <c r="R2389" t="s">
        <v>8355</v>
      </c>
      <c r="S2389" s="13">
        <f>(((J2389/60)/60)/24)+DATE(1970,1,1)</f>
        <v>42528.626620370371</v>
      </c>
      <c r="T2389" s="13">
        <f>(((I2389/60)/60)/24)+DATE(1970,1,1)</f>
        <v>42573.626620370371</v>
      </c>
      <c r="U2389">
        <f>YEAR(S2389)</f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8">
        <f>ROUND(E2390/D2390*100,0)</f>
        <v>1</v>
      </c>
      <c r="P2390">
        <f>IFERROR(ROUND(E2390/L2390,2), "N/A")</f>
        <v>57.88</v>
      </c>
      <c r="Q2390" t="s">
        <v>8308</v>
      </c>
      <c r="R2390" t="s">
        <v>8355</v>
      </c>
      <c r="S2390" s="13">
        <f>(((J2390/60)/60)/24)+DATE(1970,1,1)</f>
        <v>41989.853692129633</v>
      </c>
      <c r="T2390" s="13">
        <f>(((I2390/60)/60)/24)+DATE(1970,1,1)</f>
        <v>42019.811805555553</v>
      </c>
      <c r="U2390">
        <f>YEAR(S2390)</f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8">
        <f>ROUND(E2391/D2391*100,0)</f>
        <v>0</v>
      </c>
      <c r="P2391">
        <f>IFERROR(ROUND(E2391/L2391,2), "N/A")</f>
        <v>30</v>
      </c>
      <c r="Q2391" t="s">
        <v>8308</v>
      </c>
      <c r="R2391" t="s">
        <v>8355</v>
      </c>
      <c r="S2391" s="13">
        <f>(((J2391/60)/60)/24)+DATE(1970,1,1)</f>
        <v>42179.653379629628</v>
      </c>
      <c r="T2391" s="13">
        <f>(((I2391/60)/60)/24)+DATE(1970,1,1)</f>
        <v>42210.915972222225</v>
      </c>
      <c r="U2391">
        <f>YEAR(S2391)</f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8">
        <f>ROUND(E2392/D2392*100,0)</f>
        <v>0</v>
      </c>
      <c r="P2392" t="str">
        <f>IFERROR(ROUND(E2392/L2392,2), "N/A")</f>
        <v>N/A</v>
      </c>
      <c r="Q2392" t="s">
        <v>8308</v>
      </c>
      <c r="R2392" t="s">
        <v>8355</v>
      </c>
      <c r="S2392" s="13">
        <f>(((J2392/60)/60)/24)+DATE(1970,1,1)</f>
        <v>41968.262314814812</v>
      </c>
      <c r="T2392" s="13">
        <f>(((I2392/60)/60)/24)+DATE(1970,1,1)</f>
        <v>42008.262314814812</v>
      </c>
      <c r="U2392">
        <f>YEAR(S2392)</f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8">
        <f>ROUND(E2393/D2393*100,0)</f>
        <v>0</v>
      </c>
      <c r="P2393">
        <f>IFERROR(ROUND(E2393/L2393,2), "N/A")</f>
        <v>25</v>
      </c>
      <c r="Q2393" t="s">
        <v>8308</v>
      </c>
      <c r="R2393" t="s">
        <v>8355</v>
      </c>
      <c r="S2393" s="13">
        <f>(((J2393/60)/60)/24)+DATE(1970,1,1)</f>
        <v>42064.794490740736</v>
      </c>
      <c r="T2393" s="13">
        <f>(((I2393/60)/60)/24)+DATE(1970,1,1)</f>
        <v>42094.752824074079</v>
      </c>
      <c r="U2393">
        <f>YEAR(S2393)</f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8">
        <f>ROUND(E2394/D2394*100,0)</f>
        <v>0</v>
      </c>
      <c r="P2394" t="str">
        <f>IFERROR(ROUND(E2394/L2394,2), "N/A")</f>
        <v>N/A</v>
      </c>
      <c r="Q2394" t="s">
        <v>8308</v>
      </c>
      <c r="R2394" t="s">
        <v>8355</v>
      </c>
      <c r="S2394" s="13">
        <f>(((J2394/60)/60)/24)+DATE(1970,1,1)</f>
        <v>42276.120636574073</v>
      </c>
      <c r="T2394" s="13">
        <f>(((I2394/60)/60)/24)+DATE(1970,1,1)</f>
        <v>42306.120636574073</v>
      </c>
      <c r="U2394">
        <f>YEAR(S2394)</f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8">
        <f>ROUND(E2395/D2395*100,0)</f>
        <v>0</v>
      </c>
      <c r="P2395">
        <f>IFERROR(ROUND(E2395/L2395,2), "N/A")</f>
        <v>50</v>
      </c>
      <c r="Q2395" t="s">
        <v>8308</v>
      </c>
      <c r="R2395" t="s">
        <v>8355</v>
      </c>
      <c r="S2395" s="13">
        <f>(((J2395/60)/60)/24)+DATE(1970,1,1)</f>
        <v>42194.648344907408</v>
      </c>
      <c r="T2395" s="13">
        <f>(((I2395/60)/60)/24)+DATE(1970,1,1)</f>
        <v>42224.648344907408</v>
      </c>
      <c r="U2395">
        <f>YEAR(S2395)</f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8">
        <f>ROUND(E2396/D2396*100,0)</f>
        <v>0</v>
      </c>
      <c r="P2396">
        <f>IFERROR(ROUND(E2396/L2396,2), "N/A")</f>
        <v>1.5</v>
      </c>
      <c r="Q2396" t="s">
        <v>8308</v>
      </c>
      <c r="R2396" t="s">
        <v>8355</v>
      </c>
      <c r="S2396" s="13">
        <f>(((J2396/60)/60)/24)+DATE(1970,1,1)</f>
        <v>42031.362187499995</v>
      </c>
      <c r="T2396" s="13">
        <f>(((I2396/60)/60)/24)+DATE(1970,1,1)</f>
        <v>42061.362187499995</v>
      </c>
      <c r="U2396">
        <f>YEAR(S2396)</f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8">
        <f>ROUND(E2397/D2397*100,0)</f>
        <v>0</v>
      </c>
      <c r="P2397" t="str">
        <f>IFERROR(ROUND(E2397/L2397,2), "N/A")</f>
        <v>N/A</v>
      </c>
      <c r="Q2397" t="s">
        <v>8308</v>
      </c>
      <c r="R2397" t="s">
        <v>8355</v>
      </c>
      <c r="S2397" s="13">
        <f>(((J2397/60)/60)/24)+DATE(1970,1,1)</f>
        <v>42717.121377314819</v>
      </c>
      <c r="T2397" s="13">
        <f>(((I2397/60)/60)/24)+DATE(1970,1,1)</f>
        <v>42745.372916666667</v>
      </c>
      <c r="U2397">
        <f>YEAR(S2397)</f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8">
        <f>ROUND(E2398/D2398*100,0)</f>
        <v>0</v>
      </c>
      <c r="P2398">
        <f>IFERROR(ROUND(E2398/L2398,2), "N/A")</f>
        <v>10</v>
      </c>
      <c r="Q2398" t="s">
        <v>8308</v>
      </c>
      <c r="R2398" t="s">
        <v>8355</v>
      </c>
      <c r="S2398" s="13">
        <f>(((J2398/60)/60)/24)+DATE(1970,1,1)</f>
        <v>42262.849050925928</v>
      </c>
      <c r="T2398" s="13">
        <f>(((I2398/60)/60)/24)+DATE(1970,1,1)</f>
        <v>42292.849050925928</v>
      </c>
      <c r="U2398">
        <f>YEAR(S2398)</f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8">
        <f>ROUND(E2399/D2399*100,0)</f>
        <v>0</v>
      </c>
      <c r="P2399" t="str">
        <f>IFERROR(ROUND(E2399/L2399,2), "N/A")</f>
        <v>N/A</v>
      </c>
      <c r="Q2399" t="s">
        <v>8308</v>
      </c>
      <c r="R2399" t="s">
        <v>8355</v>
      </c>
      <c r="S2399" s="13">
        <f>(((J2399/60)/60)/24)+DATE(1970,1,1)</f>
        <v>41976.88490740741</v>
      </c>
      <c r="T2399" s="13">
        <f>(((I2399/60)/60)/24)+DATE(1970,1,1)</f>
        <v>42006.88490740741</v>
      </c>
      <c r="U2399">
        <f>YEAR(S2399)</f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8">
        <f>ROUND(E2400/D2400*100,0)</f>
        <v>0</v>
      </c>
      <c r="P2400" t="str">
        <f>IFERROR(ROUND(E2400/L2400,2), "N/A")</f>
        <v>N/A</v>
      </c>
      <c r="Q2400" t="s">
        <v>8308</v>
      </c>
      <c r="R2400" t="s">
        <v>8355</v>
      </c>
      <c r="S2400" s="13">
        <f>(((J2400/60)/60)/24)+DATE(1970,1,1)</f>
        <v>42157.916481481487</v>
      </c>
      <c r="T2400" s="13">
        <f>(((I2400/60)/60)/24)+DATE(1970,1,1)</f>
        <v>42187.916481481487</v>
      </c>
      <c r="U2400">
        <f>YEAR(S2400)</f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8">
        <f>ROUND(E2401/D2401*100,0)</f>
        <v>0</v>
      </c>
      <c r="P2401" t="str">
        <f>IFERROR(ROUND(E2401/L2401,2), "N/A")</f>
        <v>N/A</v>
      </c>
      <c r="Q2401" t="s">
        <v>8308</v>
      </c>
      <c r="R2401" t="s">
        <v>8355</v>
      </c>
      <c r="S2401" s="13">
        <f>(((J2401/60)/60)/24)+DATE(1970,1,1)</f>
        <v>41956.853078703702</v>
      </c>
      <c r="T2401" s="13">
        <f>(((I2401/60)/60)/24)+DATE(1970,1,1)</f>
        <v>41991.853078703702</v>
      </c>
      <c r="U2401">
        <f>YEAR(S2401)</f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8">
        <f>ROUND(E2402/D2402*100,0)</f>
        <v>0</v>
      </c>
      <c r="P2402" t="str">
        <f>IFERROR(ROUND(E2402/L2402,2), "N/A")</f>
        <v>N/A</v>
      </c>
      <c r="Q2402" t="s">
        <v>8308</v>
      </c>
      <c r="R2402" t="s">
        <v>8355</v>
      </c>
      <c r="S2402" s="13">
        <f>(((J2402/60)/60)/24)+DATE(1970,1,1)</f>
        <v>42444.268101851849</v>
      </c>
      <c r="T2402" s="13">
        <f>(((I2402/60)/60)/24)+DATE(1970,1,1)</f>
        <v>42474.268101851849</v>
      </c>
      <c r="U2402">
        <f>YEAR(S2402)</f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8">
        <f>ROUND(E2403/D2403*100,0)</f>
        <v>1</v>
      </c>
      <c r="P2403">
        <f>IFERROR(ROUND(E2403/L2403,2), "N/A")</f>
        <v>22.33</v>
      </c>
      <c r="Q2403" t="s">
        <v>8326</v>
      </c>
      <c r="R2403" t="s">
        <v>8354</v>
      </c>
      <c r="S2403" s="13">
        <f>(((J2403/60)/60)/24)+DATE(1970,1,1)</f>
        <v>42374.822870370372</v>
      </c>
      <c r="T2403" s="13">
        <f>(((I2403/60)/60)/24)+DATE(1970,1,1)</f>
        <v>42434.822870370372</v>
      </c>
      <c r="U2403">
        <f>YEAR(S2403)</f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8">
        <f>ROUND(E2404/D2404*100,0)</f>
        <v>0</v>
      </c>
      <c r="P2404">
        <f>IFERROR(ROUND(E2404/L2404,2), "N/A")</f>
        <v>52</v>
      </c>
      <c r="Q2404" t="s">
        <v>8326</v>
      </c>
      <c r="R2404" t="s">
        <v>8354</v>
      </c>
      <c r="S2404" s="13">
        <f>(((J2404/60)/60)/24)+DATE(1970,1,1)</f>
        <v>42107.679756944446</v>
      </c>
      <c r="T2404" s="13">
        <f>(((I2404/60)/60)/24)+DATE(1970,1,1)</f>
        <v>42137.679756944446</v>
      </c>
      <c r="U2404">
        <f>YEAR(S2404)</f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8">
        <f>ROUND(E2405/D2405*100,0)</f>
        <v>17</v>
      </c>
      <c r="P2405">
        <f>IFERROR(ROUND(E2405/L2405,2), "N/A")</f>
        <v>16.829999999999998</v>
      </c>
      <c r="Q2405" t="s">
        <v>8326</v>
      </c>
      <c r="R2405" t="s">
        <v>8354</v>
      </c>
      <c r="S2405" s="13">
        <f>(((J2405/60)/60)/24)+DATE(1970,1,1)</f>
        <v>42399.882615740738</v>
      </c>
      <c r="T2405" s="13">
        <f>(((I2405/60)/60)/24)+DATE(1970,1,1)</f>
        <v>42459.840949074074</v>
      </c>
      <c r="U2405">
        <f>YEAR(S2405)</f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8">
        <f>ROUND(E2406/D2406*100,0)</f>
        <v>0</v>
      </c>
      <c r="P2406" t="str">
        <f>IFERROR(ROUND(E2406/L2406,2), "N/A")</f>
        <v>N/A</v>
      </c>
      <c r="Q2406" t="s">
        <v>8326</v>
      </c>
      <c r="R2406" t="s">
        <v>8354</v>
      </c>
      <c r="S2406" s="13">
        <f>(((J2406/60)/60)/24)+DATE(1970,1,1)</f>
        <v>42342.03943287037</v>
      </c>
      <c r="T2406" s="13">
        <f>(((I2406/60)/60)/24)+DATE(1970,1,1)</f>
        <v>42372.03943287037</v>
      </c>
      <c r="U2406">
        <f>YEAR(S2406)</f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8">
        <f>ROUND(E2407/D2407*100,0)</f>
        <v>23</v>
      </c>
      <c r="P2407">
        <f>IFERROR(ROUND(E2407/L2407,2), "N/A")</f>
        <v>56.3</v>
      </c>
      <c r="Q2407" t="s">
        <v>8326</v>
      </c>
      <c r="R2407" t="s">
        <v>8354</v>
      </c>
      <c r="S2407" s="13">
        <f>(((J2407/60)/60)/24)+DATE(1970,1,1)</f>
        <v>42595.585358796292</v>
      </c>
      <c r="T2407" s="13">
        <f>(((I2407/60)/60)/24)+DATE(1970,1,1)</f>
        <v>42616.585358796292</v>
      </c>
      <c r="U2407">
        <f>YEAR(S2407)</f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8">
        <f>ROUND(E2408/D2408*100,0)</f>
        <v>41</v>
      </c>
      <c r="P2408">
        <f>IFERROR(ROUND(E2408/L2408,2), "N/A")</f>
        <v>84.06</v>
      </c>
      <c r="Q2408" t="s">
        <v>8326</v>
      </c>
      <c r="R2408" t="s">
        <v>8354</v>
      </c>
      <c r="S2408" s="13">
        <f>(((J2408/60)/60)/24)+DATE(1970,1,1)</f>
        <v>41983.110995370371</v>
      </c>
      <c r="T2408" s="13">
        <f>(((I2408/60)/60)/24)+DATE(1970,1,1)</f>
        <v>42023.110995370371</v>
      </c>
      <c r="U2408">
        <f>YEAR(S2408)</f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8">
        <f>ROUND(E2409/D2409*100,0)</f>
        <v>25</v>
      </c>
      <c r="P2409">
        <f>IFERROR(ROUND(E2409/L2409,2), "N/A")</f>
        <v>168.39</v>
      </c>
      <c r="Q2409" t="s">
        <v>8326</v>
      </c>
      <c r="R2409" t="s">
        <v>8354</v>
      </c>
      <c r="S2409" s="13">
        <f>(((J2409/60)/60)/24)+DATE(1970,1,1)</f>
        <v>42082.575555555552</v>
      </c>
      <c r="T2409" s="13">
        <f>(((I2409/60)/60)/24)+DATE(1970,1,1)</f>
        <v>42105.25</v>
      </c>
      <c r="U2409">
        <f>YEAR(S2409)</f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8">
        <f>ROUND(E2410/D2410*100,0)</f>
        <v>0</v>
      </c>
      <c r="P2410">
        <f>IFERROR(ROUND(E2410/L2410,2), "N/A")</f>
        <v>15</v>
      </c>
      <c r="Q2410" t="s">
        <v>8326</v>
      </c>
      <c r="R2410" t="s">
        <v>8354</v>
      </c>
      <c r="S2410" s="13">
        <f>(((J2410/60)/60)/24)+DATE(1970,1,1)</f>
        <v>41919.140706018516</v>
      </c>
      <c r="T2410" s="13">
        <f>(((I2410/60)/60)/24)+DATE(1970,1,1)</f>
        <v>41949.182372685187</v>
      </c>
      <c r="U2410">
        <f>YEAR(S2410)</f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8">
        <f>ROUND(E2411/D2411*100,0)</f>
        <v>2</v>
      </c>
      <c r="P2411">
        <f>IFERROR(ROUND(E2411/L2411,2), "N/A")</f>
        <v>76.67</v>
      </c>
      <c r="Q2411" t="s">
        <v>8326</v>
      </c>
      <c r="R2411" t="s">
        <v>8354</v>
      </c>
      <c r="S2411" s="13">
        <f>(((J2411/60)/60)/24)+DATE(1970,1,1)</f>
        <v>42204.875868055555</v>
      </c>
      <c r="T2411" s="13">
        <f>(((I2411/60)/60)/24)+DATE(1970,1,1)</f>
        <v>42234.875868055555</v>
      </c>
      <c r="U2411">
        <f>YEAR(S2411)</f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8">
        <f>ROUND(E2412/D2412*100,0)</f>
        <v>0</v>
      </c>
      <c r="P2412" t="str">
        <f>IFERROR(ROUND(E2412/L2412,2), "N/A")</f>
        <v>N/A</v>
      </c>
      <c r="Q2412" t="s">
        <v>8326</v>
      </c>
      <c r="R2412" t="s">
        <v>8354</v>
      </c>
      <c r="S2412" s="13">
        <f>(((J2412/60)/60)/24)+DATE(1970,1,1)</f>
        <v>42224.408275462964</v>
      </c>
      <c r="T2412" s="13">
        <f>(((I2412/60)/60)/24)+DATE(1970,1,1)</f>
        <v>42254.408275462964</v>
      </c>
      <c r="U2412">
        <f>YEAR(S2412)</f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8">
        <f>ROUND(E2413/D2413*100,0)</f>
        <v>1</v>
      </c>
      <c r="P2413">
        <f>IFERROR(ROUND(E2413/L2413,2), "N/A")</f>
        <v>50.33</v>
      </c>
      <c r="Q2413" t="s">
        <v>8326</v>
      </c>
      <c r="R2413" t="s">
        <v>8354</v>
      </c>
      <c r="S2413" s="13">
        <f>(((J2413/60)/60)/24)+DATE(1970,1,1)</f>
        <v>42211.732430555552</v>
      </c>
      <c r="T2413" s="13">
        <f>(((I2413/60)/60)/24)+DATE(1970,1,1)</f>
        <v>42241.732430555552</v>
      </c>
      <c r="U2413">
        <f>YEAR(S2413)</f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8">
        <f>ROUND(E2414/D2414*100,0)</f>
        <v>0</v>
      </c>
      <c r="P2414" t="str">
        <f>IFERROR(ROUND(E2414/L2414,2), "N/A")</f>
        <v>N/A</v>
      </c>
      <c r="Q2414" t="s">
        <v>8326</v>
      </c>
      <c r="R2414" t="s">
        <v>8354</v>
      </c>
      <c r="S2414" s="13">
        <f>(((J2414/60)/60)/24)+DATE(1970,1,1)</f>
        <v>42655.736956018518</v>
      </c>
      <c r="T2414" s="13">
        <f>(((I2414/60)/60)/24)+DATE(1970,1,1)</f>
        <v>42700.778622685189</v>
      </c>
      <c r="U2414">
        <f>YEAR(S2414)</f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8">
        <f>ROUND(E2415/D2415*100,0)</f>
        <v>1</v>
      </c>
      <c r="P2415">
        <f>IFERROR(ROUND(E2415/L2415,2), "N/A")</f>
        <v>8.33</v>
      </c>
      <c r="Q2415" t="s">
        <v>8326</v>
      </c>
      <c r="R2415" t="s">
        <v>8354</v>
      </c>
      <c r="S2415" s="13">
        <f>(((J2415/60)/60)/24)+DATE(1970,1,1)</f>
        <v>41760.10974537037</v>
      </c>
      <c r="T2415" s="13">
        <f>(((I2415/60)/60)/24)+DATE(1970,1,1)</f>
        <v>41790.979166666664</v>
      </c>
      <c r="U2415">
        <f>YEAR(S2415)</f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8">
        <f>ROUND(E2416/D2416*100,0)</f>
        <v>3</v>
      </c>
      <c r="P2416">
        <f>IFERROR(ROUND(E2416/L2416,2), "N/A")</f>
        <v>35.380000000000003</v>
      </c>
      <c r="Q2416" t="s">
        <v>8326</v>
      </c>
      <c r="R2416" t="s">
        <v>8354</v>
      </c>
      <c r="S2416" s="13">
        <f>(((J2416/60)/60)/24)+DATE(1970,1,1)</f>
        <v>42198.695138888885</v>
      </c>
      <c r="T2416" s="13">
        <f>(((I2416/60)/60)/24)+DATE(1970,1,1)</f>
        <v>42238.165972222225</v>
      </c>
      <c r="U2416">
        <f>YEAR(S2416)</f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8">
        <f>ROUND(E2417/D2417*100,0)</f>
        <v>1</v>
      </c>
      <c r="P2417">
        <f>IFERROR(ROUND(E2417/L2417,2), "N/A")</f>
        <v>55.83</v>
      </c>
      <c r="Q2417" t="s">
        <v>8326</v>
      </c>
      <c r="R2417" t="s">
        <v>8354</v>
      </c>
      <c r="S2417" s="13">
        <f>(((J2417/60)/60)/24)+DATE(1970,1,1)</f>
        <v>42536.862800925926</v>
      </c>
      <c r="T2417" s="13">
        <f>(((I2417/60)/60)/24)+DATE(1970,1,1)</f>
        <v>42566.862800925926</v>
      </c>
      <c r="U2417">
        <f>YEAR(S2417)</f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8">
        <f>ROUND(E2418/D2418*100,0)</f>
        <v>0</v>
      </c>
      <c r="P2418">
        <f>IFERROR(ROUND(E2418/L2418,2), "N/A")</f>
        <v>5</v>
      </c>
      <c r="Q2418" t="s">
        <v>8326</v>
      </c>
      <c r="R2418" t="s">
        <v>8354</v>
      </c>
      <c r="S2418" s="13">
        <f>(((J2418/60)/60)/24)+DATE(1970,1,1)</f>
        <v>42019.737766203703</v>
      </c>
      <c r="T2418" s="13">
        <f>(((I2418/60)/60)/24)+DATE(1970,1,1)</f>
        <v>42077.625</v>
      </c>
      <c r="U2418">
        <f>YEAR(S2418)</f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8">
        <f>ROUND(E2419/D2419*100,0)</f>
        <v>0</v>
      </c>
      <c r="P2419" t="str">
        <f>IFERROR(ROUND(E2419/L2419,2), "N/A")</f>
        <v>N/A</v>
      </c>
      <c r="Q2419" t="s">
        <v>8326</v>
      </c>
      <c r="R2419" t="s">
        <v>8354</v>
      </c>
      <c r="S2419" s="13">
        <f>(((J2419/60)/60)/24)+DATE(1970,1,1)</f>
        <v>41831.884108796294</v>
      </c>
      <c r="T2419" s="13">
        <f>(((I2419/60)/60)/24)+DATE(1970,1,1)</f>
        <v>41861.884108796294</v>
      </c>
      <c r="U2419">
        <f>YEAR(S2419)</f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8">
        <f>ROUND(E2420/D2420*100,0)</f>
        <v>0</v>
      </c>
      <c r="P2420">
        <f>IFERROR(ROUND(E2420/L2420,2), "N/A")</f>
        <v>1</v>
      </c>
      <c r="Q2420" t="s">
        <v>8326</v>
      </c>
      <c r="R2420" t="s">
        <v>8354</v>
      </c>
      <c r="S2420" s="13">
        <f>(((J2420/60)/60)/24)+DATE(1970,1,1)</f>
        <v>42027.856990740736</v>
      </c>
      <c r="T2420" s="13">
        <f>(((I2420/60)/60)/24)+DATE(1970,1,1)</f>
        <v>42087.815324074079</v>
      </c>
      <c r="U2420">
        <f>YEAR(S2420)</f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8">
        <f>ROUND(E2421/D2421*100,0)</f>
        <v>0</v>
      </c>
      <c r="P2421" t="str">
        <f>IFERROR(ROUND(E2421/L2421,2), "N/A")</f>
        <v>N/A</v>
      </c>
      <c r="Q2421" t="s">
        <v>8326</v>
      </c>
      <c r="R2421" t="s">
        <v>8354</v>
      </c>
      <c r="S2421" s="13">
        <f>(((J2421/60)/60)/24)+DATE(1970,1,1)</f>
        <v>41993.738298611104</v>
      </c>
      <c r="T2421" s="13">
        <f>(((I2421/60)/60)/24)+DATE(1970,1,1)</f>
        <v>42053.738298611104</v>
      </c>
      <c r="U2421">
        <f>YEAR(S2421)</f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8">
        <f>ROUND(E2422/D2422*100,0)</f>
        <v>15</v>
      </c>
      <c r="P2422">
        <f>IFERROR(ROUND(E2422/L2422,2), "N/A")</f>
        <v>69.47</v>
      </c>
      <c r="Q2422" t="s">
        <v>8326</v>
      </c>
      <c r="R2422" t="s">
        <v>8354</v>
      </c>
      <c r="S2422" s="13">
        <f>(((J2422/60)/60)/24)+DATE(1970,1,1)</f>
        <v>41893.028877314813</v>
      </c>
      <c r="T2422" s="13">
        <f>(((I2422/60)/60)/24)+DATE(1970,1,1)</f>
        <v>41953.070543981477</v>
      </c>
      <c r="U2422">
        <f>YEAR(S2422)</f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8">
        <f>ROUND(E2423/D2423*100,0)</f>
        <v>0</v>
      </c>
      <c r="P2423">
        <f>IFERROR(ROUND(E2423/L2423,2), "N/A")</f>
        <v>1</v>
      </c>
      <c r="Q2423" t="s">
        <v>8326</v>
      </c>
      <c r="R2423" t="s">
        <v>8354</v>
      </c>
      <c r="S2423" s="13">
        <f>(((J2423/60)/60)/24)+DATE(1970,1,1)</f>
        <v>42026.687453703707</v>
      </c>
      <c r="T2423" s="13">
        <f>(((I2423/60)/60)/24)+DATE(1970,1,1)</f>
        <v>42056.687453703707</v>
      </c>
      <c r="U2423">
        <f>YEAR(S2423)</f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8">
        <f>ROUND(E2424/D2424*100,0)</f>
        <v>0</v>
      </c>
      <c r="P2424">
        <f>IFERROR(ROUND(E2424/L2424,2), "N/A")</f>
        <v>1</v>
      </c>
      <c r="Q2424" t="s">
        <v>8326</v>
      </c>
      <c r="R2424" t="s">
        <v>8354</v>
      </c>
      <c r="S2424" s="13">
        <f>(((J2424/60)/60)/24)+DATE(1970,1,1)</f>
        <v>42044.724953703699</v>
      </c>
      <c r="T2424" s="13">
        <f>(((I2424/60)/60)/24)+DATE(1970,1,1)</f>
        <v>42074.683287037042</v>
      </c>
      <c r="U2424">
        <f>YEAR(S2424)</f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8">
        <f>ROUND(E2425/D2425*100,0)</f>
        <v>0</v>
      </c>
      <c r="P2425">
        <f>IFERROR(ROUND(E2425/L2425,2), "N/A")</f>
        <v>8</v>
      </c>
      <c r="Q2425" t="s">
        <v>8326</v>
      </c>
      <c r="R2425" t="s">
        <v>8354</v>
      </c>
      <c r="S2425" s="13">
        <f>(((J2425/60)/60)/24)+DATE(1970,1,1)</f>
        <v>41974.704745370371</v>
      </c>
      <c r="T2425" s="13">
        <f>(((I2425/60)/60)/24)+DATE(1970,1,1)</f>
        <v>42004.704745370371</v>
      </c>
      <c r="U2425">
        <f>YEAR(S2425)</f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8">
        <f>ROUND(E2426/D2426*100,0)</f>
        <v>1</v>
      </c>
      <c r="P2426">
        <f>IFERROR(ROUND(E2426/L2426,2), "N/A")</f>
        <v>34.44</v>
      </c>
      <c r="Q2426" t="s">
        <v>8326</v>
      </c>
      <c r="R2426" t="s">
        <v>8354</v>
      </c>
      <c r="S2426" s="13">
        <f>(((J2426/60)/60)/24)+DATE(1970,1,1)</f>
        <v>41909.892453703702</v>
      </c>
      <c r="T2426" s="13">
        <f>(((I2426/60)/60)/24)+DATE(1970,1,1)</f>
        <v>41939.892453703702</v>
      </c>
      <c r="U2426">
        <f>YEAR(S2426)</f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8">
        <f>ROUND(E2427/D2427*100,0)</f>
        <v>0</v>
      </c>
      <c r="P2427">
        <f>IFERROR(ROUND(E2427/L2427,2), "N/A")</f>
        <v>1</v>
      </c>
      <c r="Q2427" t="s">
        <v>8326</v>
      </c>
      <c r="R2427" t="s">
        <v>8354</v>
      </c>
      <c r="S2427" s="13">
        <f>(((J2427/60)/60)/24)+DATE(1970,1,1)</f>
        <v>42502.913761574076</v>
      </c>
      <c r="T2427" s="13">
        <f>(((I2427/60)/60)/24)+DATE(1970,1,1)</f>
        <v>42517.919444444444</v>
      </c>
      <c r="U2427">
        <f>YEAR(S2427)</f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8">
        <f>ROUND(E2428/D2428*100,0)</f>
        <v>0</v>
      </c>
      <c r="P2428" t="str">
        <f>IFERROR(ROUND(E2428/L2428,2), "N/A")</f>
        <v>N/A</v>
      </c>
      <c r="Q2428" t="s">
        <v>8326</v>
      </c>
      <c r="R2428" t="s">
        <v>8354</v>
      </c>
      <c r="S2428" s="13">
        <f>(((J2428/60)/60)/24)+DATE(1970,1,1)</f>
        <v>42164.170046296291</v>
      </c>
      <c r="T2428" s="13">
        <f>(((I2428/60)/60)/24)+DATE(1970,1,1)</f>
        <v>42224.170046296291</v>
      </c>
      <c r="U2428">
        <f>YEAR(S2428)</f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8">
        <f>ROUND(E2429/D2429*100,0)</f>
        <v>0</v>
      </c>
      <c r="P2429">
        <f>IFERROR(ROUND(E2429/L2429,2), "N/A")</f>
        <v>1</v>
      </c>
      <c r="Q2429" t="s">
        <v>8326</v>
      </c>
      <c r="R2429" t="s">
        <v>8354</v>
      </c>
      <c r="S2429" s="13">
        <f>(((J2429/60)/60)/24)+DATE(1970,1,1)</f>
        <v>42412.318668981476</v>
      </c>
      <c r="T2429" s="13">
        <f>(((I2429/60)/60)/24)+DATE(1970,1,1)</f>
        <v>42452.277002314819</v>
      </c>
      <c r="U2429">
        <f>YEAR(S2429)</f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8">
        <f>ROUND(E2430/D2430*100,0)</f>
        <v>0</v>
      </c>
      <c r="P2430">
        <f>IFERROR(ROUND(E2430/L2430,2), "N/A")</f>
        <v>1</v>
      </c>
      <c r="Q2430" t="s">
        <v>8326</v>
      </c>
      <c r="R2430" t="s">
        <v>8354</v>
      </c>
      <c r="S2430" s="13">
        <f>(((J2430/60)/60)/24)+DATE(1970,1,1)</f>
        <v>42045.784155092595</v>
      </c>
      <c r="T2430" s="13">
        <f>(((I2430/60)/60)/24)+DATE(1970,1,1)</f>
        <v>42075.742488425924</v>
      </c>
      <c r="U2430">
        <f>YEAR(S2430)</f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8">
        <f>ROUND(E2431/D2431*100,0)</f>
        <v>1</v>
      </c>
      <c r="P2431">
        <f>IFERROR(ROUND(E2431/L2431,2), "N/A")</f>
        <v>501.25</v>
      </c>
      <c r="Q2431" t="s">
        <v>8326</v>
      </c>
      <c r="R2431" t="s">
        <v>8354</v>
      </c>
      <c r="S2431" s="13">
        <f>(((J2431/60)/60)/24)+DATE(1970,1,1)</f>
        <v>42734.879236111112</v>
      </c>
      <c r="T2431" s="13">
        <f>(((I2431/60)/60)/24)+DATE(1970,1,1)</f>
        <v>42771.697222222225</v>
      </c>
      <c r="U2431">
        <f>YEAR(S2431)</f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8">
        <f>ROUND(E2432/D2432*100,0)</f>
        <v>1</v>
      </c>
      <c r="P2432">
        <f>IFERROR(ROUND(E2432/L2432,2), "N/A")</f>
        <v>10.5</v>
      </c>
      <c r="Q2432" t="s">
        <v>8326</v>
      </c>
      <c r="R2432" t="s">
        <v>8354</v>
      </c>
      <c r="S2432" s="13">
        <f>(((J2432/60)/60)/24)+DATE(1970,1,1)</f>
        <v>42382.130833333329</v>
      </c>
      <c r="T2432" s="13">
        <f>(((I2432/60)/60)/24)+DATE(1970,1,1)</f>
        <v>42412.130833333329</v>
      </c>
      <c r="U2432">
        <f>YEAR(S2432)</f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8">
        <f>ROUND(E2433/D2433*100,0)</f>
        <v>0</v>
      </c>
      <c r="P2433">
        <f>IFERROR(ROUND(E2433/L2433,2), "N/A")</f>
        <v>1</v>
      </c>
      <c r="Q2433" t="s">
        <v>8326</v>
      </c>
      <c r="R2433" t="s">
        <v>8354</v>
      </c>
      <c r="S2433" s="13">
        <f>(((J2433/60)/60)/24)+DATE(1970,1,1)</f>
        <v>42489.099687499998</v>
      </c>
      <c r="T2433" s="13">
        <f>(((I2433/60)/60)/24)+DATE(1970,1,1)</f>
        <v>42549.099687499998</v>
      </c>
      <c r="U2433">
        <f>YEAR(S2433)</f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8">
        <f>ROUND(E2434/D2434*100,0)</f>
        <v>0</v>
      </c>
      <c r="P2434">
        <f>IFERROR(ROUND(E2434/L2434,2), "N/A")</f>
        <v>1</v>
      </c>
      <c r="Q2434" t="s">
        <v>8326</v>
      </c>
      <c r="R2434" t="s">
        <v>8354</v>
      </c>
      <c r="S2434" s="13">
        <f>(((J2434/60)/60)/24)+DATE(1970,1,1)</f>
        <v>42041.218715277777</v>
      </c>
      <c r="T2434" s="13">
        <f>(((I2434/60)/60)/24)+DATE(1970,1,1)</f>
        <v>42071.218715277777</v>
      </c>
      <c r="U2434">
        <f>YEAR(S2434)</f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8">
        <f>ROUND(E2435/D2435*100,0)</f>
        <v>0</v>
      </c>
      <c r="P2435" t="str">
        <f>IFERROR(ROUND(E2435/L2435,2), "N/A")</f>
        <v>N/A</v>
      </c>
      <c r="Q2435" t="s">
        <v>8326</v>
      </c>
      <c r="R2435" t="s">
        <v>8354</v>
      </c>
      <c r="S2435" s="13">
        <f>(((J2435/60)/60)/24)+DATE(1970,1,1)</f>
        <v>42397.89980324074</v>
      </c>
      <c r="T2435" s="13">
        <f>(((I2435/60)/60)/24)+DATE(1970,1,1)</f>
        <v>42427.89980324074</v>
      </c>
      <c r="U2435">
        <f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8">
        <f>ROUND(E2436/D2436*100,0)</f>
        <v>0</v>
      </c>
      <c r="P2436">
        <f>IFERROR(ROUND(E2436/L2436,2), "N/A")</f>
        <v>13</v>
      </c>
      <c r="Q2436" t="s">
        <v>8326</v>
      </c>
      <c r="R2436" t="s">
        <v>8354</v>
      </c>
      <c r="S2436" s="13">
        <f>(((J2436/60)/60)/24)+DATE(1970,1,1)</f>
        <v>42180.18604166666</v>
      </c>
      <c r="T2436" s="13">
        <f>(((I2436/60)/60)/24)+DATE(1970,1,1)</f>
        <v>42220.18604166666</v>
      </c>
      <c r="U2436">
        <f>YEAR(S2436)</f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8">
        <f>ROUND(E2437/D2437*100,0)</f>
        <v>0</v>
      </c>
      <c r="P2437">
        <f>IFERROR(ROUND(E2437/L2437,2), "N/A")</f>
        <v>306</v>
      </c>
      <c r="Q2437" t="s">
        <v>8326</v>
      </c>
      <c r="R2437" t="s">
        <v>8354</v>
      </c>
      <c r="S2437" s="13">
        <f>(((J2437/60)/60)/24)+DATE(1970,1,1)</f>
        <v>42252.277615740735</v>
      </c>
      <c r="T2437" s="13">
        <f>(((I2437/60)/60)/24)+DATE(1970,1,1)</f>
        <v>42282.277615740735</v>
      </c>
      <c r="U2437">
        <f>YEAR(S2437)</f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8">
        <f>ROUND(E2438/D2438*100,0)</f>
        <v>0</v>
      </c>
      <c r="P2438">
        <f>IFERROR(ROUND(E2438/L2438,2), "N/A")</f>
        <v>22.5</v>
      </c>
      <c r="Q2438" t="s">
        <v>8326</v>
      </c>
      <c r="R2438" t="s">
        <v>8354</v>
      </c>
      <c r="S2438" s="13">
        <f>(((J2438/60)/60)/24)+DATE(1970,1,1)</f>
        <v>42338.615393518514</v>
      </c>
      <c r="T2438" s="13">
        <f>(((I2438/60)/60)/24)+DATE(1970,1,1)</f>
        <v>42398.615393518514</v>
      </c>
      <c r="U2438">
        <f>YEAR(S2438)</f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8">
        <f>ROUND(E2439/D2439*100,0)</f>
        <v>0</v>
      </c>
      <c r="P2439" t="str">
        <f>IFERROR(ROUND(E2439/L2439,2), "N/A")</f>
        <v>N/A</v>
      </c>
      <c r="Q2439" t="s">
        <v>8326</v>
      </c>
      <c r="R2439" t="s">
        <v>8354</v>
      </c>
      <c r="S2439" s="13">
        <f>(((J2439/60)/60)/24)+DATE(1970,1,1)</f>
        <v>42031.965138888889</v>
      </c>
      <c r="T2439" s="13">
        <f>(((I2439/60)/60)/24)+DATE(1970,1,1)</f>
        <v>42080.75</v>
      </c>
      <c r="U2439">
        <f>YEAR(S2439)</f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8">
        <f>ROUND(E2440/D2440*100,0)</f>
        <v>0</v>
      </c>
      <c r="P2440">
        <f>IFERROR(ROUND(E2440/L2440,2), "N/A")</f>
        <v>50</v>
      </c>
      <c r="Q2440" t="s">
        <v>8326</v>
      </c>
      <c r="R2440" t="s">
        <v>8354</v>
      </c>
      <c r="S2440" s="13">
        <f>(((J2440/60)/60)/24)+DATE(1970,1,1)</f>
        <v>42285.91506944444</v>
      </c>
      <c r="T2440" s="13">
        <f>(((I2440/60)/60)/24)+DATE(1970,1,1)</f>
        <v>42345.956736111111</v>
      </c>
      <c r="U2440">
        <f>YEAR(S2440)</f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8">
        <f>ROUND(E2441/D2441*100,0)</f>
        <v>0</v>
      </c>
      <c r="P2441" t="str">
        <f>IFERROR(ROUND(E2441/L2441,2), "N/A")</f>
        <v>N/A</v>
      </c>
      <c r="Q2441" t="s">
        <v>8326</v>
      </c>
      <c r="R2441" t="s">
        <v>8354</v>
      </c>
      <c r="S2441" s="13">
        <f>(((J2441/60)/60)/24)+DATE(1970,1,1)</f>
        <v>42265.818622685183</v>
      </c>
      <c r="T2441" s="13">
        <f>(((I2441/60)/60)/24)+DATE(1970,1,1)</f>
        <v>42295.818622685183</v>
      </c>
      <c r="U2441">
        <f>YEAR(S2441)</f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8">
        <f>ROUND(E2442/D2442*100,0)</f>
        <v>0</v>
      </c>
      <c r="P2442">
        <f>IFERROR(ROUND(E2442/L2442,2), "N/A")</f>
        <v>5</v>
      </c>
      <c r="Q2442" t="s">
        <v>8326</v>
      </c>
      <c r="R2442" t="s">
        <v>8354</v>
      </c>
      <c r="S2442" s="13">
        <f>(((J2442/60)/60)/24)+DATE(1970,1,1)</f>
        <v>42383.899456018517</v>
      </c>
      <c r="T2442" s="13">
        <f>(((I2442/60)/60)/24)+DATE(1970,1,1)</f>
        <v>42413.899456018517</v>
      </c>
      <c r="U2442">
        <f>YEAR(S2442)</f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8">
        <f>ROUND(E2443/D2443*100,0)</f>
        <v>108</v>
      </c>
      <c r="P2443">
        <f>IFERROR(ROUND(E2443/L2443,2), "N/A")</f>
        <v>74.23</v>
      </c>
      <c r="Q2443" t="s">
        <v>8326</v>
      </c>
      <c r="R2443" t="s">
        <v>8327</v>
      </c>
      <c r="S2443" s="13">
        <f>(((J2443/60)/60)/24)+DATE(1970,1,1)</f>
        <v>42187.125625000001</v>
      </c>
      <c r="T2443" s="13">
        <f>(((I2443/60)/60)/24)+DATE(1970,1,1)</f>
        <v>42208.207638888889</v>
      </c>
      <c r="U2443">
        <f>YEAR(S2443)</f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8">
        <f>ROUND(E2444/D2444*100,0)</f>
        <v>126</v>
      </c>
      <c r="P2444">
        <f>IFERROR(ROUND(E2444/L2444,2), "N/A")</f>
        <v>81.25</v>
      </c>
      <c r="Q2444" t="s">
        <v>8326</v>
      </c>
      <c r="R2444" t="s">
        <v>8327</v>
      </c>
      <c r="S2444" s="13">
        <f>(((J2444/60)/60)/24)+DATE(1970,1,1)</f>
        <v>42052.666990740734</v>
      </c>
      <c r="T2444" s="13">
        <f>(((I2444/60)/60)/24)+DATE(1970,1,1)</f>
        <v>42082.625324074077</v>
      </c>
      <c r="U2444">
        <f>YEAR(S2444)</f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8">
        <f>ROUND(E2445/D2445*100,0)</f>
        <v>203</v>
      </c>
      <c r="P2445">
        <f>IFERROR(ROUND(E2445/L2445,2), "N/A")</f>
        <v>130.22999999999999</v>
      </c>
      <c r="Q2445" t="s">
        <v>8326</v>
      </c>
      <c r="R2445" t="s">
        <v>8327</v>
      </c>
      <c r="S2445" s="13">
        <f>(((J2445/60)/60)/24)+DATE(1970,1,1)</f>
        <v>41836.625254629631</v>
      </c>
      <c r="T2445" s="13">
        <f>(((I2445/60)/60)/24)+DATE(1970,1,1)</f>
        <v>41866.625254629631</v>
      </c>
      <c r="U2445">
        <f>YEAR(S2445)</f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8">
        <f>ROUND(E2446/D2446*100,0)</f>
        <v>109</v>
      </c>
      <c r="P2446">
        <f>IFERROR(ROUND(E2446/L2446,2), "N/A")</f>
        <v>53.41</v>
      </c>
      <c r="Q2446" t="s">
        <v>8326</v>
      </c>
      <c r="R2446" t="s">
        <v>8327</v>
      </c>
      <c r="S2446" s="13">
        <f>(((J2446/60)/60)/24)+DATE(1970,1,1)</f>
        <v>42485.754525462966</v>
      </c>
      <c r="T2446" s="13">
        <f>(((I2446/60)/60)/24)+DATE(1970,1,1)</f>
        <v>42515.754525462966</v>
      </c>
      <c r="U2446">
        <f>YEAR(S2446)</f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8">
        <f>ROUND(E2447/D2447*100,0)</f>
        <v>173</v>
      </c>
      <c r="P2447">
        <f>IFERROR(ROUND(E2447/L2447,2), "N/A")</f>
        <v>75.13</v>
      </c>
      <c r="Q2447" t="s">
        <v>8326</v>
      </c>
      <c r="R2447" t="s">
        <v>8327</v>
      </c>
      <c r="S2447" s="13">
        <f>(((J2447/60)/60)/24)+DATE(1970,1,1)</f>
        <v>42243.190057870372</v>
      </c>
      <c r="T2447" s="13">
        <f>(((I2447/60)/60)/24)+DATE(1970,1,1)</f>
        <v>42273.190057870372</v>
      </c>
      <c r="U2447">
        <f>YEAR(S2447)</f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8">
        <f>ROUND(E2448/D2448*100,0)</f>
        <v>168</v>
      </c>
      <c r="P2448">
        <f>IFERROR(ROUND(E2448/L2448,2), "N/A")</f>
        <v>75.67</v>
      </c>
      <c r="Q2448" t="s">
        <v>8326</v>
      </c>
      <c r="R2448" t="s">
        <v>8327</v>
      </c>
      <c r="S2448" s="13">
        <f>(((J2448/60)/60)/24)+DATE(1970,1,1)</f>
        <v>42670.602673611109</v>
      </c>
      <c r="T2448" s="13">
        <f>(((I2448/60)/60)/24)+DATE(1970,1,1)</f>
        <v>42700.64434027778</v>
      </c>
      <c r="U2448">
        <f>YEAR(S2448)</f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8">
        <f>ROUND(E2449/D2449*100,0)</f>
        <v>427</v>
      </c>
      <c r="P2449">
        <f>IFERROR(ROUND(E2449/L2449,2), "N/A")</f>
        <v>31.69</v>
      </c>
      <c r="Q2449" t="s">
        <v>8326</v>
      </c>
      <c r="R2449" t="s">
        <v>8327</v>
      </c>
      <c r="S2449" s="13">
        <f>(((J2449/60)/60)/24)+DATE(1970,1,1)</f>
        <v>42654.469826388886</v>
      </c>
      <c r="T2449" s="13">
        <f>(((I2449/60)/60)/24)+DATE(1970,1,1)</f>
        <v>42686.166666666672</v>
      </c>
      <c r="U2449">
        <f>YEAR(S2449)</f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8">
        <f>ROUND(E2450/D2450*100,0)</f>
        <v>108</v>
      </c>
      <c r="P2450">
        <f>IFERROR(ROUND(E2450/L2450,2), "N/A")</f>
        <v>47.78</v>
      </c>
      <c r="Q2450" t="s">
        <v>8326</v>
      </c>
      <c r="R2450" t="s">
        <v>8327</v>
      </c>
      <c r="S2450" s="13">
        <f>(((J2450/60)/60)/24)+DATE(1970,1,1)</f>
        <v>42607.316122685181</v>
      </c>
      <c r="T2450" s="13">
        <f>(((I2450/60)/60)/24)+DATE(1970,1,1)</f>
        <v>42613.233333333337</v>
      </c>
      <c r="U2450">
        <f>YEAR(S2450)</f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8">
        <f>ROUND(E2451/D2451*100,0)</f>
        <v>108</v>
      </c>
      <c r="P2451">
        <f>IFERROR(ROUND(E2451/L2451,2), "N/A")</f>
        <v>90</v>
      </c>
      <c r="Q2451" t="s">
        <v>8326</v>
      </c>
      <c r="R2451" t="s">
        <v>8327</v>
      </c>
      <c r="S2451" s="13">
        <f>(((J2451/60)/60)/24)+DATE(1970,1,1)</f>
        <v>41943.142534722225</v>
      </c>
      <c r="T2451" s="13">
        <f>(((I2451/60)/60)/24)+DATE(1970,1,1)</f>
        <v>41973.184201388889</v>
      </c>
      <c r="U2451">
        <f>YEAR(S2451)</f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8">
        <f>ROUND(E2452/D2452*100,0)</f>
        <v>102</v>
      </c>
      <c r="P2452">
        <f>IFERROR(ROUND(E2452/L2452,2), "N/A")</f>
        <v>149.31</v>
      </c>
      <c r="Q2452" t="s">
        <v>8326</v>
      </c>
      <c r="R2452" t="s">
        <v>8327</v>
      </c>
      <c r="S2452" s="13">
        <f>(((J2452/60)/60)/24)+DATE(1970,1,1)</f>
        <v>41902.07240740741</v>
      </c>
      <c r="T2452" s="13">
        <f>(((I2452/60)/60)/24)+DATE(1970,1,1)</f>
        <v>41940.132638888892</v>
      </c>
      <c r="U2452">
        <f>YEAR(S2452)</f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8">
        <f>ROUND(E2453/D2453*100,0)</f>
        <v>115</v>
      </c>
      <c r="P2453">
        <f>IFERROR(ROUND(E2453/L2453,2), "N/A")</f>
        <v>62.07</v>
      </c>
      <c r="Q2453" t="s">
        <v>8326</v>
      </c>
      <c r="R2453" t="s">
        <v>8327</v>
      </c>
      <c r="S2453" s="13">
        <f>(((J2453/60)/60)/24)+DATE(1970,1,1)</f>
        <v>42779.908449074079</v>
      </c>
      <c r="T2453" s="13">
        <f>(((I2453/60)/60)/24)+DATE(1970,1,1)</f>
        <v>42799.908449074079</v>
      </c>
      <c r="U2453">
        <f>YEAR(S2453)</f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8">
        <f>ROUND(E2454/D2454*100,0)</f>
        <v>134</v>
      </c>
      <c r="P2454">
        <f>IFERROR(ROUND(E2454/L2454,2), "N/A")</f>
        <v>53.4</v>
      </c>
      <c r="Q2454" t="s">
        <v>8326</v>
      </c>
      <c r="R2454" t="s">
        <v>8327</v>
      </c>
      <c r="S2454" s="13">
        <f>(((J2454/60)/60)/24)+DATE(1970,1,1)</f>
        <v>42338.84375</v>
      </c>
      <c r="T2454" s="13">
        <f>(((I2454/60)/60)/24)+DATE(1970,1,1)</f>
        <v>42367.958333333328</v>
      </c>
      <c r="U2454">
        <f>YEAR(S2454)</f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8">
        <f>ROUND(E2455/D2455*100,0)</f>
        <v>155</v>
      </c>
      <c r="P2455">
        <f>IFERROR(ROUND(E2455/L2455,2), "N/A")</f>
        <v>69.27</v>
      </c>
      <c r="Q2455" t="s">
        <v>8326</v>
      </c>
      <c r="R2455" t="s">
        <v>8327</v>
      </c>
      <c r="S2455" s="13">
        <f>(((J2455/60)/60)/24)+DATE(1970,1,1)</f>
        <v>42738.692233796297</v>
      </c>
      <c r="T2455" s="13">
        <f>(((I2455/60)/60)/24)+DATE(1970,1,1)</f>
        <v>42768.692233796297</v>
      </c>
      <c r="U2455">
        <f>YEAR(S2455)</f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8">
        <f>ROUND(E2456/D2456*100,0)</f>
        <v>101</v>
      </c>
      <c r="P2456">
        <f>IFERROR(ROUND(E2456/L2456,2), "N/A")</f>
        <v>271.51</v>
      </c>
      <c r="Q2456" t="s">
        <v>8326</v>
      </c>
      <c r="R2456" t="s">
        <v>8327</v>
      </c>
      <c r="S2456" s="13">
        <f>(((J2456/60)/60)/24)+DATE(1970,1,1)</f>
        <v>42770.201481481476</v>
      </c>
      <c r="T2456" s="13">
        <f>(((I2456/60)/60)/24)+DATE(1970,1,1)</f>
        <v>42805.201481481476</v>
      </c>
      <c r="U2456">
        <f>YEAR(S2456)</f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8">
        <f>ROUND(E2457/D2457*100,0)</f>
        <v>182</v>
      </c>
      <c r="P2457">
        <f>IFERROR(ROUND(E2457/L2457,2), "N/A")</f>
        <v>34.130000000000003</v>
      </c>
      <c r="Q2457" t="s">
        <v>8326</v>
      </c>
      <c r="R2457" t="s">
        <v>8327</v>
      </c>
      <c r="S2457" s="13">
        <f>(((J2457/60)/60)/24)+DATE(1970,1,1)</f>
        <v>42452.781828703708</v>
      </c>
      <c r="T2457" s="13">
        <f>(((I2457/60)/60)/24)+DATE(1970,1,1)</f>
        <v>42480.781828703708</v>
      </c>
      <c r="U2457">
        <f>YEAR(S2457)</f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8">
        <f>ROUND(E2458/D2458*100,0)</f>
        <v>181</v>
      </c>
      <c r="P2458">
        <f>IFERROR(ROUND(E2458/L2458,2), "N/A")</f>
        <v>40.49</v>
      </c>
      <c r="Q2458" t="s">
        <v>8326</v>
      </c>
      <c r="R2458" t="s">
        <v>8327</v>
      </c>
      <c r="S2458" s="13">
        <f>(((J2458/60)/60)/24)+DATE(1970,1,1)</f>
        <v>42761.961099537039</v>
      </c>
      <c r="T2458" s="13">
        <f>(((I2458/60)/60)/24)+DATE(1970,1,1)</f>
        <v>42791.961099537039</v>
      </c>
      <c r="U2458">
        <f>YEAR(S2458)</f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8">
        <f>ROUND(E2459/D2459*100,0)</f>
        <v>102</v>
      </c>
      <c r="P2459">
        <f>IFERROR(ROUND(E2459/L2459,2), "N/A")</f>
        <v>189.76</v>
      </c>
      <c r="Q2459" t="s">
        <v>8326</v>
      </c>
      <c r="R2459" t="s">
        <v>8327</v>
      </c>
      <c r="S2459" s="13">
        <f>(((J2459/60)/60)/24)+DATE(1970,1,1)</f>
        <v>42423.602500000001</v>
      </c>
      <c r="T2459" s="13">
        <f>(((I2459/60)/60)/24)+DATE(1970,1,1)</f>
        <v>42453.560833333337</v>
      </c>
      <c r="U2459">
        <f>YEAR(S2459)</f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8">
        <f>ROUND(E2460/D2460*100,0)</f>
        <v>110</v>
      </c>
      <c r="P2460">
        <f>IFERROR(ROUND(E2460/L2460,2), "N/A")</f>
        <v>68.86</v>
      </c>
      <c r="Q2460" t="s">
        <v>8326</v>
      </c>
      <c r="R2460" t="s">
        <v>8327</v>
      </c>
      <c r="S2460" s="13">
        <f>(((J2460/60)/60)/24)+DATE(1970,1,1)</f>
        <v>42495.871736111112</v>
      </c>
      <c r="T2460" s="13">
        <f>(((I2460/60)/60)/24)+DATE(1970,1,1)</f>
        <v>42530.791666666672</v>
      </c>
      <c r="U2460">
        <f>YEAR(S2460)</f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8">
        <f>ROUND(E2461/D2461*100,0)</f>
        <v>102</v>
      </c>
      <c r="P2461">
        <f>IFERROR(ROUND(E2461/L2461,2), "N/A")</f>
        <v>108.78</v>
      </c>
      <c r="Q2461" t="s">
        <v>8326</v>
      </c>
      <c r="R2461" t="s">
        <v>8327</v>
      </c>
      <c r="S2461" s="13">
        <f>(((J2461/60)/60)/24)+DATE(1970,1,1)</f>
        <v>42407.637557870374</v>
      </c>
      <c r="T2461" s="13">
        <f>(((I2461/60)/60)/24)+DATE(1970,1,1)</f>
        <v>42452.595891203702</v>
      </c>
      <c r="U2461">
        <f>YEAR(S2461)</f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8">
        <f>ROUND(E2462/D2462*100,0)</f>
        <v>101</v>
      </c>
      <c r="P2462">
        <f>IFERROR(ROUND(E2462/L2462,2), "N/A")</f>
        <v>125.99</v>
      </c>
      <c r="Q2462" t="s">
        <v>8326</v>
      </c>
      <c r="R2462" t="s">
        <v>8327</v>
      </c>
      <c r="S2462" s="13">
        <f>(((J2462/60)/60)/24)+DATE(1970,1,1)</f>
        <v>42704.187118055561</v>
      </c>
      <c r="T2462" s="13">
        <f>(((I2462/60)/60)/24)+DATE(1970,1,1)</f>
        <v>42738.178472222222</v>
      </c>
      <c r="U2462">
        <f>YEAR(S2462)</f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8">
        <f>ROUND(E2463/D2463*100,0)</f>
        <v>104</v>
      </c>
      <c r="P2463">
        <f>IFERROR(ROUND(E2463/L2463,2), "N/A")</f>
        <v>90.52</v>
      </c>
      <c r="Q2463" t="s">
        <v>8312</v>
      </c>
      <c r="R2463" t="s">
        <v>8329</v>
      </c>
      <c r="S2463" s="13">
        <f>(((J2463/60)/60)/24)+DATE(1970,1,1)</f>
        <v>40784.012696759259</v>
      </c>
      <c r="T2463" s="13">
        <f>(((I2463/60)/60)/24)+DATE(1970,1,1)</f>
        <v>40817.125</v>
      </c>
      <c r="U2463">
        <f>YEAR(S2463)</f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8">
        <f>ROUND(E2464/D2464*100,0)</f>
        <v>111</v>
      </c>
      <c r="P2464">
        <f>IFERROR(ROUND(E2464/L2464,2), "N/A")</f>
        <v>28.88</v>
      </c>
      <c r="Q2464" t="s">
        <v>8312</v>
      </c>
      <c r="R2464" t="s">
        <v>8329</v>
      </c>
      <c r="S2464" s="13">
        <f>(((J2464/60)/60)/24)+DATE(1970,1,1)</f>
        <v>41089.186296296299</v>
      </c>
      <c r="T2464" s="13">
        <f>(((I2464/60)/60)/24)+DATE(1970,1,1)</f>
        <v>41109.186296296299</v>
      </c>
      <c r="U2464">
        <f>YEAR(S2464)</f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8">
        <f>ROUND(E2465/D2465*100,0)</f>
        <v>116</v>
      </c>
      <c r="P2465">
        <f>IFERROR(ROUND(E2465/L2465,2), "N/A")</f>
        <v>31</v>
      </c>
      <c r="Q2465" t="s">
        <v>8312</v>
      </c>
      <c r="R2465" t="s">
        <v>8329</v>
      </c>
      <c r="S2465" s="13">
        <f>(((J2465/60)/60)/24)+DATE(1970,1,1)</f>
        <v>41341.111400462964</v>
      </c>
      <c r="T2465" s="13">
        <f>(((I2465/60)/60)/24)+DATE(1970,1,1)</f>
        <v>41380.791666666664</v>
      </c>
      <c r="U2465">
        <f>YEAR(S2465)</f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8">
        <f>ROUND(E2466/D2466*100,0)</f>
        <v>111</v>
      </c>
      <c r="P2466">
        <f>IFERROR(ROUND(E2466/L2466,2), "N/A")</f>
        <v>51.67</v>
      </c>
      <c r="Q2466" t="s">
        <v>8312</v>
      </c>
      <c r="R2466" t="s">
        <v>8329</v>
      </c>
      <c r="S2466" s="13">
        <f>(((J2466/60)/60)/24)+DATE(1970,1,1)</f>
        <v>42248.90042824074</v>
      </c>
      <c r="T2466" s="13">
        <f>(((I2466/60)/60)/24)+DATE(1970,1,1)</f>
        <v>42277.811805555553</v>
      </c>
      <c r="U2466">
        <f>YEAR(S2466)</f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8">
        <f>ROUND(E2467/D2467*100,0)</f>
        <v>180</v>
      </c>
      <c r="P2467">
        <f>IFERROR(ROUND(E2467/L2467,2), "N/A")</f>
        <v>26.27</v>
      </c>
      <c r="Q2467" t="s">
        <v>8312</v>
      </c>
      <c r="R2467" t="s">
        <v>8329</v>
      </c>
      <c r="S2467" s="13">
        <f>(((J2467/60)/60)/24)+DATE(1970,1,1)</f>
        <v>41145.719305555554</v>
      </c>
      <c r="T2467" s="13">
        <f>(((I2467/60)/60)/24)+DATE(1970,1,1)</f>
        <v>41175.719305555554</v>
      </c>
      <c r="U2467">
        <f>YEAR(S2467)</f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8">
        <f>ROUND(E2468/D2468*100,0)</f>
        <v>100</v>
      </c>
      <c r="P2468">
        <f>IFERROR(ROUND(E2468/L2468,2), "N/A")</f>
        <v>48.08</v>
      </c>
      <c r="Q2468" t="s">
        <v>8312</v>
      </c>
      <c r="R2468" t="s">
        <v>8329</v>
      </c>
      <c r="S2468" s="13">
        <f>(((J2468/60)/60)/24)+DATE(1970,1,1)</f>
        <v>41373.102465277778</v>
      </c>
      <c r="T2468" s="13">
        <f>(((I2468/60)/60)/24)+DATE(1970,1,1)</f>
        <v>41403.102465277778</v>
      </c>
      <c r="U2468">
        <f>YEAR(S2468)</f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8">
        <f>ROUND(E2469/D2469*100,0)</f>
        <v>119</v>
      </c>
      <c r="P2469">
        <f>IFERROR(ROUND(E2469/L2469,2), "N/A")</f>
        <v>27.56</v>
      </c>
      <c r="Q2469" t="s">
        <v>8312</v>
      </c>
      <c r="R2469" t="s">
        <v>8329</v>
      </c>
      <c r="S2469" s="13">
        <f>(((J2469/60)/60)/24)+DATE(1970,1,1)</f>
        <v>41025.874201388891</v>
      </c>
      <c r="T2469" s="13">
        <f>(((I2469/60)/60)/24)+DATE(1970,1,1)</f>
        <v>41039.708333333336</v>
      </c>
      <c r="U2469">
        <f>YEAR(S2469)</f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8">
        <f>ROUND(E2470/D2470*100,0)</f>
        <v>107</v>
      </c>
      <c r="P2470">
        <f>IFERROR(ROUND(E2470/L2470,2), "N/A")</f>
        <v>36.97</v>
      </c>
      <c r="Q2470" t="s">
        <v>8312</v>
      </c>
      <c r="R2470" t="s">
        <v>8329</v>
      </c>
      <c r="S2470" s="13">
        <f>(((J2470/60)/60)/24)+DATE(1970,1,1)</f>
        <v>41174.154178240737</v>
      </c>
      <c r="T2470" s="13">
        <f>(((I2470/60)/60)/24)+DATE(1970,1,1)</f>
        <v>41210.208333333336</v>
      </c>
      <c r="U2470">
        <f>YEAR(S2470)</f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8">
        <f>ROUND(E2471/D2471*100,0)</f>
        <v>114</v>
      </c>
      <c r="P2471">
        <f>IFERROR(ROUND(E2471/L2471,2), "N/A")</f>
        <v>29.02</v>
      </c>
      <c r="Q2471" t="s">
        <v>8312</v>
      </c>
      <c r="R2471" t="s">
        <v>8329</v>
      </c>
      <c r="S2471" s="13">
        <f>(((J2471/60)/60)/24)+DATE(1970,1,1)</f>
        <v>40557.429733796293</v>
      </c>
      <c r="T2471" s="13">
        <f>(((I2471/60)/60)/24)+DATE(1970,1,1)</f>
        <v>40582.429733796293</v>
      </c>
      <c r="U2471">
        <f>YEAR(S2471)</f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8">
        <f>ROUND(E2472/D2472*100,0)</f>
        <v>103</v>
      </c>
      <c r="P2472">
        <f>IFERROR(ROUND(E2472/L2472,2), "N/A")</f>
        <v>28.66</v>
      </c>
      <c r="Q2472" t="s">
        <v>8312</v>
      </c>
      <c r="R2472" t="s">
        <v>8329</v>
      </c>
      <c r="S2472" s="13">
        <f>(((J2472/60)/60)/24)+DATE(1970,1,1)</f>
        <v>41023.07471064815</v>
      </c>
      <c r="T2472" s="13">
        <f>(((I2472/60)/60)/24)+DATE(1970,1,1)</f>
        <v>41053.07471064815</v>
      </c>
      <c r="U2472">
        <f>YEAR(S2472)</f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8">
        <f>ROUND(E2473/D2473*100,0)</f>
        <v>128</v>
      </c>
      <c r="P2473">
        <f>IFERROR(ROUND(E2473/L2473,2), "N/A")</f>
        <v>37.65</v>
      </c>
      <c r="Q2473" t="s">
        <v>8312</v>
      </c>
      <c r="R2473" t="s">
        <v>8329</v>
      </c>
      <c r="S2473" s="13">
        <f>(((J2473/60)/60)/24)+DATE(1970,1,1)</f>
        <v>40893.992962962962</v>
      </c>
      <c r="T2473" s="13">
        <f>(((I2473/60)/60)/24)+DATE(1970,1,1)</f>
        <v>40933.992962962962</v>
      </c>
      <c r="U2473">
        <f>YEAR(S2473)</f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8">
        <f>ROUND(E2474/D2474*100,0)</f>
        <v>136</v>
      </c>
      <c r="P2474">
        <f>IFERROR(ROUND(E2474/L2474,2), "N/A")</f>
        <v>97.9</v>
      </c>
      <c r="Q2474" t="s">
        <v>8312</v>
      </c>
      <c r="R2474" t="s">
        <v>8329</v>
      </c>
      <c r="S2474" s="13">
        <f>(((J2474/60)/60)/24)+DATE(1970,1,1)</f>
        <v>40354.11550925926</v>
      </c>
      <c r="T2474" s="13">
        <f>(((I2474/60)/60)/24)+DATE(1970,1,1)</f>
        <v>40425.043749999997</v>
      </c>
      <c r="U2474">
        <f>YEAR(S2474)</f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8">
        <f>ROUND(E2475/D2475*100,0)</f>
        <v>100</v>
      </c>
      <c r="P2475">
        <f>IFERROR(ROUND(E2475/L2475,2), "N/A")</f>
        <v>42.55</v>
      </c>
      <c r="Q2475" t="s">
        <v>8312</v>
      </c>
      <c r="R2475" t="s">
        <v>8329</v>
      </c>
      <c r="S2475" s="13">
        <f>(((J2475/60)/60)/24)+DATE(1970,1,1)</f>
        <v>41193.748483796298</v>
      </c>
      <c r="T2475" s="13">
        <f>(((I2475/60)/60)/24)+DATE(1970,1,1)</f>
        <v>41223.790150462963</v>
      </c>
      <c r="U2475">
        <f>YEAR(S2475)</f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8">
        <f>ROUND(E2476/D2476*100,0)</f>
        <v>100</v>
      </c>
      <c r="P2476">
        <f>IFERROR(ROUND(E2476/L2476,2), "N/A")</f>
        <v>131.58000000000001</v>
      </c>
      <c r="Q2476" t="s">
        <v>8312</v>
      </c>
      <c r="R2476" t="s">
        <v>8329</v>
      </c>
      <c r="S2476" s="13">
        <f>(((J2476/60)/60)/24)+DATE(1970,1,1)</f>
        <v>40417.011296296296</v>
      </c>
      <c r="T2476" s="13">
        <f>(((I2476/60)/60)/24)+DATE(1970,1,1)</f>
        <v>40462.011296296296</v>
      </c>
      <c r="U2476">
        <f>YEAR(S2476)</f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8">
        <f>ROUND(E2477/D2477*100,0)</f>
        <v>105</v>
      </c>
      <c r="P2477">
        <f>IFERROR(ROUND(E2477/L2477,2), "N/A")</f>
        <v>32.32</v>
      </c>
      <c r="Q2477" t="s">
        <v>8312</v>
      </c>
      <c r="R2477" t="s">
        <v>8329</v>
      </c>
      <c r="S2477" s="13">
        <f>(((J2477/60)/60)/24)+DATE(1970,1,1)</f>
        <v>40310.287673611114</v>
      </c>
      <c r="T2477" s="13">
        <f>(((I2477/60)/60)/24)+DATE(1970,1,1)</f>
        <v>40369.916666666664</v>
      </c>
      <c r="U2477">
        <f>YEAR(S2477)</f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8">
        <f>ROUND(E2478/D2478*100,0)</f>
        <v>105</v>
      </c>
      <c r="P2478">
        <f>IFERROR(ROUND(E2478/L2478,2), "N/A")</f>
        <v>61.1</v>
      </c>
      <c r="Q2478" t="s">
        <v>8312</v>
      </c>
      <c r="R2478" t="s">
        <v>8329</v>
      </c>
      <c r="S2478" s="13">
        <f>(((J2478/60)/60)/24)+DATE(1970,1,1)</f>
        <v>41913.328356481477</v>
      </c>
      <c r="T2478" s="13">
        <f>(((I2478/60)/60)/24)+DATE(1970,1,1)</f>
        <v>41946.370023148149</v>
      </c>
      <c r="U2478">
        <f>YEAR(S2478)</f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8">
        <f>ROUND(E2479/D2479*100,0)</f>
        <v>171</v>
      </c>
      <c r="P2479">
        <f>IFERROR(ROUND(E2479/L2479,2), "N/A")</f>
        <v>31.34</v>
      </c>
      <c r="Q2479" t="s">
        <v>8312</v>
      </c>
      <c r="R2479" t="s">
        <v>8329</v>
      </c>
      <c r="S2479" s="13">
        <f>(((J2479/60)/60)/24)+DATE(1970,1,1)</f>
        <v>41088.691493055558</v>
      </c>
      <c r="T2479" s="13">
        <f>(((I2479/60)/60)/24)+DATE(1970,1,1)</f>
        <v>41133.691493055558</v>
      </c>
      <c r="U2479">
        <f>YEAR(S2479)</f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8">
        <f>ROUND(E2480/D2480*100,0)</f>
        <v>128</v>
      </c>
      <c r="P2480">
        <f>IFERROR(ROUND(E2480/L2480,2), "N/A")</f>
        <v>129.11000000000001</v>
      </c>
      <c r="Q2480" t="s">
        <v>8312</v>
      </c>
      <c r="R2480" t="s">
        <v>8329</v>
      </c>
      <c r="S2480" s="13">
        <f>(((J2480/60)/60)/24)+DATE(1970,1,1)</f>
        <v>41257.950381944444</v>
      </c>
      <c r="T2480" s="13">
        <f>(((I2480/60)/60)/24)+DATE(1970,1,1)</f>
        <v>41287.950381944444</v>
      </c>
      <c r="U2480">
        <f>YEAR(S2480)</f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8">
        <f>ROUND(E2481/D2481*100,0)</f>
        <v>133</v>
      </c>
      <c r="P2481">
        <f>IFERROR(ROUND(E2481/L2481,2), "N/A")</f>
        <v>25.02</v>
      </c>
      <c r="Q2481" t="s">
        <v>8312</v>
      </c>
      <c r="R2481" t="s">
        <v>8329</v>
      </c>
      <c r="S2481" s="13">
        <f>(((J2481/60)/60)/24)+DATE(1970,1,1)</f>
        <v>41107.726782407408</v>
      </c>
      <c r="T2481" s="13">
        <f>(((I2481/60)/60)/24)+DATE(1970,1,1)</f>
        <v>41118.083333333336</v>
      </c>
      <c r="U2481">
        <f>YEAR(S2481)</f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8">
        <f>ROUND(E2482/D2482*100,0)</f>
        <v>100</v>
      </c>
      <c r="P2482">
        <f>IFERROR(ROUND(E2482/L2482,2), "N/A")</f>
        <v>250</v>
      </c>
      <c r="Q2482" t="s">
        <v>8312</v>
      </c>
      <c r="R2482" t="s">
        <v>8329</v>
      </c>
      <c r="S2482" s="13">
        <f>(((J2482/60)/60)/24)+DATE(1970,1,1)</f>
        <v>42227.936157407406</v>
      </c>
      <c r="T2482" s="13">
        <f>(((I2482/60)/60)/24)+DATE(1970,1,1)</f>
        <v>42287.936157407406</v>
      </c>
      <c r="U2482">
        <f>YEAR(S2482)</f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8">
        <f>ROUND(E2483/D2483*100,0)</f>
        <v>113</v>
      </c>
      <c r="P2483">
        <f>IFERROR(ROUND(E2483/L2483,2), "N/A")</f>
        <v>47.54</v>
      </c>
      <c r="Q2483" t="s">
        <v>8312</v>
      </c>
      <c r="R2483" t="s">
        <v>8329</v>
      </c>
      <c r="S2483" s="13">
        <f>(((J2483/60)/60)/24)+DATE(1970,1,1)</f>
        <v>40999.645925925928</v>
      </c>
      <c r="T2483" s="13">
        <f>(((I2483/60)/60)/24)+DATE(1970,1,1)</f>
        <v>41029.645925925928</v>
      </c>
      <c r="U2483">
        <f>YEAR(S2483)</f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8">
        <f>ROUND(E2484/D2484*100,0)</f>
        <v>100</v>
      </c>
      <c r="P2484">
        <f>IFERROR(ROUND(E2484/L2484,2), "N/A")</f>
        <v>40.04</v>
      </c>
      <c r="Q2484" t="s">
        <v>8312</v>
      </c>
      <c r="R2484" t="s">
        <v>8329</v>
      </c>
      <c r="S2484" s="13">
        <f>(((J2484/60)/60)/24)+DATE(1970,1,1)</f>
        <v>40711.782210648147</v>
      </c>
      <c r="T2484" s="13">
        <f>(((I2484/60)/60)/24)+DATE(1970,1,1)</f>
        <v>40756.782210648147</v>
      </c>
      <c r="U2484">
        <f>YEAR(S2484)</f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8">
        <f>ROUND(E2485/D2485*100,0)</f>
        <v>114</v>
      </c>
      <c r="P2485">
        <f>IFERROR(ROUND(E2485/L2485,2), "N/A")</f>
        <v>65.84</v>
      </c>
      <c r="Q2485" t="s">
        <v>8312</v>
      </c>
      <c r="R2485" t="s">
        <v>8329</v>
      </c>
      <c r="S2485" s="13">
        <f>(((J2485/60)/60)/24)+DATE(1970,1,1)</f>
        <v>40970.750034722223</v>
      </c>
      <c r="T2485" s="13">
        <f>(((I2485/60)/60)/24)+DATE(1970,1,1)</f>
        <v>41030.708368055559</v>
      </c>
      <c r="U2485">
        <f>YEAR(S2485)</f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8">
        <f>ROUND(E2486/D2486*100,0)</f>
        <v>119</v>
      </c>
      <c r="P2486">
        <f>IFERROR(ROUND(E2486/L2486,2), "N/A")</f>
        <v>46.4</v>
      </c>
      <c r="Q2486" t="s">
        <v>8312</v>
      </c>
      <c r="R2486" t="s">
        <v>8329</v>
      </c>
      <c r="S2486" s="13">
        <f>(((J2486/60)/60)/24)+DATE(1970,1,1)</f>
        <v>40771.916701388887</v>
      </c>
      <c r="T2486" s="13">
        <f>(((I2486/60)/60)/24)+DATE(1970,1,1)</f>
        <v>40801.916701388887</v>
      </c>
      <c r="U2486">
        <f>YEAR(S2486)</f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8">
        <f>ROUND(E2487/D2487*100,0)</f>
        <v>103</v>
      </c>
      <c r="P2487">
        <f>IFERROR(ROUND(E2487/L2487,2), "N/A")</f>
        <v>50.37</v>
      </c>
      <c r="Q2487" t="s">
        <v>8312</v>
      </c>
      <c r="R2487" t="s">
        <v>8329</v>
      </c>
      <c r="S2487" s="13">
        <f>(((J2487/60)/60)/24)+DATE(1970,1,1)</f>
        <v>40793.998599537037</v>
      </c>
      <c r="T2487" s="13">
        <f>(((I2487/60)/60)/24)+DATE(1970,1,1)</f>
        <v>40828.998599537037</v>
      </c>
      <c r="U2487">
        <f>YEAR(S2487)</f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8">
        <f>ROUND(E2488/D2488*100,0)</f>
        <v>266</v>
      </c>
      <c r="P2488">
        <f>IFERROR(ROUND(E2488/L2488,2), "N/A")</f>
        <v>26.57</v>
      </c>
      <c r="Q2488" t="s">
        <v>8312</v>
      </c>
      <c r="R2488" t="s">
        <v>8329</v>
      </c>
      <c r="S2488" s="13">
        <f>(((J2488/60)/60)/24)+DATE(1970,1,1)</f>
        <v>40991.708055555559</v>
      </c>
      <c r="T2488" s="13">
        <f>(((I2488/60)/60)/24)+DATE(1970,1,1)</f>
        <v>41021.708055555559</v>
      </c>
      <c r="U2488">
        <f>YEAR(S2488)</f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8">
        <f>ROUND(E2489/D2489*100,0)</f>
        <v>100</v>
      </c>
      <c r="P2489">
        <f>IFERROR(ROUND(E2489/L2489,2), "N/A")</f>
        <v>39.49</v>
      </c>
      <c r="Q2489" t="s">
        <v>8312</v>
      </c>
      <c r="R2489" t="s">
        <v>8329</v>
      </c>
      <c r="S2489" s="13">
        <f>(((J2489/60)/60)/24)+DATE(1970,1,1)</f>
        <v>41026.083298611113</v>
      </c>
      <c r="T2489" s="13">
        <f>(((I2489/60)/60)/24)+DATE(1970,1,1)</f>
        <v>41056.083298611113</v>
      </c>
      <c r="U2489">
        <f>YEAR(S2489)</f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8">
        <f>ROUND(E2490/D2490*100,0)</f>
        <v>107</v>
      </c>
      <c r="P2490">
        <f>IFERROR(ROUND(E2490/L2490,2), "N/A")</f>
        <v>49.25</v>
      </c>
      <c r="Q2490" t="s">
        <v>8312</v>
      </c>
      <c r="R2490" t="s">
        <v>8329</v>
      </c>
      <c r="S2490" s="13">
        <f>(((J2490/60)/60)/24)+DATE(1970,1,1)</f>
        <v>40833.633194444446</v>
      </c>
      <c r="T2490" s="13">
        <f>(((I2490/60)/60)/24)+DATE(1970,1,1)</f>
        <v>40863.674861111111</v>
      </c>
      <c r="U2490">
        <f>YEAR(S2490)</f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8">
        <f>ROUND(E2491/D2491*100,0)</f>
        <v>134</v>
      </c>
      <c r="P2491">
        <f>IFERROR(ROUND(E2491/L2491,2), "N/A")</f>
        <v>62.38</v>
      </c>
      <c r="Q2491" t="s">
        <v>8312</v>
      </c>
      <c r="R2491" t="s">
        <v>8329</v>
      </c>
      <c r="S2491" s="13">
        <f>(((J2491/60)/60)/24)+DATE(1970,1,1)</f>
        <v>41373.690266203703</v>
      </c>
      <c r="T2491" s="13">
        <f>(((I2491/60)/60)/24)+DATE(1970,1,1)</f>
        <v>41403.690266203703</v>
      </c>
      <c r="U2491">
        <f>YEAR(S2491)</f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8">
        <f>ROUND(E2492/D2492*100,0)</f>
        <v>121</v>
      </c>
      <c r="P2492">
        <f>IFERROR(ROUND(E2492/L2492,2), "N/A")</f>
        <v>37.94</v>
      </c>
      <c r="Q2492" t="s">
        <v>8312</v>
      </c>
      <c r="R2492" t="s">
        <v>8329</v>
      </c>
      <c r="S2492" s="13">
        <f>(((J2492/60)/60)/24)+DATE(1970,1,1)</f>
        <v>41023.227731481478</v>
      </c>
      <c r="T2492" s="13">
        <f>(((I2492/60)/60)/24)+DATE(1970,1,1)</f>
        <v>41083.227731481478</v>
      </c>
      <c r="U2492">
        <f>YEAR(S2492)</f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8">
        <f>ROUND(E2493/D2493*100,0)</f>
        <v>103</v>
      </c>
      <c r="P2493">
        <f>IFERROR(ROUND(E2493/L2493,2), "N/A")</f>
        <v>51.6</v>
      </c>
      <c r="Q2493" t="s">
        <v>8312</v>
      </c>
      <c r="R2493" t="s">
        <v>8329</v>
      </c>
      <c r="S2493" s="13">
        <f>(((J2493/60)/60)/24)+DATE(1970,1,1)</f>
        <v>40542.839282407411</v>
      </c>
      <c r="T2493" s="13">
        <f>(((I2493/60)/60)/24)+DATE(1970,1,1)</f>
        <v>40559.07708333333</v>
      </c>
      <c r="U2493">
        <f>YEAR(S2493)</f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8">
        <f>ROUND(E2494/D2494*100,0)</f>
        <v>125</v>
      </c>
      <c r="P2494">
        <f>IFERROR(ROUND(E2494/L2494,2), "N/A")</f>
        <v>27.78</v>
      </c>
      <c r="Q2494" t="s">
        <v>8312</v>
      </c>
      <c r="R2494" t="s">
        <v>8329</v>
      </c>
      <c r="S2494" s="13">
        <f>(((J2494/60)/60)/24)+DATE(1970,1,1)</f>
        <v>41024.985972222225</v>
      </c>
      <c r="T2494" s="13">
        <f>(((I2494/60)/60)/24)+DATE(1970,1,1)</f>
        <v>41076.415972222225</v>
      </c>
      <c r="U2494">
        <f>YEAR(S2494)</f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8">
        <f>ROUND(E2495/D2495*100,0)</f>
        <v>129</v>
      </c>
      <c r="P2495">
        <f>IFERROR(ROUND(E2495/L2495,2), "N/A")</f>
        <v>99.38</v>
      </c>
      <c r="Q2495" t="s">
        <v>8312</v>
      </c>
      <c r="R2495" t="s">
        <v>8329</v>
      </c>
      <c r="S2495" s="13">
        <f>(((J2495/60)/60)/24)+DATE(1970,1,1)</f>
        <v>41348.168287037035</v>
      </c>
      <c r="T2495" s="13">
        <f>(((I2495/60)/60)/24)+DATE(1970,1,1)</f>
        <v>41393.168287037035</v>
      </c>
      <c r="U2495">
        <f>YEAR(S2495)</f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8">
        <f>ROUND(E2496/D2496*100,0)</f>
        <v>101</v>
      </c>
      <c r="P2496">
        <f>IFERROR(ROUND(E2496/L2496,2), "N/A")</f>
        <v>38.85</v>
      </c>
      <c r="Q2496" t="s">
        <v>8312</v>
      </c>
      <c r="R2496" t="s">
        <v>8329</v>
      </c>
      <c r="S2496" s="13">
        <f>(((J2496/60)/60)/24)+DATE(1970,1,1)</f>
        <v>41022.645185185182</v>
      </c>
      <c r="T2496" s="13">
        <f>(((I2496/60)/60)/24)+DATE(1970,1,1)</f>
        <v>41052.645185185182</v>
      </c>
      <c r="U2496">
        <f>YEAR(S2496)</f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8">
        <f>ROUND(E2497/D2497*100,0)</f>
        <v>128</v>
      </c>
      <c r="P2497">
        <f>IFERROR(ROUND(E2497/L2497,2), "N/A")</f>
        <v>45.55</v>
      </c>
      <c r="Q2497" t="s">
        <v>8312</v>
      </c>
      <c r="R2497" t="s">
        <v>8329</v>
      </c>
      <c r="S2497" s="13">
        <f>(((J2497/60)/60)/24)+DATE(1970,1,1)</f>
        <v>41036.946469907409</v>
      </c>
      <c r="T2497" s="13">
        <f>(((I2497/60)/60)/24)+DATE(1970,1,1)</f>
        <v>41066.946469907409</v>
      </c>
      <c r="U2497">
        <f>YEAR(S2497)</f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8">
        <f>ROUND(E2498/D2498*100,0)</f>
        <v>100</v>
      </c>
      <c r="P2498">
        <f>IFERROR(ROUND(E2498/L2498,2), "N/A")</f>
        <v>600</v>
      </c>
      <c r="Q2498" t="s">
        <v>8312</v>
      </c>
      <c r="R2498" t="s">
        <v>8329</v>
      </c>
      <c r="S2498" s="13">
        <f>(((J2498/60)/60)/24)+DATE(1970,1,1)</f>
        <v>41327.996435185189</v>
      </c>
      <c r="T2498" s="13">
        <f>(((I2498/60)/60)/24)+DATE(1970,1,1)</f>
        <v>41362.954768518517</v>
      </c>
      <c r="U2498">
        <f>YEAR(S2498)</f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8">
        <f>ROUND(E2499/D2499*100,0)</f>
        <v>113</v>
      </c>
      <c r="P2499">
        <f>IFERROR(ROUND(E2499/L2499,2), "N/A")</f>
        <v>80.55</v>
      </c>
      <c r="Q2499" t="s">
        <v>8312</v>
      </c>
      <c r="R2499" t="s">
        <v>8329</v>
      </c>
      <c r="S2499" s="13">
        <f>(((J2499/60)/60)/24)+DATE(1970,1,1)</f>
        <v>40730.878912037035</v>
      </c>
      <c r="T2499" s="13">
        <f>(((I2499/60)/60)/24)+DATE(1970,1,1)</f>
        <v>40760.878912037035</v>
      </c>
      <c r="U2499">
        <f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8">
        <f>ROUND(E2500/D2500*100,0)</f>
        <v>106</v>
      </c>
      <c r="P2500">
        <f>IFERROR(ROUND(E2500/L2500,2), "N/A")</f>
        <v>52.8</v>
      </c>
      <c r="Q2500" t="s">
        <v>8312</v>
      </c>
      <c r="R2500" t="s">
        <v>8329</v>
      </c>
      <c r="S2500" s="13">
        <f>(((J2500/60)/60)/24)+DATE(1970,1,1)</f>
        <v>42017.967442129629</v>
      </c>
      <c r="T2500" s="13">
        <f>(((I2500/60)/60)/24)+DATE(1970,1,1)</f>
        <v>42031.967442129629</v>
      </c>
      <c r="U2500">
        <f>YEAR(S2500)</f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8">
        <f>ROUND(E2501/D2501*100,0)</f>
        <v>203</v>
      </c>
      <c r="P2501">
        <f>IFERROR(ROUND(E2501/L2501,2), "N/A")</f>
        <v>47.68</v>
      </c>
      <c r="Q2501" t="s">
        <v>8312</v>
      </c>
      <c r="R2501" t="s">
        <v>8329</v>
      </c>
      <c r="S2501" s="13">
        <f>(((J2501/60)/60)/24)+DATE(1970,1,1)</f>
        <v>41226.648576388885</v>
      </c>
      <c r="T2501" s="13">
        <f>(((I2501/60)/60)/24)+DATE(1970,1,1)</f>
        <v>41274.75</v>
      </c>
      <c r="U2501">
        <f>YEAR(S2501)</f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8">
        <f>ROUND(E2502/D2502*100,0)</f>
        <v>113</v>
      </c>
      <c r="P2502">
        <f>IFERROR(ROUND(E2502/L2502,2), "N/A")</f>
        <v>23.45</v>
      </c>
      <c r="Q2502" t="s">
        <v>8312</v>
      </c>
      <c r="R2502" t="s">
        <v>8329</v>
      </c>
      <c r="S2502" s="13">
        <f>(((J2502/60)/60)/24)+DATE(1970,1,1)</f>
        <v>41053.772858796299</v>
      </c>
      <c r="T2502" s="13">
        <f>(((I2502/60)/60)/24)+DATE(1970,1,1)</f>
        <v>41083.772858796299</v>
      </c>
      <c r="U2502">
        <f>YEAR(S2502)</f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8">
        <f>ROUND(E2503/D2503*100,0)</f>
        <v>3</v>
      </c>
      <c r="P2503">
        <f>IFERROR(ROUND(E2503/L2503,2), "N/A")</f>
        <v>40.14</v>
      </c>
      <c r="Q2503" t="s">
        <v>8326</v>
      </c>
      <c r="R2503" t="s">
        <v>8357</v>
      </c>
      <c r="S2503" s="13">
        <f>(((J2503/60)/60)/24)+DATE(1970,1,1)</f>
        <v>42244.776666666665</v>
      </c>
      <c r="T2503" s="13">
        <f>(((I2503/60)/60)/24)+DATE(1970,1,1)</f>
        <v>42274.776666666665</v>
      </c>
      <c r="U2503">
        <f>YEAR(S2503)</f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8">
        <f>ROUND(E2504/D2504*100,0)</f>
        <v>0</v>
      </c>
      <c r="P2504">
        <f>IFERROR(ROUND(E2504/L2504,2), "N/A")</f>
        <v>17.2</v>
      </c>
      <c r="Q2504" t="s">
        <v>8326</v>
      </c>
      <c r="R2504" t="s">
        <v>8357</v>
      </c>
      <c r="S2504" s="13">
        <f>(((J2504/60)/60)/24)+DATE(1970,1,1)</f>
        <v>41858.825439814813</v>
      </c>
      <c r="T2504" s="13">
        <f>(((I2504/60)/60)/24)+DATE(1970,1,1)</f>
        <v>41903.825439814813</v>
      </c>
      <c r="U2504">
        <f>YEAR(S2504)</f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8">
        <f>ROUND(E2505/D2505*100,0)</f>
        <v>0</v>
      </c>
      <c r="P2505" t="str">
        <f>IFERROR(ROUND(E2505/L2505,2), "N/A")</f>
        <v>N/A</v>
      </c>
      <c r="Q2505" t="s">
        <v>8326</v>
      </c>
      <c r="R2505" t="s">
        <v>8357</v>
      </c>
      <c r="S2505" s="13">
        <f>(((J2505/60)/60)/24)+DATE(1970,1,1)</f>
        <v>42498.899398148147</v>
      </c>
      <c r="T2505" s="13">
        <f>(((I2505/60)/60)/24)+DATE(1970,1,1)</f>
        <v>42528.879166666666</v>
      </c>
      <c r="U2505">
        <f>YEAR(S2505)</f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8">
        <f>ROUND(E2506/D2506*100,0)</f>
        <v>0</v>
      </c>
      <c r="P2506" t="str">
        <f>IFERROR(ROUND(E2506/L2506,2), "N/A")</f>
        <v>N/A</v>
      </c>
      <c r="Q2506" t="s">
        <v>8326</v>
      </c>
      <c r="R2506" t="s">
        <v>8357</v>
      </c>
      <c r="S2506" s="13">
        <f>(((J2506/60)/60)/24)+DATE(1970,1,1)</f>
        <v>41928.015439814815</v>
      </c>
      <c r="T2506" s="13">
        <f>(((I2506/60)/60)/24)+DATE(1970,1,1)</f>
        <v>41958.057106481487</v>
      </c>
      <c r="U2506">
        <f>YEAR(S2506)</f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8">
        <f>ROUND(E2507/D2507*100,0)</f>
        <v>0</v>
      </c>
      <c r="P2507" t="str">
        <f>IFERROR(ROUND(E2507/L2507,2), "N/A")</f>
        <v>N/A</v>
      </c>
      <c r="Q2507" t="s">
        <v>8326</v>
      </c>
      <c r="R2507" t="s">
        <v>8357</v>
      </c>
      <c r="S2507" s="13">
        <f>(((J2507/60)/60)/24)+DATE(1970,1,1)</f>
        <v>42047.05574074074</v>
      </c>
      <c r="T2507" s="13">
        <f>(((I2507/60)/60)/24)+DATE(1970,1,1)</f>
        <v>42077.014074074075</v>
      </c>
      <c r="U2507">
        <f>YEAR(S2507)</f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8">
        <f>ROUND(E2508/D2508*100,0)</f>
        <v>1</v>
      </c>
      <c r="P2508">
        <f>IFERROR(ROUND(E2508/L2508,2), "N/A")</f>
        <v>15</v>
      </c>
      <c r="Q2508" t="s">
        <v>8326</v>
      </c>
      <c r="R2508" t="s">
        <v>8357</v>
      </c>
      <c r="S2508" s="13">
        <f>(((J2508/60)/60)/24)+DATE(1970,1,1)</f>
        <v>42258.297094907408</v>
      </c>
      <c r="T2508" s="13">
        <f>(((I2508/60)/60)/24)+DATE(1970,1,1)</f>
        <v>42280.875</v>
      </c>
      <c r="U2508">
        <f>YEAR(S2508)</f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8">
        <f>ROUND(E2509/D2509*100,0)</f>
        <v>0</v>
      </c>
      <c r="P2509" t="str">
        <f>IFERROR(ROUND(E2509/L2509,2), "N/A")</f>
        <v>N/A</v>
      </c>
      <c r="Q2509" t="s">
        <v>8326</v>
      </c>
      <c r="R2509" t="s">
        <v>8357</v>
      </c>
      <c r="S2509" s="13">
        <f>(((J2509/60)/60)/24)+DATE(1970,1,1)</f>
        <v>42105.072962962964</v>
      </c>
      <c r="T2509" s="13">
        <f>(((I2509/60)/60)/24)+DATE(1970,1,1)</f>
        <v>42135.072962962964</v>
      </c>
      <c r="U2509">
        <f>YEAR(S2509)</f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8">
        <f>ROUND(E2510/D2510*100,0)</f>
        <v>0</v>
      </c>
      <c r="P2510" t="str">
        <f>IFERROR(ROUND(E2510/L2510,2), "N/A")</f>
        <v>N/A</v>
      </c>
      <c r="Q2510" t="s">
        <v>8326</v>
      </c>
      <c r="R2510" t="s">
        <v>8357</v>
      </c>
      <c r="S2510" s="13">
        <f>(((J2510/60)/60)/24)+DATE(1970,1,1)</f>
        <v>41835.951782407406</v>
      </c>
      <c r="T2510" s="13">
        <f>(((I2510/60)/60)/24)+DATE(1970,1,1)</f>
        <v>41865.951782407406</v>
      </c>
      <c r="U2510">
        <f>YEAR(S2510)</f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8">
        <f>ROUND(E2511/D2511*100,0)</f>
        <v>1</v>
      </c>
      <c r="P2511">
        <f>IFERROR(ROUND(E2511/L2511,2), "N/A")</f>
        <v>35.71</v>
      </c>
      <c r="Q2511" t="s">
        <v>8326</v>
      </c>
      <c r="R2511" t="s">
        <v>8357</v>
      </c>
      <c r="S2511" s="13">
        <f>(((J2511/60)/60)/24)+DATE(1970,1,1)</f>
        <v>42058.809594907405</v>
      </c>
      <c r="T2511" s="13">
        <f>(((I2511/60)/60)/24)+DATE(1970,1,1)</f>
        <v>42114.767928240741</v>
      </c>
      <c r="U2511">
        <f>YEAR(S2511)</f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8">
        <f>ROUND(E2512/D2512*100,0)</f>
        <v>0</v>
      </c>
      <c r="P2512">
        <f>IFERROR(ROUND(E2512/L2512,2), "N/A")</f>
        <v>37.5</v>
      </c>
      <c r="Q2512" t="s">
        <v>8326</v>
      </c>
      <c r="R2512" t="s">
        <v>8357</v>
      </c>
      <c r="S2512" s="13">
        <f>(((J2512/60)/60)/24)+DATE(1970,1,1)</f>
        <v>42078.997361111105</v>
      </c>
      <c r="T2512" s="13">
        <f>(((I2512/60)/60)/24)+DATE(1970,1,1)</f>
        <v>42138.997361111105</v>
      </c>
      <c r="U2512">
        <f>YEAR(S2512)</f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8">
        <f>ROUND(E2513/D2513*100,0)</f>
        <v>0</v>
      </c>
      <c r="P2513" t="str">
        <f>IFERROR(ROUND(E2513/L2513,2), "N/A")</f>
        <v>N/A</v>
      </c>
      <c r="Q2513" t="s">
        <v>8326</v>
      </c>
      <c r="R2513" t="s">
        <v>8357</v>
      </c>
      <c r="S2513" s="13">
        <f>(((J2513/60)/60)/24)+DATE(1970,1,1)</f>
        <v>42371.446909722217</v>
      </c>
      <c r="T2513" s="13">
        <f>(((I2513/60)/60)/24)+DATE(1970,1,1)</f>
        <v>42401.446909722217</v>
      </c>
      <c r="U2513">
        <f>YEAR(S2513)</f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8">
        <f>ROUND(E2514/D2514*100,0)</f>
        <v>0</v>
      </c>
      <c r="P2514" t="str">
        <f>IFERROR(ROUND(E2514/L2514,2), "N/A")</f>
        <v>N/A</v>
      </c>
      <c r="Q2514" t="s">
        <v>8326</v>
      </c>
      <c r="R2514" t="s">
        <v>8357</v>
      </c>
      <c r="S2514" s="13">
        <f>(((J2514/60)/60)/24)+DATE(1970,1,1)</f>
        <v>41971.876863425925</v>
      </c>
      <c r="T2514" s="13">
        <f>(((I2514/60)/60)/24)+DATE(1970,1,1)</f>
        <v>41986.876863425925</v>
      </c>
      <c r="U2514">
        <f>YEAR(S2514)</f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8">
        <f>ROUND(E2515/D2515*100,0)</f>
        <v>0</v>
      </c>
      <c r="P2515" t="str">
        <f>IFERROR(ROUND(E2515/L2515,2), "N/A")</f>
        <v>N/A</v>
      </c>
      <c r="Q2515" t="s">
        <v>8326</v>
      </c>
      <c r="R2515" t="s">
        <v>8357</v>
      </c>
      <c r="S2515" s="13">
        <f>(((J2515/60)/60)/24)+DATE(1970,1,1)</f>
        <v>42732.00681712963</v>
      </c>
      <c r="T2515" s="13">
        <f>(((I2515/60)/60)/24)+DATE(1970,1,1)</f>
        <v>42792.00681712963</v>
      </c>
      <c r="U2515">
        <f>YEAR(S2515)</f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8">
        <f>ROUND(E2516/D2516*100,0)</f>
        <v>2</v>
      </c>
      <c r="P2516">
        <f>IFERROR(ROUND(E2516/L2516,2), "N/A")</f>
        <v>52.5</v>
      </c>
      <c r="Q2516" t="s">
        <v>8326</v>
      </c>
      <c r="R2516" t="s">
        <v>8357</v>
      </c>
      <c r="S2516" s="13">
        <f>(((J2516/60)/60)/24)+DATE(1970,1,1)</f>
        <v>41854.389780092592</v>
      </c>
      <c r="T2516" s="13">
        <f>(((I2516/60)/60)/24)+DATE(1970,1,1)</f>
        <v>41871.389780092592</v>
      </c>
      <c r="U2516">
        <f>YEAR(S2516)</f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8">
        <f>ROUND(E2517/D2517*100,0)</f>
        <v>19</v>
      </c>
      <c r="P2517">
        <f>IFERROR(ROUND(E2517/L2517,2), "N/A")</f>
        <v>77.5</v>
      </c>
      <c r="Q2517" t="s">
        <v>8326</v>
      </c>
      <c r="R2517" t="s">
        <v>8357</v>
      </c>
      <c r="S2517" s="13">
        <f>(((J2517/60)/60)/24)+DATE(1970,1,1)</f>
        <v>42027.839733796296</v>
      </c>
      <c r="T2517" s="13">
        <f>(((I2517/60)/60)/24)+DATE(1970,1,1)</f>
        <v>42057.839733796296</v>
      </c>
      <c r="U2517">
        <f>YEAR(S2517)</f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8">
        <f>ROUND(E2518/D2518*100,0)</f>
        <v>0</v>
      </c>
      <c r="P2518" t="str">
        <f>IFERROR(ROUND(E2518/L2518,2), "N/A")</f>
        <v>N/A</v>
      </c>
      <c r="Q2518" t="s">
        <v>8326</v>
      </c>
      <c r="R2518" t="s">
        <v>8357</v>
      </c>
      <c r="S2518" s="13">
        <f>(((J2518/60)/60)/24)+DATE(1970,1,1)</f>
        <v>41942.653379629628</v>
      </c>
      <c r="T2518" s="13">
        <f>(((I2518/60)/60)/24)+DATE(1970,1,1)</f>
        <v>41972.6950462963</v>
      </c>
      <c r="U2518">
        <f>YEAR(S2518)</f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8">
        <f>ROUND(E2519/D2519*100,0)</f>
        <v>10</v>
      </c>
      <c r="P2519">
        <f>IFERROR(ROUND(E2519/L2519,2), "N/A")</f>
        <v>53.55</v>
      </c>
      <c r="Q2519" t="s">
        <v>8326</v>
      </c>
      <c r="R2519" t="s">
        <v>8357</v>
      </c>
      <c r="S2519" s="13">
        <f>(((J2519/60)/60)/24)+DATE(1970,1,1)</f>
        <v>42052.802430555559</v>
      </c>
      <c r="T2519" s="13">
        <f>(((I2519/60)/60)/24)+DATE(1970,1,1)</f>
        <v>42082.760763888888</v>
      </c>
      <c r="U2519">
        <f>YEAR(S2519)</f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8">
        <f>ROUND(E2520/D2520*100,0)</f>
        <v>0</v>
      </c>
      <c r="P2520" t="str">
        <f>IFERROR(ROUND(E2520/L2520,2), "N/A")</f>
        <v>N/A</v>
      </c>
      <c r="Q2520" t="s">
        <v>8326</v>
      </c>
      <c r="R2520" t="s">
        <v>8357</v>
      </c>
      <c r="S2520" s="13">
        <f>(((J2520/60)/60)/24)+DATE(1970,1,1)</f>
        <v>41926.680879629632</v>
      </c>
      <c r="T2520" s="13">
        <f>(((I2520/60)/60)/24)+DATE(1970,1,1)</f>
        <v>41956.722546296296</v>
      </c>
      <c r="U2520">
        <f>YEAR(S2520)</f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8">
        <f>ROUND(E2521/D2521*100,0)</f>
        <v>0</v>
      </c>
      <c r="P2521">
        <f>IFERROR(ROUND(E2521/L2521,2), "N/A")</f>
        <v>16.25</v>
      </c>
      <c r="Q2521" t="s">
        <v>8326</v>
      </c>
      <c r="R2521" t="s">
        <v>8357</v>
      </c>
      <c r="S2521" s="13">
        <f>(((J2521/60)/60)/24)+DATE(1970,1,1)</f>
        <v>41809.155138888891</v>
      </c>
      <c r="T2521" s="13">
        <f>(((I2521/60)/60)/24)+DATE(1970,1,1)</f>
        <v>41839.155138888891</v>
      </c>
      <c r="U2521">
        <f>YEAR(S2521)</f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8">
        <f>ROUND(E2522/D2522*100,0)</f>
        <v>0</v>
      </c>
      <c r="P2522" t="str">
        <f>IFERROR(ROUND(E2522/L2522,2), "N/A")</f>
        <v>N/A</v>
      </c>
      <c r="Q2522" t="s">
        <v>8326</v>
      </c>
      <c r="R2522" t="s">
        <v>8357</v>
      </c>
      <c r="S2522" s="13">
        <f>(((J2522/60)/60)/24)+DATE(1970,1,1)</f>
        <v>42612.600520833337</v>
      </c>
      <c r="T2522" s="13">
        <f>(((I2522/60)/60)/24)+DATE(1970,1,1)</f>
        <v>42658.806249999994</v>
      </c>
      <c r="U2522">
        <f>YEAR(S2522)</f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8">
        <f>ROUND(E2523/D2523*100,0)</f>
        <v>109</v>
      </c>
      <c r="P2523">
        <f>IFERROR(ROUND(E2523/L2523,2), "N/A")</f>
        <v>103.68</v>
      </c>
      <c r="Q2523" t="s">
        <v>8312</v>
      </c>
      <c r="R2523" t="s">
        <v>8334</v>
      </c>
      <c r="S2523" s="13">
        <f>(((J2523/60)/60)/24)+DATE(1970,1,1)</f>
        <v>42269.967835648145</v>
      </c>
      <c r="T2523" s="13">
        <f>(((I2523/60)/60)/24)+DATE(1970,1,1)</f>
        <v>42290.967835648145</v>
      </c>
      <c r="U2523">
        <f>YEAR(S2523)</f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8">
        <f>ROUND(E2524/D2524*100,0)</f>
        <v>100</v>
      </c>
      <c r="P2524">
        <f>IFERROR(ROUND(E2524/L2524,2), "N/A")</f>
        <v>185.19</v>
      </c>
      <c r="Q2524" t="s">
        <v>8312</v>
      </c>
      <c r="R2524" t="s">
        <v>8334</v>
      </c>
      <c r="S2524" s="13">
        <f>(((J2524/60)/60)/24)+DATE(1970,1,1)</f>
        <v>42460.573611111111</v>
      </c>
      <c r="T2524" s="13">
        <f>(((I2524/60)/60)/24)+DATE(1970,1,1)</f>
        <v>42482.619444444441</v>
      </c>
      <c r="U2524">
        <f>YEAR(S2524)</f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8">
        <f>ROUND(E2525/D2525*100,0)</f>
        <v>156</v>
      </c>
      <c r="P2525">
        <f>IFERROR(ROUND(E2525/L2525,2), "N/A")</f>
        <v>54.15</v>
      </c>
      <c r="Q2525" t="s">
        <v>8312</v>
      </c>
      <c r="R2525" t="s">
        <v>8334</v>
      </c>
      <c r="S2525" s="13">
        <f>(((J2525/60)/60)/24)+DATE(1970,1,1)</f>
        <v>41930.975601851853</v>
      </c>
      <c r="T2525" s="13">
        <f>(((I2525/60)/60)/24)+DATE(1970,1,1)</f>
        <v>41961.017268518524</v>
      </c>
      <c r="U2525">
        <f>YEAR(S2525)</f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8">
        <f>ROUND(E2526/D2526*100,0)</f>
        <v>102</v>
      </c>
      <c r="P2526">
        <f>IFERROR(ROUND(E2526/L2526,2), "N/A")</f>
        <v>177.21</v>
      </c>
      <c r="Q2526" t="s">
        <v>8312</v>
      </c>
      <c r="R2526" t="s">
        <v>8334</v>
      </c>
      <c r="S2526" s="13">
        <f>(((J2526/60)/60)/24)+DATE(1970,1,1)</f>
        <v>41961.807372685187</v>
      </c>
      <c r="T2526" s="13">
        <f>(((I2526/60)/60)/24)+DATE(1970,1,1)</f>
        <v>41994.1875</v>
      </c>
      <c r="U2526">
        <f>YEAR(S2526)</f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8">
        <f>ROUND(E2527/D2527*100,0)</f>
        <v>100</v>
      </c>
      <c r="P2527">
        <f>IFERROR(ROUND(E2527/L2527,2), "N/A")</f>
        <v>100.33</v>
      </c>
      <c r="Q2527" t="s">
        <v>8312</v>
      </c>
      <c r="R2527" t="s">
        <v>8334</v>
      </c>
      <c r="S2527" s="13">
        <f>(((J2527/60)/60)/24)+DATE(1970,1,1)</f>
        <v>41058.844571759262</v>
      </c>
      <c r="T2527" s="13">
        <f>(((I2527/60)/60)/24)+DATE(1970,1,1)</f>
        <v>41088.844571759262</v>
      </c>
      <c r="U2527">
        <f>YEAR(S2527)</f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8">
        <f>ROUND(E2528/D2528*100,0)</f>
        <v>113</v>
      </c>
      <c r="P2528">
        <f>IFERROR(ROUND(E2528/L2528,2), "N/A")</f>
        <v>136.91</v>
      </c>
      <c r="Q2528" t="s">
        <v>8312</v>
      </c>
      <c r="R2528" t="s">
        <v>8334</v>
      </c>
      <c r="S2528" s="13">
        <f>(((J2528/60)/60)/24)+DATE(1970,1,1)</f>
        <v>41953.091134259259</v>
      </c>
      <c r="T2528" s="13">
        <f>(((I2528/60)/60)/24)+DATE(1970,1,1)</f>
        <v>41981.207638888889</v>
      </c>
      <c r="U2528">
        <f>YEAR(S2528)</f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8">
        <f>ROUND(E2529/D2529*100,0)</f>
        <v>102</v>
      </c>
      <c r="P2529">
        <f>IFERROR(ROUND(E2529/L2529,2), "N/A")</f>
        <v>57.54</v>
      </c>
      <c r="Q2529" t="s">
        <v>8312</v>
      </c>
      <c r="R2529" t="s">
        <v>8334</v>
      </c>
      <c r="S2529" s="13">
        <f>(((J2529/60)/60)/24)+DATE(1970,1,1)</f>
        <v>41546.75105324074</v>
      </c>
      <c r="T2529" s="13">
        <f>(((I2529/60)/60)/24)+DATE(1970,1,1)</f>
        <v>41565.165972222225</v>
      </c>
      <c r="U2529">
        <f>YEAR(S2529)</f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8">
        <f>ROUND(E2530/D2530*100,0)</f>
        <v>107</v>
      </c>
      <c r="P2530">
        <f>IFERROR(ROUND(E2530/L2530,2), "N/A")</f>
        <v>52.96</v>
      </c>
      <c r="Q2530" t="s">
        <v>8312</v>
      </c>
      <c r="R2530" t="s">
        <v>8334</v>
      </c>
      <c r="S2530" s="13">
        <f>(((J2530/60)/60)/24)+DATE(1970,1,1)</f>
        <v>42217.834525462968</v>
      </c>
      <c r="T2530" s="13">
        <f>(((I2530/60)/60)/24)+DATE(1970,1,1)</f>
        <v>42236.458333333328</v>
      </c>
      <c r="U2530">
        <f>YEAR(S2530)</f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8">
        <f>ROUND(E2531/D2531*100,0)</f>
        <v>104</v>
      </c>
      <c r="P2531">
        <f>IFERROR(ROUND(E2531/L2531,2), "N/A")</f>
        <v>82.33</v>
      </c>
      <c r="Q2531" t="s">
        <v>8312</v>
      </c>
      <c r="R2531" t="s">
        <v>8334</v>
      </c>
      <c r="S2531" s="13">
        <f>(((J2531/60)/60)/24)+DATE(1970,1,1)</f>
        <v>40948.080729166664</v>
      </c>
      <c r="T2531" s="13">
        <f>(((I2531/60)/60)/24)+DATE(1970,1,1)</f>
        <v>40993.0390625</v>
      </c>
      <c r="U2531">
        <f>YEAR(S2531)</f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8">
        <f>ROUND(E2532/D2532*100,0)</f>
        <v>100</v>
      </c>
      <c r="P2532">
        <f>IFERROR(ROUND(E2532/L2532,2), "N/A")</f>
        <v>135.41999999999999</v>
      </c>
      <c r="Q2532" t="s">
        <v>8312</v>
      </c>
      <c r="R2532" t="s">
        <v>8334</v>
      </c>
      <c r="S2532" s="13">
        <f>(((J2532/60)/60)/24)+DATE(1970,1,1)</f>
        <v>42081.864641203705</v>
      </c>
      <c r="T2532" s="13">
        <f>(((I2532/60)/60)/24)+DATE(1970,1,1)</f>
        <v>42114.201388888891</v>
      </c>
      <c r="U2532">
        <f>YEAR(S2532)</f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8">
        <f>ROUND(E2533/D2533*100,0)</f>
        <v>100</v>
      </c>
      <c r="P2533">
        <f>IFERROR(ROUND(E2533/L2533,2), "N/A")</f>
        <v>74.069999999999993</v>
      </c>
      <c r="Q2533" t="s">
        <v>8312</v>
      </c>
      <c r="R2533" t="s">
        <v>8334</v>
      </c>
      <c r="S2533" s="13">
        <f>(((J2533/60)/60)/24)+DATE(1970,1,1)</f>
        <v>42208.680023148147</v>
      </c>
      <c r="T2533" s="13">
        <f>(((I2533/60)/60)/24)+DATE(1970,1,1)</f>
        <v>42231.165972222225</v>
      </c>
      <c r="U2533">
        <f>YEAR(S2533)</f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8">
        <f>ROUND(E2534/D2534*100,0)</f>
        <v>126</v>
      </c>
      <c r="P2534">
        <f>IFERROR(ROUND(E2534/L2534,2), "N/A")</f>
        <v>84.08</v>
      </c>
      <c r="Q2534" t="s">
        <v>8312</v>
      </c>
      <c r="R2534" t="s">
        <v>8334</v>
      </c>
      <c r="S2534" s="13">
        <f>(((J2534/60)/60)/24)+DATE(1970,1,1)</f>
        <v>41107.849143518521</v>
      </c>
      <c r="T2534" s="13">
        <f>(((I2534/60)/60)/24)+DATE(1970,1,1)</f>
        <v>41137.849143518521</v>
      </c>
      <c r="U2534">
        <f>YEAR(S2534)</f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8">
        <f>ROUND(E2535/D2535*100,0)</f>
        <v>111</v>
      </c>
      <c r="P2535">
        <f>IFERROR(ROUND(E2535/L2535,2), "N/A")</f>
        <v>61.03</v>
      </c>
      <c r="Q2535" t="s">
        <v>8312</v>
      </c>
      <c r="R2535" t="s">
        <v>8334</v>
      </c>
      <c r="S2535" s="13">
        <f>(((J2535/60)/60)/24)+DATE(1970,1,1)</f>
        <v>41304.751284722224</v>
      </c>
      <c r="T2535" s="13">
        <f>(((I2535/60)/60)/24)+DATE(1970,1,1)</f>
        <v>41334.750787037039</v>
      </c>
      <c r="U2535">
        <f>YEAR(S2535)</f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8">
        <f>ROUND(E2536/D2536*100,0)</f>
        <v>105</v>
      </c>
      <c r="P2536">
        <f>IFERROR(ROUND(E2536/L2536,2), "N/A")</f>
        <v>150</v>
      </c>
      <c r="Q2536" t="s">
        <v>8312</v>
      </c>
      <c r="R2536" t="s">
        <v>8334</v>
      </c>
      <c r="S2536" s="13">
        <f>(((J2536/60)/60)/24)+DATE(1970,1,1)</f>
        <v>40127.700370370374</v>
      </c>
      <c r="T2536" s="13">
        <f>(((I2536/60)/60)/24)+DATE(1970,1,1)</f>
        <v>40179.25</v>
      </c>
      <c r="U2536">
        <f>YEAR(S2536)</f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8">
        <f>ROUND(E2537/D2537*100,0)</f>
        <v>104</v>
      </c>
      <c r="P2537">
        <f>IFERROR(ROUND(E2537/L2537,2), "N/A")</f>
        <v>266.08999999999997</v>
      </c>
      <c r="Q2537" t="s">
        <v>8312</v>
      </c>
      <c r="R2537" t="s">
        <v>8334</v>
      </c>
      <c r="S2537" s="13">
        <f>(((J2537/60)/60)/24)+DATE(1970,1,1)</f>
        <v>41943.791030092594</v>
      </c>
      <c r="T2537" s="13">
        <f>(((I2537/60)/60)/24)+DATE(1970,1,1)</f>
        <v>41974.832696759258</v>
      </c>
      <c r="U2537">
        <f>YEAR(S2537)</f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8">
        <f>ROUND(E2538/D2538*100,0)</f>
        <v>116</v>
      </c>
      <c r="P2538">
        <f>IFERROR(ROUND(E2538/L2538,2), "N/A")</f>
        <v>7.25</v>
      </c>
      <c r="Q2538" t="s">
        <v>8312</v>
      </c>
      <c r="R2538" t="s">
        <v>8334</v>
      </c>
      <c r="S2538" s="13">
        <f>(((J2538/60)/60)/24)+DATE(1970,1,1)</f>
        <v>41464.106087962966</v>
      </c>
      <c r="T2538" s="13">
        <f>(((I2538/60)/60)/24)+DATE(1970,1,1)</f>
        <v>41485.106087962966</v>
      </c>
      <c r="U2538">
        <f>YEAR(S2538)</f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8">
        <f>ROUND(E2539/D2539*100,0)</f>
        <v>110</v>
      </c>
      <c r="P2539">
        <f>IFERROR(ROUND(E2539/L2539,2), "N/A")</f>
        <v>100</v>
      </c>
      <c r="Q2539" t="s">
        <v>8312</v>
      </c>
      <c r="R2539" t="s">
        <v>8334</v>
      </c>
      <c r="S2539" s="13">
        <f>(((J2539/60)/60)/24)+DATE(1970,1,1)</f>
        <v>40696.648784722223</v>
      </c>
      <c r="T2539" s="13">
        <f>(((I2539/60)/60)/24)+DATE(1970,1,1)</f>
        <v>40756.648784722223</v>
      </c>
      <c r="U2539">
        <f>YEAR(S2539)</f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8">
        <f>ROUND(E2540/D2540*100,0)</f>
        <v>113</v>
      </c>
      <c r="P2540">
        <f>IFERROR(ROUND(E2540/L2540,2), "N/A")</f>
        <v>109.96</v>
      </c>
      <c r="Q2540" t="s">
        <v>8312</v>
      </c>
      <c r="R2540" t="s">
        <v>8334</v>
      </c>
      <c r="S2540" s="13">
        <f>(((J2540/60)/60)/24)+DATE(1970,1,1)</f>
        <v>41298.509965277779</v>
      </c>
      <c r="T2540" s="13">
        <f>(((I2540/60)/60)/24)+DATE(1970,1,1)</f>
        <v>41329.207638888889</v>
      </c>
      <c r="U2540">
        <f>YEAR(S2540)</f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8">
        <f>ROUND(E2541/D2541*100,0)</f>
        <v>100</v>
      </c>
      <c r="P2541">
        <f>IFERROR(ROUND(E2541/L2541,2), "N/A")</f>
        <v>169.92</v>
      </c>
      <c r="Q2541" t="s">
        <v>8312</v>
      </c>
      <c r="R2541" t="s">
        <v>8334</v>
      </c>
      <c r="S2541" s="13">
        <f>(((J2541/60)/60)/24)+DATE(1970,1,1)</f>
        <v>41977.902222222227</v>
      </c>
      <c r="T2541" s="13">
        <f>(((I2541/60)/60)/24)+DATE(1970,1,1)</f>
        <v>42037.902222222227</v>
      </c>
      <c r="U2541">
        <f>YEAR(S2541)</f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8">
        <f>ROUND(E2542/D2542*100,0)</f>
        <v>103</v>
      </c>
      <c r="P2542">
        <f>IFERROR(ROUND(E2542/L2542,2), "N/A")</f>
        <v>95.74</v>
      </c>
      <c r="Q2542" t="s">
        <v>8312</v>
      </c>
      <c r="R2542" t="s">
        <v>8334</v>
      </c>
      <c r="S2542" s="13">
        <f>(((J2542/60)/60)/24)+DATE(1970,1,1)</f>
        <v>40785.675011574072</v>
      </c>
      <c r="T2542" s="13">
        <f>(((I2542/60)/60)/24)+DATE(1970,1,1)</f>
        <v>40845.675011574072</v>
      </c>
      <c r="U2542">
        <f>YEAR(S2542)</f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8">
        <f>ROUND(E2543/D2543*100,0)</f>
        <v>107</v>
      </c>
      <c r="P2543">
        <f>IFERROR(ROUND(E2543/L2543,2), "N/A")</f>
        <v>59.46</v>
      </c>
      <c r="Q2543" t="s">
        <v>8312</v>
      </c>
      <c r="R2543" t="s">
        <v>8334</v>
      </c>
      <c r="S2543" s="13">
        <f>(((J2543/60)/60)/24)+DATE(1970,1,1)</f>
        <v>41483.449282407404</v>
      </c>
      <c r="T2543" s="13">
        <f>(((I2543/60)/60)/24)+DATE(1970,1,1)</f>
        <v>41543.449282407404</v>
      </c>
      <c r="U2543">
        <f>YEAR(S2543)</f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8">
        <f>ROUND(E2544/D2544*100,0)</f>
        <v>104</v>
      </c>
      <c r="P2544">
        <f>IFERROR(ROUND(E2544/L2544,2), "N/A")</f>
        <v>55.77</v>
      </c>
      <c r="Q2544" t="s">
        <v>8312</v>
      </c>
      <c r="R2544" t="s">
        <v>8334</v>
      </c>
      <c r="S2544" s="13">
        <f>(((J2544/60)/60)/24)+DATE(1970,1,1)</f>
        <v>41509.426585648151</v>
      </c>
      <c r="T2544" s="13">
        <f>(((I2544/60)/60)/24)+DATE(1970,1,1)</f>
        <v>41548.165972222225</v>
      </c>
      <c r="U2544">
        <f>YEAR(S2544)</f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8">
        <f>ROUND(E2545/D2545*100,0)</f>
        <v>156</v>
      </c>
      <c r="P2545">
        <f>IFERROR(ROUND(E2545/L2545,2), "N/A")</f>
        <v>30.08</v>
      </c>
      <c r="Q2545" t="s">
        <v>8312</v>
      </c>
      <c r="R2545" t="s">
        <v>8334</v>
      </c>
      <c r="S2545" s="13">
        <f>(((J2545/60)/60)/24)+DATE(1970,1,1)</f>
        <v>40514.107615740737</v>
      </c>
      <c r="T2545" s="13">
        <f>(((I2545/60)/60)/24)+DATE(1970,1,1)</f>
        <v>40545.125</v>
      </c>
      <c r="U2545">
        <f>YEAR(S2545)</f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8">
        <f>ROUND(E2546/D2546*100,0)</f>
        <v>101</v>
      </c>
      <c r="P2546">
        <f>IFERROR(ROUND(E2546/L2546,2), "N/A")</f>
        <v>88.44</v>
      </c>
      <c r="Q2546" t="s">
        <v>8312</v>
      </c>
      <c r="R2546" t="s">
        <v>8334</v>
      </c>
      <c r="S2546" s="13">
        <f>(((J2546/60)/60)/24)+DATE(1970,1,1)</f>
        <v>41068.520474537036</v>
      </c>
      <c r="T2546" s="13">
        <f>(((I2546/60)/60)/24)+DATE(1970,1,1)</f>
        <v>41098.520474537036</v>
      </c>
      <c r="U2546">
        <f>YEAR(S2546)</f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8">
        <f>ROUND(E2547/D2547*100,0)</f>
        <v>195</v>
      </c>
      <c r="P2547">
        <f>IFERROR(ROUND(E2547/L2547,2), "N/A")</f>
        <v>64.03</v>
      </c>
      <c r="Q2547" t="s">
        <v>8312</v>
      </c>
      <c r="R2547" t="s">
        <v>8334</v>
      </c>
      <c r="S2547" s="13">
        <f>(((J2547/60)/60)/24)+DATE(1970,1,1)</f>
        <v>42027.13817129629</v>
      </c>
      <c r="T2547" s="13">
        <f>(((I2547/60)/60)/24)+DATE(1970,1,1)</f>
        <v>42062.020833333328</v>
      </c>
      <c r="U2547">
        <f>YEAR(S2547)</f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8">
        <f>ROUND(E2548/D2548*100,0)</f>
        <v>112</v>
      </c>
      <c r="P2548">
        <f>IFERROR(ROUND(E2548/L2548,2), "N/A")</f>
        <v>60.15</v>
      </c>
      <c r="Q2548" t="s">
        <v>8312</v>
      </c>
      <c r="R2548" t="s">
        <v>8334</v>
      </c>
      <c r="S2548" s="13">
        <f>(((J2548/60)/60)/24)+DATE(1970,1,1)</f>
        <v>41524.858553240738</v>
      </c>
      <c r="T2548" s="13">
        <f>(((I2548/60)/60)/24)+DATE(1970,1,1)</f>
        <v>41552.208333333336</v>
      </c>
      <c r="U2548">
        <f>YEAR(S2548)</f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8">
        <f>ROUND(E2549/D2549*100,0)</f>
        <v>120</v>
      </c>
      <c r="P2549">
        <f>IFERROR(ROUND(E2549/L2549,2), "N/A")</f>
        <v>49.19</v>
      </c>
      <c r="Q2549" t="s">
        <v>8312</v>
      </c>
      <c r="R2549" t="s">
        <v>8334</v>
      </c>
      <c r="S2549" s="13">
        <f>(((J2549/60)/60)/24)+DATE(1970,1,1)</f>
        <v>40973.773182870369</v>
      </c>
      <c r="T2549" s="13">
        <f>(((I2549/60)/60)/24)+DATE(1970,1,1)</f>
        <v>41003.731516203705</v>
      </c>
      <c r="U2549">
        <f>YEAR(S2549)</f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8">
        <f>ROUND(E2550/D2550*100,0)</f>
        <v>102</v>
      </c>
      <c r="P2550">
        <f>IFERROR(ROUND(E2550/L2550,2), "N/A")</f>
        <v>165.16</v>
      </c>
      <c r="Q2550" t="s">
        <v>8312</v>
      </c>
      <c r="R2550" t="s">
        <v>8334</v>
      </c>
      <c r="S2550" s="13">
        <f>(((J2550/60)/60)/24)+DATE(1970,1,1)</f>
        <v>42618.625428240746</v>
      </c>
      <c r="T2550" s="13">
        <f>(((I2550/60)/60)/24)+DATE(1970,1,1)</f>
        <v>42643.185416666667</v>
      </c>
      <c r="U2550">
        <f>YEAR(S2550)</f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8">
        <f>ROUND(E2551/D2551*100,0)</f>
        <v>103</v>
      </c>
      <c r="P2551">
        <f>IFERROR(ROUND(E2551/L2551,2), "N/A")</f>
        <v>43.62</v>
      </c>
      <c r="Q2551" t="s">
        <v>8312</v>
      </c>
      <c r="R2551" t="s">
        <v>8334</v>
      </c>
      <c r="S2551" s="13">
        <f>(((J2551/60)/60)/24)+DATE(1970,1,1)</f>
        <v>41390.757754629631</v>
      </c>
      <c r="T2551" s="13">
        <f>(((I2551/60)/60)/24)+DATE(1970,1,1)</f>
        <v>41425.708333333336</v>
      </c>
      <c r="U2551">
        <f>YEAR(S2551)</f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8">
        <f>ROUND(E2552/D2552*100,0)</f>
        <v>101</v>
      </c>
      <c r="P2552">
        <f>IFERROR(ROUND(E2552/L2552,2), "N/A")</f>
        <v>43.7</v>
      </c>
      <c r="Q2552" t="s">
        <v>8312</v>
      </c>
      <c r="R2552" t="s">
        <v>8334</v>
      </c>
      <c r="S2552" s="13">
        <f>(((J2552/60)/60)/24)+DATE(1970,1,1)</f>
        <v>42228.634328703702</v>
      </c>
      <c r="T2552" s="13">
        <f>(((I2552/60)/60)/24)+DATE(1970,1,1)</f>
        <v>42285.165972222225</v>
      </c>
      <c r="U2552">
        <f>YEAR(S2552)</f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8">
        <f>ROUND(E2553/D2553*100,0)</f>
        <v>103</v>
      </c>
      <c r="P2553">
        <f>IFERROR(ROUND(E2553/L2553,2), "N/A")</f>
        <v>67.42</v>
      </c>
      <c r="Q2553" t="s">
        <v>8312</v>
      </c>
      <c r="R2553" t="s">
        <v>8334</v>
      </c>
      <c r="S2553" s="13">
        <f>(((J2553/60)/60)/24)+DATE(1970,1,1)</f>
        <v>40961.252141203702</v>
      </c>
      <c r="T2553" s="13">
        <f>(((I2553/60)/60)/24)+DATE(1970,1,1)</f>
        <v>40989.866666666669</v>
      </c>
      <c r="U2553">
        <f>YEAR(S2553)</f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8">
        <f>ROUND(E2554/D2554*100,0)</f>
        <v>107</v>
      </c>
      <c r="P2554">
        <f>IFERROR(ROUND(E2554/L2554,2), "N/A")</f>
        <v>177.5</v>
      </c>
      <c r="Q2554" t="s">
        <v>8312</v>
      </c>
      <c r="R2554" t="s">
        <v>8334</v>
      </c>
      <c r="S2554" s="13">
        <f>(((J2554/60)/60)/24)+DATE(1970,1,1)</f>
        <v>42769.809965277775</v>
      </c>
      <c r="T2554" s="13">
        <f>(((I2554/60)/60)/24)+DATE(1970,1,1)</f>
        <v>42799.809965277775</v>
      </c>
      <c r="U2554">
        <f>YEAR(S2554)</f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8">
        <f>ROUND(E2555/D2555*100,0)</f>
        <v>156</v>
      </c>
      <c r="P2555">
        <f>IFERROR(ROUND(E2555/L2555,2), "N/A")</f>
        <v>38.880000000000003</v>
      </c>
      <c r="Q2555" t="s">
        <v>8312</v>
      </c>
      <c r="R2555" t="s">
        <v>8334</v>
      </c>
      <c r="S2555" s="13">
        <f>(((J2555/60)/60)/24)+DATE(1970,1,1)</f>
        <v>41113.199155092596</v>
      </c>
      <c r="T2555" s="13">
        <f>(((I2555/60)/60)/24)+DATE(1970,1,1)</f>
        <v>41173.199155092596</v>
      </c>
      <c r="U2555">
        <f>YEAR(S2555)</f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8">
        <f>ROUND(E2556/D2556*100,0)</f>
        <v>123</v>
      </c>
      <c r="P2556">
        <f>IFERROR(ROUND(E2556/L2556,2), "N/A")</f>
        <v>54.99</v>
      </c>
      <c r="Q2556" t="s">
        <v>8312</v>
      </c>
      <c r="R2556" t="s">
        <v>8334</v>
      </c>
      <c r="S2556" s="13">
        <f>(((J2556/60)/60)/24)+DATE(1970,1,1)</f>
        <v>42125.078275462962</v>
      </c>
      <c r="T2556" s="13">
        <f>(((I2556/60)/60)/24)+DATE(1970,1,1)</f>
        <v>42156.165972222225</v>
      </c>
      <c r="U2556">
        <f>YEAR(S2556)</f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8">
        <f>ROUND(E2557/D2557*100,0)</f>
        <v>107</v>
      </c>
      <c r="P2557">
        <f>IFERROR(ROUND(E2557/L2557,2), "N/A")</f>
        <v>61.34</v>
      </c>
      <c r="Q2557" t="s">
        <v>8312</v>
      </c>
      <c r="R2557" t="s">
        <v>8334</v>
      </c>
      <c r="S2557" s="13">
        <f>(((J2557/60)/60)/24)+DATE(1970,1,1)</f>
        <v>41026.655011574076</v>
      </c>
      <c r="T2557" s="13">
        <f>(((I2557/60)/60)/24)+DATE(1970,1,1)</f>
        <v>41057.655011574076</v>
      </c>
      <c r="U2557">
        <f>YEAR(S2557)</f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8">
        <f>ROUND(E2558/D2558*100,0)</f>
        <v>106</v>
      </c>
      <c r="P2558">
        <f>IFERROR(ROUND(E2558/L2558,2), "N/A")</f>
        <v>23.12</v>
      </c>
      <c r="Q2558" t="s">
        <v>8312</v>
      </c>
      <c r="R2558" t="s">
        <v>8334</v>
      </c>
      <c r="S2558" s="13">
        <f>(((J2558/60)/60)/24)+DATE(1970,1,1)</f>
        <v>41222.991400462961</v>
      </c>
      <c r="T2558" s="13">
        <f>(((I2558/60)/60)/24)+DATE(1970,1,1)</f>
        <v>41267.991400462961</v>
      </c>
      <c r="U2558">
        <f>YEAR(S2558)</f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8">
        <f>ROUND(E2559/D2559*100,0)</f>
        <v>118</v>
      </c>
      <c r="P2559">
        <f>IFERROR(ROUND(E2559/L2559,2), "N/A")</f>
        <v>29.61</v>
      </c>
      <c r="Q2559" t="s">
        <v>8312</v>
      </c>
      <c r="R2559" t="s">
        <v>8334</v>
      </c>
      <c r="S2559" s="13">
        <f>(((J2559/60)/60)/24)+DATE(1970,1,1)</f>
        <v>41744.745208333334</v>
      </c>
      <c r="T2559" s="13">
        <f>(((I2559/60)/60)/24)+DATE(1970,1,1)</f>
        <v>41774.745208333334</v>
      </c>
      <c r="U2559">
        <f>YEAR(S2559)</f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8">
        <f>ROUND(E2560/D2560*100,0)</f>
        <v>109</v>
      </c>
      <c r="P2560">
        <f>IFERROR(ROUND(E2560/L2560,2), "N/A")</f>
        <v>75.61</v>
      </c>
      <c r="Q2560" t="s">
        <v>8312</v>
      </c>
      <c r="R2560" t="s">
        <v>8334</v>
      </c>
      <c r="S2560" s="13">
        <f>(((J2560/60)/60)/24)+DATE(1970,1,1)</f>
        <v>42093.860023148154</v>
      </c>
      <c r="T2560" s="13">
        <f>(((I2560/60)/60)/24)+DATE(1970,1,1)</f>
        <v>42125.582638888889</v>
      </c>
      <c r="U2560">
        <f>YEAR(S2560)</f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8">
        <f>ROUND(E2561/D2561*100,0)</f>
        <v>111</v>
      </c>
      <c r="P2561">
        <f>IFERROR(ROUND(E2561/L2561,2), "N/A")</f>
        <v>35.6</v>
      </c>
      <c r="Q2561" t="s">
        <v>8312</v>
      </c>
      <c r="R2561" t="s">
        <v>8334</v>
      </c>
      <c r="S2561" s="13">
        <f>(((J2561/60)/60)/24)+DATE(1970,1,1)</f>
        <v>40829.873657407406</v>
      </c>
      <c r="T2561" s="13">
        <f>(((I2561/60)/60)/24)+DATE(1970,1,1)</f>
        <v>40862.817361111112</v>
      </c>
      <c r="U2561">
        <f>YEAR(S2561)</f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8">
        <f>ROUND(E2562/D2562*100,0)</f>
        <v>100</v>
      </c>
      <c r="P2562">
        <f>IFERROR(ROUND(E2562/L2562,2), "N/A")</f>
        <v>143</v>
      </c>
      <c r="Q2562" t="s">
        <v>8312</v>
      </c>
      <c r="R2562" t="s">
        <v>8334</v>
      </c>
      <c r="S2562" s="13">
        <f>(((J2562/60)/60)/24)+DATE(1970,1,1)</f>
        <v>42039.951087962967</v>
      </c>
      <c r="T2562" s="13">
        <f>(((I2562/60)/60)/24)+DATE(1970,1,1)</f>
        <v>42069.951087962967</v>
      </c>
      <c r="U2562">
        <f>YEAR(S2562)</f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8">
        <f>ROUND(E2563/D2563*100,0)</f>
        <v>0</v>
      </c>
      <c r="P2563" t="str">
        <f>IFERROR(ROUND(E2563/L2563,2), "N/A")</f>
        <v>N/A</v>
      </c>
      <c r="Q2563" t="s">
        <v>8326</v>
      </c>
      <c r="R2563" t="s">
        <v>8354</v>
      </c>
      <c r="S2563" s="13">
        <f>(((J2563/60)/60)/24)+DATE(1970,1,1)</f>
        <v>42260.528807870374</v>
      </c>
      <c r="T2563" s="13">
        <f>(((I2563/60)/60)/24)+DATE(1970,1,1)</f>
        <v>42290.528807870374</v>
      </c>
      <c r="U2563">
        <f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8">
        <f>ROUND(E2564/D2564*100,0)</f>
        <v>1</v>
      </c>
      <c r="P2564">
        <f>IFERROR(ROUND(E2564/L2564,2), "N/A")</f>
        <v>25</v>
      </c>
      <c r="Q2564" t="s">
        <v>8326</v>
      </c>
      <c r="R2564" t="s">
        <v>8354</v>
      </c>
      <c r="S2564" s="13">
        <f>(((J2564/60)/60)/24)+DATE(1970,1,1)</f>
        <v>42594.524756944447</v>
      </c>
      <c r="T2564" s="13">
        <f>(((I2564/60)/60)/24)+DATE(1970,1,1)</f>
        <v>42654.524756944447</v>
      </c>
      <c r="U2564">
        <f>YEAR(S2564)</f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8">
        <f>ROUND(E2565/D2565*100,0)</f>
        <v>0</v>
      </c>
      <c r="P2565" t="str">
        <f>IFERROR(ROUND(E2565/L2565,2), "N/A")</f>
        <v>N/A</v>
      </c>
      <c r="Q2565" t="s">
        <v>8326</v>
      </c>
      <c r="R2565" t="s">
        <v>8354</v>
      </c>
      <c r="S2565" s="13">
        <f>(((J2565/60)/60)/24)+DATE(1970,1,1)</f>
        <v>42155.139479166668</v>
      </c>
      <c r="T2565" s="13">
        <f>(((I2565/60)/60)/24)+DATE(1970,1,1)</f>
        <v>42215.139479166668</v>
      </c>
      <c r="U2565">
        <f>YEAR(S2565)</f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8">
        <f>ROUND(E2566/D2566*100,0)</f>
        <v>0</v>
      </c>
      <c r="P2566" t="str">
        <f>IFERROR(ROUND(E2566/L2566,2), "N/A")</f>
        <v>N/A</v>
      </c>
      <c r="Q2566" t="s">
        <v>8326</v>
      </c>
      <c r="R2566" t="s">
        <v>8354</v>
      </c>
      <c r="S2566" s="13">
        <f>(((J2566/60)/60)/24)+DATE(1970,1,1)</f>
        <v>41822.040497685186</v>
      </c>
      <c r="T2566" s="13">
        <f>(((I2566/60)/60)/24)+DATE(1970,1,1)</f>
        <v>41852.040497685186</v>
      </c>
      <c r="U2566">
        <f>YEAR(S2566)</f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8">
        <f>ROUND(E2567/D2567*100,0)</f>
        <v>1</v>
      </c>
      <c r="P2567">
        <f>IFERROR(ROUND(E2567/L2567,2), "N/A")</f>
        <v>100</v>
      </c>
      <c r="Q2567" t="s">
        <v>8326</v>
      </c>
      <c r="R2567" t="s">
        <v>8354</v>
      </c>
      <c r="S2567" s="13">
        <f>(((J2567/60)/60)/24)+DATE(1970,1,1)</f>
        <v>42440.650335648148</v>
      </c>
      <c r="T2567" s="13">
        <f>(((I2567/60)/60)/24)+DATE(1970,1,1)</f>
        <v>42499.868055555555</v>
      </c>
      <c r="U2567">
        <f>YEAR(S2567)</f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8">
        <f>ROUND(E2568/D2568*100,0)</f>
        <v>0</v>
      </c>
      <c r="P2568" t="str">
        <f>IFERROR(ROUND(E2568/L2568,2), "N/A")</f>
        <v>N/A</v>
      </c>
      <c r="Q2568" t="s">
        <v>8326</v>
      </c>
      <c r="R2568" t="s">
        <v>8354</v>
      </c>
      <c r="S2568" s="13">
        <f>(((J2568/60)/60)/24)+DATE(1970,1,1)</f>
        <v>41842.980879629627</v>
      </c>
      <c r="T2568" s="13">
        <f>(((I2568/60)/60)/24)+DATE(1970,1,1)</f>
        <v>41872.980879629627</v>
      </c>
      <c r="U2568">
        <f>YEAR(S2568)</f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8">
        <f>ROUND(E2569/D2569*100,0)</f>
        <v>0</v>
      </c>
      <c r="P2569">
        <f>IFERROR(ROUND(E2569/L2569,2), "N/A")</f>
        <v>60</v>
      </c>
      <c r="Q2569" t="s">
        <v>8326</v>
      </c>
      <c r="R2569" t="s">
        <v>8354</v>
      </c>
      <c r="S2569" s="13">
        <f>(((J2569/60)/60)/24)+DATE(1970,1,1)</f>
        <v>42087.878912037035</v>
      </c>
      <c r="T2569" s="13">
        <f>(((I2569/60)/60)/24)+DATE(1970,1,1)</f>
        <v>42117.878912037035</v>
      </c>
      <c r="U2569">
        <f>YEAR(S2569)</f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8">
        <f>ROUND(E2570/D2570*100,0)</f>
        <v>1</v>
      </c>
      <c r="P2570">
        <f>IFERROR(ROUND(E2570/L2570,2), "N/A")</f>
        <v>50</v>
      </c>
      <c r="Q2570" t="s">
        <v>8326</v>
      </c>
      <c r="R2570" t="s">
        <v>8354</v>
      </c>
      <c r="S2570" s="13">
        <f>(((J2570/60)/60)/24)+DATE(1970,1,1)</f>
        <v>42584.666597222225</v>
      </c>
      <c r="T2570" s="13">
        <f>(((I2570/60)/60)/24)+DATE(1970,1,1)</f>
        <v>42614.666597222225</v>
      </c>
      <c r="U2570">
        <f>YEAR(S2570)</f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8">
        <f>ROUND(E2571/D2571*100,0)</f>
        <v>2</v>
      </c>
      <c r="P2571">
        <f>IFERROR(ROUND(E2571/L2571,2), "N/A")</f>
        <v>72.5</v>
      </c>
      <c r="Q2571" t="s">
        <v>8326</v>
      </c>
      <c r="R2571" t="s">
        <v>8354</v>
      </c>
      <c r="S2571" s="13">
        <f>(((J2571/60)/60)/24)+DATE(1970,1,1)</f>
        <v>42234.105462962965</v>
      </c>
      <c r="T2571" s="13">
        <f>(((I2571/60)/60)/24)+DATE(1970,1,1)</f>
        <v>42264.105462962965</v>
      </c>
      <c r="U2571">
        <f>YEAR(S2571)</f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8">
        <f>ROUND(E2572/D2572*100,0)</f>
        <v>1</v>
      </c>
      <c r="P2572">
        <f>IFERROR(ROUND(E2572/L2572,2), "N/A")</f>
        <v>29.5</v>
      </c>
      <c r="Q2572" t="s">
        <v>8326</v>
      </c>
      <c r="R2572" t="s">
        <v>8354</v>
      </c>
      <c r="S2572" s="13">
        <f>(((J2572/60)/60)/24)+DATE(1970,1,1)</f>
        <v>42744.903182870374</v>
      </c>
      <c r="T2572" s="13">
        <f>(((I2572/60)/60)/24)+DATE(1970,1,1)</f>
        <v>42774.903182870374</v>
      </c>
      <c r="U2572">
        <f>YEAR(S2572)</f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8">
        <f>ROUND(E2573/D2573*100,0)</f>
        <v>0</v>
      </c>
      <c r="P2573">
        <f>IFERROR(ROUND(E2573/L2573,2), "N/A")</f>
        <v>62.5</v>
      </c>
      <c r="Q2573" t="s">
        <v>8326</v>
      </c>
      <c r="R2573" t="s">
        <v>8354</v>
      </c>
      <c r="S2573" s="13">
        <f>(((J2573/60)/60)/24)+DATE(1970,1,1)</f>
        <v>42449.341678240744</v>
      </c>
      <c r="T2573" s="13">
        <f>(((I2573/60)/60)/24)+DATE(1970,1,1)</f>
        <v>42509.341678240744</v>
      </c>
      <c r="U2573">
        <f>YEAR(S2573)</f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8">
        <f>ROUND(E2574/D2574*100,0)</f>
        <v>0</v>
      </c>
      <c r="P2574" t="str">
        <f>IFERROR(ROUND(E2574/L2574,2), "N/A")</f>
        <v>N/A</v>
      </c>
      <c r="Q2574" t="s">
        <v>8326</v>
      </c>
      <c r="R2574" t="s">
        <v>8354</v>
      </c>
      <c r="S2574" s="13">
        <f>(((J2574/60)/60)/24)+DATE(1970,1,1)</f>
        <v>42077.119409722218</v>
      </c>
      <c r="T2574" s="13">
        <f>(((I2574/60)/60)/24)+DATE(1970,1,1)</f>
        <v>42107.119409722218</v>
      </c>
      <c r="U2574">
        <f>YEAR(S2574)</f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8">
        <f>ROUND(E2575/D2575*100,0)</f>
        <v>0</v>
      </c>
      <c r="P2575" t="str">
        <f>IFERROR(ROUND(E2575/L2575,2), "N/A")</f>
        <v>N/A</v>
      </c>
      <c r="Q2575" t="s">
        <v>8326</v>
      </c>
      <c r="R2575" t="s">
        <v>8354</v>
      </c>
      <c r="S2575" s="13">
        <f>(((J2575/60)/60)/24)+DATE(1970,1,1)</f>
        <v>41829.592002314814</v>
      </c>
      <c r="T2575" s="13">
        <f>(((I2575/60)/60)/24)+DATE(1970,1,1)</f>
        <v>41874.592002314814</v>
      </c>
      <c r="U2575">
        <f>YEAR(S2575)</f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8">
        <f>ROUND(E2576/D2576*100,0)</f>
        <v>0</v>
      </c>
      <c r="P2576" t="str">
        <f>IFERROR(ROUND(E2576/L2576,2), "N/A")</f>
        <v>N/A</v>
      </c>
      <c r="Q2576" t="s">
        <v>8326</v>
      </c>
      <c r="R2576" t="s">
        <v>8354</v>
      </c>
      <c r="S2576" s="13">
        <f>(((J2576/60)/60)/24)+DATE(1970,1,1)</f>
        <v>42487.825752314813</v>
      </c>
      <c r="T2576" s="13">
        <f>(((I2576/60)/60)/24)+DATE(1970,1,1)</f>
        <v>42508.825752314813</v>
      </c>
      <c r="U2576">
        <f>YEAR(S2576)</f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8">
        <f>ROUND(E2577/D2577*100,0)</f>
        <v>0</v>
      </c>
      <c r="P2577" t="str">
        <f>IFERROR(ROUND(E2577/L2577,2), "N/A")</f>
        <v>N/A</v>
      </c>
      <c r="Q2577" t="s">
        <v>8326</v>
      </c>
      <c r="R2577" t="s">
        <v>8354</v>
      </c>
      <c r="S2577" s="13">
        <f>(((J2577/60)/60)/24)+DATE(1970,1,1)</f>
        <v>41986.108726851846</v>
      </c>
      <c r="T2577" s="13">
        <f>(((I2577/60)/60)/24)+DATE(1970,1,1)</f>
        <v>42016.108726851846</v>
      </c>
      <c r="U2577">
        <f>YEAR(S2577)</f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8">
        <f>ROUND(E2578/D2578*100,0)</f>
        <v>0</v>
      </c>
      <c r="P2578" t="str">
        <f>IFERROR(ROUND(E2578/L2578,2), "N/A")</f>
        <v>N/A</v>
      </c>
      <c r="Q2578" t="s">
        <v>8326</v>
      </c>
      <c r="R2578" t="s">
        <v>8354</v>
      </c>
      <c r="S2578" s="13">
        <f>(((J2578/60)/60)/24)+DATE(1970,1,1)</f>
        <v>42060.00980324074</v>
      </c>
      <c r="T2578" s="13">
        <f>(((I2578/60)/60)/24)+DATE(1970,1,1)</f>
        <v>42104.968136574069</v>
      </c>
      <c r="U2578">
        <f>YEAR(S2578)</f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8">
        <f>ROUND(E2579/D2579*100,0)</f>
        <v>0</v>
      </c>
      <c r="P2579" t="str">
        <f>IFERROR(ROUND(E2579/L2579,2), "N/A")</f>
        <v>N/A</v>
      </c>
      <c r="Q2579" t="s">
        <v>8326</v>
      </c>
      <c r="R2579" t="s">
        <v>8354</v>
      </c>
      <c r="S2579" s="13">
        <f>(((J2579/60)/60)/24)+DATE(1970,1,1)</f>
        <v>41830.820567129631</v>
      </c>
      <c r="T2579" s="13">
        <f>(((I2579/60)/60)/24)+DATE(1970,1,1)</f>
        <v>41855.820567129631</v>
      </c>
      <c r="U2579">
        <f>YEAR(S2579)</f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8">
        <f>ROUND(E2580/D2580*100,0)</f>
        <v>0</v>
      </c>
      <c r="P2580" t="str">
        <f>IFERROR(ROUND(E2580/L2580,2), "N/A")</f>
        <v>N/A</v>
      </c>
      <c r="Q2580" t="s">
        <v>8326</v>
      </c>
      <c r="R2580" t="s">
        <v>8354</v>
      </c>
      <c r="S2580" s="13">
        <f>(((J2580/60)/60)/24)+DATE(1970,1,1)</f>
        <v>42238.022905092599</v>
      </c>
      <c r="T2580" s="13">
        <f>(((I2580/60)/60)/24)+DATE(1970,1,1)</f>
        <v>42286.708333333328</v>
      </c>
      <c r="U2580">
        <f>YEAR(S2580)</f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8">
        <f>ROUND(E2581/D2581*100,0)</f>
        <v>0</v>
      </c>
      <c r="P2581">
        <f>IFERROR(ROUND(E2581/L2581,2), "N/A")</f>
        <v>23.08</v>
      </c>
      <c r="Q2581" t="s">
        <v>8326</v>
      </c>
      <c r="R2581" t="s">
        <v>8354</v>
      </c>
      <c r="S2581" s="13">
        <f>(((J2581/60)/60)/24)+DATE(1970,1,1)</f>
        <v>41837.829895833333</v>
      </c>
      <c r="T2581" s="13">
        <f>(((I2581/60)/60)/24)+DATE(1970,1,1)</f>
        <v>41897.829895833333</v>
      </c>
      <c r="U2581">
        <f>YEAR(S2581)</f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8">
        <f>ROUND(E2582/D2582*100,0)</f>
        <v>1</v>
      </c>
      <c r="P2582">
        <f>IFERROR(ROUND(E2582/L2582,2), "N/A")</f>
        <v>25.5</v>
      </c>
      <c r="Q2582" t="s">
        <v>8326</v>
      </c>
      <c r="R2582" t="s">
        <v>8354</v>
      </c>
      <c r="S2582" s="13">
        <f>(((J2582/60)/60)/24)+DATE(1970,1,1)</f>
        <v>42110.326423611114</v>
      </c>
      <c r="T2582" s="13">
        <f>(((I2582/60)/60)/24)+DATE(1970,1,1)</f>
        <v>42140.125</v>
      </c>
      <c r="U2582">
        <f>YEAR(S2582)</f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8">
        <f>ROUND(E2583/D2583*100,0)</f>
        <v>11</v>
      </c>
      <c r="P2583">
        <f>IFERROR(ROUND(E2583/L2583,2), "N/A")</f>
        <v>48.18</v>
      </c>
      <c r="Q2583" t="s">
        <v>8326</v>
      </c>
      <c r="R2583" t="s">
        <v>8354</v>
      </c>
      <c r="S2583" s="13">
        <f>(((J2583/60)/60)/24)+DATE(1970,1,1)</f>
        <v>42294.628449074073</v>
      </c>
      <c r="T2583" s="13">
        <f>(((I2583/60)/60)/24)+DATE(1970,1,1)</f>
        <v>42324.670115740737</v>
      </c>
      <c r="U2583">
        <f>YEAR(S2583)</f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8">
        <f>ROUND(E2584/D2584*100,0)</f>
        <v>0</v>
      </c>
      <c r="P2584">
        <f>IFERROR(ROUND(E2584/L2584,2), "N/A")</f>
        <v>1</v>
      </c>
      <c r="Q2584" t="s">
        <v>8326</v>
      </c>
      <c r="R2584" t="s">
        <v>8354</v>
      </c>
      <c r="S2584" s="13">
        <f>(((J2584/60)/60)/24)+DATE(1970,1,1)</f>
        <v>42642.988819444443</v>
      </c>
      <c r="T2584" s="13">
        <f>(((I2584/60)/60)/24)+DATE(1970,1,1)</f>
        <v>42672.988819444443</v>
      </c>
      <c r="U2584">
        <f>YEAR(S2584)</f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8">
        <f>ROUND(E2585/D2585*100,0)</f>
        <v>1</v>
      </c>
      <c r="P2585">
        <f>IFERROR(ROUND(E2585/L2585,2), "N/A")</f>
        <v>1</v>
      </c>
      <c r="Q2585" t="s">
        <v>8326</v>
      </c>
      <c r="R2585" t="s">
        <v>8354</v>
      </c>
      <c r="S2585" s="13">
        <f>(((J2585/60)/60)/24)+DATE(1970,1,1)</f>
        <v>42019.76944444445</v>
      </c>
      <c r="T2585" s="13">
        <f>(((I2585/60)/60)/24)+DATE(1970,1,1)</f>
        <v>42079.727777777778</v>
      </c>
      <c r="U2585">
        <f>YEAR(S2585)</f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8">
        <f>ROUND(E2586/D2586*100,0)</f>
        <v>0</v>
      </c>
      <c r="P2586" t="str">
        <f>IFERROR(ROUND(E2586/L2586,2), "N/A")</f>
        <v>N/A</v>
      </c>
      <c r="Q2586" t="s">
        <v>8326</v>
      </c>
      <c r="R2586" t="s">
        <v>8354</v>
      </c>
      <c r="S2586" s="13">
        <f>(((J2586/60)/60)/24)+DATE(1970,1,1)</f>
        <v>42140.173252314817</v>
      </c>
      <c r="T2586" s="13">
        <f>(((I2586/60)/60)/24)+DATE(1970,1,1)</f>
        <v>42170.173252314817</v>
      </c>
      <c r="U2586">
        <f>YEAR(S2586)</f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8">
        <f>ROUND(E2587/D2587*100,0)</f>
        <v>0</v>
      </c>
      <c r="P2587">
        <f>IFERROR(ROUND(E2587/L2587,2), "N/A")</f>
        <v>50</v>
      </c>
      <c r="Q2587" t="s">
        <v>8326</v>
      </c>
      <c r="R2587" t="s">
        <v>8354</v>
      </c>
      <c r="S2587" s="13">
        <f>(((J2587/60)/60)/24)+DATE(1970,1,1)</f>
        <v>41795.963333333333</v>
      </c>
      <c r="T2587" s="13">
        <f>(((I2587/60)/60)/24)+DATE(1970,1,1)</f>
        <v>41825.963333333333</v>
      </c>
      <c r="U2587">
        <f>YEAR(S2587)</f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8">
        <f>ROUND(E2588/D2588*100,0)</f>
        <v>0</v>
      </c>
      <c r="P2588">
        <f>IFERROR(ROUND(E2588/L2588,2), "N/A")</f>
        <v>5</v>
      </c>
      <c r="Q2588" t="s">
        <v>8326</v>
      </c>
      <c r="R2588" t="s">
        <v>8354</v>
      </c>
      <c r="S2588" s="13">
        <f>(((J2588/60)/60)/24)+DATE(1970,1,1)</f>
        <v>42333.330277777779</v>
      </c>
      <c r="T2588" s="13">
        <f>(((I2588/60)/60)/24)+DATE(1970,1,1)</f>
        <v>42363.330277777779</v>
      </c>
      <c r="U2588">
        <f>YEAR(S2588)</f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8">
        <f>ROUND(E2589/D2589*100,0)</f>
        <v>2</v>
      </c>
      <c r="P2589">
        <f>IFERROR(ROUND(E2589/L2589,2), "N/A")</f>
        <v>202.83</v>
      </c>
      <c r="Q2589" t="s">
        <v>8326</v>
      </c>
      <c r="R2589" t="s">
        <v>8354</v>
      </c>
      <c r="S2589" s="13">
        <f>(((J2589/60)/60)/24)+DATE(1970,1,1)</f>
        <v>42338.675381944442</v>
      </c>
      <c r="T2589" s="13">
        <f>(((I2589/60)/60)/24)+DATE(1970,1,1)</f>
        <v>42368.675381944442</v>
      </c>
      <c r="U2589">
        <f>YEAR(S2589)</f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8">
        <f>ROUND(E2590/D2590*100,0)</f>
        <v>4</v>
      </c>
      <c r="P2590">
        <f>IFERROR(ROUND(E2590/L2590,2), "N/A")</f>
        <v>29.13</v>
      </c>
      <c r="Q2590" t="s">
        <v>8326</v>
      </c>
      <c r="R2590" t="s">
        <v>8354</v>
      </c>
      <c r="S2590" s="13">
        <f>(((J2590/60)/60)/24)+DATE(1970,1,1)</f>
        <v>42042.676226851851</v>
      </c>
      <c r="T2590" s="13">
        <f>(((I2590/60)/60)/24)+DATE(1970,1,1)</f>
        <v>42094.551388888889</v>
      </c>
      <c r="U2590">
        <f>YEAR(S2590)</f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8">
        <f>ROUND(E2591/D2591*100,0)</f>
        <v>0</v>
      </c>
      <c r="P2591">
        <f>IFERROR(ROUND(E2591/L2591,2), "N/A")</f>
        <v>5</v>
      </c>
      <c r="Q2591" t="s">
        <v>8326</v>
      </c>
      <c r="R2591" t="s">
        <v>8354</v>
      </c>
      <c r="S2591" s="13">
        <f>(((J2591/60)/60)/24)+DATE(1970,1,1)</f>
        <v>42422.536192129628</v>
      </c>
      <c r="T2591" s="13">
        <f>(((I2591/60)/60)/24)+DATE(1970,1,1)</f>
        <v>42452.494525462964</v>
      </c>
      <c r="U2591">
        <f>YEAR(S2591)</f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8">
        <f>ROUND(E2592/D2592*100,0)</f>
        <v>0</v>
      </c>
      <c r="P2592" t="str">
        <f>IFERROR(ROUND(E2592/L2592,2), "N/A")</f>
        <v>N/A</v>
      </c>
      <c r="Q2592" t="s">
        <v>8326</v>
      </c>
      <c r="R2592" t="s">
        <v>8354</v>
      </c>
      <c r="S2592" s="13">
        <f>(((J2592/60)/60)/24)+DATE(1970,1,1)</f>
        <v>42388.589085648149</v>
      </c>
      <c r="T2592" s="13">
        <f>(((I2592/60)/60)/24)+DATE(1970,1,1)</f>
        <v>42395.589085648149</v>
      </c>
      <c r="U2592">
        <f>YEAR(S2592)</f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8">
        <f>ROUND(E2593/D2593*100,0)</f>
        <v>2</v>
      </c>
      <c r="P2593">
        <f>IFERROR(ROUND(E2593/L2593,2), "N/A")</f>
        <v>13</v>
      </c>
      <c r="Q2593" t="s">
        <v>8326</v>
      </c>
      <c r="R2593" t="s">
        <v>8354</v>
      </c>
      <c r="S2593" s="13">
        <f>(((J2593/60)/60)/24)+DATE(1970,1,1)</f>
        <v>42382.906527777777</v>
      </c>
      <c r="T2593" s="13">
        <f>(((I2593/60)/60)/24)+DATE(1970,1,1)</f>
        <v>42442.864861111113</v>
      </c>
      <c r="U2593">
        <f>YEAR(S2593)</f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8">
        <f>ROUND(E2594/D2594*100,0)</f>
        <v>0</v>
      </c>
      <c r="P2594">
        <f>IFERROR(ROUND(E2594/L2594,2), "N/A")</f>
        <v>50</v>
      </c>
      <c r="Q2594" t="s">
        <v>8326</v>
      </c>
      <c r="R2594" t="s">
        <v>8354</v>
      </c>
      <c r="S2594" s="13">
        <f>(((J2594/60)/60)/24)+DATE(1970,1,1)</f>
        <v>41887.801168981481</v>
      </c>
      <c r="T2594" s="13">
        <f>(((I2594/60)/60)/24)+DATE(1970,1,1)</f>
        <v>41917.801168981481</v>
      </c>
      <c r="U2594">
        <f>YEAR(S2594)</f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8">
        <f>ROUND(E2595/D2595*100,0)</f>
        <v>0</v>
      </c>
      <c r="P2595" t="str">
        <f>IFERROR(ROUND(E2595/L2595,2), "N/A")</f>
        <v>N/A</v>
      </c>
      <c r="Q2595" t="s">
        <v>8326</v>
      </c>
      <c r="R2595" t="s">
        <v>8354</v>
      </c>
      <c r="S2595" s="13">
        <f>(((J2595/60)/60)/24)+DATE(1970,1,1)</f>
        <v>42089.84520833334</v>
      </c>
      <c r="T2595" s="13">
        <f>(((I2595/60)/60)/24)+DATE(1970,1,1)</f>
        <v>42119.84520833334</v>
      </c>
      <c r="U2595">
        <f>YEAR(S2595)</f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8">
        <f>ROUND(E2596/D2596*100,0)</f>
        <v>0</v>
      </c>
      <c r="P2596">
        <f>IFERROR(ROUND(E2596/L2596,2), "N/A")</f>
        <v>1</v>
      </c>
      <c r="Q2596" t="s">
        <v>8326</v>
      </c>
      <c r="R2596" t="s">
        <v>8354</v>
      </c>
      <c r="S2596" s="13">
        <f>(((J2596/60)/60)/24)+DATE(1970,1,1)</f>
        <v>41828.967916666668</v>
      </c>
      <c r="T2596" s="13">
        <f>(((I2596/60)/60)/24)+DATE(1970,1,1)</f>
        <v>41858.967916666668</v>
      </c>
      <c r="U2596">
        <f>YEAR(S2596)</f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8">
        <f>ROUND(E2597/D2597*100,0)</f>
        <v>12</v>
      </c>
      <c r="P2597">
        <f>IFERROR(ROUND(E2597/L2597,2), "N/A")</f>
        <v>96.05</v>
      </c>
      <c r="Q2597" t="s">
        <v>8326</v>
      </c>
      <c r="R2597" t="s">
        <v>8354</v>
      </c>
      <c r="S2597" s="13">
        <f>(((J2597/60)/60)/24)+DATE(1970,1,1)</f>
        <v>42760.244212962964</v>
      </c>
      <c r="T2597" s="13">
        <f>(((I2597/60)/60)/24)+DATE(1970,1,1)</f>
        <v>42790.244212962964</v>
      </c>
      <c r="U2597">
        <f>YEAR(S2597)</f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8">
        <f>ROUND(E2598/D2598*100,0)</f>
        <v>24</v>
      </c>
      <c r="P2598">
        <f>IFERROR(ROUND(E2598/L2598,2), "N/A")</f>
        <v>305.77999999999997</v>
      </c>
      <c r="Q2598" t="s">
        <v>8326</v>
      </c>
      <c r="R2598" t="s">
        <v>8354</v>
      </c>
      <c r="S2598" s="13">
        <f>(((J2598/60)/60)/24)+DATE(1970,1,1)</f>
        <v>41828.664456018516</v>
      </c>
      <c r="T2598" s="13">
        <f>(((I2598/60)/60)/24)+DATE(1970,1,1)</f>
        <v>41858.664456018516</v>
      </c>
      <c r="U2598">
        <f>YEAR(S2598)</f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8">
        <f>ROUND(E2599/D2599*100,0)</f>
        <v>6</v>
      </c>
      <c r="P2599">
        <f>IFERROR(ROUND(E2599/L2599,2), "N/A")</f>
        <v>12.14</v>
      </c>
      <c r="Q2599" t="s">
        <v>8326</v>
      </c>
      <c r="R2599" t="s">
        <v>8354</v>
      </c>
      <c r="S2599" s="13">
        <f>(((J2599/60)/60)/24)+DATE(1970,1,1)</f>
        <v>42510.341631944444</v>
      </c>
      <c r="T2599" s="13">
        <f>(((I2599/60)/60)/24)+DATE(1970,1,1)</f>
        <v>42540.341631944444</v>
      </c>
      <c r="U2599">
        <f>YEAR(S2599)</f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8">
        <f>ROUND(E2600/D2600*100,0)</f>
        <v>39</v>
      </c>
      <c r="P2600">
        <f>IFERROR(ROUND(E2600/L2600,2), "N/A")</f>
        <v>83.57</v>
      </c>
      <c r="Q2600" t="s">
        <v>8326</v>
      </c>
      <c r="R2600" t="s">
        <v>8354</v>
      </c>
      <c r="S2600" s="13">
        <f>(((J2600/60)/60)/24)+DATE(1970,1,1)</f>
        <v>42240.840289351851</v>
      </c>
      <c r="T2600" s="13">
        <f>(((I2600/60)/60)/24)+DATE(1970,1,1)</f>
        <v>42270.840289351851</v>
      </c>
      <c r="U2600">
        <f>YEAR(S2600)</f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8">
        <f>ROUND(E2601/D2601*100,0)</f>
        <v>1</v>
      </c>
      <c r="P2601">
        <f>IFERROR(ROUND(E2601/L2601,2), "N/A")</f>
        <v>18</v>
      </c>
      <c r="Q2601" t="s">
        <v>8326</v>
      </c>
      <c r="R2601" t="s">
        <v>8354</v>
      </c>
      <c r="S2601" s="13">
        <f>(((J2601/60)/60)/24)+DATE(1970,1,1)</f>
        <v>41809.754016203704</v>
      </c>
      <c r="T2601" s="13">
        <f>(((I2601/60)/60)/24)+DATE(1970,1,1)</f>
        <v>41854.754016203704</v>
      </c>
      <c r="U2601">
        <f>YEAR(S2601)</f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8">
        <f>ROUND(E2602/D2602*100,0)</f>
        <v>7</v>
      </c>
      <c r="P2602">
        <f>IFERROR(ROUND(E2602/L2602,2), "N/A")</f>
        <v>115.53</v>
      </c>
      <c r="Q2602" t="s">
        <v>8326</v>
      </c>
      <c r="R2602" t="s">
        <v>8354</v>
      </c>
      <c r="S2602" s="13">
        <f>(((J2602/60)/60)/24)+DATE(1970,1,1)</f>
        <v>42394.900462962964</v>
      </c>
      <c r="T2602" s="13">
        <f>(((I2602/60)/60)/24)+DATE(1970,1,1)</f>
        <v>42454.858796296292</v>
      </c>
      <c r="U2602">
        <f>YEAR(S2602)</f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8">
        <f>ROUND(E2603/D2603*100,0)</f>
        <v>661</v>
      </c>
      <c r="P2603">
        <f>IFERROR(ROUND(E2603/L2603,2), "N/A")</f>
        <v>21.9</v>
      </c>
      <c r="Q2603" t="s">
        <v>8308</v>
      </c>
      <c r="R2603" t="s">
        <v>8317</v>
      </c>
      <c r="S2603" s="13">
        <f>(((J2603/60)/60)/24)+DATE(1970,1,1)</f>
        <v>41150.902187499996</v>
      </c>
      <c r="T2603" s="13">
        <f>(((I2603/60)/60)/24)+DATE(1970,1,1)</f>
        <v>41165.165972222225</v>
      </c>
      <c r="U2603">
        <f>YEAR(S2603)</f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8">
        <f>ROUND(E2604/D2604*100,0)</f>
        <v>326</v>
      </c>
      <c r="P2604">
        <f>IFERROR(ROUND(E2604/L2604,2), "N/A")</f>
        <v>80.02</v>
      </c>
      <c r="Q2604" t="s">
        <v>8308</v>
      </c>
      <c r="R2604" t="s">
        <v>8317</v>
      </c>
      <c r="S2604" s="13">
        <f>(((J2604/60)/60)/24)+DATE(1970,1,1)</f>
        <v>41915.747314814813</v>
      </c>
      <c r="T2604" s="13">
        <f>(((I2604/60)/60)/24)+DATE(1970,1,1)</f>
        <v>41955.888888888891</v>
      </c>
      <c r="U2604">
        <f>YEAR(S2604)</f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8">
        <f>ROUND(E2605/D2605*100,0)</f>
        <v>101</v>
      </c>
      <c r="P2605">
        <f>IFERROR(ROUND(E2605/L2605,2), "N/A")</f>
        <v>35.520000000000003</v>
      </c>
      <c r="Q2605" t="s">
        <v>8308</v>
      </c>
      <c r="R2605" t="s">
        <v>8317</v>
      </c>
      <c r="S2605" s="13">
        <f>(((J2605/60)/60)/24)+DATE(1970,1,1)</f>
        <v>41617.912662037037</v>
      </c>
      <c r="T2605" s="13">
        <f>(((I2605/60)/60)/24)+DATE(1970,1,1)</f>
        <v>41631.912662037037</v>
      </c>
      <c r="U2605">
        <f>YEAR(S2605)</f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8">
        <f>ROUND(E2606/D2606*100,0)</f>
        <v>104</v>
      </c>
      <c r="P2606">
        <f>IFERROR(ROUND(E2606/L2606,2), "N/A")</f>
        <v>64.930000000000007</v>
      </c>
      <c r="Q2606" t="s">
        <v>8308</v>
      </c>
      <c r="R2606" t="s">
        <v>8317</v>
      </c>
      <c r="S2606" s="13">
        <f>(((J2606/60)/60)/24)+DATE(1970,1,1)</f>
        <v>40998.051192129627</v>
      </c>
      <c r="T2606" s="13">
        <f>(((I2606/60)/60)/24)+DATE(1970,1,1)</f>
        <v>41028.051192129627</v>
      </c>
      <c r="U2606">
        <f>YEAR(S2606)</f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8">
        <f>ROUND(E2607/D2607*100,0)</f>
        <v>107</v>
      </c>
      <c r="P2607">
        <f>IFERROR(ROUND(E2607/L2607,2), "N/A")</f>
        <v>60.97</v>
      </c>
      <c r="Q2607" t="s">
        <v>8308</v>
      </c>
      <c r="R2607" t="s">
        <v>8317</v>
      </c>
      <c r="S2607" s="13">
        <f>(((J2607/60)/60)/24)+DATE(1970,1,1)</f>
        <v>42508.541550925926</v>
      </c>
      <c r="T2607" s="13">
        <f>(((I2607/60)/60)/24)+DATE(1970,1,1)</f>
        <v>42538.541550925926</v>
      </c>
      <c r="U2607">
        <f>YEAR(S2607)</f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8">
        <f>ROUND(E2608/D2608*100,0)</f>
        <v>110</v>
      </c>
      <c r="P2608">
        <f>IFERROR(ROUND(E2608/L2608,2), "N/A")</f>
        <v>31.44</v>
      </c>
      <c r="Q2608" t="s">
        <v>8308</v>
      </c>
      <c r="R2608" t="s">
        <v>8317</v>
      </c>
      <c r="S2608" s="13">
        <f>(((J2608/60)/60)/24)+DATE(1970,1,1)</f>
        <v>41726.712754629632</v>
      </c>
      <c r="T2608" s="13">
        <f>(((I2608/60)/60)/24)+DATE(1970,1,1)</f>
        <v>41758.712754629632</v>
      </c>
      <c r="U2608">
        <f>YEAR(S2608)</f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8">
        <f>ROUND(E2609/D2609*100,0)</f>
        <v>408</v>
      </c>
      <c r="P2609">
        <f>IFERROR(ROUND(E2609/L2609,2), "N/A")</f>
        <v>81.95</v>
      </c>
      <c r="Q2609" t="s">
        <v>8308</v>
      </c>
      <c r="R2609" t="s">
        <v>8317</v>
      </c>
      <c r="S2609" s="13">
        <f>(((J2609/60)/60)/24)+DATE(1970,1,1)</f>
        <v>42184.874675925923</v>
      </c>
      <c r="T2609" s="13">
        <f>(((I2609/60)/60)/24)+DATE(1970,1,1)</f>
        <v>42228.083333333328</v>
      </c>
      <c r="U2609">
        <f>YEAR(S2609)</f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8">
        <f>ROUND(E2610/D2610*100,0)</f>
        <v>224</v>
      </c>
      <c r="P2610">
        <f>IFERROR(ROUND(E2610/L2610,2), "N/A")</f>
        <v>58.93</v>
      </c>
      <c r="Q2610" t="s">
        <v>8308</v>
      </c>
      <c r="R2610" t="s">
        <v>8317</v>
      </c>
      <c r="S2610" s="13">
        <f>(((J2610/60)/60)/24)+DATE(1970,1,1)</f>
        <v>42767.801712962959</v>
      </c>
      <c r="T2610" s="13">
        <f>(((I2610/60)/60)/24)+DATE(1970,1,1)</f>
        <v>42809</v>
      </c>
      <c r="U2610">
        <f>YEAR(S2610)</f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8">
        <f>ROUND(E2611/D2611*100,0)</f>
        <v>304</v>
      </c>
      <c r="P2611">
        <f>IFERROR(ROUND(E2611/L2611,2), "N/A")</f>
        <v>157.29</v>
      </c>
      <c r="Q2611" t="s">
        <v>8308</v>
      </c>
      <c r="R2611" t="s">
        <v>8317</v>
      </c>
      <c r="S2611" s="13">
        <f>(((J2611/60)/60)/24)+DATE(1970,1,1)</f>
        <v>41075.237858796296</v>
      </c>
      <c r="T2611" s="13">
        <f>(((I2611/60)/60)/24)+DATE(1970,1,1)</f>
        <v>41105.237858796296</v>
      </c>
      <c r="U2611">
        <f>YEAR(S2611)</f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8">
        <f>ROUND(E2612/D2612*100,0)</f>
        <v>141</v>
      </c>
      <c r="P2612">
        <f>IFERROR(ROUND(E2612/L2612,2), "N/A")</f>
        <v>55.76</v>
      </c>
      <c r="Q2612" t="s">
        <v>8308</v>
      </c>
      <c r="R2612" t="s">
        <v>8317</v>
      </c>
      <c r="S2612" s="13">
        <f>(((J2612/60)/60)/24)+DATE(1970,1,1)</f>
        <v>42564.881076388891</v>
      </c>
      <c r="T2612" s="13">
        <f>(((I2612/60)/60)/24)+DATE(1970,1,1)</f>
        <v>42604.290972222225</v>
      </c>
      <c r="U2612">
        <f>YEAR(S2612)</f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8">
        <f>ROUND(E2613/D2613*100,0)</f>
        <v>2791</v>
      </c>
      <c r="P2613">
        <f>IFERROR(ROUND(E2613/L2613,2), "N/A")</f>
        <v>83.8</v>
      </c>
      <c r="Q2613" t="s">
        <v>8308</v>
      </c>
      <c r="R2613" t="s">
        <v>8317</v>
      </c>
      <c r="S2613" s="13">
        <f>(((J2613/60)/60)/24)+DATE(1970,1,1)</f>
        <v>42704.335810185185</v>
      </c>
      <c r="T2613" s="13">
        <f>(((I2613/60)/60)/24)+DATE(1970,1,1)</f>
        <v>42737.957638888889</v>
      </c>
      <c r="U2613">
        <f>YEAR(S2613)</f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8">
        <f>ROUND(E2614/D2614*100,0)</f>
        <v>172</v>
      </c>
      <c r="P2614">
        <f>IFERROR(ROUND(E2614/L2614,2), "N/A")</f>
        <v>58.42</v>
      </c>
      <c r="Q2614" t="s">
        <v>8308</v>
      </c>
      <c r="R2614" t="s">
        <v>8317</v>
      </c>
      <c r="S2614" s="13">
        <f>(((J2614/60)/60)/24)+DATE(1970,1,1)</f>
        <v>41982.143171296295</v>
      </c>
      <c r="T2614" s="13">
        <f>(((I2614/60)/60)/24)+DATE(1970,1,1)</f>
        <v>42013.143171296295</v>
      </c>
      <c r="U2614">
        <f>YEAR(S2614)</f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8">
        <f>ROUND(E2615/D2615*100,0)</f>
        <v>101</v>
      </c>
      <c r="P2615">
        <f>IFERROR(ROUND(E2615/L2615,2), "N/A")</f>
        <v>270.57</v>
      </c>
      <c r="Q2615" t="s">
        <v>8308</v>
      </c>
      <c r="R2615" t="s">
        <v>8317</v>
      </c>
      <c r="S2615" s="13">
        <f>(((J2615/60)/60)/24)+DATE(1970,1,1)</f>
        <v>41143.81821759259</v>
      </c>
      <c r="T2615" s="13">
        <f>(((I2615/60)/60)/24)+DATE(1970,1,1)</f>
        <v>41173.81821759259</v>
      </c>
      <c r="U2615">
        <f>YEAR(S2615)</f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8">
        <f>ROUND(E2616/D2616*100,0)</f>
        <v>102</v>
      </c>
      <c r="P2616">
        <f>IFERROR(ROUND(E2616/L2616,2), "N/A")</f>
        <v>107.1</v>
      </c>
      <c r="Q2616" t="s">
        <v>8308</v>
      </c>
      <c r="R2616" t="s">
        <v>8317</v>
      </c>
      <c r="S2616" s="13">
        <f>(((J2616/60)/60)/24)+DATE(1970,1,1)</f>
        <v>41730.708472222221</v>
      </c>
      <c r="T2616" s="13">
        <f>(((I2616/60)/60)/24)+DATE(1970,1,1)</f>
        <v>41759.208333333336</v>
      </c>
      <c r="U2616">
        <f>YEAR(S2616)</f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8">
        <f>ROUND(E2617/D2617*100,0)</f>
        <v>170</v>
      </c>
      <c r="P2617">
        <f>IFERROR(ROUND(E2617/L2617,2), "N/A")</f>
        <v>47.18</v>
      </c>
      <c r="Q2617" t="s">
        <v>8308</v>
      </c>
      <c r="R2617" t="s">
        <v>8317</v>
      </c>
      <c r="S2617" s="13">
        <f>(((J2617/60)/60)/24)+DATE(1970,1,1)</f>
        <v>42453.49726851852</v>
      </c>
      <c r="T2617" s="13">
        <f>(((I2617/60)/60)/24)+DATE(1970,1,1)</f>
        <v>42490.5</v>
      </c>
      <c r="U2617">
        <f>YEAR(S2617)</f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8">
        <f>ROUND(E2618/D2618*100,0)</f>
        <v>115</v>
      </c>
      <c r="P2618">
        <f>IFERROR(ROUND(E2618/L2618,2), "N/A")</f>
        <v>120.31</v>
      </c>
      <c r="Q2618" t="s">
        <v>8308</v>
      </c>
      <c r="R2618" t="s">
        <v>8317</v>
      </c>
      <c r="S2618" s="13">
        <f>(((J2618/60)/60)/24)+DATE(1970,1,1)</f>
        <v>42211.99454861111</v>
      </c>
      <c r="T2618" s="13">
        <f>(((I2618/60)/60)/24)+DATE(1970,1,1)</f>
        <v>42241.99454861111</v>
      </c>
      <c r="U2618">
        <f>YEAR(S2618)</f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8">
        <f>ROUND(E2619/D2619*100,0)</f>
        <v>878</v>
      </c>
      <c r="P2619">
        <f>IFERROR(ROUND(E2619/L2619,2), "N/A")</f>
        <v>27.6</v>
      </c>
      <c r="Q2619" t="s">
        <v>8308</v>
      </c>
      <c r="R2619" t="s">
        <v>8317</v>
      </c>
      <c r="S2619" s="13">
        <f>(((J2619/60)/60)/24)+DATE(1970,1,1)</f>
        <v>41902.874432870369</v>
      </c>
      <c r="T2619" s="13">
        <f>(((I2619/60)/60)/24)+DATE(1970,1,1)</f>
        <v>41932.874432870369</v>
      </c>
      <c r="U2619">
        <f>YEAR(S2619)</f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8">
        <f>ROUND(E2620/D2620*100,0)</f>
        <v>105</v>
      </c>
      <c r="P2620">
        <f>IFERROR(ROUND(E2620/L2620,2), "N/A")</f>
        <v>205.3</v>
      </c>
      <c r="Q2620" t="s">
        <v>8308</v>
      </c>
      <c r="R2620" t="s">
        <v>8317</v>
      </c>
      <c r="S2620" s="13">
        <f>(((J2620/60)/60)/24)+DATE(1970,1,1)</f>
        <v>42279.792372685188</v>
      </c>
      <c r="T2620" s="13">
        <f>(((I2620/60)/60)/24)+DATE(1970,1,1)</f>
        <v>42339.834039351852</v>
      </c>
      <c r="U2620">
        <f>YEAR(S2620)</f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8">
        <f>ROUND(E2621/D2621*100,0)</f>
        <v>188</v>
      </c>
      <c r="P2621">
        <f>IFERROR(ROUND(E2621/L2621,2), "N/A")</f>
        <v>35.549999999999997</v>
      </c>
      <c r="Q2621" t="s">
        <v>8308</v>
      </c>
      <c r="R2621" t="s">
        <v>8317</v>
      </c>
      <c r="S2621" s="13">
        <f>(((J2621/60)/60)/24)+DATE(1970,1,1)</f>
        <v>42273.884305555555</v>
      </c>
      <c r="T2621" s="13">
        <f>(((I2621/60)/60)/24)+DATE(1970,1,1)</f>
        <v>42300.458333333328</v>
      </c>
      <c r="U2621">
        <f>YEAR(S2621)</f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8">
        <f>ROUND(E2622/D2622*100,0)</f>
        <v>144</v>
      </c>
      <c r="P2622">
        <f>IFERROR(ROUND(E2622/L2622,2), "N/A")</f>
        <v>74.64</v>
      </c>
      <c r="Q2622" t="s">
        <v>8308</v>
      </c>
      <c r="R2622" t="s">
        <v>8317</v>
      </c>
      <c r="S2622" s="13">
        <f>(((J2622/60)/60)/24)+DATE(1970,1,1)</f>
        <v>42251.16715277778</v>
      </c>
      <c r="T2622" s="13">
        <f>(((I2622/60)/60)/24)+DATE(1970,1,1)</f>
        <v>42288.041666666672</v>
      </c>
      <c r="U2622">
        <f>YEAR(S2622)</f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8">
        <f>ROUND(E2623/D2623*100,0)</f>
        <v>146</v>
      </c>
      <c r="P2623">
        <f>IFERROR(ROUND(E2623/L2623,2), "N/A")</f>
        <v>47.06</v>
      </c>
      <c r="Q2623" t="s">
        <v>8308</v>
      </c>
      <c r="R2623" t="s">
        <v>8317</v>
      </c>
      <c r="S2623" s="13">
        <f>(((J2623/60)/60)/24)+DATE(1970,1,1)</f>
        <v>42115.74754629629</v>
      </c>
      <c r="T2623" s="13">
        <f>(((I2623/60)/60)/24)+DATE(1970,1,1)</f>
        <v>42145.74754629629</v>
      </c>
      <c r="U2623">
        <f>YEAR(S2623)</f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8">
        <f>ROUND(E2624/D2624*100,0)</f>
        <v>131</v>
      </c>
      <c r="P2624">
        <f>IFERROR(ROUND(E2624/L2624,2), "N/A")</f>
        <v>26.59</v>
      </c>
      <c r="Q2624" t="s">
        <v>8308</v>
      </c>
      <c r="R2624" t="s">
        <v>8317</v>
      </c>
      <c r="S2624" s="13">
        <f>(((J2624/60)/60)/24)+DATE(1970,1,1)</f>
        <v>42689.74324074074</v>
      </c>
      <c r="T2624" s="13">
        <f>(((I2624/60)/60)/24)+DATE(1970,1,1)</f>
        <v>42734.74324074074</v>
      </c>
      <c r="U2624">
        <f>YEAR(S2624)</f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8">
        <f>ROUND(E2625/D2625*100,0)</f>
        <v>114</v>
      </c>
      <c r="P2625">
        <f>IFERROR(ROUND(E2625/L2625,2), "N/A")</f>
        <v>36.770000000000003</v>
      </c>
      <c r="Q2625" t="s">
        <v>8308</v>
      </c>
      <c r="R2625" t="s">
        <v>8317</v>
      </c>
      <c r="S2625" s="13">
        <f>(((J2625/60)/60)/24)+DATE(1970,1,1)</f>
        <v>42692.256550925929</v>
      </c>
      <c r="T2625" s="13">
        <f>(((I2625/60)/60)/24)+DATE(1970,1,1)</f>
        <v>42706.256550925929</v>
      </c>
      <c r="U2625">
        <f>YEAR(S2625)</f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8">
        <f>ROUND(E2626/D2626*100,0)</f>
        <v>1379</v>
      </c>
      <c r="P2626">
        <f>IFERROR(ROUND(E2626/L2626,2), "N/A")</f>
        <v>31.82</v>
      </c>
      <c r="Q2626" t="s">
        <v>8308</v>
      </c>
      <c r="R2626" t="s">
        <v>8317</v>
      </c>
      <c r="S2626" s="13">
        <f>(((J2626/60)/60)/24)+DATE(1970,1,1)</f>
        <v>41144.42155092593</v>
      </c>
      <c r="T2626" s="13">
        <f>(((I2626/60)/60)/24)+DATE(1970,1,1)</f>
        <v>41165.42155092593</v>
      </c>
      <c r="U2626">
        <f>YEAR(S2626)</f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8">
        <f>ROUND(E2627/D2627*100,0)</f>
        <v>956</v>
      </c>
      <c r="P2627">
        <f>IFERROR(ROUND(E2627/L2627,2), "N/A")</f>
        <v>27.58</v>
      </c>
      <c r="Q2627" t="s">
        <v>8308</v>
      </c>
      <c r="R2627" t="s">
        <v>8317</v>
      </c>
      <c r="S2627" s="13">
        <f>(((J2627/60)/60)/24)+DATE(1970,1,1)</f>
        <v>42658.810277777782</v>
      </c>
      <c r="T2627" s="13">
        <f>(((I2627/60)/60)/24)+DATE(1970,1,1)</f>
        <v>42683.851944444439</v>
      </c>
      <c r="U2627">
        <f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8">
        <f>ROUND(E2628/D2628*100,0)</f>
        <v>112</v>
      </c>
      <c r="P2628">
        <f>IFERROR(ROUND(E2628/L2628,2), "N/A")</f>
        <v>56</v>
      </c>
      <c r="Q2628" t="s">
        <v>8308</v>
      </c>
      <c r="R2628" t="s">
        <v>8317</v>
      </c>
      <c r="S2628" s="13">
        <f>(((J2628/60)/60)/24)+DATE(1970,1,1)</f>
        <v>42128.628113425926</v>
      </c>
      <c r="T2628" s="13">
        <f>(((I2628/60)/60)/24)+DATE(1970,1,1)</f>
        <v>42158.628113425926</v>
      </c>
      <c r="U2628">
        <f>YEAR(S2628)</f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8">
        <f>ROUND(E2629/D2629*100,0)</f>
        <v>647</v>
      </c>
      <c r="P2629">
        <f>IFERROR(ROUND(E2629/L2629,2), "N/A")</f>
        <v>21.56</v>
      </c>
      <c r="Q2629" t="s">
        <v>8308</v>
      </c>
      <c r="R2629" t="s">
        <v>8317</v>
      </c>
      <c r="S2629" s="13">
        <f>(((J2629/60)/60)/24)+DATE(1970,1,1)</f>
        <v>42304.829409722224</v>
      </c>
      <c r="T2629" s="13">
        <f>(((I2629/60)/60)/24)+DATE(1970,1,1)</f>
        <v>42334.871076388896</v>
      </c>
      <c r="U2629">
        <f>YEAR(S2629)</f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8">
        <f>ROUND(E2630/D2630*100,0)</f>
        <v>110</v>
      </c>
      <c r="P2630">
        <f>IFERROR(ROUND(E2630/L2630,2), "N/A")</f>
        <v>44.1</v>
      </c>
      <c r="Q2630" t="s">
        <v>8308</v>
      </c>
      <c r="R2630" t="s">
        <v>8317</v>
      </c>
      <c r="S2630" s="13">
        <f>(((J2630/60)/60)/24)+DATE(1970,1,1)</f>
        <v>41953.966053240743</v>
      </c>
      <c r="T2630" s="13">
        <f>(((I2630/60)/60)/24)+DATE(1970,1,1)</f>
        <v>41973.966053240743</v>
      </c>
      <c r="U2630">
        <f>YEAR(S2630)</f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8">
        <f>ROUND(E2631/D2631*100,0)</f>
        <v>128</v>
      </c>
      <c r="P2631">
        <f>IFERROR(ROUND(E2631/L2631,2), "N/A")</f>
        <v>63.87</v>
      </c>
      <c r="Q2631" t="s">
        <v>8308</v>
      </c>
      <c r="R2631" t="s">
        <v>8317</v>
      </c>
      <c r="S2631" s="13">
        <f>(((J2631/60)/60)/24)+DATE(1970,1,1)</f>
        <v>42108.538449074069</v>
      </c>
      <c r="T2631" s="13">
        <f>(((I2631/60)/60)/24)+DATE(1970,1,1)</f>
        <v>42138.538449074069</v>
      </c>
      <c r="U2631">
        <f>YEAR(S2631)</f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8">
        <f>ROUND(E2632/D2632*100,0)</f>
        <v>158</v>
      </c>
      <c r="P2632">
        <f>IFERROR(ROUND(E2632/L2632,2), "N/A")</f>
        <v>38.99</v>
      </c>
      <c r="Q2632" t="s">
        <v>8308</v>
      </c>
      <c r="R2632" t="s">
        <v>8317</v>
      </c>
      <c r="S2632" s="13">
        <f>(((J2632/60)/60)/24)+DATE(1970,1,1)</f>
        <v>42524.105462962965</v>
      </c>
      <c r="T2632" s="13">
        <f>(((I2632/60)/60)/24)+DATE(1970,1,1)</f>
        <v>42551.416666666672</v>
      </c>
      <c r="U2632">
        <f>YEAR(S2632)</f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8">
        <f>ROUND(E2633/D2633*100,0)</f>
        <v>115</v>
      </c>
      <c r="P2633">
        <f>IFERROR(ROUND(E2633/L2633,2), "N/A")</f>
        <v>80.19</v>
      </c>
      <c r="Q2633" t="s">
        <v>8308</v>
      </c>
      <c r="R2633" t="s">
        <v>8317</v>
      </c>
      <c r="S2633" s="13">
        <f>(((J2633/60)/60)/24)+DATE(1970,1,1)</f>
        <v>42218.169293981482</v>
      </c>
      <c r="T2633" s="13">
        <f>(((I2633/60)/60)/24)+DATE(1970,1,1)</f>
        <v>42246.169293981482</v>
      </c>
      <c r="U2633">
        <f>YEAR(S2633)</f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8">
        <f>ROUND(E2634/D2634*100,0)</f>
        <v>137</v>
      </c>
      <c r="P2634">
        <f>IFERROR(ROUND(E2634/L2634,2), "N/A")</f>
        <v>34.9</v>
      </c>
      <c r="Q2634" t="s">
        <v>8308</v>
      </c>
      <c r="R2634" t="s">
        <v>8317</v>
      </c>
      <c r="S2634" s="13">
        <f>(((J2634/60)/60)/24)+DATE(1970,1,1)</f>
        <v>42494.061793981484</v>
      </c>
      <c r="T2634" s="13">
        <f>(((I2634/60)/60)/24)+DATE(1970,1,1)</f>
        <v>42519.061793981484</v>
      </c>
      <c r="U2634">
        <f>YEAR(S2634)</f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8">
        <f>ROUND(E2635/D2635*100,0)</f>
        <v>355</v>
      </c>
      <c r="P2635">
        <f>IFERROR(ROUND(E2635/L2635,2), "N/A")</f>
        <v>89.1</v>
      </c>
      <c r="Q2635" t="s">
        <v>8308</v>
      </c>
      <c r="R2635" t="s">
        <v>8317</v>
      </c>
      <c r="S2635" s="13">
        <f>(((J2635/60)/60)/24)+DATE(1970,1,1)</f>
        <v>41667.823287037041</v>
      </c>
      <c r="T2635" s="13">
        <f>(((I2635/60)/60)/24)+DATE(1970,1,1)</f>
        <v>41697.958333333336</v>
      </c>
      <c r="U2635">
        <f>YEAR(S2635)</f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8">
        <f>ROUND(E2636/D2636*100,0)</f>
        <v>106</v>
      </c>
      <c r="P2636">
        <f>IFERROR(ROUND(E2636/L2636,2), "N/A")</f>
        <v>39.44</v>
      </c>
      <c r="Q2636" t="s">
        <v>8308</v>
      </c>
      <c r="R2636" t="s">
        <v>8317</v>
      </c>
      <c r="S2636" s="13">
        <f>(((J2636/60)/60)/24)+DATE(1970,1,1)</f>
        <v>42612.656493055561</v>
      </c>
      <c r="T2636" s="13">
        <f>(((I2636/60)/60)/24)+DATE(1970,1,1)</f>
        <v>42642.656493055561</v>
      </c>
      <c r="U2636">
        <f>YEAR(S2636)</f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8">
        <f>ROUND(E2637/D2637*100,0)</f>
        <v>100</v>
      </c>
      <c r="P2637">
        <f>IFERROR(ROUND(E2637/L2637,2), "N/A")</f>
        <v>136.9</v>
      </c>
      <c r="Q2637" t="s">
        <v>8308</v>
      </c>
      <c r="R2637" t="s">
        <v>8317</v>
      </c>
      <c r="S2637" s="13">
        <f>(((J2637/60)/60)/24)+DATE(1970,1,1)</f>
        <v>42037.950937500005</v>
      </c>
      <c r="T2637" s="13">
        <f>(((I2637/60)/60)/24)+DATE(1970,1,1)</f>
        <v>42072.909270833334</v>
      </c>
      <c r="U2637">
        <f>YEAR(S2637)</f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8">
        <f>ROUND(E2638/D2638*100,0)</f>
        <v>187</v>
      </c>
      <c r="P2638">
        <f>IFERROR(ROUND(E2638/L2638,2), "N/A")</f>
        <v>37.46</v>
      </c>
      <c r="Q2638" t="s">
        <v>8308</v>
      </c>
      <c r="R2638" t="s">
        <v>8317</v>
      </c>
      <c r="S2638" s="13">
        <f>(((J2638/60)/60)/24)+DATE(1970,1,1)</f>
        <v>42636.614745370374</v>
      </c>
      <c r="T2638" s="13">
        <f>(((I2638/60)/60)/24)+DATE(1970,1,1)</f>
        <v>42659.041666666672</v>
      </c>
      <c r="U2638">
        <f>YEAR(S2638)</f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8">
        <f>ROUND(E2639/D2639*100,0)</f>
        <v>166</v>
      </c>
      <c r="P2639">
        <f>IFERROR(ROUND(E2639/L2639,2), "N/A")</f>
        <v>31.96</v>
      </c>
      <c r="Q2639" t="s">
        <v>8308</v>
      </c>
      <c r="R2639" t="s">
        <v>8317</v>
      </c>
      <c r="S2639" s="13">
        <f>(((J2639/60)/60)/24)+DATE(1970,1,1)</f>
        <v>42639.549479166672</v>
      </c>
      <c r="T2639" s="13">
        <f>(((I2639/60)/60)/24)+DATE(1970,1,1)</f>
        <v>42655.549479166672</v>
      </c>
      <c r="U2639">
        <f>YEAR(S2639)</f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8">
        <f>ROUND(E2640/D2640*100,0)</f>
        <v>102</v>
      </c>
      <c r="P2640">
        <f>IFERROR(ROUND(E2640/L2640,2), "N/A")</f>
        <v>25.21</v>
      </c>
      <c r="Q2640" t="s">
        <v>8308</v>
      </c>
      <c r="R2640" t="s">
        <v>8317</v>
      </c>
      <c r="S2640" s="13">
        <f>(((J2640/60)/60)/24)+DATE(1970,1,1)</f>
        <v>41989.913136574076</v>
      </c>
      <c r="T2640" s="13">
        <f>(((I2640/60)/60)/24)+DATE(1970,1,1)</f>
        <v>42019.913136574076</v>
      </c>
      <c r="U2640">
        <f>YEAR(S2640)</f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8">
        <f>ROUND(E2641/D2641*100,0)</f>
        <v>164</v>
      </c>
      <c r="P2641">
        <f>IFERROR(ROUND(E2641/L2641,2), "N/A")</f>
        <v>10.039999999999999</v>
      </c>
      <c r="Q2641" t="s">
        <v>8308</v>
      </c>
      <c r="R2641" t="s">
        <v>8317</v>
      </c>
      <c r="S2641" s="13">
        <f>(((J2641/60)/60)/24)+DATE(1970,1,1)</f>
        <v>42024.86513888889</v>
      </c>
      <c r="T2641" s="13">
        <f>(((I2641/60)/60)/24)+DATE(1970,1,1)</f>
        <v>42054.86513888889</v>
      </c>
      <c r="U2641">
        <f>YEAR(S2641)</f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8">
        <f>ROUND(E2642/D2642*100,0)</f>
        <v>106</v>
      </c>
      <c r="P2642">
        <f>IFERROR(ROUND(E2642/L2642,2), "N/A")</f>
        <v>45.94</v>
      </c>
      <c r="Q2642" t="s">
        <v>8308</v>
      </c>
      <c r="R2642" t="s">
        <v>8317</v>
      </c>
      <c r="S2642" s="13">
        <f>(((J2642/60)/60)/24)+DATE(1970,1,1)</f>
        <v>42103.160578703704</v>
      </c>
      <c r="T2642" s="13">
        <f>(((I2642/60)/60)/24)+DATE(1970,1,1)</f>
        <v>42163.160578703704</v>
      </c>
      <c r="U2642">
        <f>YEAR(S2642)</f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8">
        <f>ROUND(E2643/D2643*100,0)</f>
        <v>1</v>
      </c>
      <c r="P2643">
        <f>IFERROR(ROUND(E2643/L2643,2), "N/A")</f>
        <v>15</v>
      </c>
      <c r="Q2643" t="s">
        <v>8308</v>
      </c>
      <c r="R2643" t="s">
        <v>8317</v>
      </c>
      <c r="S2643" s="13">
        <f>(((J2643/60)/60)/24)+DATE(1970,1,1)</f>
        <v>41880.827118055553</v>
      </c>
      <c r="T2643" s="13">
        <f>(((I2643/60)/60)/24)+DATE(1970,1,1)</f>
        <v>41897.839583333334</v>
      </c>
      <c r="U2643">
        <f>YEAR(S2643)</f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8">
        <f>ROUND(E2644/D2644*100,0)</f>
        <v>0</v>
      </c>
      <c r="P2644" t="str">
        <f>IFERROR(ROUND(E2644/L2644,2), "N/A")</f>
        <v>N/A</v>
      </c>
      <c r="Q2644" t="s">
        <v>8308</v>
      </c>
      <c r="R2644" t="s">
        <v>8317</v>
      </c>
      <c r="S2644" s="13">
        <f>(((J2644/60)/60)/24)+DATE(1970,1,1)</f>
        <v>42536.246620370366</v>
      </c>
      <c r="T2644" s="13">
        <f>(((I2644/60)/60)/24)+DATE(1970,1,1)</f>
        <v>42566.289583333331</v>
      </c>
      <c r="U2644">
        <f>YEAR(S2644)</f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8">
        <f>ROUND(E2645/D2645*100,0)</f>
        <v>34</v>
      </c>
      <c r="P2645">
        <f>IFERROR(ROUND(E2645/L2645,2), "N/A")</f>
        <v>223.58</v>
      </c>
      <c r="Q2645" t="s">
        <v>8308</v>
      </c>
      <c r="R2645" t="s">
        <v>8317</v>
      </c>
      <c r="S2645" s="13">
        <f>(((J2645/60)/60)/24)+DATE(1970,1,1)</f>
        <v>42689.582349537035</v>
      </c>
      <c r="T2645" s="13">
        <f>(((I2645/60)/60)/24)+DATE(1970,1,1)</f>
        <v>42725.332638888889</v>
      </c>
      <c r="U2645">
        <f>YEAR(S2645)</f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8">
        <f>ROUND(E2646/D2646*100,0)</f>
        <v>2</v>
      </c>
      <c r="P2646">
        <f>IFERROR(ROUND(E2646/L2646,2), "N/A")</f>
        <v>39.479999999999997</v>
      </c>
      <c r="Q2646" t="s">
        <v>8308</v>
      </c>
      <c r="R2646" t="s">
        <v>8317</v>
      </c>
      <c r="S2646" s="13">
        <f>(((J2646/60)/60)/24)+DATE(1970,1,1)</f>
        <v>42774.792071759264</v>
      </c>
      <c r="T2646" s="13">
        <f>(((I2646/60)/60)/24)+DATE(1970,1,1)</f>
        <v>42804.792071759264</v>
      </c>
      <c r="U2646">
        <f>YEAR(S2646)</f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8">
        <f>ROUND(E2647/D2647*100,0)</f>
        <v>11</v>
      </c>
      <c r="P2647">
        <f>IFERROR(ROUND(E2647/L2647,2), "N/A")</f>
        <v>91.3</v>
      </c>
      <c r="Q2647" t="s">
        <v>8308</v>
      </c>
      <c r="R2647" t="s">
        <v>8317</v>
      </c>
      <c r="S2647" s="13">
        <f>(((J2647/60)/60)/24)+DATE(1970,1,1)</f>
        <v>41921.842627314814</v>
      </c>
      <c r="T2647" s="13">
        <f>(((I2647/60)/60)/24)+DATE(1970,1,1)</f>
        <v>41951.884293981479</v>
      </c>
      <c r="U2647">
        <f>YEAR(S2647)</f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8">
        <f>ROUND(E2648/D2648*100,0)</f>
        <v>8</v>
      </c>
      <c r="P2648">
        <f>IFERROR(ROUND(E2648/L2648,2), "N/A")</f>
        <v>78.67</v>
      </c>
      <c r="Q2648" t="s">
        <v>8308</v>
      </c>
      <c r="R2648" t="s">
        <v>8317</v>
      </c>
      <c r="S2648" s="13">
        <f>(((J2648/60)/60)/24)+DATE(1970,1,1)</f>
        <v>42226.313298611116</v>
      </c>
      <c r="T2648" s="13">
        <f>(((I2648/60)/60)/24)+DATE(1970,1,1)</f>
        <v>42256.313298611116</v>
      </c>
      <c r="U2648">
        <f>YEAR(S2648)</f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8">
        <f>ROUND(E2649/D2649*100,0)</f>
        <v>1</v>
      </c>
      <c r="P2649">
        <f>IFERROR(ROUND(E2649/L2649,2), "N/A")</f>
        <v>12</v>
      </c>
      <c r="Q2649" t="s">
        <v>8308</v>
      </c>
      <c r="R2649" t="s">
        <v>8317</v>
      </c>
      <c r="S2649" s="13">
        <f>(((J2649/60)/60)/24)+DATE(1970,1,1)</f>
        <v>42200.261793981481</v>
      </c>
      <c r="T2649" s="13">
        <f>(((I2649/60)/60)/24)+DATE(1970,1,1)</f>
        <v>42230.261793981481</v>
      </c>
      <c r="U2649">
        <f>YEAR(S2649)</f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8">
        <f>ROUND(E2650/D2650*100,0)</f>
        <v>1</v>
      </c>
      <c r="P2650">
        <f>IFERROR(ROUND(E2650/L2650,2), "N/A")</f>
        <v>17.670000000000002</v>
      </c>
      <c r="Q2650" t="s">
        <v>8308</v>
      </c>
      <c r="R2650" t="s">
        <v>8317</v>
      </c>
      <c r="S2650" s="13">
        <f>(((J2650/60)/60)/24)+DATE(1970,1,1)</f>
        <v>42408.714814814812</v>
      </c>
      <c r="T2650" s="13">
        <f>(((I2650/60)/60)/24)+DATE(1970,1,1)</f>
        <v>42438.714814814812</v>
      </c>
      <c r="U2650">
        <f>YEAR(S2650)</f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8">
        <f>ROUND(E2651/D2651*100,0)</f>
        <v>0</v>
      </c>
      <c r="P2651">
        <f>IFERROR(ROUND(E2651/L2651,2), "N/A")</f>
        <v>41.33</v>
      </c>
      <c r="Q2651" t="s">
        <v>8308</v>
      </c>
      <c r="R2651" t="s">
        <v>8317</v>
      </c>
      <c r="S2651" s="13">
        <f>(((J2651/60)/60)/24)+DATE(1970,1,1)</f>
        <v>42341.99700231482</v>
      </c>
      <c r="T2651" s="13">
        <f>(((I2651/60)/60)/24)+DATE(1970,1,1)</f>
        <v>42401.99700231482</v>
      </c>
      <c r="U2651">
        <f>YEAR(S2651)</f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8">
        <f>ROUND(E2652/D2652*100,0)</f>
        <v>1</v>
      </c>
      <c r="P2652">
        <f>IFERROR(ROUND(E2652/L2652,2), "N/A")</f>
        <v>71.599999999999994</v>
      </c>
      <c r="Q2652" t="s">
        <v>8308</v>
      </c>
      <c r="R2652" t="s">
        <v>8317</v>
      </c>
      <c r="S2652" s="13">
        <f>(((J2652/60)/60)/24)+DATE(1970,1,1)</f>
        <v>42695.624340277776</v>
      </c>
      <c r="T2652" s="13">
        <f>(((I2652/60)/60)/24)+DATE(1970,1,1)</f>
        <v>42725.624340277776</v>
      </c>
      <c r="U2652">
        <f>YEAR(S2652)</f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8">
        <f>ROUND(E2653/D2653*100,0)</f>
        <v>2</v>
      </c>
      <c r="P2653">
        <f>IFERROR(ROUND(E2653/L2653,2), "N/A")</f>
        <v>307.82</v>
      </c>
      <c r="Q2653" t="s">
        <v>8308</v>
      </c>
      <c r="R2653" t="s">
        <v>8317</v>
      </c>
      <c r="S2653" s="13">
        <f>(((J2653/60)/60)/24)+DATE(1970,1,1)</f>
        <v>42327.805659722217</v>
      </c>
      <c r="T2653" s="13">
        <f>(((I2653/60)/60)/24)+DATE(1970,1,1)</f>
        <v>42355.805659722217</v>
      </c>
      <c r="U2653">
        <f>YEAR(S2653)</f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8">
        <f>ROUND(E2654/D2654*100,0)</f>
        <v>1</v>
      </c>
      <c r="P2654">
        <f>IFERROR(ROUND(E2654/L2654,2), "N/A")</f>
        <v>80.45</v>
      </c>
      <c r="Q2654" t="s">
        <v>8308</v>
      </c>
      <c r="R2654" t="s">
        <v>8317</v>
      </c>
      <c r="S2654" s="13">
        <f>(((J2654/60)/60)/24)+DATE(1970,1,1)</f>
        <v>41953.158854166672</v>
      </c>
      <c r="T2654" s="13">
        <f>(((I2654/60)/60)/24)+DATE(1970,1,1)</f>
        <v>41983.158854166672</v>
      </c>
      <c r="U2654">
        <f>YEAR(S2654)</f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8">
        <f>ROUND(E2655/D2655*100,0)</f>
        <v>12</v>
      </c>
      <c r="P2655">
        <f>IFERROR(ROUND(E2655/L2655,2), "N/A")</f>
        <v>83.94</v>
      </c>
      <c r="Q2655" t="s">
        <v>8308</v>
      </c>
      <c r="R2655" t="s">
        <v>8317</v>
      </c>
      <c r="S2655" s="13">
        <f>(((J2655/60)/60)/24)+DATE(1970,1,1)</f>
        <v>41771.651932870373</v>
      </c>
      <c r="T2655" s="13">
        <f>(((I2655/60)/60)/24)+DATE(1970,1,1)</f>
        <v>41803.166666666664</v>
      </c>
      <c r="U2655">
        <f>YEAR(S2655)</f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8">
        <f>ROUND(E2656/D2656*100,0)</f>
        <v>0</v>
      </c>
      <c r="P2656">
        <f>IFERROR(ROUND(E2656/L2656,2), "N/A")</f>
        <v>8.5</v>
      </c>
      <c r="Q2656" t="s">
        <v>8308</v>
      </c>
      <c r="R2656" t="s">
        <v>8317</v>
      </c>
      <c r="S2656" s="13">
        <f>(((J2656/60)/60)/24)+DATE(1970,1,1)</f>
        <v>42055.600995370376</v>
      </c>
      <c r="T2656" s="13">
        <f>(((I2656/60)/60)/24)+DATE(1970,1,1)</f>
        <v>42115.559328703705</v>
      </c>
      <c r="U2656">
        <f>YEAR(S2656)</f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8">
        <f>ROUND(E2657/D2657*100,0)</f>
        <v>21</v>
      </c>
      <c r="P2657">
        <f>IFERROR(ROUND(E2657/L2657,2), "N/A")</f>
        <v>73.37</v>
      </c>
      <c r="Q2657" t="s">
        <v>8308</v>
      </c>
      <c r="R2657" t="s">
        <v>8317</v>
      </c>
      <c r="S2657" s="13">
        <f>(((J2657/60)/60)/24)+DATE(1970,1,1)</f>
        <v>42381.866284722222</v>
      </c>
      <c r="T2657" s="13">
        <f>(((I2657/60)/60)/24)+DATE(1970,1,1)</f>
        <v>42409.833333333328</v>
      </c>
      <c r="U2657">
        <f>YEAR(S2657)</f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8">
        <f>ROUND(E2658/D2658*100,0)</f>
        <v>11</v>
      </c>
      <c r="P2658">
        <f>IFERROR(ROUND(E2658/L2658,2), "N/A")</f>
        <v>112.86</v>
      </c>
      <c r="Q2658" t="s">
        <v>8308</v>
      </c>
      <c r="R2658" t="s">
        <v>8317</v>
      </c>
      <c r="S2658" s="13">
        <f>(((J2658/60)/60)/24)+DATE(1970,1,1)</f>
        <v>42767.688518518517</v>
      </c>
      <c r="T2658" s="13">
        <f>(((I2658/60)/60)/24)+DATE(1970,1,1)</f>
        <v>42806.791666666672</v>
      </c>
      <c r="U2658">
        <f>YEAR(S2658)</f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8">
        <f>ROUND(E2659/D2659*100,0)</f>
        <v>19</v>
      </c>
      <c r="P2659">
        <f>IFERROR(ROUND(E2659/L2659,2), "N/A")</f>
        <v>95.28</v>
      </c>
      <c r="Q2659" t="s">
        <v>8308</v>
      </c>
      <c r="R2659" t="s">
        <v>8317</v>
      </c>
      <c r="S2659" s="13">
        <f>(((J2659/60)/60)/24)+DATE(1970,1,1)</f>
        <v>42551.928854166668</v>
      </c>
      <c r="T2659" s="13">
        <f>(((I2659/60)/60)/24)+DATE(1970,1,1)</f>
        <v>42585.0625</v>
      </c>
      <c r="U2659">
        <f>YEAR(S2659)</f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8">
        <f>ROUND(E2660/D2660*100,0)</f>
        <v>0</v>
      </c>
      <c r="P2660">
        <f>IFERROR(ROUND(E2660/L2660,2), "N/A")</f>
        <v>22.75</v>
      </c>
      <c r="Q2660" t="s">
        <v>8308</v>
      </c>
      <c r="R2660" t="s">
        <v>8317</v>
      </c>
      <c r="S2660" s="13">
        <f>(((J2660/60)/60)/24)+DATE(1970,1,1)</f>
        <v>42551.884189814817</v>
      </c>
      <c r="T2660" s="13">
        <f>(((I2660/60)/60)/24)+DATE(1970,1,1)</f>
        <v>42581.884189814817</v>
      </c>
      <c r="U2660">
        <f>YEAR(S2660)</f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8">
        <f>ROUND(E2661/D2661*100,0)</f>
        <v>3</v>
      </c>
      <c r="P2661">
        <f>IFERROR(ROUND(E2661/L2661,2), "N/A")</f>
        <v>133.30000000000001</v>
      </c>
      <c r="Q2661" t="s">
        <v>8308</v>
      </c>
      <c r="R2661" t="s">
        <v>8317</v>
      </c>
      <c r="S2661" s="13">
        <f>(((J2661/60)/60)/24)+DATE(1970,1,1)</f>
        <v>42082.069560185191</v>
      </c>
      <c r="T2661" s="13">
        <f>(((I2661/60)/60)/24)+DATE(1970,1,1)</f>
        <v>42112.069560185191</v>
      </c>
      <c r="U2661">
        <f>YEAR(S2661)</f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8">
        <f>ROUND(E2662/D2662*100,0)</f>
        <v>0</v>
      </c>
      <c r="P2662">
        <f>IFERROR(ROUND(E2662/L2662,2), "N/A")</f>
        <v>3.8</v>
      </c>
      <c r="Q2662" t="s">
        <v>8308</v>
      </c>
      <c r="R2662" t="s">
        <v>8317</v>
      </c>
      <c r="S2662" s="13">
        <f>(((J2662/60)/60)/24)+DATE(1970,1,1)</f>
        <v>42272.713171296295</v>
      </c>
      <c r="T2662" s="13">
        <f>(((I2662/60)/60)/24)+DATE(1970,1,1)</f>
        <v>42332.754837962959</v>
      </c>
      <c r="U2662">
        <f>YEAR(S2662)</f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8">
        <f>ROUND(E2663/D2663*100,0)</f>
        <v>103</v>
      </c>
      <c r="P2663">
        <f>IFERROR(ROUND(E2663/L2663,2), "N/A")</f>
        <v>85.75</v>
      </c>
      <c r="Q2663" t="s">
        <v>8308</v>
      </c>
      <c r="R2663" t="s">
        <v>8335</v>
      </c>
      <c r="S2663" s="13">
        <f>(((J2663/60)/60)/24)+DATE(1970,1,1)</f>
        <v>41542.958449074074</v>
      </c>
      <c r="T2663" s="13">
        <f>(((I2663/60)/60)/24)+DATE(1970,1,1)</f>
        <v>41572.958449074074</v>
      </c>
      <c r="U2663">
        <f>YEAR(S2663)</f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8">
        <f>ROUND(E2664/D2664*100,0)</f>
        <v>107</v>
      </c>
      <c r="P2664">
        <f>IFERROR(ROUND(E2664/L2664,2), "N/A")</f>
        <v>267</v>
      </c>
      <c r="Q2664" t="s">
        <v>8308</v>
      </c>
      <c r="R2664" t="s">
        <v>8335</v>
      </c>
      <c r="S2664" s="13">
        <f>(((J2664/60)/60)/24)+DATE(1970,1,1)</f>
        <v>42207.746678240743</v>
      </c>
      <c r="T2664" s="13">
        <f>(((I2664/60)/60)/24)+DATE(1970,1,1)</f>
        <v>42237.746678240743</v>
      </c>
      <c r="U2664">
        <f>YEAR(S2664)</f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8">
        <f>ROUND(E2665/D2665*100,0)</f>
        <v>105</v>
      </c>
      <c r="P2665">
        <f>IFERROR(ROUND(E2665/L2665,2), "N/A")</f>
        <v>373.56</v>
      </c>
      <c r="Q2665" t="s">
        <v>8308</v>
      </c>
      <c r="R2665" t="s">
        <v>8335</v>
      </c>
      <c r="S2665" s="13">
        <f>(((J2665/60)/60)/24)+DATE(1970,1,1)</f>
        <v>42222.622766203705</v>
      </c>
      <c r="T2665" s="13">
        <f>(((I2665/60)/60)/24)+DATE(1970,1,1)</f>
        <v>42251.625</v>
      </c>
      <c r="U2665">
        <f>YEAR(S2665)</f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8">
        <f>ROUND(E2666/D2666*100,0)</f>
        <v>103</v>
      </c>
      <c r="P2666">
        <f>IFERROR(ROUND(E2666/L2666,2), "N/A")</f>
        <v>174.04</v>
      </c>
      <c r="Q2666" t="s">
        <v>8308</v>
      </c>
      <c r="R2666" t="s">
        <v>8335</v>
      </c>
      <c r="S2666" s="13">
        <f>(((J2666/60)/60)/24)+DATE(1970,1,1)</f>
        <v>42313.02542824074</v>
      </c>
      <c r="T2666" s="13">
        <f>(((I2666/60)/60)/24)+DATE(1970,1,1)</f>
        <v>42347.290972222225</v>
      </c>
      <c r="U2666">
        <f>YEAR(S2666)</f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8">
        <f>ROUND(E2667/D2667*100,0)</f>
        <v>123</v>
      </c>
      <c r="P2667">
        <f>IFERROR(ROUND(E2667/L2667,2), "N/A")</f>
        <v>93.7</v>
      </c>
      <c r="Q2667" t="s">
        <v>8308</v>
      </c>
      <c r="R2667" t="s">
        <v>8335</v>
      </c>
      <c r="S2667" s="13">
        <f>(((J2667/60)/60)/24)+DATE(1970,1,1)</f>
        <v>42083.895532407405</v>
      </c>
      <c r="T2667" s="13">
        <f>(((I2667/60)/60)/24)+DATE(1970,1,1)</f>
        <v>42128.895532407405</v>
      </c>
      <c r="U2667">
        <f>YEAR(S2667)</f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8">
        <f>ROUND(E2668/D2668*100,0)</f>
        <v>159</v>
      </c>
      <c r="P2668">
        <f>IFERROR(ROUND(E2668/L2668,2), "N/A")</f>
        <v>77.33</v>
      </c>
      <c r="Q2668" t="s">
        <v>8308</v>
      </c>
      <c r="R2668" t="s">
        <v>8335</v>
      </c>
      <c r="S2668" s="13">
        <f>(((J2668/60)/60)/24)+DATE(1970,1,1)</f>
        <v>42235.764340277776</v>
      </c>
      <c r="T2668" s="13">
        <f>(((I2668/60)/60)/24)+DATE(1970,1,1)</f>
        <v>42272.875</v>
      </c>
      <c r="U2668">
        <f>YEAR(S2668)</f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8">
        <f>ROUND(E2669/D2669*100,0)</f>
        <v>111</v>
      </c>
      <c r="P2669">
        <f>IFERROR(ROUND(E2669/L2669,2), "N/A")</f>
        <v>92.22</v>
      </c>
      <c r="Q2669" t="s">
        <v>8308</v>
      </c>
      <c r="R2669" t="s">
        <v>8335</v>
      </c>
      <c r="S2669" s="13">
        <f>(((J2669/60)/60)/24)+DATE(1970,1,1)</f>
        <v>42380.926111111112</v>
      </c>
      <c r="T2669" s="13">
        <f>(((I2669/60)/60)/24)+DATE(1970,1,1)</f>
        <v>42410.926111111112</v>
      </c>
      <c r="U2669">
        <f>YEAR(S2669)</f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8">
        <f>ROUND(E2670/D2670*100,0)</f>
        <v>171</v>
      </c>
      <c r="P2670">
        <f>IFERROR(ROUND(E2670/L2670,2), "N/A")</f>
        <v>60.96</v>
      </c>
      <c r="Q2670" t="s">
        <v>8308</v>
      </c>
      <c r="R2670" t="s">
        <v>8335</v>
      </c>
      <c r="S2670" s="13">
        <f>(((J2670/60)/60)/24)+DATE(1970,1,1)</f>
        <v>42275.588715277772</v>
      </c>
      <c r="T2670" s="13">
        <f>(((I2670/60)/60)/24)+DATE(1970,1,1)</f>
        <v>42317.60555555555</v>
      </c>
      <c r="U2670">
        <f>YEAR(S2670)</f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8">
        <f>ROUND(E2671/D2671*100,0)</f>
        <v>125</v>
      </c>
      <c r="P2671">
        <f>IFERROR(ROUND(E2671/L2671,2), "N/A")</f>
        <v>91</v>
      </c>
      <c r="Q2671" t="s">
        <v>8308</v>
      </c>
      <c r="R2671" t="s">
        <v>8335</v>
      </c>
      <c r="S2671" s="13">
        <f>(((J2671/60)/60)/24)+DATE(1970,1,1)</f>
        <v>42319.035833333335</v>
      </c>
      <c r="T2671" s="13">
        <f>(((I2671/60)/60)/24)+DATE(1970,1,1)</f>
        <v>42379.035833333335</v>
      </c>
      <c r="U2671">
        <f>YEAR(S2671)</f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8">
        <f>ROUND(E2672/D2672*100,0)</f>
        <v>6</v>
      </c>
      <c r="P2672">
        <f>IFERROR(ROUND(E2672/L2672,2), "N/A")</f>
        <v>41.58</v>
      </c>
      <c r="Q2672" t="s">
        <v>8308</v>
      </c>
      <c r="R2672" t="s">
        <v>8335</v>
      </c>
      <c r="S2672" s="13">
        <f>(((J2672/60)/60)/24)+DATE(1970,1,1)</f>
        <v>41821.020601851851</v>
      </c>
      <c r="T2672" s="13">
        <f>(((I2672/60)/60)/24)+DATE(1970,1,1)</f>
        <v>41849.020601851851</v>
      </c>
      <c r="U2672">
        <f>YEAR(S2672)</f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8">
        <f>ROUND(E2673/D2673*100,0)</f>
        <v>11</v>
      </c>
      <c r="P2673">
        <f>IFERROR(ROUND(E2673/L2673,2), "N/A")</f>
        <v>33.76</v>
      </c>
      <c r="Q2673" t="s">
        <v>8308</v>
      </c>
      <c r="R2673" t="s">
        <v>8335</v>
      </c>
      <c r="S2673" s="13">
        <f>(((J2673/60)/60)/24)+DATE(1970,1,1)</f>
        <v>41962.749027777783</v>
      </c>
      <c r="T2673" s="13">
        <f>(((I2673/60)/60)/24)+DATE(1970,1,1)</f>
        <v>41992.818055555559</v>
      </c>
      <c r="U2673">
        <f>YEAR(S2673)</f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8">
        <f>ROUND(E2674/D2674*100,0)</f>
        <v>33</v>
      </c>
      <c r="P2674">
        <f>IFERROR(ROUND(E2674/L2674,2), "N/A")</f>
        <v>70.62</v>
      </c>
      <c r="Q2674" t="s">
        <v>8308</v>
      </c>
      <c r="R2674" t="s">
        <v>8335</v>
      </c>
      <c r="S2674" s="13">
        <f>(((J2674/60)/60)/24)+DATE(1970,1,1)</f>
        <v>42344.884143518517</v>
      </c>
      <c r="T2674" s="13">
        <f>(((I2674/60)/60)/24)+DATE(1970,1,1)</f>
        <v>42366.25</v>
      </c>
      <c r="U2674">
        <f>YEAR(S2674)</f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8">
        <f>ROUND(E2675/D2675*100,0)</f>
        <v>28</v>
      </c>
      <c r="P2675">
        <f>IFERROR(ROUND(E2675/L2675,2), "N/A")</f>
        <v>167.15</v>
      </c>
      <c r="Q2675" t="s">
        <v>8308</v>
      </c>
      <c r="R2675" t="s">
        <v>8335</v>
      </c>
      <c r="S2675" s="13">
        <f>(((J2675/60)/60)/24)+DATE(1970,1,1)</f>
        <v>41912.541655092595</v>
      </c>
      <c r="T2675" s="13">
        <f>(((I2675/60)/60)/24)+DATE(1970,1,1)</f>
        <v>41941.947916666664</v>
      </c>
      <c r="U2675">
        <f>YEAR(S2675)</f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8">
        <f>ROUND(E2676/D2676*100,0)</f>
        <v>63</v>
      </c>
      <c r="P2676">
        <f>IFERROR(ROUND(E2676/L2676,2), "N/A")</f>
        <v>128.62</v>
      </c>
      <c r="Q2676" t="s">
        <v>8308</v>
      </c>
      <c r="R2676" t="s">
        <v>8335</v>
      </c>
      <c r="S2676" s="13">
        <f>(((J2676/60)/60)/24)+DATE(1970,1,1)</f>
        <v>42529.632754629631</v>
      </c>
      <c r="T2676" s="13">
        <f>(((I2676/60)/60)/24)+DATE(1970,1,1)</f>
        <v>42556.207638888889</v>
      </c>
      <c r="U2676">
        <f>YEAR(S2676)</f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8">
        <f>ROUND(E2677/D2677*100,0)</f>
        <v>8</v>
      </c>
      <c r="P2677">
        <f>IFERROR(ROUND(E2677/L2677,2), "N/A")</f>
        <v>65.41</v>
      </c>
      <c r="Q2677" t="s">
        <v>8308</v>
      </c>
      <c r="R2677" t="s">
        <v>8335</v>
      </c>
      <c r="S2677" s="13">
        <f>(((J2677/60)/60)/24)+DATE(1970,1,1)</f>
        <v>41923.857511574075</v>
      </c>
      <c r="T2677" s="13">
        <f>(((I2677/60)/60)/24)+DATE(1970,1,1)</f>
        <v>41953.899178240739</v>
      </c>
      <c r="U2677">
        <f>YEAR(S2677)</f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8">
        <f>ROUND(E2678/D2678*100,0)</f>
        <v>50</v>
      </c>
      <c r="P2678">
        <f>IFERROR(ROUND(E2678/L2678,2), "N/A")</f>
        <v>117.56</v>
      </c>
      <c r="Q2678" t="s">
        <v>8308</v>
      </c>
      <c r="R2678" t="s">
        <v>8335</v>
      </c>
      <c r="S2678" s="13">
        <f>(((J2678/60)/60)/24)+DATE(1970,1,1)</f>
        <v>42482.624699074076</v>
      </c>
      <c r="T2678" s="13">
        <f>(((I2678/60)/60)/24)+DATE(1970,1,1)</f>
        <v>42512.624699074076</v>
      </c>
      <c r="U2678">
        <f>YEAR(S2678)</f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8">
        <f>ROUND(E2679/D2679*100,0)</f>
        <v>18</v>
      </c>
      <c r="P2679">
        <f>IFERROR(ROUND(E2679/L2679,2), "N/A")</f>
        <v>126.48</v>
      </c>
      <c r="Q2679" t="s">
        <v>8308</v>
      </c>
      <c r="R2679" t="s">
        <v>8335</v>
      </c>
      <c r="S2679" s="13">
        <f>(((J2679/60)/60)/24)+DATE(1970,1,1)</f>
        <v>41793.029432870368</v>
      </c>
      <c r="T2679" s="13">
        <f>(((I2679/60)/60)/24)+DATE(1970,1,1)</f>
        <v>41823.029432870368</v>
      </c>
      <c r="U2679">
        <f>YEAR(S2679)</f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8">
        <f>ROUND(E2680/D2680*100,0)</f>
        <v>0</v>
      </c>
      <c r="P2680">
        <f>IFERROR(ROUND(E2680/L2680,2), "N/A")</f>
        <v>550</v>
      </c>
      <c r="Q2680" t="s">
        <v>8308</v>
      </c>
      <c r="R2680" t="s">
        <v>8335</v>
      </c>
      <c r="S2680" s="13">
        <f>(((J2680/60)/60)/24)+DATE(1970,1,1)</f>
        <v>42241.798206018517</v>
      </c>
      <c r="T2680" s="13">
        <f>(((I2680/60)/60)/24)+DATE(1970,1,1)</f>
        <v>42271.798206018517</v>
      </c>
      <c r="U2680">
        <f>YEAR(S2680)</f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8">
        <f>ROUND(E2681/D2681*100,0)</f>
        <v>0</v>
      </c>
      <c r="P2681">
        <f>IFERROR(ROUND(E2681/L2681,2), "N/A")</f>
        <v>44</v>
      </c>
      <c r="Q2681" t="s">
        <v>8308</v>
      </c>
      <c r="R2681" t="s">
        <v>8335</v>
      </c>
      <c r="S2681" s="13">
        <f>(((J2681/60)/60)/24)+DATE(1970,1,1)</f>
        <v>42033.001087962963</v>
      </c>
      <c r="T2681" s="13">
        <f>(((I2681/60)/60)/24)+DATE(1970,1,1)</f>
        <v>42063.001087962963</v>
      </c>
      <c r="U2681">
        <f>YEAR(S2681)</f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8">
        <f>ROUND(E2682/D2682*100,0)</f>
        <v>1</v>
      </c>
      <c r="P2682">
        <f>IFERROR(ROUND(E2682/L2682,2), "N/A")</f>
        <v>69</v>
      </c>
      <c r="Q2682" t="s">
        <v>8308</v>
      </c>
      <c r="R2682" t="s">
        <v>8335</v>
      </c>
      <c r="S2682" s="13">
        <f>(((J2682/60)/60)/24)+DATE(1970,1,1)</f>
        <v>42436.211701388893</v>
      </c>
      <c r="T2682" s="13">
        <f>(((I2682/60)/60)/24)+DATE(1970,1,1)</f>
        <v>42466.170034722221</v>
      </c>
      <c r="U2682">
        <f>YEAR(S2682)</f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8">
        <f>ROUND(E2683/D2683*100,0)</f>
        <v>1</v>
      </c>
      <c r="P2683">
        <f>IFERROR(ROUND(E2683/L2683,2), "N/A")</f>
        <v>27.5</v>
      </c>
      <c r="Q2683" t="s">
        <v>8326</v>
      </c>
      <c r="R2683" t="s">
        <v>8354</v>
      </c>
      <c r="S2683" s="13">
        <f>(((J2683/60)/60)/24)+DATE(1970,1,1)</f>
        <v>41805.895254629628</v>
      </c>
      <c r="T2683" s="13">
        <f>(((I2683/60)/60)/24)+DATE(1970,1,1)</f>
        <v>41830.895254629628</v>
      </c>
      <c r="U2683">
        <f>YEAR(S2683)</f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8">
        <f>ROUND(E2684/D2684*100,0)</f>
        <v>28</v>
      </c>
      <c r="P2684">
        <f>IFERROR(ROUND(E2684/L2684,2), "N/A")</f>
        <v>84.9</v>
      </c>
      <c r="Q2684" t="s">
        <v>8326</v>
      </c>
      <c r="R2684" t="s">
        <v>8354</v>
      </c>
      <c r="S2684" s="13">
        <f>(((J2684/60)/60)/24)+DATE(1970,1,1)</f>
        <v>41932.871990740743</v>
      </c>
      <c r="T2684" s="13">
        <f>(((I2684/60)/60)/24)+DATE(1970,1,1)</f>
        <v>41965.249305555553</v>
      </c>
      <c r="U2684">
        <f>YEAR(S2684)</f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8">
        <f>ROUND(E2685/D2685*100,0)</f>
        <v>0</v>
      </c>
      <c r="P2685">
        <f>IFERROR(ROUND(E2685/L2685,2), "N/A")</f>
        <v>12</v>
      </c>
      <c r="Q2685" t="s">
        <v>8326</v>
      </c>
      <c r="R2685" t="s">
        <v>8354</v>
      </c>
      <c r="S2685" s="13">
        <f>(((J2685/60)/60)/24)+DATE(1970,1,1)</f>
        <v>42034.75509259259</v>
      </c>
      <c r="T2685" s="13">
        <f>(((I2685/60)/60)/24)+DATE(1970,1,1)</f>
        <v>42064.75509259259</v>
      </c>
      <c r="U2685">
        <f>YEAR(S2685)</f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8">
        <f>ROUND(E2686/D2686*100,0)</f>
        <v>1</v>
      </c>
      <c r="P2686">
        <f>IFERROR(ROUND(E2686/L2686,2), "N/A")</f>
        <v>200</v>
      </c>
      <c r="Q2686" t="s">
        <v>8326</v>
      </c>
      <c r="R2686" t="s">
        <v>8354</v>
      </c>
      <c r="S2686" s="13">
        <f>(((J2686/60)/60)/24)+DATE(1970,1,1)</f>
        <v>41820.914641203701</v>
      </c>
      <c r="T2686" s="13">
        <f>(((I2686/60)/60)/24)+DATE(1970,1,1)</f>
        <v>41860.914641203701</v>
      </c>
      <c r="U2686">
        <f>YEAR(S2686)</f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8">
        <f>ROUND(E2687/D2687*100,0)</f>
        <v>0</v>
      </c>
      <c r="P2687">
        <f>IFERROR(ROUND(E2687/L2687,2), "N/A")</f>
        <v>10</v>
      </c>
      <c r="Q2687" t="s">
        <v>8326</v>
      </c>
      <c r="R2687" t="s">
        <v>8354</v>
      </c>
      <c r="S2687" s="13">
        <f>(((J2687/60)/60)/24)+DATE(1970,1,1)</f>
        <v>42061.69594907407</v>
      </c>
      <c r="T2687" s="13">
        <f>(((I2687/60)/60)/24)+DATE(1970,1,1)</f>
        <v>42121.654282407413</v>
      </c>
      <c r="U2687">
        <f>YEAR(S2687)</f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8">
        <f>ROUND(E2688/D2688*100,0)</f>
        <v>0</v>
      </c>
      <c r="P2688" t="str">
        <f>IFERROR(ROUND(E2688/L2688,2), "N/A")</f>
        <v>N/A</v>
      </c>
      <c r="Q2688" t="s">
        <v>8326</v>
      </c>
      <c r="R2688" t="s">
        <v>8354</v>
      </c>
      <c r="S2688" s="13">
        <f>(((J2688/60)/60)/24)+DATE(1970,1,1)</f>
        <v>41892.974803240737</v>
      </c>
      <c r="T2688" s="13">
        <f>(((I2688/60)/60)/24)+DATE(1970,1,1)</f>
        <v>41912.974803240737</v>
      </c>
      <c r="U2688">
        <f>YEAR(S2688)</f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8">
        <f>ROUND(E2689/D2689*100,0)</f>
        <v>0</v>
      </c>
      <c r="P2689" t="str">
        <f>IFERROR(ROUND(E2689/L2689,2), "N/A")</f>
        <v>N/A</v>
      </c>
      <c r="Q2689" t="s">
        <v>8326</v>
      </c>
      <c r="R2689" t="s">
        <v>8354</v>
      </c>
      <c r="S2689" s="13">
        <f>(((J2689/60)/60)/24)+DATE(1970,1,1)</f>
        <v>42154.64025462963</v>
      </c>
      <c r="T2689" s="13">
        <f>(((I2689/60)/60)/24)+DATE(1970,1,1)</f>
        <v>42184.64025462963</v>
      </c>
      <c r="U2689">
        <f>YEAR(S2689)</f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8">
        <f>ROUND(E2690/D2690*100,0)</f>
        <v>0</v>
      </c>
      <c r="P2690">
        <f>IFERROR(ROUND(E2690/L2690,2), "N/A")</f>
        <v>5.29</v>
      </c>
      <c r="Q2690" t="s">
        <v>8326</v>
      </c>
      <c r="R2690" t="s">
        <v>8354</v>
      </c>
      <c r="S2690" s="13">
        <f>(((J2690/60)/60)/24)+DATE(1970,1,1)</f>
        <v>42028.118865740747</v>
      </c>
      <c r="T2690" s="13">
        <f>(((I2690/60)/60)/24)+DATE(1970,1,1)</f>
        <v>42059.125</v>
      </c>
      <c r="U2690">
        <f>YEAR(S2690)</f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8">
        <f>ROUND(E2691/D2691*100,0)</f>
        <v>0</v>
      </c>
      <c r="P2691">
        <f>IFERROR(ROUND(E2691/L2691,2), "N/A")</f>
        <v>1</v>
      </c>
      <c r="Q2691" t="s">
        <v>8326</v>
      </c>
      <c r="R2691" t="s">
        <v>8354</v>
      </c>
      <c r="S2691" s="13">
        <f>(((J2691/60)/60)/24)+DATE(1970,1,1)</f>
        <v>42551.961689814809</v>
      </c>
      <c r="T2691" s="13">
        <f>(((I2691/60)/60)/24)+DATE(1970,1,1)</f>
        <v>42581.961689814809</v>
      </c>
      <c r="U2691">
        <f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8">
        <f>ROUND(E2692/D2692*100,0)</f>
        <v>11</v>
      </c>
      <c r="P2692">
        <f>IFERROR(ROUND(E2692/L2692,2), "N/A")</f>
        <v>72.760000000000005</v>
      </c>
      <c r="Q2692" t="s">
        <v>8326</v>
      </c>
      <c r="R2692" t="s">
        <v>8354</v>
      </c>
      <c r="S2692" s="13">
        <f>(((J2692/60)/60)/24)+DATE(1970,1,1)</f>
        <v>42113.105046296296</v>
      </c>
      <c r="T2692" s="13">
        <f>(((I2692/60)/60)/24)+DATE(1970,1,1)</f>
        <v>42158.105046296296</v>
      </c>
      <c r="U2692">
        <f>YEAR(S2692)</f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8">
        <f>ROUND(E2693/D2693*100,0)</f>
        <v>0</v>
      </c>
      <c r="P2693">
        <f>IFERROR(ROUND(E2693/L2693,2), "N/A")</f>
        <v>17.5</v>
      </c>
      <c r="Q2693" t="s">
        <v>8326</v>
      </c>
      <c r="R2693" t="s">
        <v>8354</v>
      </c>
      <c r="S2693" s="13">
        <f>(((J2693/60)/60)/24)+DATE(1970,1,1)</f>
        <v>42089.724039351851</v>
      </c>
      <c r="T2693" s="13">
        <f>(((I2693/60)/60)/24)+DATE(1970,1,1)</f>
        <v>42134.724039351851</v>
      </c>
      <c r="U2693">
        <f>YEAR(S2693)</f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8">
        <f>ROUND(E2694/D2694*100,0)</f>
        <v>1</v>
      </c>
      <c r="P2694">
        <f>IFERROR(ROUND(E2694/L2694,2), "N/A")</f>
        <v>25</v>
      </c>
      <c r="Q2694" t="s">
        <v>8326</v>
      </c>
      <c r="R2694" t="s">
        <v>8354</v>
      </c>
      <c r="S2694" s="13">
        <f>(((J2694/60)/60)/24)+DATE(1970,1,1)</f>
        <v>42058.334027777775</v>
      </c>
      <c r="T2694" s="13">
        <f>(((I2694/60)/60)/24)+DATE(1970,1,1)</f>
        <v>42088.292361111111</v>
      </c>
      <c r="U2694">
        <f>YEAR(S2694)</f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8">
        <f>ROUND(E2695/D2695*100,0)</f>
        <v>1</v>
      </c>
      <c r="P2695">
        <f>IFERROR(ROUND(E2695/L2695,2), "N/A")</f>
        <v>13.33</v>
      </c>
      <c r="Q2695" t="s">
        <v>8326</v>
      </c>
      <c r="R2695" t="s">
        <v>8354</v>
      </c>
      <c r="S2695" s="13">
        <f>(((J2695/60)/60)/24)+DATE(1970,1,1)</f>
        <v>41834.138495370367</v>
      </c>
      <c r="T2695" s="13">
        <f>(((I2695/60)/60)/24)+DATE(1970,1,1)</f>
        <v>41864.138495370367</v>
      </c>
      <c r="U2695">
        <f>YEAR(S2695)</f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8">
        <f>ROUND(E2696/D2696*100,0)</f>
        <v>0</v>
      </c>
      <c r="P2696">
        <f>IFERROR(ROUND(E2696/L2696,2), "N/A")</f>
        <v>1</v>
      </c>
      <c r="Q2696" t="s">
        <v>8326</v>
      </c>
      <c r="R2696" t="s">
        <v>8354</v>
      </c>
      <c r="S2696" s="13">
        <f>(((J2696/60)/60)/24)+DATE(1970,1,1)</f>
        <v>41878.140497685185</v>
      </c>
      <c r="T2696" s="13">
        <f>(((I2696/60)/60)/24)+DATE(1970,1,1)</f>
        <v>41908.140497685185</v>
      </c>
      <c r="U2696">
        <f>YEAR(S2696)</f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8">
        <f>ROUND(E2697/D2697*100,0)</f>
        <v>0</v>
      </c>
      <c r="P2697">
        <f>IFERROR(ROUND(E2697/L2697,2), "N/A")</f>
        <v>23.67</v>
      </c>
      <c r="Q2697" t="s">
        <v>8326</v>
      </c>
      <c r="R2697" t="s">
        <v>8354</v>
      </c>
      <c r="S2697" s="13">
        <f>(((J2697/60)/60)/24)+DATE(1970,1,1)</f>
        <v>42048.181921296295</v>
      </c>
      <c r="T2697" s="13">
        <f>(((I2697/60)/60)/24)+DATE(1970,1,1)</f>
        <v>42108.14025462963</v>
      </c>
      <c r="U2697">
        <f>YEAR(S2697)</f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8">
        <f>ROUND(E2698/D2698*100,0)</f>
        <v>6</v>
      </c>
      <c r="P2698">
        <f>IFERROR(ROUND(E2698/L2698,2), "N/A")</f>
        <v>89.21</v>
      </c>
      <c r="Q2698" t="s">
        <v>8326</v>
      </c>
      <c r="R2698" t="s">
        <v>8354</v>
      </c>
      <c r="S2698" s="13">
        <f>(((J2698/60)/60)/24)+DATE(1970,1,1)</f>
        <v>41964.844444444447</v>
      </c>
      <c r="T2698" s="13">
        <f>(((I2698/60)/60)/24)+DATE(1970,1,1)</f>
        <v>41998.844444444447</v>
      </c>
      <c r="U2698">
        <f>YEAR(S2698)</f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8">
        <f>ROUND(E2699/D2699*100,0)</f>
        <v>26</v>
      </c>
      <c r="P2699">
        <f>IFERROR(ROUND(E2699/L2699,2), "N/A")</f>
        <v>116.56</v>
      </c>
      <c r="Q2699" t="s">
        <v>8326</v>
      </c>
      <c r="R2699" t="s">
        <v>8354</v>
      </c>
      <c r="S2699" s="13">
        <f>(((J2699/60)/60)/24)+DATE(1970,1,1)</f>
        <v>42187.940081018518</v>
      </c>
      <c r="T2699" s="13">
        <f>(((I2699/60)/60)/24)+DATE(1970,1,1)</f>
        <v>42218.916666666672</v>
      </c>
      <c r="U2699">
        <f>YEAR(S2699)</f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8">
        <f>ROUND(E2700/D2700*100,0)</f>
        <v>0</v>
      </c>
      <c r="P2700">
        <f>IFERROR(ROUND(E2700/L2700,2), "N/A")</f>
        <v>13.01</v>
      </c>
      <c r="Q2700" t="s">
        <v>8326</v>
      </c>
      <c r="R2700" t="s">
        <v>8354</v>
      </c>
      <c r="S2700" s="13">
        <f>(((J2700/60)/60)/24)+DATE(1970,1,1)</f>
        <v>41787.898240740738</v>
      </c>
      <c r="T2700" s="13">
        <f>(((I2700/60)/60)/24)+DATE(1970,1,1)</f>
        <v>41817.898240740738</v>
      </c>
      <c r="U2700">
        <f>YEAR(S2700)</f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8">
        <f>ROUND(E2701/D2701*100,0)</f>
        <v>0</v>
      </c>
      <c r="P2701" t="str">
        <f>IFERROR(ROUND(E2701/L2701,2), "N/A")</f>
        <v>N/A</v>
      </c>
      <c r="Q2701" t="s">
        <v>8326</v>
      </c>
      <c r="R2701" t="s">
        <v>8354</v>
      </c>
      <c r="S2701" s="13">
        <f>(((J2701/60)/60)/24)+DATE(1970,1,1)</f>
        <v>41829.896562499998</v>
      </c>
      <c r="T2701" s="13">
        <f>(((I2701/60)/60)/24)+DATE(1970,1,1)</f>
        <v>41859.896562499998</v>
      </c>
      <c r="U2701">
        <f>YEAR(S2701)</f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8">
        <f>ROUND(E2702/D2702*100,0)</f>
        <v>1</v>
      </c>
      <c r="P2702">
        <f>IFERROR(ROUND(E2702/L2702,2), "N/A")</f>
        <v>17.5</v>
      </c>
      <c r="Q2702" t="s">
        <v>8326</v>
      </c>
      <c r="R2702" t="s">
        <v>8354</v>
      </c>
      <c r="S2702" s="13">
        <f>(((J2702/60)/60)/24)+DATE(1970,1,1)</f>
        <v>41870.87467592593</v>
      </c>
      <c r="T2702" s="13">
        <f>(((I2702/60)/60)/24)+DATE(1970,1,1)</f>
        <v>41900.87467592593</v>
      </c>
      <c r="U2702">
        <f>YEAR(S2702)</f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8">
        <f>ROUND(E2703/D2703*100,0)</f>
        <v>46</v>
      </c>
      <c r="P2703">
        <f>IFERROR(ROUND(E2703/L2703,2), "N/A")</f>
        <v>34.130000000000003</v>
      </c>
      <c r="Q2703" t="s">
        <v>8315</v>
      </c>
      <c r="R2703" t="s">
        <v>8328</v>
      </c>
      <c r="S2703" s="13">
        <f>(((J2703/60)/60)/24)+DATE(1970,1,1)</f>
        <v>42801.774699074071</v>
      </c>
      <c r="T2703" s="13">
        <f>(((I2703/60)/60)/24)+DATE(1970,1,1)</f>
        <v>42832.733032407406</v>
      </c>
      <c r="U2703">
        <f>YEAR(S2703)</f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8">
        <f>ROUND(E2704/D2704*100,0)</f>
        <v>34</v>
      </c>
      <c r="P2704">
        <f>IFERROR(ROUND(E2704/L2704,2), "N/A")</f>
        <v>132.35</v>
      </c>
      <c r="Q2704" t="s">
        <v>8315</v>
      </c>
      <c r="R2704" t="s">
        <v>8328</v>
      </c>
      <c r="S2704" s="13">
        <f>(((J2704/60)/60)/24)+DATE(1970,1,1)</f>
        <v>42800.801817129628</v>
      </c>
      <c r="T2704" s="13">
        <f>(((I2704/60)/60)/24)+DATE(1970,1,1)</f>
        <v>42830.760150462964</v>
      </c>
      <c r="U2704">
        <f>YEAR(S2704)</f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8">
        <f>ROUND(E2705/D2705*100,0)</f>
        <v>104</v>
      </c>
      <c r="P2705">
        <f>IFERROR(ROUND(E2705/L2705,2), "N/A")</f>
        <v>922.22</v>
      </c>
      <c r="Q2705" t="s">
        <v>8315</v>
      </c>
      <c r="R2705" t="s">
        <v>8328</v>
      </c>
      <c r="S2705" s="13">
        <f>(((J2705/60)/60)/24)+DATE(1970,1,1)</f>
        <v>42756.690162037034</v>
      </c>
      <c r="T2705" s="13">
        <f>(((I2705/60)/60)/24)+DATE(1970,1,1)</f>
        <v>42816.648495370369</v>
      </c>
      <c r="U2705">
        <f>YEAR(S2705)</f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8">
        <f>ROUND(E2706/D2706*100,0)</f>
        <v>6</v>
      </c>
      <c r="P2706">
        <f>IFERROR(ROUND(E2706/L2706,2), "N/A")</f>
        <v>163.57</v>
      </c>
      <c r="Q2706" t="s">
        <v>8315</v>
      </c>
      <c r="R2706" t="s">
        <v>8328</v>
      </c>
      <c r="S2706" s="13">
        <f>(((J2706/60)/60)/24)+DATE(1970,1,1)</f>
        <v>42787.862430555557</v>
      </c>
      <c r="T2706" s="13">
        <f>(((I2706/60)/60)/24)+DATE(1970,1,1)</f>
        <v>42830.820763888885</v>
      </c>
      <c r="U2706">
        <f>YEAR(S2706)</f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8">
        <f>ROUND(E2707/D2707*100,0)</f>
        <v>11</v>
      </c>
      <c r="P2707">
        <f>IFERROR(ROUND(E2707/L2707,2), "N/A")</f>
        <v>217.38</v>
      </c>
      <c r="Q2707" t="s">
        <v>8315</v>
      </c>
      <c r="R2707" t="s">
        <v>8328</v>
      </c>
      <c r="S2707" s="13">
        <f>(((J2707/60)/60)/24)+DATE(1970,1,1)</f>
        <v>42773.916180555556</v>
      </c>
      <c r="T2707" s="13">
        <f>(((I2707/60)/60)/24)+DATE(1970,1,1)</f>
        <v>42818.874513888892</v>
      </c>
      <c r="U2707">
        <f>YEAR(S2707)</f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8">
        <f>ROUND(E2708/D2708*100,0)</f>
        <v>112</v>
      </c>
      <c r="P2708">
        <f>IFERROR(ROUND(E2708/L2708,2), "N/A")</f>
        <v>149.44</v>
      </c>
      <c r="Q2708" t="s">
        <v>8315</v>
      </c>
      <c r="R2708" t="s">
        <v>8328</v>
      </c>
      <c r="S2708" s="13">
        <f>(((J2708/60)/60)/24)+DATE(1970,1,1)</f>
        <v>41899.294942129629</v>
      </c>
      <c r="T2708" s="13">
        <f>(((I2708/60)/60)/24)+DATE(1970,1,1)</f>
        <v>41928.290972222225</v>
      </c>
      <c r="U2708">
        <f>YEAR(S2708)</f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8">
        <f>ROUND(E2709/D2709*100,0)</f>
        <v>351</v>
      </c>
      <c r="P2709">
        <f>IFERROR(ROUND(E2709/L2709,2), "N/A")</f>
        <v>71.239999999999995</v>
      </c>
      <c r="Q2709" t="s">
        <v>8315</v>
      </c>
      <c r="R2709" t="s">
        <v>8328</v>
      </c>
      <c r="S2709" s="13">
        <f>(((J2709/60)/60)/24)+DATE(1970,1,1)</f>
        <v>41391.782905092594</v>
      </c>
      <c r="T2709" s="13">
        <f>(((I2709/60)/60)/24)+DATE(1970,1,1)</f>
        <v>41421.290972222225</v>
      </c>
      <c r="U2709">
        <f>YEAR(S2709)</f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8">
        <f>ROUND(E2710/D2710*100,0)</f>
        <v>233</v>
      </c>
      <c r="P2710">
        <f>IFERROR(ROUND(E2710/L2710,2), "N/A")</f>
        <v>44.46</v>
      </c>
      <c r="Q2710" t="s">
        <v>8315</v>
      </c>
      <c r="R2710" t="s">
        <v>8328</v>
      </c>
      <c r="S2710" s="13">
        <f>(((J2710/60)/60)/24)+DATE(1970,1,1)</f>
        <v>42512.698217592595</v>
      </c>
      <c r="T2710" s="13">
        <f>(((I2710/60)/60)/24)+DATE(1970,1,1)</f>
        <v>42572.698217592595</v>
      </c>
      <c r="U2710">
        <f>YEAR(S2710)</f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8">
        <f>ROUND(E2711/D2711*100,0)</f>
        <v>102</v>
      </c>
      <c r="P2711">
        <f>IFERROR(ROUND(E2711/L2711,2), "N/A")</f>
        <v>164.94</v>
      </c>
      <c r="Q2711" t="s">
        <v>8315</v>
      </c>
      <c r="R2711" t="s">
        <v>8328</v>
      </c>
      <c r="S2711" s="13">
        <f>(((J2711/60)/60)/24)+DATE(1970,1,1)</f>
        <v>42612.149780092594</v>
      </c>
      <c r="T2711" s="13">
        <f>(((I2711/60)/60)/24)+DATE(1970,1,1)</f>
        <v>42647.165972222225</v>
      </c>
      <c r="U2711">
        <f>YEAR(S2711)</f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8">
        <f>ROUND(E2712/D2712*100,0)</f>
        <v>154</v>
      </c>
      <c r="P2712">
        <f>IFERROR(ROUND(E2712/L2712,2), "N/A")</f>
        <v>84.87</v>
      </c>
      <c r="Q2712" t="s">
        <v>8315</v>
      </c>
      <c r="R2712" t="s">
        <v>8328</v>
      </c>
      <c r="S2712" s="13">
        <f>(((J2712/60)/60)/24)+DATE(1970,1,1)</f>
        <v>41828.229490740741</v>
      </c>
      <c r="T2712" s="13">
        <f>(((I2712/60)/60)/24)+DATE(1970,1,1)</f>
        <v>41860.083333333336</v>
      </c>
      <c r="U2712">
        <f>YEAR(S2712)</f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8">
        <f>ROUND(E2713/D2713*100,0)</f>
        <v>101</v>
      </c>
      <c r="P2713">
        <f>IFERROR(ROUND(E2713/L2713,2), "N/A")</f>
        <v>53.95</v>
      </c>
      <c r="Q2713" t="s">
        <v>8315</v>
      </c>
      <c r="R2713" t="s">
        <v>8328</v>
      </c>
      <c r="S2713" s="13">
        <f>(((J2713/60)/60)/24)+DATE(1970,1,1)</f>
        <v>41780.745254629634</v>
      </c>
      <c r="T2713" s="13">
        <f>(((I2713/60)/60)/24)+DATE(1970,1,1)</f>
        <v>41810.917361111111</v>
      </c>
      <c r="U2713">
        <f>YEAR(S2713)</f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8">
        <f>ROUND(E2714/D2714*100,0)</f>
        <v>131</v>
      </c>
      <c r="P2714">
        <f>IFERROR(ROUND(E2714/L2714,2), "N/A")</f>
        <v>50.53</v>
      </c>
      <c r="Q2714" t="s">
        <v>8315</v>
      </c>
      <c r="R2714" t="s">
        <v>8328</v>
      </c>
      <c r="S2714" s="13">
        <f>(((J2714/60)/60)/24)+DATE(1970,1,1)</f>
        <v>41432.062037037038</v>
      </c>
      <c r="T2714" s="13">
        <f>(((I2714/60)/60)/24)+DATE(1970,1,1)</f>
        <v>41468.75</v>
      </c>
      <c r="U2714">
        <f>YEAR(S2714)</f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8">
        <f>ROUND(E2715/D2715*100,0)</f>
        <v>102</v>
      </c>
      <c r="P2715">
        <f>IFERROR(ROUND(E2715/L2715,2), "N/A")</f>
        <v>108</v>
      </c>
      <c r="Q2715" t="s">
        <v>8315</v>
      </c>
      <c r="R2715" t="s">
        <v>8328</v>
      </c>
      <c r="S2715" s="13">
        <f>(((J2715/60)/60)/24)+DATE(1970,1,1)</f>
        <v>42322.653749999998</v>
      </c>
      <c r="T2715" s="13">
        <f>(((I2715/60)/60)/24)+DATE(1970,1,1)</f>
        <v>42362.653749999998</v>
      </c>
      <c r="U2715">
        <f>YEAR(S2715)</f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8">
        <f>ROUND(E2716/D2716*100,0)</f>
        <v>116</v>
      </c>
      <c r="P2716">
        <f>IFERROR(ROUND(E2716/L2716,2), "N/A")</f>
        <v>95.37</v>
      </c>
      <c r="Q2716" t="s">
        <v>8315</v>
      </c>
      <c r="R2716" t="s">
        <v>8328</v>
      </c>
      <c r="S2716" s="13">
        <f>(((J2716/60)/60)/24)+DATE(1970,1,1)</f>
        <v>42629.655046296291</v>
      </c>
      <c r="T2716" s="13">
        <f>(((I2716/60)/60)/24)+DATE(1970,1,1)</f>
        <v>42657.958333333328</v>
      </c>
      <c r="U2716">
        <f>YEAR(S2716)</f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8">
        <f>ROUND(E2717/D2717*100,0)</f>
        <v>265</v>
      </c>
      <c r="P2717">
        <f>IFERROR(ROUND(E2717/L2717,2), "N/A")</f>
        <v>57.63</v>
      </c>
      <c r="Q2717" t="s">
        <v>8315</v>
      </c>
      <c r="R2717" t="s">
        <v>8328</v>
      </c>
      <c r="S2717" s="13">
        <f>(((J2717/60)/60)/24)+DATE(1970,1,1)</f>
        <v>42387.398472222223</v>
      </c>
      <c r="T2717" s="13">
        <f>(((I2717/60)/60)/24)+DATE(1970,1,1)</f>
        <v>42421.398472222223</v>
      </c>
      <c r="U2717">
        <f>YEAR(S2717)</f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8">
        <f>ROUND(E2718/D2718*100,0)</f>
        <v>120</v>
      </c>
      <c r="P2718">
        <f>IFERROR(ROUND(E2718/L2718,2), "N/A")</f>
        <v>64.16</v>
      </c>
      <c r="Q2718" t="s">
        <v>8315</v>
      </c>
      <c r="R2718" t="s">
        <v>8328</v>
      </c>
      <c r="S2718" s="13">
        <f>(((J2718/60)/60)/24)+DATE(1970,1,1)</f>
        <v>42255.333252314813</v>
      </c>
      <c r="T2718" s="13">
        <f>(((I2718/60)/60)/24)+DATE(1970,1,1)</f>
        <v>42285.333252314813</v>
      </c>
      <c r="U2718">
        <f>YEAR(S2718)</f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8">
        <f>ROUND(E2719/D2719*100,0)</f>
        <v>120</v>
      </c>
      <c r="P2719">
        <f>IFERROR(ROUND(E2719/L2719,2), "N/A")</f>
        <v>92.39</v>
      </c>
      <c r="Q2719" t="s">
        <v>8315</v>
      </c>
      <c r="R2719" t="s">
        <v>8328</v>
      </c>
      <c r="S2719" s="13">
        <f>(((J2719/60)/60)/24)+DATE(1970,1,1)</f>
        <v>41934.914918981485</v>
      </c>
      <c r="T2719" s="13">
        <f>(((I2719/60)/60)/24)+DATE(1970,1,1)</f>
        <v>41979.956585648149</v>
      </c>
      <c r="U2719">
        <f>YEAR(S2719)</f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8">
        <f>ROUND(E2720/D2720*100,0)</f>
        <v>104</v>
      </c>
      <c r="P2720">
        <f>IFERROR(ROUND(E2720/L2720,2), "N/A")</f>
        <v>125.98</v>
      </c>
      <c r="Q2720" t="s">
        <v>8315</v>
      </c>
      <c r="R2720" t="s">
        <v>8328</v>
      </c>
      <c r="S2720" s="13">
        <f>(((J2720/60)/60)/24)+DATE(1970,1,1)</f>
        <v>42465.596585648149</v>
      </c>
      <c r="T2720" s="13">
        <f>(((I2720/60)/60)/24)+DATE(1970,1,1)</f>
        <v>42493.958333333328</v>
      </c>
      <c r="U2720">
        <f>YEAR(S2720)</f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8">
        <f>ROUND(E2721/D2721*100,0)</f>
        <v>109</v>
      </c>
      <c r="P2721">
        <f>IFERROR(ROUND(E2721/L2721,2), "N/A")</f>
        <v>94.64</v>
      </c>
      <c r="Q2721" t="s">
        <v>8315</v>
      </c>
      <c r="R2721" t="s">
        <v>8328</v>
      </c>
      <c r="S2721" s="13">
        <f>(((J2721/60)/60)/24)+DATE(1970,1,1)</f>
        <v>42418.031180555554</v>
      </c>
      <c r="T2721" s="13">
        <f>(((I2721/60)/60)/24)+DATE(1970,1,1)</f>
        <v>42477.989513888882</v>
      </c>
      <c r="U2721">
        <f>YEAR(S2721)</f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8">
        <f>ROUND(E2722/D2722*100,0)</f>
        <v>118</v>
      </c>
      <c r="P2722">
        <f>IFERROR(ROUND(E2722/L2722,2), "N/A")</f>
        <v>170.7</v>
      </c>
      <c r="Q2722" t="s">
        <v>8315</v>
      </c>
      <c r="R2722" t="s">
        <v>8328</v>
      </c>
      <c r="S2722" s="13">
        <f>(((J2722/60)/60)/24)+DATE(1970,1,1)</f>
        <v>42655.465891203698</v>
      </c>
      <c r="T2722" s="13">
        <f>(((I2722/60)/60)/24)+DATE(1970,1,1)</f>
        <v>42685.507557870369</v>
      </c>
      <c r="U2722">
        <f>YEAR(S2722)</f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8">
        <f>ROUND(E2723/D2723*100,0)</f>
        <v>1462</v>
      </c>
      <c r="P2723">
        <f>IFERROR(ROUND(E2723/L2723,2), "N/A")</f>
        <v>40.76</v>
      </c>
      <c r="Q2723" t="s">
        <v>8308</v>
      </c>
      <c r="R2723" t="s">
        <v>8309</v>
      </c>
      <c r="S2723" s="13">
        <f>(((J2723/60)/60)/24)+DATE(1970,1,1)</f>
        <v>41493.543958333335</v>
      </c>
      <c r="T2723" s="13">
        <f>(((I2723/60)/60)/24)+DATE(1970,1,1)</f>
        <v>41523.791666666664</v>
      </c>
      <c r="U2723">
        <f>YEAR(S2723)</f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8">
        <f>ROUND(E2724/D2724*100,0)</f>
        <v>253</v>
      </c>
      <c r="P2724">
        <f>IFERROR(ROUND(E2724/L2724,2), "N/A")</f>
        <v>68.25</v>
      </c>
      <c r="Q2724" t="s">
        <v>8308</v>
      </c>
      <c r="R2724" t="s">
        <v>8309</v>
      </c>
      <c r="S2724" s="13">
        <f>(((J2724/60)/60)/24)+DATE(1970,1,1)</f>
        <v>42704.857094907406</v>
      </c>
      <c r="T2724" s="13">
        <f>(((I2724/60)/60)/24)+DATE(1970,1,1)</f>
        <v>42764.857094907406</v>
      </c>
      <c r="U2724">
        <f>YEAR(S2724)</f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8">
        <f>ROUND(E2725/D2725*100,0)</f>
        <v>140</v>
      </c>
      <c r="P2725">
        <f>IFERROR(ROUND(E2725/L2725,2), "N/A")</f>
        <v>95.49</v>
      </c>
      <c r="Q2725" t="s">
        <v>8308</v>
      </c>
      <c r="R2725" t="s">
        <v>8309</v>
      </c>
      <c r="S2725" s="13">
        <f>(((J2725/60)/60)/24)+DATE(1970,1,1)</f>
        <v>41944.83898148148</v>
      </c>
      <c r="T2725" s="13">
        <f>(((I2725/60)/60)/24)+DATE(1970,1,1)</f>
        <v>42004.880648148144</v>
      </c>
      <c r="U2725">
        <f>YEAR(S2725)</f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8">
        <f>ROUND(E2726/D2726*100,0)</f>
        <v>297</v>
      </c>
      <c r="P2726">
        <f>IFERROR(ROUND(E2726/L2726,2), "N/A")</f>
        <v>7.19</v>
      </c>
      <c r="Q2726" t="s">
        <v>8308</v>
      </c>
      <c r="R2726" t="s">
        <v>8309</v>
      </c>
      <c r="S2726" s="13">
        <f>(((J2726/60)/60)/24)+DATE(1970,1,1)</f>
        <v>42199.32707175926</v>
      </c>
      <c r="T2726" s="13">
        <f>(((I2726/60)/60)/24)+DATE(1970,1,1)</f>
        <v>42231.32707175926</v>
      </c>
      <c r="U2726">
        <f>YEAR(S2726)</f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8">
        <f>ROUND(E2727/D2727*100,0)</f>
        <v>145</v>
      </c>
      <c r="P2727">
        <f>IFERROR(ROUND(E2727/L2727,2), "N/A")</f>
        <v>511.65</v>
      </c>
      <c r="Q2727" t="s">
        <v>8308</v>
      </c>
      <c r="R2727" t="s">
        <v>8309</v>
      </c>
      <c r="S2727" s="13">
        <f>(((J2727/60)/60)/24)+DATE(1970,1,1)</f>
        <v>42745.744618055556</v>
      </c>
      <c r="T2727" s="13">
        <f>(((I2727/60)/60)/24)+DATE(1970,1,1)</f>
        <v>42795.744618055556</v>
      </c>
      <c r="U2727">
        <f>YEAR(S2727)</f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8">
        <f>ROUND(E2728/D2728*100,0)</f>
        <v>106</v>
      </c>
      <c r="P2728">
        <f>IFERROR(ROUND(E2728/L2728,2), "N/A")</f>
        <v>261.75</v>
      </c>
      <c r="Q2728" t="s">
        <v>8308</v>
      </c>
      <c r="R2728" t="s">
        <v>8309</v>
      </c>
      <c r="S2728" s="13">
        <f>(((J2728/60)/60)/24)+DATE(1970,1,1)</f>
        <v>42452.579988425925</v>
      </c>
      <c r="T2728" s="13">
        <f>(((I2728/60)/60)/24)+DATE(1970,1,1)</f>
        <v>42482.579988425925</v>
      </c>
      <c r="U2728">
        <f>YEAR(S2728)</f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8">
        <f>ROUND(E2729/D2729*100,0)</f>
        <v>493</v>
      </c>
      <c r="P2729">
        <f>IFERROR(ROUND(E2729/L2729,2), "N/A")</f>
        <v>69.760000000000005</v>
      </c>
      <c r="Q2729" t="s">
        <v>8308</v>
      </c>
      <c r="R2729" t="s">
        <v>8309</v>
      </c>
      <c r="S2729" s="13">
        <f>(((J2729/60)/60)/24)+DATE(1970,1,1)</f>
        <v>42198.676655092597</v>
      </c>
      <c r="T2729" s="13">
        <f>(((I2729/60)/60)/24)+DATE(1970,1,1)</f>
        <v>42223.676655092597</v>
      </c>
      <c r="U2729">
        <f>YEAR(S2729)</f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8">
        <f>ROUND(E2730/D2730*100,0)</f>
        <v>202</v>
      </c>
      <c r="P2730">
        <f>IFERROR(ROUND(E2730/L2730,2), "N/A")</f>
        <v>77.23</v>
      </c>
      <c r="Q2730" t="s">
        <v>8308</v>
      </c>
      <c r="R2730" t="s">
        <v>8309</v>
      </c>
      <c r="S2730" s="13">
        <f>(((J2730/60)/60)/24)+DATE(1970,1,1)</f>
        <v>42333.59993055556</v>
      </c>
      <c r="T2730" s="13">
        <f>(((I2730/60)/60)/24)+DATE(1970,1,1)</f>
        <v>42368.59993055556</v>
      </c>
      <c r="U2730">
        <f>YEAR(S2730)</f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8">
        <f>ROUND(E2731/D2731*100,0)</f>
        <v>104</v>
      </c>
      <c r="P2731">
        <f>IFERROR(ROUND(E2731/L2731,2), "N/A")</f>
        <v>340.57</v>
      </c>
      <c r="Q2731" t="s">
        <v>8308</v>
      </c>
      <c r="R2731" t="s">
        <v>8309</v>
      </c>
      <c r="S2731" s="13">
        <f>(((J2731/60)/60)/24)+DATE(1970,1,1)</f>
        <v>42095.240706018521</v>
      </c>
      <c r="T2731" s="13">
        <f>(((I2731/60)/60)/24)+DATE(1970,1,1)</f>
        <v>42125.240706018521</v>
      </c>
      <c r="U2731">
        <f>YEAR(S2731)</f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8">
        <f>ROUND(E2732/D2732*100,0)</f>
        <v>170</v>
      </c>
      <c r="P2732">
        <f>IFERROR(ROUND(E2732/L2732,2), "N/A")</f>
        <v>67.42</v>
      </c>
      <c r="Q2732" t="s">
        <v>8308</v>
      </c>
      <c r="R2732" t="s">
        <v>8309</v>
      </c>
      <c r="S2732" s="13">
        <f>(((J2732/60)/60)/24)+DATE(1970,1,1)</f>
        <v>41351.541377314818</v>
      </c>
      <c r="T2732" s="13">
        <f>(((I2732/60)/60)/24)+DATE(1970,1,1)</f>
        <v>41386.541377314818</v>
      </c>
      <c r="U2732">
        <f>YEAR(S2732)</f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8">
        <f>ROUND(E2733/D2733*100,0)</f>
        <v>104</v>
      </c>
      <c r="P2733">
        <f>IFERROR(ROUND(E2733/L2733,2), "N/A")</f>
        <v>845.7</v>
      </c>
      <c r="Q2733" t="s">
        <v>8308</v>
      </c>
      <c r="R2733" t="s">
        <v>8309</v>
      </c>
      <c r="S2733" s="13">
        <f>(((J2733/60)/60)/24)+DATE(1970,1,1)</f>
        <v>41872.525717592594</v>
      </c>
      <c r="T2733" s="13">
        <f>(((I2733/60)/60)/24)+DATE(1970,1,1)</f>
        <v>41930.166666666664</v>
      </c>
      <c r="U2733">
        <f>YEAR(S2733)</f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8">
        <f>ROUND(E2734/D2734*100,0)</f>
        <v>118</v>
      </c>
      <c r="P2734">
        <f>IFERROR(ROUND(E2734/L2734,2), "N/A")</f>
        <v>97.19</v>
      </c>
      <c r="Q2734" t="s">
        <v>8308</v>
      </c>
      <c r="R2734" t="s">
        <v>8309</v>
      </c>
      <c r="S2734" s="13">
        <f>(((J2734/60)/60)/24)+DATE(1970,1,1)</f>
        <v>41389.808194444442</v>
      </c>
      <c r="T2734" s="13">
        <f>(((I2734/60)/60)/24)+DATE(1970,1,1)</f>
        <v>41422</v>
      </c>
      <c r="U2734">
        <f>YEAR(S2734)</f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8">
        <f>ROUND(E2735/D2735*100,0)</f>
        <v>108</v>
      </c>
      <c r="P2735">
        <f>IFERROR(ROUND(E2735/L2735,2), "N/A")</f>
        <v>451.84</v>
      </c>
      <c r="Q2735" t="s">
        <v>8308</v>
      </c>
      <c r="R2735" t="s">
        <v>8309</v>
      </c>
      <c r="S2735" s="13">
        <f>(((J2735/60)/60)/24)+DATE(1970,1,1)</f>
        <v>42044.272847222222</v>
      </c>
      <c r="T2735" s="13">
        <f>(((I2735/60)/60)/24)+DATE(1970,1,1)</f>
        <v>42104.231180555551</v>
      </c>
      <c r="U2735">
        <f>YEAR(S2735)</f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8">
        <f>ROUND(E2736/D2736*100,0)</f>
        <v>2260300</v>
      </c>
      <c r="P2736">
        <f>IFERROR(ROUND(E2736/L2736,2), "N/A")</f>
        <v>138.66999999999999</v>
      </c>
      <c r="Q2736" t="s">
        <v>8308</v>
      </c>
      <c r="R2736" t="s">
        <v>8309</v>
      </c>
      <c r="S2736" s="13">
        <f>(((J2736/60)/60)/24)+DATE(1970,1,1)</f>
        <v>42626.668888888889</v>
      </c>
      <c r="T2736" s="13">
        <f>(((I2736/60)/60)/24)+DATE(1970,1,1)</f>
        <v>42656.915972222225</v>
      </c>
      <c r="U2736">
        <f>YEAR(S2736)</f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8">
        <f>ROUND(E2737/D2737*100,0)</f>
        <v>978</v>
      </c>
      <c r="P2737">
        <f>IFERROR(ROUND(E2737/L2737,2), "N/A")</f>
        <v>21.64</v>
      </c>
      <c r="Q2737" t="s">
        <v>8308</v>
      </c>
      <c r="R2737" t="s">
        <v>8309</v>
      </c>
      <c r="S2737" s="13">
        <f>(((J2737/60)/60)/24)+DATE(1970,1,1)</f>
        <v>41316.120949074073</v>
      </c>
      <c r="T2737" s="13">
        <f>(((I2737/60)/60)/24)+DATE(1970,1,1)</f>
        <v>41346.833333333336</v>
      </c>
      <c r="U2737">
        <f>YEAR(S2737)</f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8">
        <f>ROUND(E2738/D2738*100,0)</f>
        <v>123</v>
      </c>
      <c r="P2738">
        <f>IFERROR(ROUND(E2738/L2738,2), "N/A")</f>
        <v>169.52</v>
      </c>
      <c r="Q2738" t="s">
        <v>8308</v>
      </c>
      <c r="R2738" t="s">
        <v>8309</v>
      </c>
      <c r="S2738" s="13">
        <f>(((J2738/60)/60)/24)+DATE(1970,1,1)</f>
        <v>41722.666354166664</v>
      </c>
      <c r="T2738" s="13">
        <f>(((I2738/60)/60)/24)+DATE(1970,1,1)</f>
        <v>41752.666354166664</v>
      </c>
      <c r="U2738">
        <f>YEAR(S2738)</f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8">
        <f>ROUND(E2739/D2739*100,0)</f>
        <v>246</v>
      </c>
      <c r="P2739">
        <f>IFERROR(ROUND(E2739/L2739,2), "N/A")</f>
        <v>161.88</v>
      </c>
      <c r="Q2739" t="s">
        <v>8308</v>
      </c>
      <c r="R2739" t="s">
        <v>8309</v>
      </c>
      <c r="S2739" s="13">
        <f>(((J2739/60)/60)/24)+DATE(1970,1,1)</f>
        <v>41611.917673611111</v>
      </c>
      <c r="T2739" s="13">
        <f>(((I2739/60)/60)/24)+DATE(1970,1,1)</f>
        <v>41654.791666666664</v>
      </c>
      <c r="U2739">
        <f>YEAR(S2739)</f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8">
        <f>ROUND(E2740/D2740*100,0)</f>
        <v>148</v>
      </c>
      <c r="P2740">
        <f>IFERROR(ROUND(E2740/L2740,2), "N/A")</f>
        <v>493.13</v>
      </c>
      <c r="Q2740" t="s">
        <v>8308</v>
      </c>
      <c r="R2740" t="s">
        <v>8309</v>
      </c>
      <c r="S2740" s="13">
        <f>(((J2740/60)/60)/24)+DATE(1970,1,1)</f>
        <v>42620.143564814818</v>
      </c>
      <c r="T2740" s="13">
        <f>(((I2740/60)/60)/24)+DATE(1970,1,1)</f>
        <v>42680.143564814818</v>
      </c>
      <c r="U2740">
        <f>YEAR(S2740)</f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8">
        <f>ROUND(E2741/D2741*100,0)</f>
        <v>384</v>
      </c>
      <c r="P2741">
        <f>IFERROR(ROUND(E2741/L2741,2), "N/A")</f>
        <v>22.12</v>
      </c>
      <c r="Q2741" t="s">
        <v>8308</v>
      </c>
      <c r="R2741" t="s">
        <v>8309</v>
      </c>
      <c r="S2741" s="13">
        <f>(((J2741/60)/60)/24)+DATE(1970,1,1)</f>
        <v>41719.887928240743</v>
      </c>
      <c r="T2741" s="13">
        <f>(((I2741/60)/60)/24)+DATE(1970,1,1)</f>
        <v>41764.887928240743</v>
      </c>
      <c r="U2741">
        <f>YEAR(S2741)</f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8">
        <f>ROUND(E2742/D2742*100,0)</f>
        <v>103</v>
      </c>
      <c r="P2742">
        <f>IFERROR(ROUND(E2742/L2742,2), "N/A")</f>
        <v>18.239999999999998</v>
      </c>
      <c r="Q2742" t="s">
        <v>8308</v>
      </c>
      <c r="R2742" t="s">
        <v>8309</v>
      </c>
      <c r="S2742" s="13">
        <f>(((J2742/60)/60)/24)+DATE(1970,1,1)</f>
        <v>42045.031851851847</v>
      </c>
      <c r="T2742" s="13">
        <f>(((I2742/60)/60)/24)+DATE(1970,1,1)</f>
        <v>42074.99018518519</v>
      </c>
      <c r="U2742">
        <f>YEAR(S2742)</f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8">
        <f>ROUND(E2743/D2743*100,0)</f>
        <v>0</v>
      </c>
      <c r="P2743">
        <f>IFERROR(ROUND(E2743/L2743,2), "N/A")</f>
        <v>8.75</v>
      </c>
      <c r="Q2743" t="s">
        <v>8321</v>
      </c>
      <c r="R2743" t="s">
        <v>8349</v>
      </c>
      <c r="S2743" s="13">
        <f>(((J2743/60)/60)/24)+DATE(1970,1,1)</f>
        <v>41911.657430555555</v>
      </c>
      <c r="T2743" s="13">
        <f>(((I2743/60)/60)/24)+DATE(1970,1,1)</f>
        <v>41932.088194444441</v>
      </c>
      <c r="U2743">
        <f>YEAR(S2743)</f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8">
        <f>ROUND(E2744/D2744*100,0)</f>
        <v>29</v>
      </c>
      <c r="P2744">
        <f>IFERROR(ROUND(E2744/L2744,2), "N/A")</f>
        <v>40.61</v>
      </c>
      <c r="Q2744" t="s">
        <v>8321</v>
      </c>
      <c r="R2744" t="s">
        <v>8349</v>
      </c>
      <c r="S2744" s="13">
        <f>(((J2744/60)/60)/24)+DATE(1970,1,1)</f>
        <v>41030.719756944447</v>
      </c>
      <c r="T2744" s="13">
        <f>(((I2744/60)/60)/24)+DATE(1970,1,1)</f>
        <v>41044.719756944447</v>
      </c>
      <c r="U2744">
        <f>YEAR(S2744)</f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8">
        <f>ROUND(E2745/D2745*100,0)</f>
        <v>0</v>
      </c>
      <c r="P2745" t="str">
        <f>IFERROR(ROUND(E2745/L2745,2), "N/A")</f>
        <v>N/A</v>
      </c>
      <c r="Q2745" t="s">
        <v>8321</v>
      </c>
      <c r="R2745" t="s">
        <v>8349</v>
      </c>
      <c r="S2745" s="13">
        <f>(((J2745/60)/60)/24)+DATE(1970,1,1)</f>
        <v>42632.328784722224</v>
      </c>
      <c r="T2745" s="13">
        <f>(((I2745/60)/60)/24)+DATE(1970,1,1)</f>
        <v>42662.328784722224</v>
      </c>
      <c r="U2745">
        <f>YEAR(S2745)</f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8">
        <f>ROUND(E2746/D2746*100,0)</f>
        <v>5</v>
      </c>
      <c r="P2746">
        <f>IFERROR(ROUND(E2746/L2746,2), "N/A")</f>
        <v>37.950000000000003</v>
      </c>
      <c r="Q2746" t="s">
        <v>8321</v>
      </c>
      <c r="R2746" t="s">
        <v>8349</v>
      </c>
      <c r="S2746" s="13">
        <f>(((J2746/60)/60)/24)+DATE(1970,1,1)</f>
        <v>40938.062476851854</v>
      </c>
      <c r="T2746" s="13">
        <f>(((I2746/60)/60)/24)+DATE(1970,1,1)</f>
        <v>40968.062476851854</v>
      </c>
      <c r="U2746">
        <f>YEAR(S2746)</f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8">
        <f>ROUND(E2747/D2747*100,0)</f>
        <v>22</v>
      </c>
      <c r="P2747">
        <f>IFERROR(ROUND(E2747/L2747,2), "N/A")</f>
        <v>35.729999999999997</v>
      </c>
      <c r="Q2747" t="s">
        <v>8321</v>
      </c>
      <c r="R2747" t="s">
        <v>8349</v>
      </c>
      <c r="S2747" s="13">
        <f>(((J2747/60)/60)/24)+DATE(1970,1,1)</f>
        <v>41044.988055555557</v>
      </c>
      <c r="T2747" s="13">
        <f>(((I2747/60)/60)/24)+DATE(1970,1,1)</f>
        <v>41104.988055555557</v>
      </c>
      <c r="U2747">
        <f>YEAR(S2747)</f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8">
        <f>ROUND(E2748/D2748*100,0)</f>
        <v>27</v>
      </c>
      <c r="P2748">
        <f>IFERROR(ROUND(E2748/L2748,2), "N/A")</f>
        <v>42.16</v>
      </c>
      <c r="Q2748" t="s">
        <v>8321</v>
      </c>
      <c r="R2748" t="s">
        <v>8349</v>
      </c>
      <c r="S2748" s="13">
        <f>(((J2748/60)/60)/24)+DATE(1970,1,1)</f>
        <v>41850.781377314815</v>
      </c>
      <c r="T2748" s="13">
        <f>(((I2748/60)/60)/24)+DATE(1970,1,1)</f>
        <v>41880.781377314815</v>
      </c>
      <c r="U2748">
        <f>YEAR(S2748)</f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8">
        <f>ROUND(E2749/D2749*100,0)</f>
        <v>28</v>
      </c>
      <c r="P2749">
        <f>IFERROR(ROUND(E2749/L2749,2), "N/A")</f>
        <v>35</v>
      </c>
      <c r="Q2749" t="s">
        <v>8321</v>
      </c>
      <c r="R2749" t="s">
        <v>8349</v>
      </c>
      <c r="S2749" s="13">
        <f>(((J2749/60)/60)/24)+DATE(1970,1,1)</f>
        <v>41044.64811342593</v>
      </c>
      <c r="T2749" s="13">
        <f>(((I2749/60)/60)/24)+DATE(1970,1,1)</f>
        <v>41076.131944444445</v>
      </c>
      <c r="U2749">
        <f>YEAR(S2749)</f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8">
        <f>ROUND(E2750/D2750*100,0)</f>
        <v>1</v>
      </c>
      <c r="P2750">
        <f>IFERROR(ROUND(E2750/L2750,2), "N/A")</f>
        <v>13.25</v>
      </c>
      <c r="Q2750" t="s">
        <v>8321</v>
      </c>
      <c r="R2750" t="s">
        <v>8349</v>
      </c>
      <c r="S2750" s="13">
        <f>(((J2750/60)/60)/24)+DATE(1970,1,1)</f>
        <v>42585.7106712963</v>
      </c>
      <c r="T2750" s="13">
        <f>(((I2750/60)/60)/24)+DATE(1970,1,1)</f>
        <v>42615.7106712963</v>
      </c>
      <c r="U2750">
        <f>YEAR(S2750)</f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8">
        <f>ROUND(E2751/D2751*100,0)</f>
        <v>1</v>
      </c>
      <c r="P2751">
        <f>IFERROR(ROUND(E2751/L2751,2), "N/A")</f>
        <v>55</v>
      </c>
      <c r="Q2751" t="s">
        <v>8321</v>
      </c>
      <c r="R2751" t="s">
        <v>8349</v>
      </c>
      <c r="S2751" s="13">
        <f>(((J2751/60)/60)/24)+DATE(1970,1,1)</f>
        <v>42068.799039351856</v>
      </c>
      <c r="T2751" s="13">
        <f>(((I2751/60)/60)/24)+DATE(1970,1,1)</f>
        <v>42098.757372685184</v>
      </c>
      <c r="U2751">
        <f>YEAR(S2751)</f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8">
        <f>ROUND(E2752/D2752*100,0)</f>
        <v>0</v>
      </c>
      <c r="P2752" t="str">
        <f>IFERROR(ROUND(E2752/L2752,2), "N/A")</f>
        <v>N/A</v>
      </c>
      <c r="Q2752" t="s">
        <v>8321</v>
      </c>
      <c r="R2752" t="s">
        <v>8349</v>
      </c>
      <c r="S2752" s="13">
        <f>(((J2752/60)/60)/24)+DATE(1970,1,1)</f>
        <v>41078.899826388886</v>
      </c>
      <c r="T2752" s="13">
        <f>(((I2752/60)/60)/24)+DATE(1970,1,1)</f>
        <v>41090.833333333336</v>
      </c>
      <c r="U2752">
        <f>YEAR(S2752)</f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8">
        <f>ROUND(E2753/D2753*100,0)</f>
        <v>0</v>
      </c>
      <c r="P2753" t="str">
        <f>IFERROR(ROUND(E2753/L2753,2), "N/A")</f>
        <v>N/A</v>
      </c>
      <c r="Q2753" t="s">
        <v>8321</v>
      </c>
      <c r="R2753" t="s">
        <v>8349</v>
      </c>
      <c r="S2753" s="13">
        <f>(((J2753/60)/60)/24)+DATE(1970,1,1)</f>
        <v>41747.887060185189</v>
      </c>
      <c r="T2753" s="13">
        <f>(((I2753/60)/60)/24)+DATE(1970,1,1)</f>
        <v>41807.887060185189</v>
      </c>
      <c r="U2753">
        <f>YEAR(S2753)</f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8">
        <f>ROUND(E2754/D2754*100,0)</f>
        <v>11</v>
      </c>
      <c r="P2754">
        <f>IFERROR(ROUND(E2754/L2754,2), "N/A")</f>
        <v>39.29</v>
      </c>
      <c r="Q2754" t="s">
        <v>8321</v>
      </c>
      <c r="R2754" t="s">
        <v>8349</v>
      </c>
      <c r="S2754" s="13">
        <f>(((J2754/60)/60)/24)+DATE(1970,1,1)</f>
        <v>40855.765092592592</v>
      </c>
      <c r="T2754" s="13">
        <f>(((I2754/60)/60)/24)+DATE(1970,1,1)</f>
        <v>40895.765092592592</v>
      </c>
      <c r="U2754">
        <f>YEAR(S2754)</f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8">
        <f>ROUND(E2755/D2755*100,0)</f>
        <v>19</v>
      </c>
      <c r="P2755">
        <f>IFERROR(ROUND(E2755/L2755,2), "N/A")</f>
        <v>47.5</v>
      </c>
      <c r="Q2755" t="s">
        <v>8321</v>
      </c>
      <c r="R2755" t="s">
        <v>8349</v>
      </c>
      <c r="S2755" s="13">
        <f>(((J2755/60)/60)/24)+DATE(1970,1,1)</f>
        <v>41117.900729166664</v>
      </c>
      <c r="T2755" s="13">
        <f>(((I2755/60)/60)/24)+DATE(1970,1,1)</f>
        <v>41147.900729166664</v>
      </c>
      <c r="U2755">
        <f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8">
        <f>ROUND(E2756/D2756*100,0)</f>
        <v>0</v>
      </c>
      <c r="P2756" t="str">
        <f>IFERROR(ROUND(E2756/L2756,2), "N/A")</f>
        <v>N/A</v>
      </c>
      <c r="Q2756" t="s">
        <v>8321</v>
      </c>
      <c r="R2756" t="s">
        <v>8349</v>
      </c>
      <c r="S2756" s="13">
        <f>(((J2756/60)/60)/24)+DATE(1970,1,1)</f>
        <v>41863.636006944449</v>
      </c>
      <c r="T2756" s="13">
        <f>(((I2756/60)/60)/24)+DATE(1970,1,1)</f>
        <v>41893.636006944449</v>
      </c>
      <c r="U2756">
        <f>YEAR(S2756)</f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8">
        <f>ROUND(E2757/D2757*100,0)</f>
        <v>52</v>
      </c>
      <c r="P2757">
        <f>IFERROR(ROUND(E2757/L2757,2), "N/A")</f>
        <v>17.329999999999998</v>
      </c>
      <c r="Q2757" t="s">
        <v>8321</v>
      </c>
      <c r="R2757" t="s">
        <v>8349</v>
      </c>
      <c r="S2757" s="13">
        <f>(((J2757/60)/60)/24)+DATE(1970,1,1)</f>
        <v>42072.790821759263</v>
      </c>
      <c r="T2757" s="13">
        <f>(((I2757/60)/60)/24)+DATE(1970,1,1)</f>
        <v>42102.790821759263</v>
      </c>
      <c r="U2757">
        <f>YEAR(S2757)</f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8">
        <f>ROUND(E2758/D2758*100,0)</f>
        <v>10</v>
      </c>
      <c r="P2758">
        <f>IFERROR(ROUND(E2758/L2758,2), "N/A")</f>
        <v>31.76</v>
      </c>
      <c r="Q2758" t="s">
        <v>8321</v>
      </c>
      <c r="R2758" t="s">
        <v>8349</v>
      </c>
      <c r="S2758" s="13">
        <f>(((J2758/60)/60)/24)+DATE(1970,1,1)</f>
        <v>41620.90047453704</v>
      </c>
      <c r="T2758" s="13">
        <f>(((I2758/60)/60)/24)+DATE(1970,1,1)</f>
        <v>41650.90047453704</v>
      </c>
      <c r="U2758">
        <f>YEAR(S2758)</f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8">
        <f>ROUND(E2759/D2759*100,0)</f>
        <v>1</v>
      </c>
      <c r="P2759">
        <f>IFERROR(ROUND(E2759/L2759,2), "N/A")</f>
        <v>5</v>
      </c>
      <c r="Q2759" t="s">
        <v>8321</v>
      </c>
      <c r="R2759" t="s">
        <v>8349</v>
      </c>
      <c r="S2759" s="13">
        <f>(((J2759/60)/60)/24)+DATE(1970,1,1)</f>
        <v>42573.65662037037</v>
      </c>
      <c r="T2759" s="13">
        <f>(((I2759/60)/60)/24)+DATE(1970,1,1)</f>
        <v>42588.65662037037</v>
      </c>
      <c r="U2759">
        <f>YEAR(S2759)</f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8">
        <f>ROUND(E2760/D2760*100,0)</f>
        <v>12</v>
      </c>
      <c r="P2760">
        <f>IFERROR(ROUND(E2760/L2760,2), "N/A")</f>
        <v>39</v>
      </c>
      <c r="Q2760" t="s">
        <v>8321</v>
      </c>
      <c r="R2760" t="s">
        <v>8349</v>
      </c>
      <c r="S2760" s="13">
        <f>(((J2760/60)/60)/24)+DATE(1970,1,1)</f>
        <v>42639.441932870366</v>
      </c>
      <c r="T2760" s="13">
        <f>(((I2760/60)/60)/24)+DATE(1970,1,1)</f>
        <v>42653.441932870366</v>
      </c>
      <c r="U2760">
        <f>YEAR(S2760)</f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8">
        <f>ROUND(E2761/D2761*100,0)</f>
        <v>11</v>
      </c>
      <c r="P2761">
        <f>IFERROR(ROUND(E2761/L2761,2), "N/A")</f>
        <v>52.5</v>
      </c>
      <c r="Q2761" t="s">
        <v>8321</v>
      </c>
      <c r="R2761" t="s">
        <v>8349</v>
      </c>
      <c r="S2761" s="13">
        <f>(((J2761/60)/60)/24)+DATE(1970,1,1)</f>
        <v>42524.36650462963</v>
      </c>
      <c r="T2761" s="13">
        <f>(((I2761/60)/60)/24)+DATE(1970,1,1)</f>
        <v>42567.36650462963</v>
      </c>
      <c r="U2761">
        <f>YEAR(S2761)</f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8">
        <f>ROUND(E2762/D2762*100,0)</f>
        <v>0</v>
      </c>
      <c r="P2762" t="str">
        <f>IFERROR(ROUND(E2762/L2762,2), "N/A")</f>
        <v>N/A</v>
      </c>
      <c r="Q2762" t="s">
        <v>8321</v>
      </c>
      <c r="R2762" t="s">
        <v>8349</v>
      </c>
      <c r="S2762" s="13">
        <f>(((J2762/60)/60)/24)+DATE(1970,1,1)</f>
        <v>41415.461319444446</v>
      </c>
      <c r="T2762" s="13">
        <f>(((I2762/60)/60)/24)+DATE(1970,1,1)</f>
        <v>41445.461319444446</v>
      </c>
      <c r="U2762">
        <f>YEAR(S2762)</f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8">
        <f>ROUND(E2763/D2763*100,0)</f>
        <v>1</v>
      </c>
      <c r="P2763">
        <f>IFERROR(ROUND(E2763/L2763,2), "N/A")</f>
        <v>9</v>
      </c>
      <c r="Q2763" t="s">
        <v>8321</v>
      </c>
      <c r="R2763" t="s">
        <v>8349</v>
      </c>
      <c r="S2763" s="13">
        <f>(((J2763/60)/60)/24)+DATE(1970,1,1)</f>
        <v>41247.063576388886</v>
      </c>
      <c r="T2763" s="13">
        <f>(((I2763/60)/60)/24)+DATE(1970,1,1)</f>
        <v>41277.063576388886</v>
      </c>
      <c r="U2763">
        <f>YEAR(S2763)</f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8">
        <f>ROUND(E2764/D2764*100,0)</f>
        <v>1</v>
      </c>
      <c r="P2764">
        <f>IFERROR(ROUND(E2764/L2764,2), "N/A")</f>
        <v>25</v>
      </c>
      <c r="Q2764" t="s">
        <v>8321</v>
      </c>
      <c r="R2764" t="s">
        <v>8349</v>
      </c>
      <c r="S2764" s="13">
        <f>(((J2764/60)/60)/24)+DATE(1970,1,1)</f>
        <v>40927.036979166667</v>
      </c>
      <c r="T2764" s="13">
        <f>(((I2764/60)/60)/24)+DATE(1970,1,1)</f>
        <v>40986.995312500003</v>
      </c>
      <c r="U2764">
        <f>YEAR(S2764)</f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8">
        <f>ROUND(E2765/D2765*100,0)</f>
        <v>0</v>
      </c>
      <c r="P2765">
        <f>IFERROR(ROUND(E2765/L2765,2), "N/A")</f>
        <v>30</v>
      </c>
      <c r="Q2765" t="s">
        <v>8321</v>
      </c>
      <c r="R2765" t="s">
        <v>8349</v>
      </c>
      <c r="S2765" s="13">
        <f>(((J2765/60)/60)/24)+DATE(1970,1,1)</f>
        <v>41373.579675925925</v>
      </c>
      <c r="T2765" s="13">
        <f>(((I2765/60)/60)/24)+DATE(1970,1,1)</f>
        <v>41418.579675925925</v>
      </c>
      <c r="U2765">
        <f>YEAR(S2765)</f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8">
        <f>ROUND(E2766/D2766*100,0)</f>
        <v>1</v>
      </c>
      <c r="P2766">
        <f>IFERROR(ROUND(E2766/L2766,2), "N/A")</f>
        <v>11.25</v>
      </c>
      <c r="Q2766" t="s">
        <v>8321</v>
      </c>
      <c r="R2766" t="s">
        <v>8349</v>
      </c>
      <c r="S2766" s="13">
        <f>(((J2766/60)/60)/24)+DATE(1970,1,1)</f>
        <v>41030.292025462964</v>
      </c>
      <c r="T2766" s="13">
        <f>(((I2766/60)/60)/24)+DATE(1970,1,1)</f>
        <v>41059.791666666664</v>
      </c>
      <c r="U2766">
        <f>YEAR(S2766)</f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8">
        <f>ROUND(E2767/D2767*100,0)</f>
        <v>0</v>
      </c>
      <c r="P2767" t="str">
        <f>IFERROR(ROUND(E2767/L2767,2), "N/A")</f>
        <v>N/A</v>
      </c>
      <c r="Q2767" t="s">
        <v>8321</v>
      </c>
      <c r="R2767" t="s">
        <v>8349</v>
      </c>
      <c r="S2767" s="13">
        <f>(((J2767/60)/60)/24)+DATE(1970,1,1)</f>
        <v>41194.579027777778</v>
      </c>
      <c r="T2767" s="13">
        <f>(((I2767/60)/60)/24)+DATE(1970,1,1)</f>
        <v>41210.579027777778</v>
      </c>
      <c r="U2767">
        <f>YEAR(S2767)</f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8">
        <f>ROUND(E2768/D2768*100,0)</f>
        <v>2</v>
      </c>
      <c r="P2768">
        <f>IFERROR(ROUND(E2768/L2768,2), "N/A")</f>
        <v>25</v>
      </c>
      <c r="Q2768" t="s">
        <v>8321</v>
      </c>
      <c r="R2768" t="s">
        <v>8349</v>
      </c>
      <c r="S2768" s="13">
        <f>(((J2768/60)/60)/24)+DATE(1970,1,1)</f>
        <v>40736.668032407404</v>
      </c>
      <c r="T2768" s="13">
        <f>(((I2768/60)/60)/24)+DATE(1970,1,1)</f>
        <v>40766.668032407404</v>
      </c>
      <c r="U2768">
        <f>YEAR(S2768)</f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8">
        <f>ROUND(E2769/D2769*100,0)</f>
        <v>1</v>
      </c>
      <c r="P2769">
        <f>IFERROR(ROUND(E2769/L2769,2), "N/A")</f>
        <v>11.33</v>
      </c>
      <c r="Q2769" t="s">
        <v>8321</v>
      </c>
      <c r="R2769" t="s">
        <v>8349</v>
      </c>
      <c r="S2769" s="13">
        <f>(((J2769/60)/60)/24)+DATE(1970,1,1)</f>
        <v>42172.958912037036</v>
      </c>
      <c r="T2769" s="13">
        <f>(((I2769/60)/60)/24)+DATE(1970,1,1)</f>
        <v>42232.958912037036</v>
      </c>
      <c r="U2769">
        <f>YEAR(S2769)</f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8">
        <f>ROUND(E2770/D2770*100,0)</f>
        <v>14</v>
      </c>
      <c r="P2770">
        <f>IFERROR(ROUND(E2770/L2770,2), "N/A")</f>
        <v>29.47</v>
      </c>
      <c r="Q2770" t="s">
        <v>8321</v>
      </c>
      <c r="R2770" t="s">
        <v>8349</v>
      </c>
      <c r="S2770" s="13">
        <f>(((J2770/60)/60)/24)+DATE(1970,1,1)</f>
        <v>40967.614849537036</v>
      </c>
      <c r="T2770" s="13">
        <f>(((I2770/60)/60)/24)+DATE(1970,1,1)</f>
        <v>40997.573182870372</v>
      </c>
      <c r="U2770">
        <f>YEAR(S2770)</f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8">
        <f>ROUND(E2771/D2771*100,0)</f>
        <v>0</v>
      </c>
      <c r="P2771">
        <f>IFERROR(ROUND(E2771/L2771,2), "N/A")</f>
        <v>1</v>
      </c>
      <c r="Q2771" t="s">
        <v>8321</v>
      </c>
      <c r="R2771" t="s">
        <v>8349</v>
      </c>
      <c r="S2771" s="13">
        <f>(((J2771/60)/60)/24)+DATE(1970,1,1)</f>
        <v>41745.826273148145</v>
      </c>
      <c r="T2771" s="13">
        <f>(((I2771/60)/60)/24)+DATE(1970,1,1)</f>
        <v>41795.826273148145</v>
      </c>
      <c r="U2771">
        <f>YEAR(S2771)</f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8">
        <f>ROUND(E2772/D2772*100,0)</f>
        <v>10</v>
      </c>
      <c r="P2772">
        <f>IFERROR(ROUND(E2772/L2772,2), "N/A")</f>
        <v>63.1</v>
      </c>
      <c r="Q2772" t="s">
        <v>8321</v>
      </c>
      <c r="R2772" t="s">
        <v>8349</v>
      </c>
      <c r="S2772" s="13">
        <f>(((J2772/60)/60)/24)+DATE(1970,1,1)</f>
        <v>41686.705208333333</v>
      </c>
      <c r="T2772" s="13">
        <f>(((I2772/60)/60)/24)+DATE(1970,1,1)</f>
        <v>41716.663541666669</v>
      </c>
      <c r="U2772">
        <f>YEAR(S2772)</f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8">
        <f>ROUND(E2773/D2773*100,0)</f>
        <v>0</v>
      </c>
      <c r="P2773" t="str">
        <f>IFERROR(ROUND(E2773/L2773,2), "N/A")</f>
        <v>N/A</v>
      </c>
      <c r="Q2773" t="s">
        <v>8321</v>
      </c>
      <c r="R2773" t="s">
        <v>8349</v>
      </c>
      <c r="S2773" s="13">
        <f>(((J2773/60)/60)/24)+DATE(1970,1,1)</f>
        <v>41257.531712962962</v>
      </c>
      <c r="T2773" s="13">
        <f>(((I2773/60)/60)/24)+DATE(1970,1,1)</f>
        <v>41306.708333333336</v>
      </c>
      <c r="U2773">
        <f>YEAR(S2773)</f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8">
        <f>ROUND(E2774/D2774*100,0)</f>
        <v>0</v>
      </c>
      <c r="P2774" t="str">
        <f>IFERROR(ROUND(E2774/L2774,2), "N/A")</f>
        <v>N/A</v>
      </c>
      <c r="Q2774" t="s">
        <v>8321</v>
      </c>
      <c r="R2774" t="s">
        <v>8349</v>
      </c>
      <c r="S2774" s="13">
        <f>(((J2774/60)/60)/24)+DATE(1970,1,1)</f>
        <v>41537.869143518517</v>
      </c>
      <c r="T2774" s="13">
        <f>(((I2774/60)/60)/24)+DATE(1970,1,1)</f>
        <v>41552.869143518517</v>
      </c>
      <c r="U2774">
        <f>YEAR(S2774)</f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8">
        <f>ROUND(E2775/D2775*100,0)</f>
        <v>0</v>
      </c>
      <c r="P2775">
        <f>IFERROR(ROUND(E2775/L2775,2), "N/A")</f>
        <v>1</v>
      </c>
      <c r="Q2775" t="s">
        <v>8321</v>
      </c>
      <c r="R2775" t="s">
        <v>8349</v>
      </c>
      <c r="S2775" s="13">
        <f>(((J2775/60)/60)/24)+DATE(1970,1,1)</f>
        <v>42474.86482638889</v>
      </c>
      <c r="T2775" s="13">
        <f>(((I2775/60)/60)/24)+DATE(1970,1,1)</f>
        <v>42484.86482638889</v>
      </c>
      <c r="U2775">
        <f>YEAR(S2775)</f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8">
        <f>ROUND(E2776/D2776*100,0)</f>
        <v>14</v>
      </c>
      <c r="P2776">
        <f>IFERROR(ROUND(E2776/L2776,2), "N/A")</f>
        <v>43.85</v>
      </c>
      <c r="Q2776" t="s">
        <v>8321</v>
      </c>
      <c r="R2776" t="s">
        <v>8349</v>
      </c>
      <c r="S2776" s="13">
        <f>(((J2776/60)/60)/24)+DATE(1970,1,1)</f>
        <v>41311.126481481479</v>
      </c>
      <c r="T2776" s="13">
        <f>(((I2776/60)/60)/24)+DATE(1970,1,1)</f>
        <v>41341.126481481479</v>
      </c>
      <c r="U2776">
        <f>YEAR(S2776)</f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8">
        <f>ROUND(E2777/D2777*100,0)</f>
        <v>3</v>
      </c>
      <c r="P2777">
        <f>IFERROR(ROUND(E2777/L2777,2), "N/A")</f>
        <v>75</v>
      </c>
      <c r="Q2777" t="s">
        <v>8321</v>
      </c>
      <c r="R2777" t="s">
        <v>8349</v>
      </c>
      <c r="S2777" s="13">
        <f>(((J2777/60)/60)/24)+DATE(1970,1,1)</f>
        <v>40863.013356481482</v>
      </c>
      <c r="T2777" s="13">
        <f>(((I2777/60)/60)/24)+DATE(1970,1,1)</f>
        <v>40893.013356481482</v>
      </c>
      <c r="U2777">
        <f>YEAR(S2777)</f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8">
        <f>ROUND(E2778/D2778*100,0)</f>
        <v>8</v>
      </c>
      <c r="P2778">
        <f>IFERROR(ROUND(E2778/L2778,2), "N/A")</f>
        <v>45.97</v>
      </c>
      <c r="Q2778" t="s">
        <v>8321</v>
      </c>
      <c r="R2778" t="s">
        <v>8349</v>
      </c>
      <c r="S2778" s="13">
        <f>(((J2778/60)/60)/24)+DATE(1970,1,1)</f>
        <v>42136.297175925924</v>
      </c>
      <c r="T2778" s="13">
        <f>(((I2778/60)/60)/24)+DATE(1970,1,1)</f>
        <v>42167.297175925924</v>
      </c>
      <c r="U2778">
        <f>YEAR(S2778)</f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8">
        <f>ROUND(E2779/D2779*100,0)</f>
        <v>0</v>
      </c>
      <c r="P2779">
        <f>IFERROR(ROUND(E2779/L2779,2), "N/A")</f>
        <v>10</v>
      </c>
      <c r="Q2779" t="s">
        <v>8321</v>
      </c>
      <c r="R2779" t="s">
        <v>8349</v>
      </c>
      <c r="S2779" s="13">
        <f>(((J2779/60)/60)/24)+DATE(1970,1,1)</f>
        <v>42172.669027777782</v>
      </c>
      <c r="T2779" s="13">
        <f>(((I2779/60)/60)/24)+DATE(1970,1,1)</f>
        <v>42202.669027777782</v>
      </c>
      <c r="U2779">
        <f>YEAR(S2779)</f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8">
        <f>ROUND(E2780/D2780*100,0)</f>
        <v>26</v>
      </c>
      <c r="P2780">
        <f>IFERROR(ROUND(E2780/L2780,2), "N/A")</f>
        <v>93.67</v>
      </c>
      <c r="Q2780" t="s">
        <v>8321</v>
      </c>
      <c r="R2780" t="s">
        <v>8349</v>
      </c>
      <c r="S2780" s="13">
        <f>(((J2780/60)/60)/24)+DATE(1970,1,1)</f>
        <v>41846.978078703702</v>
      </c>
      <c r="T2780" s="13">
        <f>(((I2780/60)/60)/24)+DATE(1970,1,1)</f>
        <v>41876.978078703702</v>
      </c>
      <c r="U2780">
        <f>YEAR(S2780)</f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8">
        <f>ROUND(E2781/D2781*100,0)</f>
        <v>2</v>
      </c>
      <c r="P2781">
        <f>IFERROR(ROUND(E2781/L2781,2), "N/A")</f>
        <v>53</v>
      </c>
      <c r="Q2781" t="s">
        <v>8321</v>
      </c>
      <c r="R2781" t="s">
        <v>8349</v>
      </c>
      <c r="S2781" s="13">
        <f>(((J2781/60)/60)/24)+DATE(1970,1,1)</f>
        <v>42300.585891203707</v>
      </c>
      <c r="T2781" s="13">
        <f>(((I2781/60)/60)/24)+DATE(1970,1,1)</f>
        <v>42330.627557870372</v>
      </c>
      <c r="U2781">
        <f>YEAR(S2781)</f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8">
        <f>ROUND(E2782/D2782*100,0)</f>
        <v>0</v>
      </c>
      <c r="P2782" t="str">
        <f>IFERROR(ROUND(E2782/L2782,2), "N/A")</f>
        <v>N/A</v>
      </c>
      <c r="Q2782" t="s">
        <v>8321</v>
      </c>
      <c r="R2782" t="s">
        <v>8349</v>
      </c>
      <c r="S2782" s="13">
        <f>(((J2782/60)/60)/24)+DATE(1970,1,1)</f>
        <v>42774.447777777779</v>
      </c>
      <c r="T2782" s="13">
        <f>(((I2782/60)/60)/24)+DATE(1970,1,1)</f>
        <v>42804.447777777779</v>
      </c>
      <c r="U2782">
        <f>YEAR(S2782)</f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8">
        <f>ROUND(E2783/D2783*100,0)</f>
        <v>105</v>
      </c>
      <c r="P2783">
        <f>IFERROR(ROUND(E2783/L2783,2), "N/A")</f>
        <v>47</v>
      </c>
      <c r="Q2783" t="s">
        <v>8315</v>
      </c>
      <c r="R2783" t="s">
        <v>8316</v>
      </c>
      <c r="S2783" s="13">
        <f>(((J2783/60)/60)/24)+DATE(1970,1,1)</f>
        <v>42018.94159722222</v>
      </c>
      <c r="T2783" s="13">
        <f>(((I2783/60)/60)/24)+DATE(1970,1,1)</f>
        <v>42047.291666666672</v>
      </c>
      <c r="U2783">
        <f>YEAR(S2783)</f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8">
        <f>ROUND(E2784/D2784*100,0)</f>
        <v>120</v>
      </c>
      <c r="P2784">
        <f>IFERROR(ROUND(E2784/L2784,2), "N/A")</f>
        <v>66.67</v>
      </c>
      <c r="Q2784" t="s">
        <v>8315</v>
      </c>
      <c r="R2784" t="s">
        <v>8316</v>
      </c>
      <c r="S2784" s="13">
        <f>(((J2784/60)/60)/24)+DATE(1970,1,1)</f>
        <v>42026.924976851849</v>
      </c>
      <c r="T2784" s="13">
        <f>(((I2784/60)/60)/24)+DATE(1970,1,1)</f>
        <v>42052.207638888889</v>
      </c>
      <c r="U2784">
        <f>YEAR(S2784)</f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8">
        <f>ROUND(E2785/D2785*100,0)</f>
        <v>115</v>
      </c>
      <c r="P2785">
        <f>IFERROR(ROUND(E2785/L2785,2), "N/A")</f>
        <v>18.77</v>
      </c>
      <c r="Q2785" t="s">
        <v>8315</v>
      </c>
      <c r="R2785" t="s">
        <v>8316</v>
      </c>
      <c r="S2785" s="13">
        <f>(((J2785/60)/60)/24)+DATE(1970,1,1)</f>
        <v>42103.535254629634</v>
      </c>
      <c r="T2785" s="13">
        <f>(((I2785/60)/60)/24)+DATE(1970,1,1)</f>
        <v>42117.535254629634</v>
      </c>
      <c r="U2785">
        <f>YEAR(S2785)</f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8">
        <f>ROUND(E2786/D2786*100,0)</f>
        <v>119</v>
      </c>
      <c r="P2786">
        <f>IFERROR(ROUND(E2786/L2786,2), "N/A")</f>
        <v>66.11</v>
      </c>
      <c r="Q2786" t="s">
        <v>8315</v>
      </c>
      <c r="R2786" t="s">
        <v>8316</v>
      </c>
      <c r="S2786" s="13">
        <f>(((J2786/60)/60)/24)+DATE(1970,1,1)</f>
        <v>41920.787534722222</v>
      </c>
      <c r="T2786" s="13">
        <f>(((I2786/60)/60)/24)+DATE(1970,1,1)</f>
        <v>41941.787534722222</v>
      </c>
      <c r="U2786">
        <f>YEAR(S2786)</f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8">
        <f>ROUND(E2787/D2787*100,0)</f>
        <v>105</v>
      </c>
      <c r="P2787">
        <f>IFERROR(ROUND(E2787/L2787,2), "N/A")</f>
        <v>36.86</v>
      </c>
      <c r="Q2787" t="s">
        <v>8315</v>
      </c>
      <c r="R2787" t="s">
        <v>8316</v>
      </c>
      <c r="S2787" s="13">
        <f>(((J2787/60)/60)/24)+DATE(1970,1,1)</f>
        <v>42558.189432870371</v>
      </c>
      <c r="T2787" s="13">
        <f>(((I2787/60)/60)/24)+DATE(1970,1,1)</f>
        <v>42587.875</v>
      </c>
      <c r="U2787">
        <f>YEAR(S2787)</f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8">
        <f>ROUND(E2788/D2788*100,0)</f>
        <v>118</v>
      </c>
      <c r="P2788">
        <f>IFERROR(ROUND(E2788/L2788,2), "N/A")</f>
        <v>39.81</v>
      </c>
      <c r="Q2788" t="s">
        <v>8315</v>
      </c>
      <c r="R2788" t="s">
        <v>8316</v>
      </c>
      <c r="S2788" s="13">
        <f>(((J2788/60)/60)/24)+DATE(1970,1,1)</f>
        <v>41815.569212962961</v>
      </c>
      <c r="T2788" s="13">
        <f>(((I2788/60)/60)/24)+DATE(1970,1,1)</f>
        <v>41829.569212962961</v>
      </c>
      <c r="U2788">
        <f>YEAR(S2788)</f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8">
        <f>ROUND(E2789/D2789*100,0)</f>
        <v>120</v>
      </c>
      <c r="P2789">
        <f>IFERROR(ROUND(E2789/L2789,2), "N/A")</f>
        <v>31.5</v>
      </c>
      <c r="Q2789" t="s">
        <v>8315</v>
      </c>
      <c r="R2789" t="s">
        <v>8316</v>
      </c>
      <c r="S2789" s="13">
        <f>(((J2789/60)/60)/24)+DATE(1970,1,1)</f>
        <v>41808.198518518519</v>
      </c>
      <c r="T2789" s="13">
        <f>(((I2789/60)/60)/24)+DATE(1970,1,1)</f>
        <v>41838.198518518519</v>
      </c>
      <c r="U2789">
        <f>YEAR(S2789)</f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8">
        <f>ROUND(E2790/D2790*100,0)</f>
        <v>103</v>
      </c>
      <c r="P2790">
        <f>IFERROR(ROUND(E2790/L2790,2), "N/A")</f>
        <v>102.5</v>
      </c>
      <c r="Q2790" t="s">
        <v>8315</v>
      </c>
      <c r="R2790" t="s">
        <v>8316</v>
      </c>
      <c r="S2790" s="13">
        <f>(((J2790/60)/60)/24)+DATE(1970,1,1)</f>
        <v>42550.701886574068</v>
      </c>
      <c r="T2790" s="13">
        <f>(((I2790/60)/60)/24)+DATE(1970,1,1)</f>
        <v>42580.701886574068</v>
      </c>
      <c r="U2790">
        <f>YEAR(S2790)</f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8">
        <f>ROUND(E2791/D2791*100,0)</f>
        <v>101</v>
      </c>
      <c r="P2791">
        <f>IFERROR(ROUND(E2791/L2791,2), "N/A")</f>
        <v>126.46</v>
      </c>
      <c r="Q2791" t="s">
        <v>8315</v>
      </c>
      <c r="R2791" t="s">
        <v>8316</v>
      </c>
      <c r="S2791" s="13">
        <f>(((J2791/60)/60)/24)+DATE(1970,1,1)</f>
        <v>42056.013124999998</v>
      </c>
      <c r="T2791" s="13">
        <f>(((I2791/60)/60)/24)+DATE(1970,1,1)</f>
        <v>42075.166666666672</v>
      </c>
      <c r="U2791">
        <f>YEAR(S2791)</f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8">
        <f>ROUND(E2792/D2792*100,0)</f>
        <v>105</v>
      </c>
      <c r="P2792">
        <f>IFERROR(ROUND(E2792/L2792,2), "N/A")</f>
        <v>47.88</v>
      </c>
      <c r="Q2792" t="s">
        <v>8315</v>
      </c>
      <c r="R2792" t="s">
        <v>8316</v>
      </c>
      <c r="S2792" s="13">
        <f>(((J2792/60)/60)/24)+DATE(1970,1,1)</f>
        <v>42016.938692129625</v>
      </c>
      <c r="T2792" s="13">
        <f>(((I2792/60)/60)/24)+DATE(1970,1,1)</f>
        <v>42046.938692129625</v>
      </c>
      <c r="U2792">
        <f>YEAR(S2792)</f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8">
        <f>ROUND(E2793/D2793*100,0)</f>
        <v>103</v>
      </c>
      <c r="P2793">
        <f>IFERROR(ROUND(E2793/L2793,2), "N/A")</f>
        <v>73.209999999999994</v>
      </c>
      <c r="Q2793" t="s">
        <v>8315</v>
      </c>
      <c r="R2793" t="s">
        <v>8316</v>
      </c>
      <c r="S2793" s="13">
        <f>(((J2793/60)/60)/24)+DATE(1970,1,1)</f>
        <v>42591.899988425925</v>
      </c>
      <c r="T2793" s="13">
        <f>(((I2793/60)/60)/24)+DATE(1970,1,1)</f>
        <v>42622.166666666672</v>
      </c>
      <c r="U2793">
        <f>YEAR(S2793)</f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8">
        <f>ROUND(E2794/D2794*100,0)</f>
        <v>108</v>
      </c>
      <c r="P2794">
        <f>IFERROR(ROUND(E2794/L2794,2), "N/A")</f>
        <v>89.67</v>
      </c>
      <c r="Q2794" t="s">
        <v>8315</v>
      </c>
      <c r="R2794" t="s">
        <v>8316</v>
      </c>
      <c r="S2794" s="13">
        <f>(((J2794/60)/60)/24)+DATE(1970,1,1)</f>
        <v>42183.231006944443</v>
      </c>
      <c r="T2794" s="13">
        <f>(((I2794/60)/60)/24)+DATE(1970,1,1)</f>
        <v>42228.231006944443</v>
      </c>
      <c r="U2794">
        <f>YEAR(S2794)</f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8">
        <f>ROUND(E2795/D2795*100,0)</f>
        <v>111</v>
      </c>
      <c r="P2795">
        <f>IFERROR(ROUND(E2795/L2795,2), "N/A")</f>
        <v>151.46</v>
      </c>
      <c r="Q2795" t="s">
        <v>8315</v>
      </c>
      <c r="R2795" t="s">
        <v>8316</v>
      </c>
      <c r="S2795" s="13">
        <f>(((J2795/60)/60)/24)+DATE(1970,1,1)</f>
        <v>42176.419039351851</v>
      </c>
      <c r="T2795" s="13">
        <f>(((I2795/60)/60)/24)+DATE(1970,1,1)</f>
        <v>42206.419039351851</v>
      </c>
      <c r="U2795">
        <f>YEAR(S2795)</f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8">
        <f>ROUND(E2796/D2796*100,0)</f>
        <v>150</v>
      </c>
      <c r="P2796">
        <f>IFERROR(ROUND(E2796/L2796,2), "N/A")</f>
        <v>25</v>
      </c>
      <c r="Q2796" t="s">
        <v>8315</v>
      </c>
      <c r="R2796" t="s">
        <v>8316</v>
      </c>
      <c r="S2796" s="13">
        <f>(((J2796/60)/60)/24)+DATE(1970,1,1)</f>
        <v>42416.691655092596</v>
      </c>
      <c r="T2796" s="13">
        <f>(((I2796/60)/60)/24)+DATE(1970,1,1)</f>
        <v>42432.791666666672</v>
      </c>
      <c r="U2796">
        <f>YEAR(S2796)</f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8">
        <f>ROUND(E2797/D2797*100,0)</f>
        <v>104</v>
      </c>
      <c r="P2797">
        <f>IFERROR(ROUND(E2797/L2797,2), "N/A")</f>
        <v>36.5</v>
      </c>
      <c r="Q2797" t="s">
        <v>8315</v>
      </c>
      <c r="R2797" t="s">
        <v>8316</v>
      </c>
      <c r="S2797" s="13">
        <f>(((J2797/60)/60)/24)+DATE(1970,1,1)</f>
        <v>41780.525937500002</v>
      </c>
      <c r="T2797" s="13">
        <f>(((I2797/60)/60)/24)+DATE(1970,1,1)</f>
        <v>41796.958333333336</v>
      </c>
      <c r="U2797">
        <f>YEAR(S2797)</f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8">
        <f>ROUND(E2798/D2798*100,0)</f>
        <v>116</v>
      </c>
      <c r="P2798">
        <f>IFERROR(ROUND(E2798/L2798,2), "N/A")</f>
        <v>44</v>
      </c>
      <c r="Q2798" t="s">
        <v>8315</v>
      </c>
      <c r="R2798" t="s">
        <v>8316</v>
      </c>
      <c r="S2798" s="13">
        <f>(((J2798/60)/60)/24)+DATE(1970,1,1)</f>
        <v>41795.528101851851</v>
      </c>
      <c r="T2798" s="13">
        <f>(((I2798/60)/60)/24)+DATE(1970,1,1)</f>
        <v>41825.528101851851</v>
      </c>
      <c r="U2798">
        <f>YEAR(S2798)</f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8">
        <f>ROUND(E2799/D2799*100,0)</f>
        <v>103</v>
      </c>
      <c r="P2799">
        <f>IFERROR(ROUND(E2799/L2799,2), "N/A")</f>
        <v>87.36</v>
      </c>
      <c r="Q2799" t="s">
        <v>8315</v>
      </c>
      <c r="R2799" t="s">
        <v>8316</v>
      </c>
      <c r="S2799" s="13">
        <f>(((J2799/60)/60)/24)+DATE(1970,1,1)</f>
        <v>41798.94027777778</v>
      </c>
      <c r="T2799" s="13">
        <f>(((I2799/60)/60)/24)+DATE(1970,1,1)</f>
        <v>41828.94027777778</v>
      </c>
      <c r="U2799">
        <f>YEAR(S2799)</f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8">
        <f>ROUND(E2800/D2800*100,0)</f>
        <v>101</v>
      </c>
      <c r="P2800">
        <f>IFERROR(ROUND(E2800/L2800,2), "N/A")</f>
        <v>36.47</v>
      </c>
      <c r="Q2800" t="s">
        <v>8315</v>
      </c>
      <c r="R2800" t="s">
        <v>8316</v>
      </c>
      <c r="S2800" s="13">
        <f>(((J2800/60)/60)/24)+DATE(1970,1,1)</f>
        <v>42201.675011574072</v>
      </c>
      <c r="T2800" s="13">
        <f>(((I2800/60)/60)/24)+DATE(1970,1,1)</f>
        <v>42216.666666666672</v>
      </c>
      <c r="U2800">
        <f>YEAR(S2800)</f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8">
        <f>ROUND(E2801/D2801*100,0)</f>
        <v>117</v>
      </c>
      <c r="P2801">
        <f>IFERROR(ROUND(E2801/L2801,2), "N/A")</f>
        <v>44.86</v>
      </c>
      <c r="Q2801" t="s">
        <v>8315</v>
      </c>
      <c r="R2801" t="s">
        <v>8316</v>
      </c>
      <c r="S2801" s="13">
        <f>(((J2801/60)/60)/24)+DATE(1970,1,1)</f>
        <v>42507.264699074076</v>
      </c>
      <c r="T2801" s="13">
        <f>(((I2801/60)/60)/24)+DATE(1970,1,1)</f>
        <v>42538.666666666672</v>
      </c>
      <c r="U2801">
        <f>YEAR(S2801)</f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8">
        <f>ROUND(E2802/D2802*100,0)</f>
        <v>133</v>
      </c>
      <c r="P2802">
        <f>IFERROR(ROUND(E2802/L2802,2), "N/A")</f>
        <v>42.9</v>
      </c>
      <c r="Q2802" t="s">
        <v>8315</v>
      </c>
      <c r="R2802" t="s">
        <v>8316</v>
      </c>
      <c r="S2802" s="13">
        <f>(((J2802/60)/60)/24)+DATE(1970,1,1)</f>
        <v>41948.552847222221</v>
      </c>
      <c r="T2802" s="13">
        <f>(((I2802/60)/60)/24)+DATE(1970,1,1)</f>
        <v>42008.552847222221</v>
      </c>
      <c r="U2802">
        <f>YEAR(S2802)</f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8">
        <f>ROUND(E2803/D2803*100,0)</f>
        <v>133</v>
      </c>
      <c r="P2803">
        <f>IFERROR(ROUND(E2803/L2803,2), "N/A")</f>
        <v>51.23</v>
      </c>
      <c r="Q2803" t="s">
        <v>8315</v>
      </c>
      <c r="R2803" t="s">
        <v>8316</v>
      </c>
      <c r="S2803" s="13">
        <f>(((J2803/60)/60)/24)+DATE(1970,1,1)</f>
        <v>41900.243159722224</v>
      </c>
      <c r="T2803" s="13">
        <f>(((I2803/60)/60)/24)+DATE(1970,1,1)</f>
        <v>41922.458333333336</v>
      </c>
      <c r="U2803">
        <f>YEAR(S2803)</f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8">
        <f>ROUND(E2804/D2804*100,0)</f>
        <v>102</v>
      </c>
      <c r="P2804">
        <f>IFERROR(ROUND(E2804/L2804,2), "N/A")</f>
        <v>33.94</v>
      </c>
      <c r="Q2804" t="s">
        <v>8315</v>
      </c>
      <c r="R2804" t="s">
        <v>8316</v>
      </c>
      <c r="S2804" s="13">
        <f>(((J2804/60)/60)/24)+DATE(1970,1,1)</f>
        <v>42192.64707175926</v>
      </c>
      <c r="T2804" s="13">
        <f>(((I2804/60)/60)/24)+DATE(1970,1,1)</f>
        <v>42222.64707175926</v>
      </c>
      <c r="U2804">
        <f>YEAR(S2804)</f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8">
        <f>ROUND(E2805/D2805*100,0)</f>
        <v>128</v>
      </c>
      <c r="P2805">
        <f>IFERROR(ROUND(E2805/L2805,2), "N/A")</f>
        <v>90.74</v>
      </c>
      <c r="Q2805" t="s">
        <v>8315</v>
      </c>
      <c r="R2805" t="s">
        <v>8316</v>
      </c>
      <c r="S2805" s="13">
        <f>(((J2805/60)/60)/24)+DATE(1970,1,1)</f>
        <v>42158.065694444449</v>
      </c>
      <c r="T2805" s="13">
        <f>(((I2805/60)/60)/24)+DATE(1970,1,1)</f>
        <v>42201</v>
      </c>
      <c r="U2805">
        <f>YEAR(S2805)</f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8">
        <f>ROUND(E2806/D2806*100,0)</f>
        <v>115</v>
      </c>
      <c r="P2806">
        <f>IFERROR(ROUND(E2806/L2806,2), "N/A")</f>
        <v>50</v>
      </c>
      <c r="Q2806" t="s">
        <v>8315</v>
      </c>
      <c r="R2806" t="s">
        <v>8316</v>
      </c>
      <c r="S2806" s="13">
        <f>(((J2806/60)/60)/24)+DATE(1970,1,1)</f>
        <v>41881.453587962962</v>
      </c>
      <c r="T2806" s="13">
        <f>(((I2806/60)/60)/24)+DATE(1970,1,1)</f>
        <v>41911.453587962962</v>
      </c>
      <c r="U2806">
        <f>YEAR(S2806)</f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8">
        <f>ROUND(E2807/D2807*100,0)</f>
        <v>110</v>
      </c>
      <c r="P2807">
        <f>IFERROR(ROUND(E2807/L2807,2), "N/A")</f>
        <v>24.44</v>
      </c>
      <c r="Q2807" t="s">
        <v>8315</v>
      </c>
      <c r="R2807" t="s">
        <v>8316</v>
      </c>
      <c r="S2807" s="13">
        <f>(((J2807/60)/60)/24)+DATE(1970,1,1)</f>
        <v>42213.505474537036</v>
      </c>
      <c r="T2807" s="13">
        <f>(((I2807/60)/60)/24)+DATE(1970,1,1)</f>
        <v>42238.505474537036</v>
      </c>
      <c r="U2807">
        <f>YEAR(S2807)</f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8">
        <f>ROUND(E2808/D2808*100,0)</f>
        <v>112</v>
      </c>
      <c r="P2808">
        <f>IFERROR(ROUND(E2808/L2808,2), "N/A")</f>
        <v>44.25</v>
      </c>
      <c r="Q2808" t="s">
        <v>8315</v>
      </c>
      <c r="R2808" t="s">
        <v>8316</v>
      </c>
      <c r="S2808" s="13">
        <f>(((J2808/60)/60)/24)+DATE(1970,1,1)</f>
        <v>42185.267245370371</v>
      </c>
      <c r="T2808" s="13">
        <f>(((I2808/60)/60)/24)+DATE(1970,1,1)</f>
        <v>42221.458333333328</v>
      </c>
      <c r="U2808">
        <f>YEAR(S2808)</f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8">
        <f>ROUND(E2809/D2809*100,0)</f>
        <v>126</v>
      </c>
      <c r="P2809">
        <f>IFERROR(ROUND(E2809/L2809,2), "N/A")</f>
        <v>67.739999999999995</v>
      </c>
      <c r="Q2809" t="s">
        <v>8315</v>
      </c>
      <c r="R2809" t="s">
        <v>8316</v>
      </c>
      <c r="S2809" s="13">
        <f>(((J2809/60)/60)/24)+DATE(1970,1,1)</f>
        <v>42154.873124999998</v>
      </c>
      <c r="T2809" s="13">
        <f>(((I2809/60)/60)/24)+DATE(1970,1,1)</f>
        <v>42184.873124999998</v>
      </c>
      <c r="U2809">
        <f>YEAR(S2809)</f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8">
        <f>ROUND(E2810/D2810*100,0)</f>
        <v>100</v>
      </c>
      <c r="P2810">
        <f>IFERROR(ROUND(E2810/L2810,2), "N/A")</f>
        <v>65.38</v>
      </c>
      <c r="Q2810" t="s">
        <v>8315</v>
      </c>
      <c r="R2810" t="s">
        <v>8316</v>
      </c>
      <c r="S2810" s="13">
        <f>(((J2810/60)/60)/24)+DATE(1970,1,1)</f>
        <v>42208.84646990741</v>
      </c>
      <c r="T2810" s="13">
        <f>(((I2810/60)/60)/24)+DATE(1970,1,1)</f>
        <v>42238.84646990741</v>
      </c>
      <c r="U2810">
        <f>YEAR(S2810)</f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8">
        <f>ROUND(E2811/D2811*100,0)</f>
        <v>102</v>
      </c>
      <c r="P2811">
        <f>IFERROR(ROUND(E2811/L2811,2), "N/A")</f>
        <v>121.9</v>
      </c>
      <c r="Q2811" t="s">
        <v>8315</v>
      </c>
      <c r="R2811" t="s">
        <v>8316</v>
      </c>
      <c r="S2811" s="13">
        <f>(((J2811/60)/60)/24)+DATE(1970,1,1)</f>
        <v>42451.496817129635</v>
      </c>
      <c r="T2811" s="13">
        <f>(((I2811/60)/60)/24)+DATE(1970,1,1)</f>
        <v>42459.610416666663</v>
      </c>
      <c r="U2811">
        <f>YEAR(S2811)</f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8">
        <f>ROUND(E2812/D2812*100,0)</f>
        <v>108</v>
      </c>
      <c r="P2812">
        <f>IFERROR(ROUND(E2812/L2812,2), "N/A")</f>
        <v>47.46</v>
      </c>
      <c r="Q2812" t="s">
        <v>8315</v>
      </c>
      <c r="R2812" t="s">
        <v>8316</v>
      </c>
      <c r="S2812" s="13">
        <f>(((J2812/60)/60)/24)+DATE(1970,1,1)</f>
        <v>41759.13962962963</v>
      </c>
      <c r="T2812" s="13">
        <f>(((I2812/60)/60)/24)+DATE(1970,1,1)</f>
        <v>41791.165972222225</v>
      </c>
      <c r="U2812">
        <f>YEAR(S2812)</f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8">
        <f>ROUND(E2813/D2813*100,0)</f>
        <v>100</v>
      </c>
      <c r="P2813">
        <f>IFERROR(ROUND(E2813/L2813,2), "N/A")</f>
        <v>92.84</v>
      </c>
      <c r="Q2813" t="s">
        <v>8315</v>
      </c>
      <c r="R2813" t="s">
        <v>8316</v>
      </c>
      <c r="S2813" s="13">
        <f>(((J2813/60)/60)/24)+DATE(1970,1,1)</f>
        <v>42028.496562500004</v>
      </c>
      <c r="T2813" s="13">
        <f>(((I2813/60)/60)/24)+DATE(1970,1,1)</f>
        <v>42058.496562500004</v>
      </c>
      <c r="U2813">
        <f>YEAR(S2813)</f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8">
        <f>ROUND(E2814/D2814*100,0)</f>
        <v>113</v>
      </c>
      <c r="P2814">
        <f>IFERROR(ROUND(E2814/L2814,2), "N/A")</f>
        <v>68.25</v>
      </c>
      <c r="Q2814" t="s">
        <v>8315</v>
      </c>
      <c r="R2814" t="s">
        <v>8316</v>
      </c>
      <c r="S2814" s="13">
        <f>(((J2814/60)/60)/24)+DATE(1970,1,1)</f>
        <v>42054.74418981481</v>
      </c>
      <c r="T2814" s="13">
        <f>(((I2814/60)/60)/24)+DATE(1970,1,1)</f>
        <v>42100.166666666672</v>
      </c>
      <c r="U2814">
        <f>YEAR(S2814)</f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8">
        <f>ROUND(E2815/D2815*100,0)</f>
        <v>128</v>
      </c>
      <c r="P2815">
        <f>IFERROR(ROUND(E2815/L2815,2), "N/A")</f>
        <v>37.21</v>
      </c>
      <c r="Q2815" t="s">
        <v>8315</v>
      </c>
      <c r="R2815" t="s">
        <v>8316</v>
      </c>
      <c r="S2815" s="13">
        <f>(((J2815/60)/60)/24)+DATE(1970,1,1)</f>
        <v>42693.742604166662</v>
      </c>
      <c r="T2815" s="13">
        <f>(((I2815/60)/60)/24)+DATE(1970,1,1)</f>
        <v>42718.742604166662</v>
      </c>
      <c r="U2815">
        <f>YEAR(S2815)</f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8">
        <f>ROUND(E2816/D2816*100,0)</f>
        <v>108</v>
      </c>
      <c r="P2816">
        <f>IFERROR(ROUND(E2816/L2816,2), "N/A")</f>
        <v>25.25</v>
      </c>
      <c r="Q2816" t="s">
        <v>8315</v>
      </c>
      <c r="R2816" t="s">
        <v>8316</v>
      </c>
      <c r="S2816" s="13">
        <f>(((J2816/60)/60)/24)+DATE(1970,1,1)</f>
        <v>42103.399479166663</v>
      </c>
      <c r="T2816" s="13">
        <f>(((I2816/60)/60)/24)+DATE(1970,1,1)</f>
        <v>42133.399479166663</v>
      </c>
      <c r="U2816">
        <f>YEAR(S2816)</f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8">
        <f>ROUND(E2817/D2817*100,0)</f>
        <v>242</v>
      </c>
      <c r="P2817">
        <f>IFERROR(ROUND(E2817/L2817,2), "N/A")</f>
        <v>43.21</v>
      </c>
      <c r="Q2817" t="s">
        <v>8315</v>
      </c>
      <c r="R2817" t="s">
        <v>8316</v>
      </c>
      <c r="S2817" s="13">
        <f>(((J2817/60)/60)/24)+DATE(1970,1,1)</f>
        <v>42559.776724537034</v>
      </c>
      <c r="T2817" s="13">
        <f>(((I2817/60)/60)/24)+DATE(1970,1,1)</f>
        <v>42589.776724537034</v>
      </c>
      <c r="U2817">
        <f>YEAR(S2817)</f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8">
        <f>ROUND(E2818/D2818*100,0)</f>
        <v>142</v>
      </c>
      <c r="P2818">
        <f>IFERROR(ROUND(E2818/L2818,2), "N/A")</f>
        <v>25.13</v>
      </c>
      <c r="Q2818" t="s">
        <v>8315</v>
      </c>
      <c r="R2818" t="s">
        <v>8316</v>
      </c>
      <c r="S2818" s="13">
        <f>(((J2818/60)/60)/24)+DATE(1970,1,1)</f>
        <v>42188.467499999999</v>
      </c>
      <c r="T2818" s="13">
        <f>(((I2818/60)/60)/24)+DATE(1970,1,1)</f>
        <v>42218.666666666672</v>
      </c>
      <c r="U2818">
        <f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8">
        <f>ROUND(E2819/D2819*100,0)</f>
        <v>130</v>
      </c>
      <c r="P2819">
        <f>IFERROR(ROUND(E2819/L2819,2), "N/A")</f>
        <v>23.64</v>
      </c>
      <c r="Q2819" t="s">
        <v>8315</v>
      </c>
      <c r="R2819" t="s">
        <v>8316</v>
      </c>
      <c r="S2819" s="13">
        <f>(((J2819/60)/60)/24)+DATE(1970,1,1)</f>
        <v>42023.634976851856</v>
      </c>
      <c r="T2819" s="13">
        <f>(((I2819/60)/60)/24)+DATE(1970,1,1)</f>
        <v>42063.634976851856</v>
      </c>
      <c r="U2819">
        <f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8">
        <f>ROUND(E2820/D2820*100,0)</f>
        <v>106</v>
      </c>
      <c r="P2820">
        <f>IFERROR(ROUND(E2820/L2820,2), "N/A")</f>
        <v>103.95</v>
      </c>
      <c r="Q2820" t="s">
        <v>8315</v>
      </c>
      <c r="R2820" t="s">
        <v>8316</v>
      </c>
      <c r="S2820" s="13">
        <f>(((J2820/60)/60)/24)+DATE(1970,1,1)</f>
        <v>42250.598217592589</v>
      </c>
      <c r="T2820" s="13">
        <f>(((I2820/60)/60)/24)+DATE(1970,1,1)</f>
        <v>42270.598217592589</v>
      </c>
      <c r="U2820">
        <f>YEAR(S2820)</f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8">
        <f>ROUND(E2821/D2821*100,0)</f>
        <v>105</v>
      </c>
      <c r="P2821">
        <f>IFERROR(ROUND(E2821/L2821,2), "N/A")</f>
        <v>50.38</v>
      </c>
      <c r="Q2821" t="s">
        <v>8315</v>
      </c>
      <c r="R2821" t="s">
        <v>8316</v>
      </c>
      <c r="S2821" s="13">
        <f>(((J2821/60)/60)/24)+DATE(1970,1,1)</f>
        <v>42139.525567129633</v>
      </c>
      <c r="T2821" s="13">
        <f>(((I2821/60)/60)/24)+DATE(1970,1,1)</f>
        <v>42169.525567129633</v>
      </c>
      <c r="U2821">
        <f>YEAR(S2821)</f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8">
        <f>ROUND(E2822/D2822*100,0)</f>
        <v>136</v>
      </c>
      <c r="P2822">
        <f>IFERROR(ROUND(E2822/L2822,2), "N/A")</f>
        <v>13.6</v>
      </c>
      <c r="Q2822" t="s">
        <v>8315</v>
      </c>
      <c r="R2822" t="s">
        <v>8316</v>
      </c>
      <c r="S2822" s="13">
        <f>(((J2822/60)/60)/24)+DATE(1970,1,1)</f>
        <v>42401.610983796301</v>
      </c>
      <c r="T2822" s="13">
        <f>(((I2822/60)/60)/24)+DATE(1970,1,1)</f>
        <v>42426</v>
      </c>
      <c r="U2822">
        <f>YEAR(S2822)</f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8">
        <f>ROUND(E2823/D2823*100,0)</f>
        <v>100</v>
      </c>
      <c r="P2823">
        <f>IFERROR(ROUND(E2823/L2823,2), "N/A")</f>
        <v>28.57</v>
      </c>
      <c r="Q2823" t="s">
        <v>8315</v>
      </c>
      <c r="R2823" t="s">
        <v>8316</v>
      </c>
      <c r="S2823" s="13">
        <f>(((J2823/60)/60)/24)+DATE(1970,1,1)</f>
        <v>41875.922858796301</v>
      </c>
      <c r="T2823" s="13">
        <f>(((I2823/60)/60)/24)+DATE(1970,1,1)</f>
        <v>41905.922858796301</v>
      </c>
      <c r="U2823">
        <f>YEAR(S2823)</f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8">
        <f>ROUND(E2824/D2824*100,0)</f>
        <v>100</v>
      </c>
      <c r="P2824">
        <f>IFERROR(ROUND(E2824/L2824,2), "N/A")</f>
        <v>63.83</v>
      </c>
      <c r="Q2824" t="s">
        <v>8315</v>
      </c>
      <c r="R2824" t="s">
        <v>8316</v>
      </c>
      <c r="S2824" s="13">
        <f>(((J2824/60)/60)/24)+DATE(1970,1,1)</f>
        <v>42060.683935185181</v>
      </c>
      <c r="T2824" s="13">
        <f>(((I2824/60)/60)/24)+DATE(1970,1,1)</f>
        <v>42090.642268518524</v>
      </c>
      <c r="U2824">
        <f>YEAR(S2824)</f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8">
        <f>ROUND(E2825/D2825*100,0)</f>
        <v>124</v>
      </c>
      <c r="P2825">
        <f>IFERROR(ROUND(E2825/L2825,2), "N/A")</f>
        <v>8.86</v>
      </c>
      <c r="Q2825" t="s">
        <v>8315</v>
      </c>
      <c r="R2825" t="s">
        <v>8316</v>
      </c>
      <c r="S2825" s="13">
        <f>(((J2825/60)/60)/24)+DATE(1970,1,1)</f>
        <v>42067.011643518519</v>
      </c>
      <c r="T2825" s="13">
        <f>(((I2825/60)/60)/24)+DATE(1970,1,1)</f>
        <v>42094.957638888889</v>
      </c>
      <c r="U2825">
        <f>YEAR(S2825)</f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8">
        <f>ROUND(E2826/D2826*100,0)</f>
        <v>117</v>
      </c>
      <c r="P2826">
        <f>IFERROR(ROUND(E2826/L2826,2), "N/A")</f>
        <v>50.67</v>
      </c>
      <c r="Q2826" t="s">
        <v>8315</v>
      </c>
      <c r="R2826" t="s">
        <v>8316</v>
      </c>
      <c r="S2826" s="13">
        <f>(((J2826/60)/60)/24)+DATE(1970,1,1)</f>
        <v>42136.270787037036</v>
      </c>
      <c r="T2826" s="13">
        <f>(((I2826/60)/60)/24)+DATE(1970,1,1)</f>
        <v>42168.071527777778</v>
      </c>
      <c r="U2826">
        <f>YEAR(S2826)</f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8">
        <f>ROUND(E2827/D2827*100,0)</f>
        <v>103</v>
      </c>
      <c r="P2827">
        <f>IFERROR(ROUND(E2827/L2827,2), "N/A")</f>
        <v>60.78</v>
      </c>
      <c r="Q2827" t="s">
        <v>8315</v>
      </c>
      <c r="R2827" t="s">
        <v>8316</v>
      </c>
      <c r="S2827" s="13">
        <f>(((J2827/60)/60)/24)+DATE(1970,1,1)</f>
        <v>42312.792662037042</v>
      </c>
      <c r="T2827" s="13">
        <f>(((I2827/60)/60)/24)+DATE(1970,1,1)</f>
        <v>42342.792662037042</v>
      </c>
      <c r="U2827">
        <f>YEAR(S2827)</f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8">
        <f>ROUND(E2828/D2828*100,0)</f>
        <v>108</v>
      </c>
      <c r="P2828">
        <f>IFERROR(ROUND(E2828/L2828,2), "N/A")</f>
        <v>113.42</v>
      </c>
      <c r="Q2828" t="s">
        <v>8315</v>
      </c>
      <c r="R2828" t="s">
        <v>8316</v>
      </c>
      <c r="S2828" s="13">
        <f>(((J2828/60)/60)/24)+DATE(1970,1,1)</f>
        <v>42171.034861111111</v>
      </c>
      <c r="T2828" s="13">
        <f>(((I2828/60)/60)/24)+DATE(1970,1,1)</f>
        <v>42195.291666666672</v>
      </c>
      <c r="U2828">
        <f>YEAR(S2828)</f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8">
        <f>ROUND(E2829/D2829*100,0)</f>
        <v>120</v>
      </c>
      <c r="P2829">
        <f>IFERROR(ROUND(E2829/L2829,2), "N/A")</f>
        <v>104.57</v>
      </c>
      <c r="Q2829" t="s">
        <v>8315</v>
      </c>
      <c r="R2829" t="s">
        <v>8316</v>
      </c>
      <c r="S2829" s="13">
        <f>(((J2829/60)/60)/24)+DATE(1970,1,1)</f>
        <v>42494.683634259258</v>
      </c>
      <c r="T2829" s="13">
        <f>(((I2829/60)/60)/24)+DATE(1970,1,1)</f>
        <v>42524.6875</v>
      </c>
      <c r="U2829">
        <f>YEAR(S2829)</f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8">
        <f>ROUND(E2830/D2830*100,0)</f>
        <v>100</v>
      </c>
      <c r="P2830">
        <f>IFERROR(ROUND(E2830/L2830,2), "N/A")</f>
        <v>98.31</v>
      </c>
      <c r="Q2830" t="s">
        <v>8315</v>
      </c>
      <c r="R2830" t="s">
        <v>8316</v>
      </c>
      <c r="S2830" s="13">
        <f>(((J2830/60)/60)/24)+DATE(1970,1,1)</f>
        <v>42254.264687499999</v>
      </c>
      <c r="T2830" s="13">
        <f>(((I2830/60)/60)/24)+DATE(1970,1,1)</f>
        <v>42279.958333333328</v>
      </c>
      <c r="U2830">
        <f>YEAR(S2830)</f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8">
        <f>ROUND(E2831/D2831*100,0)</f>
        <v>107</v>
      </c>
      <c r="P2831">
        <f>IFERROR(ROUND(E2831/L2831,2), "N/A")</f>
        <v>35.04</v>
      </c>
      <c r="Q2831" t="s">
        <v>8315</v>
      </c>
      <c r="R2831" t="s">
        <v>8316</v>
      </c>
      <c r="S2831" s="13">
        <f>(((J2831/60)/60)/24)+DATE(1970,1,1)</f>
        <v>42495.434236111112</v>
      </c>
      <c r="T2831" s="13">
        <f>(((I2831/60)/60)/24)+DATE(1970,1,1)</f>
        <v>42523.434236111112</v>
      </c>
      <c r="U2831">
        <f>YEAR(S2831)</f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8">
        <f>ROUND(E2832/D2832*100,0)</f>
        <v>100</v>
      </c>
      <c r="P2832">
        <f>IFERROR(ROUND(E2832/L2832,2), "N/A")</f>
        <v>272.73</v>
      </c>
      <c r="Q2832" t="s">
        <v>8315</v>
      </c>
      <c r="R2832" t="s">
        <v>8316</v>
      </c>
      <c r="S2832" s="13">
        <f>(((J2832/60)/60)/24)+DATE(1970,1,1)</f>
        <v>41758.839675925927</v>
      </c>
      <c r="T2832" s="13">
        <f>(((I2832/60)/60)/24)+DATE(1970,1,1)</f>
        <v>41771.165972222225</v>
      </c>
      <c r="U2832">
        <f>YEAR(S2832)</f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8">
        <f>ROUND(E2833/D2833*100,0)</f>
        <v>111</v>
      </c>
      <c r="P2833">
        <f>IFERROR(ROUND(E2833/L2833,2), "N/A")</f>
        <v>63.85</v>
      </c>
      <c r="Q2833" t="s">
        <v>8315</v>
      </c>
      <c r="R2833" t="s">
        <v>8316</v>
      </c>
      <c r="S2833" s="13">
        <f>(((J2833/60)/60)/24)+DATE(1970,1,1)</f>
        <v>42171.824884259258</v>
      </c>
      <c r="T2833" s="13">
        <f>(((I2833/60)/60)/24)+DATE(1970,1,1)</f>
        <v>42201.824884259258</v>
      </c>
      <c r="U2833">
        <f>YEAR(S2833)</f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8">
        <f>ROUND(E2834/D2834*100,0)</f>
        <v>115</v>
      </c>
      <c r="P2834">
        <f>IFERROR(ROUND(E2834/L2834,2), "N/A")</f>
        <v>30.19</v>
      </c>
      <c r="Q2834" t="s">
        <v>8315</v>
      </c>
      <c r="R2834" t="s">
        <v>8316</v>
      </c>
      <c r="S2834" s="13">
        <f>(((J2834/60)/60)/24)+DATE(1970,1,1)</f>
        <v>41938.709421296298</v>
      </c>
      <c r="T2834" s="13">
        <f>(((I2834/60)/60)/24)+DATE(1970,1,1)</f>
        <v>41966.916666666672</v>
      </c>
      <c r="U2834">
        <f>YEAR(S2834)</f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8">
        <f>ROUND(E2835/D2835*100,0)</f>
        <v>108</v>
      </c>
      <c r="P2835">
        <f>IFERROR(ROUND(E2835/L2835,2), "N/A")</f>
        <v>83.51</v>
      </c>
      <c r="Q2835" t="s">
        <v>8315</v>
      </c>
      <c r="R2835" t="s">
        <v>8316</v>
      </c>
      <c r="S2835" s="13">
        <f>(((J2835/60)/60)/24)+DATE(1970,1,1)</f>
        <v>42268.127696759257</v>
      </c>
      <c r="T2835" s="13">
        <f>(((I2835/60)/60)/24)+DATE(1970,1,1)</f>
        <v>42288.083333333328</v>
      </c>
      <c r="U2835">
        <f>YEAR(S2835)</f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8">
        <f>ROUND(E2836/D2836*100,0)</f>
        <v>170</v>
      </c>
      <c r="P2836">
        <f>IFERROR(ROUND(E2836/L2836,2), "N/A")</f>
        <v>64.760000000000005</v>
      </c>
      <c r="Q2836" t="s">
        <v>8315</v>
      </c>
      <c r="R2836" t="s">
        <v>8316</v>
      </c>
      <c r="S2836" s="13">
        <f>(((J2836/60)/60)/24)+DATE(1970,1,1)</f>
        <v>42019.959837962961</v>
      </c>
      <c r="T2836" s="13">
        <f>(((I2836/60)/60)/24)+DATE(1970,1,1)</f>
        <v>42034.959837962961</v>
      </c>
      <c r="U2836">
        <f>YEAR(S2836)</f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8">
        <f>ROUND(E2837/D2837*100,0)</f>
        <v>187</v>
      </c>
      <c r="P2837">
        <f>IFERROR(ROUND(E2837/L2837,2), "N/A")</f>
        <v>20.12</v>
      </c>
      <c r="Q2837" t="s">
        <v>8315</v>
      </c>
      <c r="R2837" t="s">
        <v>8316</v>
      </c>
      <c r="S2837" s="13">
        <f>(((J2837/60)/60)/24)+DATE(1970,1,1)</f>
        <v>42313.703900462962</v>
      </c>
      <c r="T2837" s="13">
        <f>(((I2837/60)/60)/24)+DATE(1970,1,1)</f>
        <v>42343</v>
      </c>
      <c r="U2837">
        <f>YEAR(S2837)</f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8">
        <f>ROUND(E2838/D2838*100,0)</f>
        <v>108</v>
      </c>
      <c r="P2838">
        <f>IFERROR(ROUND(E2838/L2838,2), "N/A")</f>
        <v>44.09</v>
      </c>
      <c r="Q2838" t="s">
        <v>8315</v>
      </c>
      <c r="R2838" t="s">
        <v>8316</v>
      </c>
      <c r="S2838" s="13">
        <f>(((J2838/60)/60)/24)+DATE(1970,1,1)</f>
        <v>42746.261782407411</v>
      </c>
      <c r="T2838" s="13">
        <f>(((I2838/60)/60)/24)+DATE(1970,1,1)</f>
        <v>42784.207638888889</v>
      </c>
      <c r="U2838">
        <f>YEAR(S2838)</f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8">
        <f>ROUND(E2839/D2839*100,0)</f>
        <v>100</v>
      </c>
      <c r="P2839">
        <f>IFERROR(ROUND(E2839/L2839,2), "N/A")</f>
        <v>40.479999999999997</v>
      </c>
      <c r="Q2839" t="s">
        <v>8315</v>
      </c>
      <c r="R2839" t="s">
        <v>8316</v>
      </c>
      <c r="S2839" s="13">
        <f>(((J2839/60)/60)/24)+DATE(1970,1,1)</f>
        <v>42307.908379629633</v>
      </c>
      <c r="T2839" s="13">
        <f>(((I2839/60)/60)/24)+DATE(1970,1,1)</f>
        <v>42347.950046296297</v>
      </c>
      <c r="U2839">
        <f>YEAR(S2839)</f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8">
        <f>ROUND(E2840/D2840*100,0)</f>
        <v>120</v>
      </c>
      <c r="P2840">
        <f>IFERROR(ROUND(E2840/L2840,2), "N/A")</f>
        <v>44.54</v>
      </c>
      <c r="Q2840" t="s">
        <v>8315</v>
      </c>
      <c r="R2840" t="s">
        <v>8316</v>
      </c>
      <c r="S2840" s="13">
        <f>(((J2840/60)/60)/24)+DATE(1970,1,1)</f>
        <v>41842.607592592591</v>
      </c>
      <c r="T2840" s="13">
        <f>(((I2840/60)/60)/24)+DATE(1970,1,1)</f>
        <v>41864.916666666664</v>
      </c>
      <c r="U2840">
        <f>YEAR(S2840)</f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8">
        <f>ROUND(E2841/D2841*100,0)</f>
        <v>111</v>
      </c>
      <c r="P2841">
        <f>IFERROR(ROUND(E2841/L2841,2), "N/A")</f>
        <v>125.81</v>
      </c>
      <c r="Q2841" t="s">
        <v>8315</v>
      </c>
      <c r="R2841" t="s">
        <v>8316</v>
      </c>
      <c r="S2841" s="13">
        <f>(((J2841/60)/60)/24)+DATE(1970,1,1)</f>
        <v>41853.240208333329</v>
      </c>
      <c r="T2841" s="13">
        <f>(((I2841/60)/60)/24)+DATE(1970,1,1)</f>
        <v>41876.207638888889</v>
      </c>
      <c r="U2841">
        <f>YEAR(S2841)</f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8">
        <f>ROUND(E2842/D2842*100,0)</f>
        <v>104</v>
      </c>
      <c r="P2842">
        <f>IFERROR(ROUND(E2842/L2842,2), "N/A")</f>
        <v>19.7</v>
      </c>
      <c r="Q2842" t="s">
        <v>8315</v>
      </c>
      <c r="R2842" t="s">
        <v>8316</v>
      </c>
      <c r="S2842" s="13">
        <f>(((J2842/60)/60)/24)+DATE(1970,1,1)</f>
        <v>42060.035636574074</v>
      </c>
      <c r="T2842" s="13">
        <f>(((I2842/60)/60)/24)+DATE(1970,1,1)</f>
        <v>42081.708333333328</v>
      </c>
      <c r="U2842">
        <f>YEAR(S2842)</f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8">
        <f>ROUND(E2843/D2843*100,0)</f>
        <v>1</v>
      </c>
      <c r="P2843">
        <f>IFERROR(ROUND(E2843/L2843,2), "N/A")</f>
        <v>10</v>
      </c>
      <c r="Q2843" t="s">
        <v>8315</v>
      </c>
      <c r="R2843" t="s">
        <v>8316</v>
      </c>
      <c r="S2843" s="13">
        <f>(((J2843/60)/60)/24)+DATE(1970,1,1)</f>
        <v>42291.739548611105</v>
      </c>
      <c r="T2843" s="13">
        <f>(((I2843/60)/60)/24)+DATE(1970,1,1)</f>
        <v>42351.781215277777</v>
      </c>
      <c r="U2843">
        <f>YEAR(S2843)</f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8">
        <f>ROUND(E2844/D2844*100,0)</f>
        <v>0</v>
      </c>
      <c r="P2844" t="str">
        <f>IFERROR(ROUND(E2844/L2844,2), "N/A")</f>
        <v>N/A</v>
      </c>
      <c r="Q2844" t="s">
        <v>8315</v>
      </c>
      <c r="R2844" t="s">
        <v>8316</v>
      </c>
      <c r="S2844" s="13">
        <f>(((J2844/60)/60)/24)+DATE(1970,1,1)</f>
        <v>41784.952488425923</v>
      </c>
      <c r="T2844" s="13">
        <f>(((I2844/60)/60)/24)+DATE(1970,1,1)</f>
        <v>41811.458333333336</v>
      </c>
      <c r="U2844">
        <f>YEAR(S2844)</f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8">
        <f>ROUND(E2845/D2845*100,0)</f>
        <v>0</v>
      </c>
      <c r="P2845" t="str">
        <f>IFERROR(ROUND(E2845/L2845,2), "N/A")</f>
        <v>N/A</v>
      </c>
      <c r="Q2845" t="s">
        <v>8315</v>
      </c>
      <c r="R2845" t="s">
        <v>8316</v>
      </c>
      <c r="S2845" s="13">
        <f>(((J2845/60)/60)/24)+DATE(1970,1,1)</f>
        <v>42492.737847222219</v>
      </c>
      <c r="T2845" s="13">
        <f>(((I2845/60)/60)/24)+DATE(1970,1,1)</f>
        <v>42534.166666666672</v>
      </c>
      <c r="U2845">
        <f>YEAR(S2845)</f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8">
        <f>ROUND(E2846/D2846*100,0)</f>
        <v>5</v>
      </c>
      <c r="P2846">
        <f>IFERROR(ROUND(E2846/L2846,2), "N/A")</f>
        <v>30</v>
      </c>
      <c r="Q2846" t="s">
        <v>8315</v>
      </c>
      <c r="R2846" t="s">
        <v>8316</v>
      </c>
      <c r="S2846" s="13">
        <f>(((J2846/60)/60)/24)+DATE(1970,1,1)</f>
        <v>42709.546064814815</v>
      </c>
      <c r="T2846" s="13">
        <f>(((I2846/60)/60)/24)+DATE(1970,1,1)</f>
        <v>42739.546064814815</v>
      </c>
      <c r="U2846">
        <f>YEAR(S2846)</f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8">
        <f>ROUND(E2847/D2847*100,0)</f>
        <v>32</v>
      </c>
      <c r="P2847">
        <f>IFERROR(ROUND(E2847/L2847,2), "N/A")</f>
        <v>60.67</v>
      </c>
      <c r="Q2847" t="s">
        <v>8315</v>
      </c>
      <c r="R2847" t="s">
        <v>8316</v>
      </c>
      <c r="S2847" s="13">
        <f>(((J2847/60)/60)/24)+DATE(1970,1,1)</f>
        <v>42103.016585648147</v>
      </c>
      <c r="T2847" s="13">
        <f>(((I2847/60)/60)/24)+DATE(1970,1,1)</f>
        <v>42163.016585648147</v>
      </c>
      <c r="U2847">
        <f>YEAR(S2847)</f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8">
        <f>ROUND(E2848/D2848*100,0)</f>
        <v>0</v>
      </c>
      <c r="P2848" t="str">
        <f>IFERROR(ROUND(E2848/L2848,2), "N/A")</f>
        <v>N/A</v>
      </c>
      <c r="Q2848" t="s">
        <v>8315</v>
      </c>
      <c r="R2848" t="s">
        <v>8316</v>
      </c>
      <c r="S2848" s="13">
        <f>(((J2848/60)/60)/24)+DATE(1970,1,1)</f>
        <v>42108.692060185189</v>
      </c>
      <c r="T2848" s="13">
        <f>(((I2848/60)/60)/24)+DATE(1970,1,1)</f>
        <v>42153.692060185189</v>
      </c>
      <c r="U2848">
        <f>YEAR(S2848)</f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8">
        <f>ROUND(E2849/D2849*100,0)</f>
        <v>0</v>
      </c>
      <c r="P2849" t="str">
        <f>IFERROR(ROUND(E2849/L2849,2), "N/A")</f>
        <v>N/A</v>
      </c>
      <c r="Q2849" t="s">
        <v>8315</v>
      </c>
      <c r="R2849" t="s">
        <v>8316</v>
      </c>
      <c r="S2849" s="13">
        <f>(((J2849/60)/60)/24)+DATE(1970,1,1)</f>
        <v>42453.806307870371</v>
      </c>
      <c r="T2849" s="13">
        <f>(((I2849/60)/60)/24)+DATE(1970,1,1)</f>
        <v>42513.806307870371</v>
      </c>
      <c r="U2849">
        <f>YEAR(S2849)</f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8">
        <f>ROUND(E2850/D2850*100,0)</f>
        <v>0</v>
      </c>
      <c r="P2850">
        <f>IFERROR(ROUND(E2850/L2850,2), "N/A")</f>
        <v>23.33</v>
      </c>
      <c r="Q2850" t="s">
        <v>8315</v>
      </c>
      <c r="R2850" t="s">
        <v>8316</v>
      </c>
      <c r="S2850" s="13">
        <f>(((J2850/60)/60)/24)+DATE(1970,1,1)</f>
        <v>42123.648831018523</v>
      </c>
      <c r="T2850" s="13">
        <f>(((I2850/60)/60)/24)+DATE(1970,1,1)</f>
        <v>42153.648831018523</v>
      </c>
      <c r="U2850">
        <f>YEAR(S2850)</f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8">
        <f>ROUND(E2851/D2851*100,0)</f>
        <v>1</v>
      </c>
      <c r="P2851">
        <f>IFERROR(ROUND(E2851/L2851,2), "N/A")</f>
        <v>5</v>
      </c>
      <c r="Q2851" t="s">
        <v>8315</v>
      </c>
      <c r="R2851" t="s">
        <v>8316</v>
      </c>
      <c r="S2851" s="13">
        <f>(((J2851/60)/60)/24)+DATE(1970,1,1)</f>
        <v>42453.428240740745</v>
      </c>
      <c r="T2851" s="13">
        <f>(((I2851/60)/60)/24)+DATE(1970,1,1)</f>
        <v>42483.428240740745</v>
      </c>
      <c r="U2851">
        <f>YEAR(S2851)</f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8">
        <f>ROUND(E2852/D2852*100,0)</f>
        <v>4</v>
      </c>
      <c r="P2852">
        <f>IFERROR(ROUND(E2852/L2852,2), "N/A")</f>
        <v>23.92</v>
      </c>
      <c r="Q2852" t="s">
        <v>8315</v>
      </c>
      <c r="R2852" t="s">
        <v>8316</v>
      </c>
      <c r="S2852" s="13">
        <f>(((J2852/60)/60)/24)+DATE(1970,1,1)</f>
        <v>41858.007071759261</v>
      </c>
      <c r="T2852" s="13">
        <f>(((I2852/60)/60)/24)+DATE(1970,1,1)</f>
        <v>41888.007071759261</v>
      </c>
      <c r="U2852">
        <f>YEAR(S2852)</f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8">
        <f>ROUND(E2853/D2853*100,0)</f>
        <v>0</v>
      </c>
      <c r="P2853" t="str">
        <f>IFERROR(ROUND(E2853/L2853,2), "N/A")</f>
        <v>N/A</v>
      </c>
      <c r="Q2853" t="s">
        <v>8315</v>
      </c>
      <c r="R2853" t="s">
        <v>8316</v>
      </c>
      <c r="S2853" s="13">
        <f>(((J2853/60)/60)/24)+DATE(1970,1,1)</f>
        <v>42390.002650462964</v>
      </c>
      <c r="T2853" s="13">
        <f>(((I2853/60)/60)/24)+DATE(1970,1,1)</f>
        <v>42398.970138888893</v>
      </c>
      <c r="U2853">
        <f>YEAR(S2853)</f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8">
        <f>ROUND(E2854/D2854*100,0)</f>
        <v>2</v>
      </c>
      <c r="P2854">
        <f>IFERROR(ROUND(E2854/L2854,2), "N/A")</f>
        <v>15.83</v>
      </c>
      <c r="Q2854" t="s">
        <v>8315</v>
      </c>
      <c r="R2854" t="s">
        <v>8316</v>
      </c>
      <c r="S2854" s="13">
        <f>(((J2854/60)/60)/24)+DATE(1970,1,1)</f>
        <v>41781.045173611114</v>
      </c>
      <c r="T2854" s="13">
        <f>(((I2854/60)/60)/24)+DATE(1970,1,1)</f>
        <v>41811.045173611114</v>
      </c>
      <c r="U2854">
        <f>YEAR(S2854)</f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8">
        <f>ROUND(E2855/D2855*100,0)</f>
        <v>0</v>
      </c>
      <c r="P2855" t="str">
        <f>IFERROR(ROUND(E2855/L2855,2), "N/A")</f>
        <v>N/A</v>
      </c>
      <c r="Q2855" t="s">
        <v>8315</v>
      </c>
      <c r="R2855" t="s">
        <v>8316</v>
      </c>
      <c r="S2855" s="13">
        <f>(((J2855/60)/60)/24)+DATE(1970,1,1)</f>
        <v>41836.190937499996</v>
      </c>
      <c r="T2855" s="13">
        <f>(((I2855/60)/60)/24)+DATE(1970,1,1)</f>
        <v>41896.190937499996</v>
      </c>
      <c r="U2855">
        <f>YEAR(S2855)</f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8">
        <f>ROUND(E2856/D2856*100,0)</f>
        <v>42</v>
      </c>
      <c r="P2856">
        <f>IFERROR(ROUND(E2856/L2856,2), "N/A")</f>
        <v>29.79</v>
      </c>
      <c r="Q2856" t="s">
        <v>8315</v>
      </c>
      <c r="R2856" t="s">
        <v>8316</v>
      </c>
      <c r="S2856" s="13">
        <f>(((J2856/60)/60)/24)+DATE(1970,1,1)</f>
        <v>42111.71665509259</v>
      </c>
      <c r="T2856" s="13">
        <f>(((I2856/60)/60)/24)+DATE(1970,1,1)</f>
        <v>42131.71665509259</v>
      </c>
      <c r="U2856">
        <f>YEAR(S2856)</f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8">
        <f>ROUND(E2857/D2857*100,0)</f>
        <v>50</v>
      </c>
      <c r="P2857">
        <f>IFERROR(ROUND(E2857/L2857,2), "N/A")</f>
        <v>60</v>
      </c>
      <c r="Q2857" t="s">
        <v>8315</v>
      </c>
      <c r="R2857" t="s">
        <v>8316</v>
      </c>
      <c r="S2857" s="13">
        <f>(((J2857/60)/60)/24)+DATE(1970,1,1)</f>
        <v>42370.007766203707</v>
      </c>
      <c r="T2857" s="13">
        <f>(((I2857/60)/60)/24)+DATE(1970,1,1)</f>
        <v>42398.981944444444</v>
      </c>
      <c r="U2857">
        <f>YEAR(S2857)</f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8">
        <f>ROUND(E2858/D2858*100,0)</f>
        <v>5</v>
      </c>
      <c r="P2858">
        <f>IFERROR(ROUND(E2858/L2858,2), "N/A")</f>
        <v>24.33</v>
      </c>
      <c r="Q2858" t="s">
        <v>8315</v>
      </c>
      <c r="R2858" t="s">
        <v>8316</v>
      </c>
      <c r="S2858" s="13">
        <f>(((J2858/60)/60)/24)+DATE(1970,1,1)</f>
        <v>42165.037581018521</v>
      </c>
      <c r="T2858" s="13">
        <f>(((I2858/60)/60)/24)+DATE(1970,1,1)</f>
        <v>42224.898611111115</v>
      </c>
      <c r="U2858">
        <f>YEAR(S2858)</f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8">
        <f>ROUND(E2859/D2859*100,0)</f>
        <v>20</v>
      </c>
      <c r="P2859">
        <f>IFERROR(ROUND(E2859/L2859,2), "N/A")</f>
        <v>500</v>
      </c>
      <c r="Q2859" t="s">
        <v>8315</v>
      </c>
      <c r="R2859" t="s">
        <v>8316</v>
      </c>
      <c r="S2859" s="13">
        <f>(((J2859/60)/60)/24)+DATE(1970,1,1)</f>
        <v>42726.920081018514</v>
      </c>
      <c r="T2859" s="13">
        <f>(((I2859/60)/60)/24)+DATE(1970,1,1)</f>
        <v>42786.75</v>
      </c>
      <c r="U2859">
        <f>YEAR(S2859)</f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8">
        <f>ROUND(E2860/D2860*100,0)</f>
        <v>0</v>
      </c>
      <c r="P2860" t="str">
        <f>IFERROR(ROUND(E2860/L2860,2), "N/A")</f>
        <v>N/A</v>
      </c>
      <c r="Q2860" t="s">
        <v>8315</v>
      </c>
      <c r="R2860" t="s">
        <v>8316</v>
      </c>
      <c r="S2860" s="13">
        <f>(((J2860/60)/60)/24)+DATE(1970,1,1)</f>
        <v>41954.545081018514</v>
      </c>
      <c r="T2860" s="13">
        <f>(((I2860/60)/60)/24)+DATE(1970,1,1)</f>
        <v>41978.477777777778</v>
      </c>
      <c r="U2860">
        <f>YEAR(S2860)</f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8">
        <f>ROUND(E2861/D2861*100,0)</f>
        <v>2</v>
      </c>
      <c r="P2861">
        <f>IFERROR(ROUND(E2861/L2861,2), "N/A")</f>
        <v>35</v>
      </c>
      <c r="Q2861" t="s">
        <v>8315</v>
      </c>
      <c r="R2861" t="s">
        <v>8316</v>
      </c>
      <c r="S2861" s="13">
        <f>(((J2861/60)/60)/24)+DATE(1970,1,1)</f>
        <v>42233.362314814818</v>
      </c>
      <c r="T2861" s="13">
        <f>(((I2861/60)/60)/24)+DATE(1970,1,1)</f>
        <v>42293.362314814818</v>
      </c>
      <c r="U2861">
        <f>YEAR(S2861)</f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8">
        <f>ROUND(E2862/D2862*100,0)</f>
        <v>7</v>
      </c>
      <c r="P2862">
        <f>IFERROR(ROUND(E2862/L2862,2), "N/A")</f>
        <v>29.56</v>
      </c>
      <c r="Q2862" t="s">
        <v>8315</v>
      </c>
      <c r="R2862" t="s">
        <v>8316</v>
      </c>
      <c r="S2862" s="13">
        <f>(((J2862/60)/60)/24)+DATE(1970,1,1)</f>
        <v>42480.800648148142</v>
      </c>
      <c r="T2862" s="13">
        <f>(((I2862/60)/60)/24)+DATE(1970,1,1)</f>
        <v>42540.800648148142</v>
      </c>
      <c r="U2862">
        <f>YEAR(S2862)</f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8">
        <f>ROUND(E2863/D2863*100,0)</f>
        <v>32</v>
      </c>
      <c r="P2863">
        <f>IFERROR(ROUND(E2863/L2863,2), "N/A")</f>
        <v>26.67</v>
      </c>
      <c r="Q2863" t="s">
        <v>8315</v>
      </c>
      <c r="R2863" t="s">
        <v>8316</v>
      </c>
      <c r="S2863" s="13">
        <f>(((J2863/60)/60)/24)+DATE(1970,1,1)</f>
        <v>42257.590833333335</v>
      </c>
      <c r="T2863" s="13">
        <f>(((I2863/60)/60)/24)+DATE(1970,1,1)</f>
        <v>42271.590833333335</v>
      </c>
      <c r="U2863">
        <f>YEAR(S2863)</f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8">
        <f>ROUND(E2864/D2864*100,0)</f>
        <v>0</v>
      </c>
      <c r="P2864">
        <f>IFERROR(ROUND(E2864/L2864,2), "N/A")</f>
        <v>18.329999999999998</v>
      </c>
      <c r="Q2864" t="s">
        <v>8315</v>
      </c>
      <c r="R2864" t="s">
        <v>8316</v>
      </c>
      <c r="S2864" s="13">
        <f>(((J2864/60)/60)/24)+DATE(1970,1,1)</f>
        <v>41784.789687500001</v>
      </c>
      <c r="T2864" s="13">
        <f>(((I2864/60)/60)/24)+DATE(1970,1,1)</f>
        <v>41814.789687500001</v>
      </c>
      <c r="U2864">
        <f>YEAR(S2864)</f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8">
        <f>ROUND(E2865/D2865*100,0)</f>
        <v>0</v>
      </c>
      <c r="P2865">
        <f>IFERROR(ROUND(E2865/L2865,2), "N/A")</f>
        <v>20</v>
      </c>
      <c r="Q2865" t="s">
        <v>8315</v>
      </c>
      <c r="R2865" t="s">
        <v>8316</v>
      </c>
      <c r="S2865" s="13">
        <f>(((J2865/60)/60)/24)+DATE(1970,1,1)</f>
        <v>41831.675034722226</v>
      </c>
      <c r="T2865" s="13">
        <f>(((I2865/60)/60)/24)+DATE(1970,1,1)</f>
        <v>41891.675034722226</v>
      </c>
      <c r="U2865">
        <f>YEAR(S2865)</f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8">
        <f>ROUND(E2866/D2866*100,0)</f>
        <v>2</v>
      </c>
      <c r="P2866">
        <f>IFERROR(ROUND(E2866/L2866,2), "N/A")</f>
        <v>13.33</v>
      </c>
      <c r="Q2866" t="s">
        <v>8315</v>
      </c>
      <c r="R2866" t="s">
        <v>8316</v>
      </c>
      <c r="S2866" s="13">
        <f>(((J2866/60)/60)/24)+DATE(1970,1,1)</f>
        <v>42172.613506944443</v>
      </c>
      <c r="T2866" s="13">
        <f>(((I2866/60)/60)/24)+DATE(1970,1,1)</f>
        <v>42202.554166666669</v>
      </c>
      <c r="U2866">
        <f>YEAR(S2866)</f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8">
        <f>ROUND(E2867/D2867*100,0)</f>
        <v>0</v>
      </c>
      <c r="P2867" t="str">
        <f>IFERROR(ROUND(E2867/L2867,2), "N/A")</f>
        <v>N/A</v>
      </c>
      <c r="Q2867" t="s">
        <v>8315</v>
      </c>
      <c r="R2867" t="s">
        <v>8316</v>
      </c>
      <c r="S2867" s="13">
        <f>(((J2867/60)/60)/24)+DATE(1970,1,1)</f>
        <v>41950.114108796297</v>
      </c>
      <c r="T2867" s="13">
        <f>(((I2867/60)/60)/24)+DATE(1970,1,1)</f>
        <v>42010.114108796297</v>
      </c>
      <c r="U2867">
        <f>YEAR(S2867)</f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8">
        <f>ROUND(E2868/D2868*100,0)</f>
        <v>1</v>
      </c>
      <c r="P2868">
        <f>IFERROR(ROUND(E2868/L2868,2), "N/A")</f>
        <v>22.5</v>
      </c>
      <c r="Q2868" t="s">
        <v>8315</v>
      </c>
      <c r="R2868" t="s">
        <v>8316</v>
      </c>
      <c r="S2868" s="13">
        <f>(((J2868/60)/60)/24)+DATE(1970,1,1)</f>
        <v>42627.955104166671</v>
      </c>
      <c r="T2868" s="13">
        <f>(((I2868/60)/60)/24)+DATE(1970,1,1)</f>
        <v>42657.916666666672</v>
      </c>
      <c r="U2868">
        <f>YEAR(S2868)</f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8">
        <f>ROUND(E2869/D2869*100,0)</f>
        <v>20</v>
      </c>
      <c r="P2869">
        <f>IFERROR(ROUND(E2869/L2869,2), "N/A")</f>
        <v>50.4</v>
      </c>
      <c r="Q2869" t="s">
        <v>8315</v>
      </c>
      <c r="R2869" t="s">
        <v>8316</v>
      </c>
      <c r="S2869" s="13">
        <f>(((J2869/60)/60)/24)+DATE(1970,1,1)</f>
        <v>42531.195277777777</v>
      </c>
      <c r="T2869" s="13">
        <f>(((I2869/60)/60)/24)+DATE(1970,1,1)</f>
        <v>42555.166666666672</v>
      </c>
      <c r="U2869">
        <f>YEAR(S2869)</f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8">
        <f>ROUND(E2870/D2870*100,0)</f>
        <v>42</v>
      </c>
      <c r="P2870">
        <f>IFERROR(ROUND(E2870/L2870,2), "N/A")</f>
        <v>105.03</v>
      </c>
      <c r="Q2870" t="s">
        <v>8315</v>
      </c>
      <c r="R2870" t="s">
        <v>8316</v>
      </c>
      <c r="S2870" s="13">
        <f>(((J2870/60)/60)/24)+DATE(1970,1,1)</f>
        <v>42618.827013888891</v>
      </c>
      <c r="T2870" s="13">
        <f>(((I2870/60)/60)/24)+DATE(1970,1,1)</f>
        <v>42648.827013888891</v>
      </c>
      <c r="U2870">
        <f>YEAR(S2870)</f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8">
        <f>ROUND(E2871/D2871*100,0)</f>
        <v>1</v>
      </c>
      <c r="P2871">
        <f>IFERROR(ROUND(E2871/L2871,2), "N/A")</f>
        <v>35.4</v>
      </c>
      <c r="Q2871" t="s">
        <v>8315</v>
      </c>
      <c r="R2871" t="s">
        <v>8316</v>
      </c>
      <c r="S2871" s="13">
        <f>(((J2871/60)/60)/24)+DATE(1970,1,1)</f>
        <v>42540.593530092592</v>
      </c>
      <c r="T2871" s="13">
        <f>(((I2871/60)/60)/24)+DATE(1970,1,1)</f>
        <v>42570.593530092592</v>
      </c>
      <c r="U2871">
        <f>YEAR(S2871)</f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8">
        <f>ROUND(E2872/D2872*100,0)</f>
        <v>15</v>
      </c>
      <c r="P2872">
        <f>IFERROR(ROUND(E2872/L2872,2), "N/A")</f>
        <v>83.33</v>
      </c>
      <c r="Q2872" t="s">
        <v>8315</v>
      </c>
      <c r="R2872" t="s">
        <v>8316</v>
      </c>
      <c r="S2872" s="13">
        <f>(((J2872/60)/60)/24)+DATE(1970,1,1)</f>
        <v>41746.189409722225</v>
      </c>
      <c r="T2872" s="13">
        <f>(((I2872/60)/60)/24)+DATE(1970,1,1)</f>
        <v>41776.189409722225</v>
      </c>
      <c r="U2872">
        <f>YEAR(S2872)</f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8">
        <f>ROUND(E2873/D2873*100,0)</f>
        <v>5</v>
      </c>
      <c r="P2873">
        <f>IFERROR(ROUND(E2873/L2873,2), "N/A")</f>
        <v>35.92</v>
      </c>
      <c r="Q2873" t="s">
        <v>8315</v>
      </c>
      <c r="R2873" t="s">
        <v>8316</v>
      </c>
      <c r="S2873" s="13">
        <f>(((J2873/60)/60)/24)+DATE(1970,1,1)</f>
        <v>41974.738576388889</v>
      </c>
      <c r="T2873" s="13">
        <f>(((I2873/60)/60)/24)+DATE(1970,1,1)</f>
        <v>41994.738576388889</v>
      </c>
      <c r="U2873">
        <f>YEAR(S2873)</f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8">
        <f>ROUND(E2874/D2874*100,0)</f>
        <v>0</v>
      </c>
      <c r="P2874" t="str">
        <f>IFERROR(ROUND(E2874/L2874,2), "N/A")</f>
        <v>N/A</v>
      </c>
      <c r="Q2874" t="s">
        <v>8315</v>
      </c>
      <c r="R2874" t="s">
        <v>8316</v>
      </c>
      <c r="S2874" s="13">
        <f>(((J2874/60)/60)/24)+DATE(1970,1,1)</f>
        <v>42115.11618055556</v>
      </c>
      <c r="T2874" s="13">
        <f>(((I2874/60)/60)/24)+DATE(1970,1,1)</f>
        <v>42175.11618055556</v>
      </c>
      <c r="U2874">
        <f>YEAR(S2874)</f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8">
        <f>ROUND(E2875/D2875*100,0)</f>
        <v>38</v>
      </c>
      <c r="P2875">
        <f>IFERROR(ROUND(E2875/L2875,2), "N/A")</f>
        <v>119.13</v>
      </c>
      <c r="Q2875" t="s">
        <v>8315</v>
      </c>
      <c r="R2875" t="s">
        <v>8316</v>
      </c>
      <c r="S2875" s="13">
        <f>(((J2875/60)/60)/24)+DATE(1970,1,1)</f>
        <v>42002.817488425921</v>
      </c>
      <c r="T2875" s="13">
        <f>(((I2875/60)/60)/24)+DATE(1970,1,1)</f>
        <v>42032.817488425921</v>
      </c>
      <c r="U2875">
        <f>YEAR(S2875)</f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8">
        <f>ROUND(E2876/D2876*100,0)</f>
        <v>5</v>
      </c>
      <c r="P2876">
        <f>IFERROR(ROUND(E2876/L2876,2), "N/A")</f>
        <v>90.33</v>
      </c>
      <c r="Q2876" t="s">
        <v>8315</v>
      </c>
      <c r="R2876" t="s">
        <v>8316</v>
      </c>
      <c r="S2876" s="13">
        <f>(((J2876/60)/60)/24)+DATE(1970,1,1)</f>
        <v>42722.84474537037</v>
      </c>
      <c r="T2876" s="13">
        <f>(((I2876/60)/60)/24)+DATE(1970,1,1)</f>
        <v>42752.84474537037</v>
      </c>
      <c r="U2876">
        <f>YEAR(S2876)</f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8">
        <f>ROUND(E2877/D2877*100,0)</f>
        <v>0</v>
      </c>
      <c r="P2877">
        <f>IFERROR(ROUND(E2877/L2877,2), "N/A")</f>
        <v>2.33</v>
      </c>
      <c r="Q2877" t="s">
        <v>8315</v>
      </c>
      <c r="R2877" t="s">
        <v>8316</v>
      </c>
      <c r="S2877" s="13">
        <f>(((J2877/60)/60)/24)+DATE(1970,1,1)</f>
        <v>42465.128391203703</v>
      </c>
      <c r="T2877" s="13">
        <f>(((I2877/60)/60)/24)+DATE(1970,1,1)</f>
        <v>42495.128391203703</v>
      </c>
      <c r="U2877">
        <f>YEAR(S2877)</f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8">
        <f>ROUND(E2878/D2878*100,0)</f>
        <v>0</v>
      </c>
      <c r="P2878" t="str">
        <f>IFERROR(ROUND(E2878/L2878,2), "N/A")</f>
        <v>N/A</v>
      </c>
      <c r="Q2878" t="s">
        <v>8315</v>
      </c>
      <c r="R2878" t="s">
        <v>8316</v>
      </c>
      <c r="S2878" s="13">
        <f>(((J2878/60)/60)/24)+DATE(1970,1,1)</f>
        <v>42171.743969907402</v>
      </c>
      <c r="T2878" s="13">
        <f>(((I2878/60)/60)/24)+DATE(1970,1,1)</f>
        <v>42201.743969907402</v>
      </c>
      <c r="U2878">
        <f>YEAR(S2878)</f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8">
        <f>ROUND(E2879/D2879*100,0)</f>
        <v>11</v>
      </c>
      <c r="P2879">
        <f>IFERROR(ROUND(E2879/L2879,2), "N/A")</f>
        <v>108.33</v>
      </c>
      <c r="Q2879" t="s">
        <v>8315</v>
      </c>
      <c r="R2879" t="s">
        <v>8316</v>
      </c>
      <c r="S2879" s="13">
        <f>(((J2879/60)/60)/24)+DATE(1970,1,1)</f>
        <v>42672.955138888887</v>
      </c>
      <c r="T2879" s="13">
        <f>(((I2879/60)/60)/24)+DATE(1970,1,1)</f>
        <v>42704.708333333328</v>
      </c>
      <c r="U2879">
        <f>YEAR(S2879)</f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8">
        <f>ROUND(E2880/D2880*100,0)</f>
        <v>2</v>
      </c>
      <c r="P2880">
        <f>IFERROR(ROUND(E2880/L2880,2), "N/A")</f>
        <v>15.75</v>
      </c>
      <c r="Q2880" t="s">
        <v>8315</v>
      </c>
      <c r="R2880" t="s">
        <v>8316</v>
      </c>
      <c r="S2880" s="13">
        <f>(((J2880/60)/60)/24)+DATE(1970,1,1)</f>
        <v>42128.615682870368</v>
      </c>
      <c r="T2880" s="13">
        <f>(((I2880/60)/60)/24)+DATE(1970,1,1)</f>
        <v>42188.615682870368</v>
      </c>
      <c r="U2880">
        <f>YEAR(S2880)</f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8">
        <f>ROUND(E2881/D2881*100,0)</f>
        <v>0</v>
      </c>
      <c r="P2881">
        <f>IFERROR(ROUND(E2881/L2881,2), "N/A")</f>
        <v>29</v>
      </c>
      <c r="Q2881" t="s">
        <v>8315</v>
      </c>
      <c r="R2881" t="s">
        <v>8316</v>
      </c>
      <c r="S2881" s="13">
        <f>(((J2881/60)/60)/24)+DATE(1970,1,1)</f>
        <v>42359.725243055553</v>
      </c>
      <c r="T2881" s="13">
        <f>(((I2881/60)/60)/24)+DATE(1970,1,1)</f>
        <v>42389.725243055553</v>
      </c>
      <c r="U2881">
        <f>YEAR(S2881)</f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8">
        <f>ROUND(E2882/D2882*100,0)</f>
        <v>23</v>
      </c>
      <c r="P2882">
        <f>IFERROR(ROUND(E2882/L2882,2), "N/A")</f>
        <v>96.55</v>
      </c>
      <c r="Q2882" t="s">
        <v>8315</v>
      </c>
      <c r="R2882" t="s">
        <v>8316</v>
      </c>
      <c r="S2882" s="13">
        <f>(((J2882/60)/60)/24)+DATE(1970,1,1)</f>
        <v>42192.905694444446</v>
      </c>
      <c r="T2882" s="13">
        <f>(((I2882/60)/60)/24)+DATE(1970,1,1)</f>
        <v>42236.711805555555</v>
      </c>
      <c r="U2882">
        <f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8">
        <f>ROUND(E2883/D2883*100,0)</f>
        <v>0</v>
      </c>
      <c r="P2883" t="str">
        <f>IFERROR(ROUND(E2883/L2883,2), "N/A")</f>
        <v>N/A</v>
      </c>
      <c r="Q2883" t="s">
        <v>8315</v>
      </c>
      <c r="R2883" t="s">
        <v>8316</v>
      </c>
      <c r="S2883" s="13">
        <f>(((J2883/60)/60)/24)+DATE(1970,1,1)</f>
        <v>41916.597638888888</v>
      </c>
      <c r="T2883" s="13">
        <f>(((I2883/60)/60)/24)+DATE(1970,1,1)</f>
        <v>41976.639305555553</v>
      </c>
      <c r="U2883">
        <f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8">
        <f>ROUND(E2884/D2884*100,0)</f>
        <v>34</v>
      </c>
      <c r="P2884">
        <f>IFERROR(ROUND(E2884/L2884,2), "N/A")</f>
        <v>63</v>
      </c>
      <c r="Q2884" t="s">
        <v>8315</v>
      </c>
      <c r="R2884" t="s">
        <v>8316</v>
      </c>
      <c r="S2884" s="13">
        <f>(((J2884/60)/60)/24)+DATE(1970,1,1)</f>
        <v>42461.596273148149</v>
      </c>
      <c r="T2884" s="13">
        <f>(((I2884/60)/60)/24)+DATE(1970,1,1)</f>
        <v>42491.596273148149</v>
      </c>
      <c r="U2884">
        <f>YEAR(S2884)</f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8">
        <f>ROUND(E2885/D2885*100,0)</f>
        <v>19</v>
      </c>
      <c r="P2885">
        <f>IFERROR(ROUND(E2885/L2885,2), "N/A")</f>
        <v>381.6</v>
      </c>
      <c r="Q2885" t="s">
        <v>8315</v>
      </c>
      <c r="R2885" t="s">
        <v>8316</v>
      </c>
      <c r="S2885" s="13">
        <f>(((J2885/60)/60)/24)+DATE(1970,1,1)</f>
        <v>42370.90320601852</v>
      </c>
      <c r="T2885" s="13">
        <f>(((I2885/60)/60)/24)+DATE(1970,1,1)</f>
        <v>42406.207638888889</v>
      </c>
      <c r="U2885">
        <f>YEAR(S2885)</f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8">
        <f>ROUND(E2886/D2886*100,0)</f>
        <v>0</v>
      </c>
      <c r="P2886">
        <f>IFERROR(ROUND(E2886/L2886,2), "N/A")</f>
        <v>46.25</v>
      </c>
      <c r="Q2886" t="s">
        <v>8315</v>
      </c>
      <c r="R2886" t="s">
        <v>8316</v>
      </c>
      <c r="S2886" s="13">
        <f>(((J2886/60)/60)/24)+DATE(1970,1,1)</f>
        <v>41948.727256944447</v>
      </c>
      <c r="T2886" s="13">
        <f>(((I2886/60)/60)/24)+DATE(1970,1,1)</f>
        <v>41978.727256944447</v>
      </c>
      <c r="U2886">
        <f>YEAR(S2886)</f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8">
        <f>ROUND(E2887/D2887*100,0)</f>
        <v>33</v>
      </c>
      <c r="P2887">
        <f>IFERROR(ROUND(E2887/L2887,2), "N/A")</f>
        <v>26</v>
      </c>
      <c r="Q2887" t="s">
        <v>8315</v>
      </c>
      <c r="R2887" t="s">
        <v>8316</v>
      </c>
      <c r="S2887" s="13">
        <f>(((J2887/60)/60)/24)+DATE(1970,1,1)</f>
        <v>42047.07640046296</v>
      </c>
      <c r="T2887" s="13">
        <f>(((I2887/60)/60)/24)+DATE(1970,1,1)</f>
        <v>42077.034733796296</v>
      </c>
      <c r="U2887">
        <f>YEAR(S2887)</f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8">
        <f>ROUND(E2888/D2888*100,0)</f>
        <v>5</v>
      </c>
      <c r="P2888">
        <f>IFERROR(ROUND(E2888/L2888,2), "N/A")</f>
        <v>10</v>
      </c>
      <c r="Q2888" t="s">
        <v>8315</v>
      </c>
      <c r="R2888" t="s">
        <v>8316</v>
      </c>
      <c r="S2888" s="13">
        <f>(((J2888/60)/60)/24)+DATE(1970,1,1)</f>
        <v>42261.632916666669</v>
      </c>
      <c r="T2888" s="13">
        <f>(((I2888/60)/60)/24)+DATE(1970,1,1)</f>
        <v>42266.165972222225</v>
      </c>
      <c r="U2888">
        <f>YEAR(S2888)</f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8">
        <f>ROUND(E2889/D2889*100,0)</f>
        <v>0</v>
      </c>
      <c r="P2889">
        <f>IFERROR(ROUND(E2889/L2889,2), "N/A")</f>
        <v>5</v>
      </c>
      <c r="Q2889" t="s">
        <v>8315</v>
      </c>
      <c r="R2889" t="s">
        <v>8316</v>
      </c>
      <c r="S2889" s="13">
        <f>(((J2889/60)/60)/24)+DATE(1970,1,1)</f>
        <v>41985.427361111113</v>
      </c>
      <c r="T2889" s="13">
        <f>(((I2889/60)/60)/24)+DATE(1970,1,1)</f>
        <v>42015.427361111113</v>
      </c>
      <c r="U2889">
        <f>YEAR(S2889)</f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8">
        <f>ROUND(E2890/D2890*100,0)</f>
        <v>0</v>
      </c>
      <c r="P2890" t="str">
        <f>IFERROR(ROUND(E2890/L2890,2), "N/A")</f>
        <v>N/A</v>
      </c>
      <c r="Q2890" t="s">
        <v>8315</v>
      </c>
      <c r="R2890" t="s">
        <v>8316</v>
      </c>
      <c r="S2890" s="13">
        <f>(((J2890/60)/60)/24)+DATE(1970,1,1)</f>
        <v>41922.535185185188</v>
      </c>
      <c r="T2890" s="13">
        <f>(((I2890/60)/60)/24)+DATE(1970,1,1)</f>
        <v>41930.207638888889</v>
      </c>
      <c r="U2890">
        <f>YEAR(S2890)</f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8">
        <f>ROUND(E2891/D2891*100,0)</f>
        <v>38</v>
      </c>
      <c r="P2891">
        <f>IFERROR(ROUND(E2891/L2891,2), "N/A")</f>
        <v>81.569999999999993</v>
      </c>
      <c r="Q2891" t="s">
        <v>8315</v>
      </c>
      <c r="R2891" t="s">
        <v>8316</v>
      </c>
      <c r="S2891" s="13">
        <f>(((J2891/60)/60)/24)+DATE(1970,1,1)</f>
        <v>41850.863252314812</v>
      </c>
      <c r="T2891" s="13">
        <f>(((I2891/60)/60)/24)+DATE(1970,1,1)</f>
        <v>41880.863252314812</v>
      </c>
      <c r="U2891">
        <f>YEAR(S2891)</f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8">
        <f>ROUND(E2892/D2892*100,0)</f>
        <v>1</v>
      </c>
      <c r="P2892">
        <f>IFERROR(ROUND(E2892/L2892,2), "N/A")</f>
        <v>7</v>
      </c>
      <c r="Q2892" t="s">
        <v>8315</v>
      </c>
      <c r="R2892" t="s">
        <v>8316</v>
      </c>
      <c r="S2892" s="13">
        <f>(((J2892/60)/60)/24)+DATE(1970,1,1)</f>
        <v>41831.742962962962</v>
      </c>
      <c r="T2892" s="13">
        <f>(((I2892/60)/60)/24)+DATE(1970,1,1)</f>
        <v>41860.125</v>
      </c>
      <c r="U2892">
        <f>YEAR(S2892)</f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8">
        <f>ROUND(E2893/D2893*100,0)</f>
        <v>3</v>
      </c>
      <c r="P2893">
        <f>IFERROR(ROUND(E2893/L2893,2), "N/A")</f>
        <v>27.3</v>
      </c>
      <c r="Q2893" t="s">
        <v>8315</v>
      </c>
      <c r="R2893" t="s">
        <v>8316</v>
      </c>
      <c r="S2893" s="13">
        <f>(((J2893/60)/60)/24)+DATE(1970,1,1)</f>
        <v>42415.883425925931</v>
      </c>
      <c r="T2893" s="13">
        <f>(((I2893/60)/60)/24)+DATE(1970,1,1)</f>
        <v>42475.84175925926</v>
      </c>
      <c r="U2893">
        <f>YEAR(S2893)</f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8">
        <f>ROUND(E2894/D2894*100,0)</f>
        <v>9</v>
      </c>
      <c r="P2894">
        <f>IFERROR(ROUND(E2894/L2894,2), "N/A")</f>
        <v>29.41</v>
      </c>
      <c r="Q2894" t="s">
        <v>8315</v>
      </c>
      <c r="R2894" t="s">
        <v>8316</v>
      </c>
      <c r="S2894" s="13">
        <f>(((J2894/60)/60)/24)+DATE(1970,1,1)</f>
        <v>41869.714166666665</v>
      </c>
      <c r="T2894" s="13">
        <f>(((I2894/60)/60)/24)+DATE(1970,1,1)</f>
        <v>41876.875</v>
      </c>
      <c r="U2894">
        <f>YEAR(S2894)</f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8">
        <f>ROUND(E2895/D2895*100,0)</f>
        <v>1</v>
      </c>
      <c r="P2895">
        <f>IFERROR(ROUND(E2895/L2895,2), "N/A")</f>
        <v>12.5</v>
      </c>
      <c r="Q2895" t="s">
        <v>8315</v>
      </c>
      <c r="R2895" t="s">
        <v>8316</v>
      </c>
      <c r="S2895" s="13">
        <f>(((J2895/60)/60)/24)+DATE(1970,1,1)</f>
        <v>41953.773090277777</v>
      </c>
      <c r="T2895" s="13">
        <f>(((I2895/60)/60)/24)+DATE(1970,1,1)</f>
        <v>42013.083333333328</v>
      </c>
      <c r="U2895">
        <f>YEAR(S2895)</f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8">
        <f>ROUND(E2896/D2896*100,0)</f>
        <v>0</v>
      </c>
      <c r="P2896" t="str">
        <f>IFERROR(ROUND(E2896/L2896,2), "N/A")</f>
        <v>N/A</v>
      </c>
      <c r="Q2896" t="s">
        <v>8315</v>
      </c>
      <c r="R2896" t="s">
        <v>8316</v>
      </c>
      <c r="S2896" s="13">
        <f>(((J2896/60)/60)/24)+DATE(1970,1,1)</f>
        <v>42037.986284722225</v>
      </c>
      <c r="T2896" s="13">
        <f>(((I2896/60)/60)/24)+DATE(1970,1,1)</f>
        <v>42097.944618055553</v>
      </c>
      <c r="U2896">
        <f>YEAR(S2896)</f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8">
        <f>ROUND(E2897/D2897*100,0)</f>
        <v>5</v>
      </c>
      <c r="P2897">
        <f>IFERROR(ROUND(E2897/L2897,2), "N/A")</f>
        <v>5.75</v>
      </c>
      <c r="Q2897" t="s">
        <v>8315</v>
      </c>
      <c r="R2897" t="s">
        <v>8316</v>
      </c>
      <c r="S2897" s="13">
        <f>(((J2897/60)/60)/24)+DATE(1970,1,1)</f>
        <v>41811.555462962962</v>
      </c>
      <c r="T2897" s="13">
        <f>(((I2897/60)/60)/24)+DATE(1970,1,1)</f>
        <v>41812.875</v>
      </c>
      <c r="U2897">
        <f>YEAR(S2897)</f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8">
        <f>ROUND(E2898/D2898*100,0)</f>
        <v>21</v>
      </c>
      <c r="P2898">
        <f>IFERROR(ROUND(E2898/L2898,2), "N/A")</f>
        <v>52.08</v>
      </c>
      <c r="Q2898" t="s">
        <v>8315</v>
      </c>
      <c r="R2898" t="s">
        <v>8316</v>
      </c>
      <c r="S2898" s="13">
        <f>(((J2898/60)/60)/24)+DATE(1970,1,1)</f>
        <v>42701.908807870372</v>
      </c>
      <c r="T2898" s="13">
        <f>(((I2898/60)/60)/24)+DATE(1970,1,1)</f>
        <v>42716.25</v>
      </c>
      <c r="U2898">
        <f>YEAR(S2898)</f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8">
        <f>ROUND(E2899/D2899*100,0)</f>
        <v>5</v>
      </c>
      <c r="P2899">
        <f>IFERROR(ROUND(E2899/L2899,2), "N/A")</f>
        <v>183.33</v>
      </c>
      <c r="Q2899" t="s">
        <v>8315</v>
      </c>
      <c r="R2899" t="s">
        <v>8316</v>
      </c>
      <c r="S2899" s="13">
        <f>(((J2899/60)/60)/24)+DATE(1970,1,1)</f>
        <v>42258.646504629629</v>
      </c>
      <c r="T2899" s="13">
        <f>(((I2899/60)/60)/24)+DATE(1970,1,1)</f>
        <v>42288.645196759258</v>
      </c>
      <c r="U2899">
        <f>YEAR(S2899)</f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8">
        <f>ROUND(E2900/D2900*100,0)</f>
        <v>4</v>
      </c>
      <c r="P2900">
        <f>IFERROR(ROUND(E2900/L2900,2), "N/A")</f>
        <v>26.33</v>
      </c>
      <c r="Q2900" t="s">
        <v>8315</v>
      </c>
      <c r="R2900" t="s">
        <v>8316</v>
      </c>
      <c r="S2900" s="13">
        <f>(((J2900/60)/60)/24)+DATE(1970,1,1)</f>
        <v>42278.664965277778</v>
      </c>
      <c r="T2900" s="13">
        <f>(((I2900/60)/60)/24)+DATE(1970,1,1)</f>
        <v>42308.664965277778</v>
      </c>
      <c r="U2900">
        <f>YEAR(S2900)</f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8">
        <f>ROUND(E2901/D2901*100,0)</f>
        <v>0</v>
      </c>
      <c r="P2901" t="str">
        <f>IFERROR(ROUND(E2901/L2901,2), "N/A")</f>
        <v>N/A</v>
      </c>
      <c r="Q2901" t="s">
        <v>8315</v>
      </c>
      <c r="R2901" t="s">
        <v>8316</v>
      </c>
      <c r="S2901" s="13">
        <f>(((J2901/60)/60)/24)+DATE(1970,1,1)</f>
        <v>42515.078217592592</v>
      </c>
      <c r="T2901" s="13">
        <f>(((I2901/60)/60)/24)+DATE(1970,1,1)</f>
        <v>42575.078217592592</v>
      </c>
      <c r="U2901">
        <f>YEAR(S2901)</f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8">
        <f>ROUND(E2902/D2902*100,0)</f>
        <v>62</v>
      </c>
      <c r="P2902">
        <f>IFERROR(ROUND(E2902/L2902,2), "N/A")</f>
        <v>486.43</v>
      </c>
      <c r="Q2902" t="s">
        <v>8315</v>
      </c>
      <c r="R2902" t="s">
        <v>8316</v>
      </c>
      <c r="S2902" s="13">
        <f>(((J2902/60)/60)/24)+DATE(1970,1,1)</f>
        <v>41830.234166666669</v>
      </c>
      <c r="T2902" s="13">
        <f>(((I2902/60)/60)/24)+DATE(1970,1,1)</f>
        <v>41860.234166666669</v>
      </c>
      <c r="U2902">
        <f>YEAR(S2902)</f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8">
        <f>ROUND(E2903/D2903*100,0)</f>
        <v>1</v>
      </c>
      <c r="P2903">
        <f>IFERROR(ROUND(E2903/L2903,2), "N/A")</f>
        <v>3</v>
      </c>
      <c r="Q2903" t="s">
        <v>8315</v>
      </c>
      <c r="R2903" t="s">
        <v>8316</v>
      </c>
      <c r="S2903" s="13">
        <f>(((J2903/60)/60)/24)+DATE(1970,1,1)</f>
        <v>41982.904386574075</v>
      </c>
      <c r="T2903" s="13">
        <f>(((I2903/60)/60)/24)+DATE(1970,1,1)</f>
        <v>42042.904386574075</v>
      </c>
      <c r="U2903">
        <f>YEAR(S2903)</f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8">
        <f>ROUND(E2904/D2904*100,0)</f>
        <v>0</v>
      </c>
      <c r="P2904">
        <f>IFERROR(ROUND(E2904/L2904,2), "N/A")</f>
        <v>25</v>
      </c>
      <c r="Q2904" t="s">
        <v>8315</v>
      </c>
      <c r="R2904" t="s">
        <v>8316</v>
      </c>
      <c r="S2904" s="13">
        <f>(((J2904/60)/60)/24)+DATE(1970,1,1)</f>
        <v>42210.439768518518</v>
      </c>
      <c r="T2904" s="13">
        <f>(((I2904/60)/60)/24)+DATE(1970,1,1)</f>
        <v>42240.439768518518</v>
      </c>
      <c r="U2904">
        <f>YEAR(S2904)</f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8">
        <f>ROUND(E2905/D2905*100,0)</f>
        <v>1</v>
      </c>
      <c r="P2905">
        <f>IFERROR(ROUND(E2905/L2905,2), "N/A")</f>
        <v>9.75</v>
      </c>
      <c r="Q2905" t="s">
        <v>8315</v>
      </c>
      <c r="R2905" t="s">
        <v>8316</v>
      </c>
      <c r="S2905" s="13">
        <f>(((J2905/60)/60)/24)+DATE(1970,1,1)</f>
        <v>42196.166874999995</v>
      </c>
      <c r="T2905" s="13">
        <f>(((I2905/60)/60)/24)+DATE(1970,1,1)</f>
        <v>42256.166874999995</v>
      </c>
      <c r="U2905">
        <f>YEAR(S2905)</f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8">
        <f>ROUND(E2906/D2906*100,0)</f>
        <v>5</v>
      </c>
      <c r="P2906">
        <f>IFERROR(ROUND(E2906/L2906,2), "N/A")</f>
        <v>18.75</v>
      </c>
      <c r="Q2906" t="s">
        <v>8315</v>
      </c>
      <c r="R2906" t="s">
        <v>8316</v>
      </c>
      <c r="S2906" s="13">
        <f>(((J2906/60)/60)/24)+DATE(1970,1,1)</f>
        <v>41940.967951388891</v>
      </c>
      <c r="T2906" s="13">
        <f>(((I2906/60)/60)/24)+DATE(1970,1,1)</f>
        <v>41952.5</v>
      </c>
      <c r="U2906">
        <f>YEAR(S2906)</f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8">
        <f>ROUND(E2907/D2907*100,0)</f>
        <v>18</v>
      </c>
      <c r="P2907">
        <f>IFERROR(ROUND(E2907/L2907,2), "N/A")</f>
        <v>36.590000000000003</v>
      </c>
      <c r="Q2907" t="s">
        <v>8315</v>
      </c>
      <c r="R2907" t="s">
        <v>8316</v>
      </c>
      <c r="S2907" s="13">
        <f>(((J2907/60)/60)/24)+DATE(1970,1,1)</f>
        <v>42606.056863425925</v>
      </c>
      <c r="T2907" s="13">
        <f>(((I2907/60)/60)/24)+DATE(1970,1,1)</f>
        <v>42620.056863425925</v>
      </c>
      <c r="U2907">
        <f>YEAR(S2907)</f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8">
        <f>ROUND(E2908/D2908*100,0)</f>
        <v>9</v>
      </c>
      <c r="P2908">
        <f>IFERROR(ROUND(E2908/L2908,2), "N/A")</f>
        <v>80.709999999999994</v>
      </c>
      <c r="Q2908" t="s">
        <v>8315</v>
      </c>
      <c r="R2908" t="s">
        <v>8316</v>
      </c>
      <c r="S2908" s="13">
        <f>(((J2908/60)/60)/24)+DATE(1970,1,1)</f>
        <v>42199.648912037039</v>
      </c>
      <c r="T2908" s="13">
        <f>(((I2908/60)/60)/24)+DATE(1970,1,1)</f>
        <v>42217.041666666672</v>
      </c>
      <c r="U2908">
        <f>YEAR(S2908)</f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8">
        <f>ROUND(E2909/D2909*100,0)</f>
        <v>0</v>
      </c>
      <c r="P2909">
        <f>IFERROR(ROUND(E2909/L2909,2), "N/A")</f>
        <v>1</v>
      </c>
      <c r="Q2909" t="s">
        <v>8315</v>
      </c>
      <c r="R2909" t="s">
        <v>8316</v>
      </c>
      <c r="S2909" s="13">
        <f>(((J2909/60)/60)/24)+DATE(1970,1,1)</f>
        <v>42444.877743055549</v>
      </c>
      <c r="T2909" s="13">
        <f>(((I2909/60)/60)/24)+DATE(1970,1,1)</f>
        <v>42504.877743055549</v>
      </c>
      <c r="U2909">
        <f>YEAR(S2909)</f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8">
        <f>ROUND(E2910/D2910*100,0)</f>
        <v>3</v>
      </c>
      <c r="P2910">
        <f>IFERROR(ROUND(E2910/L2910,2), "N/A")</f>
        <v>52.8</v>
      </c>
      <c r="Q2910" t="s">
        <v>8315</v>
      </c>
      <c r="R2910" t="s">
        <v>8316</v>
      </c>
      <c r="S2910" s="13">
        <f>(((J2910/60)/60)/24)+DATE(1970,1,1)</f>
        <v>42499.731701388882</v>
      </c>
      <c r="T2910" s="13">
        <f>(((I2910/60)/60)/24)+DATE(1970,1,1)</f>
        <v>42529.731701388882</v>
      </c>
      <c r="U2910">
        <f>YEAR(S2910)</f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8">
        <f>ROUND(E2911/D2911*100,0)</f>
        <v>0</v>
      </c>
      <c r="P2911">
        <f>IFERROR(ROUND(E2911/L2911,2), "N/A")</f>
        <v>20</v>
      </c>
      <c r="Q2911" t="s">
        <v>8315</v>
      </c>
      <c r="R2911" t="s">
        <v>8316</v>
      </c>
      <c r="S2911" s="13">
        <f>(((J2911/60)/60)/24)+DATE(1970,1,1)</f>
        <v>41929.266215277778</v>
      </c>
      <c r="T2911" s="13">
        <f>(((I2911/60)/60)/24)+DATE(1970,1,1)</f>
        <v>41968.823611111111</v>
      </c>
      <c r="U2911">
        <f>YEAR(S2911)</f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8">
        <f>ROUND(E2912/D2912*100,0)</f>
        <v>0</v>
      </c>
      <c r="P2912">
        <f>IFERROR(ROUND(E2912/L2912,2), "N/A")</f>
        <v>1</v>
      </c>
      <c r="Q2912" t="s">
        <v>8315</v>
      </c>
      <c r="R2912" t="s">
        <v>8316</v>
      </c>
      <c r="S2912" s="13">
        <f>(((J2912/60)/60)/24)+DATE(1970,1,1)</f>
        <v>42107.841284722221</v>
      </c>
      <c r="T2912" s="13">
        <f>(((I2912/60)/60)/24)+DATE(1970,1,1)</f>
        <v>42167.841284722221</v>
      </c>
      <c r="U2912">
        <f>YEAR(S2912)</f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8">
        <f>ROUND(E2913/D2913*100,0)</f>
        <v>37</v>
      </c>
      <c r="P2913">
        <f>IFERROR(ROUND(E2913/L2913,2), "N/A")</f>
        <v>46.93</v>
      </c>
      <c r="Q2913" t="s">
        <v>8315</v>
      </c>
      <c r="R2913" t="s">
        <v>8316</v>
      </c>
      <c r="S2913" s="13">
        <f>(((J2913/60)/60)/24)+DATE(1970,1,1)</f>
        <v>42142.768819444449</v>
      </c>
      <c r="T2913" s="13">
        <f>(((I2913/60)/60)/24)+DATE(1970,1,1)</f>
        <v>42182.768819444449</v>
      </c>
      <c r="U2913">
        <f>YEAR(S2913)</f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8">
        <f>ROUND(E2914/D2914*100,0)</f>
        <v>14</v>
      </c>
      <c r="P2914">
        <f>IFERROR(ROUND(E2914/L2914,2), "N/A")</f>
        <v>78.08</v>
      </c>
      <c r="Q2914" t="s">
        <v>8315</v>
      </c>
      <c r="R2914" t="s">
        <v>8316</v>
      </c>
      <c r="S2914" s="13">
        <f>(((J2914/60)/60)/24)+DATE(1970,1,1)</f>
        <v>42354.131643518514</v>
      </c>
      <c r="T2914" s="13">
        <f>(((I2914/60)/60)/24)+DATE(1970,1,1)</f>
        <v>42384.131643518514</v>
      </c>
      <c r="U2914">
        <f>YEAR(S2914)</f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8">
        <f>ROUND(E2915/D2915*100,0)</f>
        <v>0</v>
      </c>
      <c r="P2915">
        <f>IFERROR(ROUND(E2915/L2915,2), "N/A")</f>
        <v>1</v>
      </c>
      <c r="Q2915" t="s">
        <v>8315</v>
      </c>
      <c r="R2915" t="s">
        <v>8316</v>
      </c>
      <c r="S2915" s="13">
        <f>(((J2915/60)/60)/24)+DATE(1970,1,1)</f>
        <v>41828.922905092593</v>
      </c>
      <c r="T2915" s="13">
        <f>(((I2915/60)/60)/24)+DATE(1970,1,1)</f>
        <v>41888.922905092593</v>
      </c>
      <c r="U2915">
        <f>YEAR(S2915)</f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8">
        <f>ROUND(E2916/D2916*100,0)</f>
        <v>0</v>
      </c>
      <c r="P2916">
        <f>IFERROR(ROUND(E2916/L2916,2), "N/A")</f>
        <v>1</v>
      </c>
      <c r="Q2916" t="s">
        <v>8315</v>
      </c>
      <c r="R2916" t="s">
        <v>8316</v>
      </c>
      <c r="S2916" s="13">
        <f>(((J2916/60)/60)/24)+DATE(1970,1,1)</f>
        <v>42017.907337962963</v>
      </c>
      <c r="T2916" s="13">
        <f>(((I2916/60)/60)/24)+DATE(1970,1,1)</f>
        <v>42077.865671296298</v>
      </c>
      <c r="U2916">
        <f>YEAR(S2916)</f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8">
        <f>ROUND(E2917/D2917*100,0)</f>
        <v>61</v>
      </c>
      <c r="P2917">
        <f>IFERROR(ROUND(E2917/L2917,2), "N/A")</f>
        <v>203.67</v>
      </c>
      <c r="Q2917" t="s">
        <v>8315</v>
      </c>
      <c r="R2917" t="s">
        <v>8316</v>
      </c>
      <c r="S2917" s="13">
        <f>(((J2917/60)/60)/24)+DATE(1970,1,1)</f>
        <v>42415.398032407407</v>
      </c>
      <c r="T2917" s="13">
        <f>(((I2917/60)/60)/24)+DATE(1970,1,1)</f>
        <v>42445.356365740736</v>
      </c>
      <c r="U2917">
        <f>YEAR(S2917)</f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8">
        <f>ROUND(E2918/D2918*100,0)</f>
        <v>8</v>
      </c>
      <c r="P2918">
        <f>IFERROR(ROUND(E2918/L2918,2), "N/A")</f>
        <v>20.71</v>
      </c>
      <c r="Q2918" t="s">
        <v>8315</v>
      </c>
      <c r="R2918" t="s">
        <v>8316</v>
      </c>
      <c r="S2918" s="13">
        <f>(((J2918/60)/60)/24)+DATE(1970,1,1)</f>
        <v>41755.476724537039</v>
      </c>
      <c r="T2918" s="13">
        <f>(((I2918/60)/60)/24)+DATE(1970,1,1)</f>
        <v>41778.476724537039</v>
      </c>
      <c r="U2918">
        <f>YEAR(S2918)</f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8">
        <f>ROUND(E2919/D2919*100,0)</f>
        <v>22</v>
      </c>
      <c r="P2919">
        <f>IFERROR(ROUND(E2919/L2919,2), "N/A")</f>
        <v>48.56</v>
      </c>
      <c r="Q2919" t="s">
        <v>8315</v>
      </c>
      <c r="R2919" t="s">
        <v>8316</v>
      </c>
      <c r="S2919" s="13">
        <f>(((J2919/60)/60)/24)+DATE(1970,1,1)</f>
        <v>42245.234340277777</v>
      </c>
      <c r="T2919" s="13">
        <f>(((I2919/60)/60)/24)+DATE(1970,1,1)</f>
        <v>42263.234340277777</v>
      </c>
      <c r="U2919">
        <f>YEAR(S2919)</f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8">
        <f>ROUND(E2920/D2920*100,0)</f>
        <v>27</v>
      </c>
      <c r="P2920">
        <f>IFERROR(ROUND(E2920/L2920,2), "N/A")</f>
        <v>68.099999999999994</v>
      </c>
      <c r="Q2920" t="s">
        <v>8315</v>
      </c>
      <c r="R2920" t="s">
        <v>8316</v>
      </c>
      <c r="S2920" s="13">
        <f>(((J2920/60)/60)/24)+DATE(1970,1,1)</f>
        <v>42278.629710648151</v>
      </c>
      <c r="T2920" s="13">
        <f>(((I2920/60)/60)/24)+DATE(1970,1,1)</f>
        <v>42306.629710648151</v>
      </c>
      <c r="U2920">
        <f>YEAR(S2920)</f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8">
        <f>ROUND(E2921/D2921*100,0)</f>
        <v>9</v>
      </c>
      <c r="P2921">
        <f>IFERROR(ROUND(E2921/L2921,2), "N/A")</f>
        <v>8.5</v>
      </c>
      <c r="Q2921" t="s">
        <v>8315</v>
      </c>
      <c r="R2921" t="s">
        <v>8316</v>
      </c>
      <c r="S2921" s="13">
        <f>(((J2921/60)/60)/24)+DATE(1970,1,1)</f>
        <v>41826.61954861111</v>
      </c>
      <c r="T2921" s="13">
        <f>(((I2921/60)/60)/24)+DATE(1970,1,1)</f>
        <v>41856.61954861111</v>
      </c>
      <c r="U2921">
        <f>YEAR(S2921)</f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8">
        <f>ROUND(E2922/D2922*100,0)</f>
        <v>27</v>
      </c>
      <c r="P2922">
        <f>IFERROR(ROUND(E2922/L2922,2), "N/A")</f>
        <v>51.62</v>
      </c>
      <c r="Q2922" t="s">
        <v>8315</v>
      </c>
      <c r="R2922" t="s">
        <v>8316</v>
      </c>
      <c r="S2922" s="13">
        <f>(((J2922/60)/60)/24)+DATE(1970,1,1)</f>
        <v>42058.792476851857</v>
      </c>
      <c r="T2922" s="13">
        <f>(((I2922/60)/60)/24)+DATE(1970,1,1)</f>
        <v>42088.750810185185</v>
      </c>
      <c r="U2922">
        <f>YEAR(S2922)</f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8">
        <f>ROUND(E2923/D2923*100,0)</f>
        <v>129</v>
      </c>
      <c r="P2923">
        <f>IFERROR(ROUND(E2923/L2923,2), "N/A")</f>
        <v>43</v>
      </c>
      <c r="Q2923" t="s">
        <v>8315</v>
      </c>
      <c r="R2923" t="s">
        <v>8336</v>
      </c>
      <c r="S2923" s="13">
        <f>(((J2923/60)/60)/24)+DATE(1970,1,1)</f>
        <v>41877.886620370373</v>
      </c>
      <c r="T2923" s="13">
        <f>(((I2923/60)/60)/24)+DATE(1970,1,1)</f>
        <v>41907.886620370373</v>
      </c>
      <c r="U2923">
        <f>YEAR(S2923)</f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8">
        <f>ROUND(E2924/D2924*100,0)</f>
        <v>100</v>
      </c>
      <c r="P2924">
        <f>IFERROR(ROUND(E2924/L2924,2), "N/A")</f>
        <v>83.33</v>
      </c>
      <c r="Q2924" t="s">
        <v>8315</v>
      </c>
      <c r="R2924" t="s">
        <v>8336</v>
      </c>
      <c r="S2924" s="13">
        <f>(((J2924/60)/60)/24)+DATE(1970,1,1)</f>
        <v>42097.874155092592</v>
      </c>
      <c r="T2924" s="13">
        <f>(((I2924/60)/60)/24)+DATE(1970,1,1)</f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8">
        <f>ROUND(E2925/D2925*100,0)</f>
        <v>100</v>
      </c>
      <c r="P2925">
        <f>IFERROR(ROUND(E2925/L2925,2), "N/A")</f>
        <v>30</v>
      </c>
      <c r="Q2925" t="s">
        <v>8315</v>
      </c>
      <c r="R2925" t="s">
        <v>8336</v>
      </c>
      <c r="S2925" s="13">
        <f>(((J2925/60)/60)/24)+DATE(1970,1,1)</f>
        <v>42013.15253472222</v>
      </c>
      <c r="T2925" s="13">
        <f>(((I2925/60)/60)/24)+DATE(1970,1,1)</f>
        <v>42028.125</v>
      </c>
      <c r="U2925">
        <f>YEAR(S2925)</f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8">
        <f>ROUND(E2926/D2926*100,0)</f>
        <v>103</v>
      </c>
      <c r="P2926">
        <f>IFERROR(ROUND(E2926/L2926,2), "N/A")</f>
        <v>175.51</v>
      </c>
      <c r="Q2926" t="s">
        <v>8315</v>
      </c>
      <c r="R2926" t="s">
        <v>8336</v>
      </c>
      <c r="S2926" s="13">
        <f>(((J2926/60)/60)/24)+DATE(1970,1,1)</f>
        <v>42103.556828703702</v>
      </c>
      <c r="T2926" s="13">
        <f>(((I2926/60)/60)/24)+DATE(1970,1,1)</f>
        <v>42133.165972222225</v>
      </c>
      <c r="U2926">
        <f>YEAR(S2926)</f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8">
        <f>ROUND(E2927/D2927*100,0)</f>
        <v>102</v>
      </c>
      <c r="P2927">
        <f>IFERROR(ROUND(E2927/L2927,2), "N/A")</f>
        <v>231.66</v>
      </c>
      <c r="Q2927" t="s">
        <v>8315</v>
      </c>
      <c r="R2927" t="s">
        <v>8336</v>
      </c>
      <c r="S2927" s="13">
        <f>(((J2927/60)/60)/24)+DATE(1970,1,1)</f>
        <v>41863.584120370368</v>
      </c>
      <c r="T2927" s="13">
        <f>(((I2927/60)/60)/24)+DATE(1970,1,1)</f>
        <v>41893.584120370368</v>
      </c>
      <c r="U2927">
        <f>YEAR(S2927)</f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8">
        <f>ROUND(E2928/D2928*100,0)</f>
        <v>125</v>
      </c>
      <c r="P2928">
        <f>IFERROR(ROUND(E2928/L2928,2), "N/A")</f>
        <v>75</v>
      </c>
      <c r="Q2928" t="s">
        <v>8315</v>
      </c>
      <c r="R2928" t="s">
        <v>8336</v>
      </c>
      <c r="S2928" s="13">
        <f>(((J2928/60)/60)/24)+DATE(1970,1,1)</f>
        <v>42044.765960648147</v>
      </c>
      <c r="T2928" s="13">
        <f>(((I2928/60)/60)/24)+DATE(1970,1,1)</f>
        <v>42058.765960648147</v>
      </c>
      <c r="U2928">
        <f>YEAR(S2928)</f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8">
        <f>ROUND(E2929/D2929*100,0)</f>
        <v>131</v>
      </c>
      <c r="P2929">
        <f>IFERROR(ROUND(E2929/L2929,2), "N/A")</f>
        <v>112.14</v>
      </c>
      <c r="Q2929" t="s">
        <v>8315</v>
      </c>
      <c r="R2929" t="s">
        <v>8336</v>
      </c>
      <c r="S2929" s="13">
        <f>(((J2929/60)/60)/24)+DATE(1970,1,1)</f>
        <v>41806.669317129628</v>
      </c>
      <c r="T2929" s="13">
        <f>(((I2929/60)/60)/24)+DATE(1970,1,1)</f>
        <v>41835.208333333336</v>
      </c>
      <c r="U2929">
        <f>YEAR(S2929)</f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8">
        <f>ROUND(E2930/D2930*100,0)</f>
        <v>100</v>
      </c>
      <c r="P2930">
        <f>IFERROR(ROUND(E2930/L2930,2), "N/A")</f>
        <v>41.67</v>
      </c>
      <c r="Q2930" t="s">
        <v>8315</v>
      </c>
      <c r="R2930" t="s">
        <v>8336</v>
      </c>
      <c r="S2930" s="13">
        <f>(((J2930/60)/60)/24)+DATE(1970,1,1)</f>
        <v>42403.998217592598</v>
      </c>
      <c r="T2930" s="13">
        <f>(((I2930/60)/60)/24)+DATE(1970,1,1)</f>
        <v>42433.998217592598</v>
      </c>
      <c r="U2930">
        <f>YEAR(S2930)</f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8">
        <f>ROUND(E2931/D2931*100,0)</f>
        <v>102</v>
      </c>
      <c r="P2931">
        <f>IFERROR(ROUND(E2931/L2931,2), "N/A")</f>
        <v>255.17</v>
      </c>
      <c r="Q2931" t="s">
        <v>8315</v>
      </c>
      <c r="R2931" t="s">
        <v>8336</v>
      </c>
      <c r="S2931" s="13">
        <f>(((J2931/60)/60)/24)+DATE(1970,1,1)</f>
        <v>41754.564328703702</v>
      </c>
      <c r="T2931" s="13">
        <f>(((I2931/60)/60)/24)+DATE(1970,1,1)</f>
        <v>41784.564328703702</v>
      </c>
      <c r="U2931">
        <f>YEAR(S2931)</f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8">
        <f>ROUND(E2932/D2932*100,0)</f>
        <v>101</v>
      </c>
      <c r="P2932">
        <f>IFERROR(ROUND(E2932/L2932,2), "N/A")</f>
        <v>162.77000000000001</v>
      </c>
      <c r="Q2932" t="s">
        <v>8315</v>
      </c>
      <c r="R2932" t="s">
        <v>8336</v>
      </c>
      <c r="S2932" s="13">
        <f>(((J2932/60)/60)/24)+DATE(1970,1,1)</f>
        <v>42101.584074074075</v>
      </c>
      <c r="T2932" s="13">
        <f>(((I2932/60)/60)/24)+DATE(1970,1,1)</f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8">
        <f>ROUND(E2933/D2933*100,0)</f>
        <v>106</v>
      </c>
      <c r="P2933">
        <f>IFERROR(ROUND(E2933/L2933,2), "N/A")</f>
        <v>88.33</v>
      </c>
      <c r="Q2933" t="s">
        <v>8315</v>
      </c>
      <c r="R2933" t="s">
        <v>8336</v>
      </c>
      <c r="S2933" s="13">
        <f>(((J2933/60)/60)/24)+DATE(1970,1,1)</f>
        <v>41872.291238425925</v>
      </c>
      <c r="T2933" s="13">
        <f>(((I2933/60)/60)/24)+DATE(1970,1,1)</f>
        <v>41897.255555555559</v>
      </c>
      <c r="U2933">
        <f>YEAR(S2933)</f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8">
        <f>ROUND(E2934/D2934*100,0)</f>
        <v>105</v>
      </c>
      <c r="P2934">
        <f>IFERROR(ROUND(E2934/L2934,2), "N/A")</f>
        <v>85.74</v>
      </c>
      <c r="Q2934" t="s">
        <v>8315</v>
      </c>
      <c r="R2934" t="s">
        <v>8336</v>
      </c>
      <c r="S2934" s="13">
        <f>(((J2934/60)/60)/24)+DATE(1970,1,1)</f>
        <v>42025.164780092593</v>
      </c>
      <c r="T2934" s="13">
        <f>(((I2934/60)/60)/24)+DATE(1970,1,1)</f>
        <v>42056.458333333328</v>
      </c>
      <c r="U2934">
        <f>YEAR(S2934)</f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8">
        <f>ROUND(E2935/D2935*100,0)</f>
        <v>103</v>
      </c>
      <c r="P2935">
        <f>IFERROR(ROUND(E2935/L2935,2), "N/A")</f>
        <v>47.57</v>
      </c>
      <c r="Q2935" t="s">
        <v>8315</v>
      </c>
      <c r="R2935" t="s">
        <v>8336</v>
      </c>
      <c r="S2935" s="13">
        <f>(((J2935/60)/60)/24)+DATE(1970,1,1)</f>
        <v>42495.956631944442</v>
      </c>
      <c r="T2935" s="13">
        <f>(((I2935/60)/60)/24)+DATE(1970,1,1)</f>
        <v>42525.956631944442</v>
      </c>
      <c r="U2935">
        <f>YEAR(S2935)</f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8">
        <f>ROUND(E2936/D2936*100,0)</f>
        <v>108</v>
      </c>
      <c r="P2936">
        <f>IFERROR(ROUND(E2936/L2936,2), "N/A")</f>
        <v>72.97</v>
      </c>
      <c r="Q2936" t="s">
        <v>8315</v>
      </c>
      <c r="R2936" t="s">
        <v>8336</v>
      </c>
      <c r="S2936" s="13">
        <f>(((J2936/60)/60)/24)+DATE(1970,1,1)</f>
        <v>41775.636157407411</v>
      </c>
      <c r="T2936" s="13">
        <f>(((I2936/60)/60)/24)+DATE(1970,1,1)</f>
        <v>41805.636157407411</v>
      </c>
      <c r="U2936">
        <f>YEAR(S2936)</f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8">
        <f>ROUND(E2937/D2937*100,0)</f>
        <v>101</v>
      </c>
      <c r="P2937">
        <f>IFERROR(ROUND(E2937/L2937,2), "N/A")</f>
        <v>90.54</v>
      </c>
      <c r="Q2937" t="s">
        <v>8315</v>
      </c>
      <c r="R2937" t="s">
        <v>8336</v>
      </c>
      <c r="S2937" s="13">
        <f>(((J2937/60)/60)/24)+DATE(1970,1,1)</f>
        <v>42553.583425925928</v>
      </c>
      <c r="T2937" s="13">
        <f>(((I2937/60)/60)/24)+DATE(1970,1,1)</f>
        <v>42611.708333333328</v>
      </c>
      <c r="U2937">
        <f>YEAR(S2937)</f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8">
        <f>ROUND(E2938/D2938*100,0)</f>
        <v>128</v>
      </c>
      <c r="P2938">
        <f>IFERROR(ROUND(E2938/L2938,2), "N/A")</f>
        <v>37.65</v>
      </c>
      <c r="Q2938" t="s">
        <v>8315</v>
      </c>
      <c r="R2938" t="s">
        <v>8336</v>
      </c>
      <c r="S2938" s="13">
        <f>(((J2938/60)/60)/24)+DATE(1970,1,1)</f>
        <v>41912.650729166664</v>
      </c>
      <c r="T2938" s="13">
        <f>(((I2938/60)/60)/24)+DATE(1970,1,1)</f>
        <v>41925.207638888889</v>
      </c>
      <c r="U2938">
        <f>YEAR(S2938)</f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8">
        <f>ROUND(E2939/D2939*100,0)</f>
        <v>133</v>
      </c>
      <c r="P2939">
        <f>IFERROR(ROUND(E2939/L2939,2), "N/A")</f>
        <v>36.36</v>
      </c>
      <c r="Q2939" t="s">
        <v>8315</v>
      </c>
      <c r="R2939" t="s">
        <v>8336</v>
      </c>
      <c r="S2939" s="13">
        <f>(((J2939/60)/60)/24)+DATE(1970,1,1)</f>
        <v>41803.457326388889</v>
      </c>
      <c r="T2939" s="13">
        <f>(((I2939/60)/60)/24)+DATE(1970,1,1)</f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8">
        <f>ROUND(E2940/D2940*100,0)</f>
        <v>101</v>
      </c>
      <c r="P2940">
        <f>IFERROR(ROUND(E2940/L2940,2), "N/A")</f>
        <v>126.72</v>
      </c>
      <c r="Q2940" t="s">
        <v>8315</v>
      </c>
      <c r="R2940" t="s">
        <v>8336</v>
      </c>
      <c r="S2940" s="13">
        <f>(((J2940/60)/60)/24)+DATE(1970,1,1)</f>
        <v>42004.703865740739</v>
      </c>
      <c r="T2940" s="13">
        <f>(((I2940/60)/60)/24)+DATE(1970,1,1)</f>
        <v>42034.703865740739</v>
      </c>
      <c r="U2940">
        <f>YEAR(S2940)</f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8">
        <f>ROUND(E2941/D2941*100,0)</f>
        <v>103</v>
      </c>
      <c r="P2941">
        <f>IFERROR(ROUND(E2941/L2941,2), "N/A")</f>
        <v>329.2</v>
      </c>
      <c r="Q2941" t="s">
        <v>8315</v>
      </c>
      <c r="R2941" t="s">
        <v>8336</v>
      </c>
      <c r="S2941" s="13">
        <f>(((J2941/60)/60)/24)+DATE(1970,1,1)</f>
        <v>41845.809166666666</v>
      </c>
      <c r="T2941" s="13">
        <f>(((I2941/60)/60)/24)+DATE(1970,1,1)</f>
        <v>41879.041666666664</v>
      </c>
      <c r="U2941">
        <f>YEAR(S2941)</f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8">
        <f>ROUND(E2942/D2942*100,0)</f>
        <v>107</v>
      </c>
      <c r="P2942">
        <f>IFERROR(ROUND(E2942/L2942,2), "N/A")</f>
        <v>81.239999999999995</v>
      </c>
      <c r="Q2942" t="s">
        <v>8315</v>
      </c>
      <c r="R2942" t="s">
        <v>8336</v>
      </c>
      <c r="S2942" s="13">
        <f>(((J2942/60)/60)/24)+DATE(1970,1,1)</f>
        <v>41982.773356481484</v>
      </c>
      <c r="T2942" s="13">
        <f>(((I2942/60)/60)/24)+DATE(1970,1,1)</f>
        <v>42022.773356481484</v>
      </c>
      <c r="U2942">
        <f>YEAR(S2942)</f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8">
        <f>ROUND(E2943/D2943*100,0)</f>
        <v>0</v>
      </c>
      <c r="P2943">
        <f>IFERROR(ROUND(E2943/L2943,2), "N/A")</f>
        <v>1</v>
      </c>
      <c r="Q2943" t="s">
        <v>8315</v>
      </c>
      <c r="R2943" t="s">
        <v>8328</v>
      </c>
      <c r="S2943" s="13">
        <f>(((J2943/60)/60)/24)+DATE(1970,1,1)</f>
        <v>42034.960127314815</v>
      </c>
      <c r="T2943" s="13">
        <f>(((I2943/60)/60)/24)+DATE(1970,1,1)</f>
        <v>42064.960127314815</v>
      </c>
      <c r="U2943">
        <f>YEAR(S2943)</f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8">
        <f>ROUND(E2944/D2944*100,0)</f>
        <v>20</v>
      </c>
      <c r="P2944">
        <f>IFERROR(ROUND(E2944/L2944,2), "N/A")</f>
        <v>202.23</v>
      </c>
      <c r="Q2944" t="s">
        <v>8315</v>
      </c>
      <c r="R2944" t="s">
        <v>8328</v>
      </c>
      <c r="S2944" s="13">
        <f>(((J2944/60)/60)/24)+DATE(1970,1,1)</f>
        <v>42334.803923611107</v>
      </c>
      <c r="T2944" s="13">
        <f>(((I2944/60)/60)/24)+DATE(1970,1,1)</f>
        <v>42354.845833333333</v>
      </c>
      <c r="U2944">
        <f>YEAR(S2944)</f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8">
        <f>ROUND(E2945/D2945*100,0)</f>
        <v>0</v>
      </c>
      <c r="P2945" t="str">
        <f>IFERROR(ROUND(E2945/L2945,2), "N/A")</f>
        <v>N/A</v>
      </c>
      <c r="Q2945" t="s">
        <v>8315</v>
      </c>
      <c r="R2945" t="s">
        <v>8328</v>
      </c>
      <c r="S2945" s="13">
        <f>(((J2945/60)/60)/24)+DATE(1970,1,1)</f>
        <v>42077.129398148143</v>
      </c>
      <c r="T2945" s="13">
        <f>(((I2945/60)/60)/24)+DATE(1970,1,1)</f>
        <v>42107.129398148143</v>
      </c>
      <c r="U2945">
        <f>YEAR(S2945)</f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8">
        <f>ROUND(E2946/D2946*100,0)</f>
        <v>1</v>
      </c>
      <c r="P2946">
        <f>IFERROR(ROUND(E2946/L2946,2), "N/A")</f>
        <v>100</v>
      </c>
      <c r="Q2946" t="s">
        <v>8315</v>
      </c>
      <c r="R2946" t="s">
        <v>8328</v>
      </c>
      <c r="S2946" s="13">
        <f>(((J2946/60)/60)/24)+DATE(1970,1,1)</f>
        <v>42132.9143287037</v>
      </c>
      <c r="T2946" s="13">
        <f>(((I2946/60)/60)/24)+DATE(1970,1,1)</f>
        <v>42162.9143287037</v>
      </c>
      <c r="U2946">
        <f>YEAR(S2946)</f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8">
        <f>ROUND(E2947/D2947*100,0)</f>
        <v>0</v>
      </c>
      <c r="P2947" t="str">
        <f>IFERROR(ROUND(E2947/L2947,2), "N/A")</f>
        <v>N/A</v>
      </c>
      <c r="Q2947" t="s">
        <v>8315</v>
      </c>
      <c r="R2947" t="s">
        <v>8328</v>
      </c>
      <c r="S2947" s="13">
        <f>(((J2947/60)/60)/24)+DATE(1970,1,1)</f>
        <v>42118.139583333337</v>
      </c>
      <c r="T2947" s="13">
        <f>(((I2947/60)/60)/24)+DATE(1970,1,1)</f>
        <v>42148.139583333337</v>
      </c>
      <c r="U2947">
        <f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8">
        <f>ROUND(E2948/D2948*100,0)</f>
        <v>0</v>
      </c>
      <c r="P2948">
        <f>IFERROR(ROUND(E2948/L2948,2), "N/A")</f>
        <v>1</v>
      </c>
      <c r="Q2948" t="s">
        <v>8315</v>
      </c>
      <c r="R2948" t="s">
        <v>8328</v>
      </c>
      <c r="S2948" s="13">
        <f>(((J2948/60)/60)/24)+DATE(1970,1,1)</f>
        <v>42567.531157407408</v>
      </c>
      <c r="T2948" s="13">
        <f>(((I2948/60)/60)/24)+DATE(1970,1,1)</f>
        <v>42597.531157407408</v>
      </c>
      <c r="U2948">
        <f>YEAR(S2948)</f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8">
        <f>ROUND(E2949/D2949*100,0)</f>
        <v>4</v>
      </c>
      <c r="P2949">
        <f>IFERROR(ROUND(E2949/L2949,2), "N/A")</f>
        <v>82.46</v>
      </c>
      <c r="Q2949" t="s">
        <v>8315</v>
      </c>
      <c r="R2949" t="s">
        <v>8328</v>
      </c>
      <c r="S2949" s="13">
        <f>(((J2949/60)/60)/24)+DATE(1970,1,1)</f>
        <v>42649.562118055561</v>
      </c>
      <c r="T2949" s="13">
        <f>(((I2949/60)/60)/24)+DATE(1970,1,1)</f>
        <v>42698.715972222228</v>
      </c>
      <c r="U2949">
        <f>YEAR(S2949)</f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8">
        <f>ROUND(E2950/D2950*100,0)</f>
        <v>0</v>
      </c>
      <c r="P2950">
        <f>IFERROR(ROUND(E2950/L2950,2), "N/A")</f>
        <v>2.67</v>
      </c>
      <c r="Q2950" t="s">
        <v>8315</v>
      </c>
      <c r="R2950" t="s">
        <v>8328</v>
      </c>
      <c r="S2950" s="13">
        <f>(((J2950/60)/60)/24)+DATE(1970,1,1)</f>
        <v>42097.649224537032</v>
      </c>
      <c r="T2950" s="13">
        <f>(((I2950/60)/60)/24)+DATE(1970,1,1)</f>
        <v>42157.649224537032</v>
      </c>
      <c r="U2950">
        <f>YEAR(S2950)</f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8">
        <f>ROUND(E2951/D2951*100,0)</f>
        <v>3</v>
      </c>
      <c r="P2951">
        <f>IFERROR(ROUND(E2951/L2951,2), "N/A")</f>
        <v>12.5</v>
      </c>
      <c r="Q2951" t="s">
        <v>8315</v>
      </c>
      <c r="R2951" t="s">
        <v>8328</v>
      </c>
      <c r="S2951" s="13">
        <f>(((J2951/60)/60)/24)+DATE(1970,1,1)</f>
        <v>42297.823113425926</v>
      </c>
      <c r="T2951" s="13">
        <f>(((I2951/60)/60)/24)+DATE(1970,1,1)</f>
        <v>42327.864780092597</v>
      </c>
      <c r="U2951">
        <f>YEAR(S2951)</f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8">
        <f>ROUND(E2952/D2952*100,0)</f>
        <v>0</v>
      </c>
      <c r="P2952" t="str">
        <f>IFERROR(ROUND(E2952/L2952,2), "N/A")</f>
        <v>N/A</v>
      </c>
      <c r="Q2952" t="s">
        <v>8315</v>
      </c>
      <c r="R2952" t="s">
        <v>8328</v>
      </c>
      <c r="S2952" s="13">
        <f>(((J2952/60)/60)/24)+DATE(1970,1,1)</f>
        <v>42362.36518518519</v>
      </c>
      <c r="T2952" s="13">
        <f>(((I2952/60)/60)/24)+DATE(1970,1,1)</f>
        <v>42392.36518518519</v>
      </c>
      <c r="U2952">
        <f>YEAR(S2952)</f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8">
        <f>ROUND(E2953/D2953*100,0)</f>
        <v>2</v>
      </c>
      <c r="P2953">
        <f>IFERROR(ROUND(E2953/L2953,2), "N/A")</f>
        <v>18.899999999999999</v>
      </c>
      <c r="Q2953" t="s">
        <v>8315</v>
      </c>
      <c r="R2953" t="s">
        <v>8328</v>
      </c>
      <c r="S2953" s="13">
        <f>(((J2953/60)/60)/24)+DATE(1970,1,1)</f>
        <v>41872.802928240737</v>
      </c>
      <c r="T2953" s="13">
        <f>(((I2953/60)/60)/24)+DATE(1970,1,1)</f>
        <v>41917.802928240737</v>
      </c>
      <c r="U2953">
        <f>YEAR(S2953)</f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8">
        <f>ROUND(E2954/D2954*100,0)</f>
        <v>8</v>
      </c>
      <c r="P2954">
        <f>IFERROR(ROUND(E2954/L2954,2), "N/A")</f>
        <v>200.63</v>
      </c>
      <c r="Q2954" t="s">
        <v>8315</v>
      </c>
      <c r="R2954" t="s">
        <v>8328</v>
      </c>
      <c r="S2954" s="13">
        <f>(((J2954/60)/60)/24)+DATE(1970,1,1)</f>
        <v>42628.690266203703</v>
      </c>
      <c r="T2954" s="13">
        <f>(((I2954/60)/60)/24)+DATE(1970,1,1)</f>
        <v>42660.166666666672</v>
      </c>
      <c r="U2954">
        <f>YEAR(S2954)</f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8">
        <f>ROUND(E2955/D2955*100,0)</f>
        <v>0</v>
      </c>
      <c r="P2955">
        <f>IFERROR(ROUND(E2955/L2955,2), "N/A")</f>
        <v>201.67</v>
      </c>
      <c r="Q2955" t="s">
        <v>8315</v>
      </c>
      <c r="R2955" t="s">
        <v>8328</v>
      </c>
      <c r="S2955" s="13">
        <f>(((J2955/60)/60)/24)+DATE(1970,1,1)</f>
        <v>42255.791909722218</v>
      </c>
      <c r="T2955" s="13">
        <f>(((I2955/60)/60)/24)+DATE(1970,1,1)</f>
        <v>42285.791909722218</v>
      </c>
      <c r="U2955">
        <f>YEAR(S2955)</f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8">
        <f>ROUND(E2956/D2956*100,0)</f>
        <v>0</v>
      </c>
      <c r="P2956" t="str">
        <f>IFERROR(ROUND(E2956/L2956,2), "N/A")</f>
        <v>N/A</v>
      </c>
      <c r="Q2956" t="s">
        <v>8315</v>
      </c>
      <c r="R2956" t="s">
        <v>8328</v>
      </c>
      <c r="S2956" s="13">
        <f>(((J2956/60)/60)/24)+DATE(1970,1,1)</f>
        <v>42790.583368055552</v>
      </c>
      <c r="T2956" s="13">
        <f>(((I2956/60)/60)/24)+DATE(1970,1,1)</f>
        <v>42810.541701388895</v>
      </c>
      <c r="U2956">
        <f>YEAR(S2956)</f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8">
        <f>ROUND(E2957/D2957*100,0)</f>
        <v>60</v>
      </c>
      <c r="P2957">
        <f>IFERROR(ROUND(E2957/L2957,2), "N/A")</f>
        <v>65</v>
      </c>
      <c r="Q2957" t="s">
        <v>8315</v>
      </c>
      <c r="R2957" t="s">
        <v>8328</v>
      </c>
      <c r="S2957" s="13">
        <f>(((J2957/60)/60)/24)+DATE(1970,1,1)</f>
        <v>42141.741307870368</v>
      </c>
      <c r="T2957" s="13">
        <f>(((I2957/60)/60)/24)+DATE(1970,1,1)</f>
        <v>42171.741307870368</v>
      </c>
      <c r="U2957">
        <f>YEAR(S2957)</f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8">
        <f>ROUND(E2958/D2958*100,0)</f>
        <v>17</v>
      </c>
      <c r="P2958">
        <f>IFERROR(ROUND(E2958/L2958,2), "N/A")</f>
        <v>66.099999999999994</v>
      </c>
      <c r="Q2958" t="s">
        <v>8315</v>
      </c>
      <c r="R2958" t="s">
        <v>8328</v>
      </c>
      <c r="S2958" s="13">
        <f>(((J2958/60)/60)/24)+DATE(1970,1,1)</f>
        <v>42464.958912037036</v>
      </c>
      <c r="T2958" s="13">
        <f>(((I2958/60)/60)/24)+DATE(1970,1,1)</f>
        <v>42494.958912037036</v>
      </c>
      <c r="U2958">
        <f>YEAR(S2958)</f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8">
        <f>ROUND(E2959/D2959*100,0)</f>
        <v>2</v>
      </c>
      <c r="P2959">
        <f>IFERROR(ROUND(E2959/L2959,2), "N/A")</f>
        <v>93.33</v>
      </c>
      <c r="Q2959" t="s">
        <v>8315</v>
      </c>
      <c r="R2959" t="s">
        <v>8328</v>
      </c>
      <c r="S2959" s="13">
        <f>(((J2959/60)/60)/24)+DATE(1970,1,1)</f>
        <v>42031.011249999996</v>
      </c>
      <c r="T2959" s="13">
        <f>(((I2959/60)/60)/24)+DATE(1970,1,1)</f>
        <v>42090.969583333332</v>
      </c>
      <c r="U2959">
        <f>YEAR(S2959)</f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8">
        <f>ROUND(E2960/D2960*100,0)</f>
        <v>0</v>
      </c>
      <c r="P2960" t="str">
        <f>IFERROR(ROUND(E2960/L2960,2), "N/A")</f>
        <v>N/A</v>
      </c>
      <c r="Q2960" t="s">
        <v>8315</v>
      </c>
      <c r="R2960" t="s">
        <v>8328</v>
      </c>
      <c r="S2960" s="13">
        <f>(((J2960/60)/60)/24)+DATE(1970,1,1)</f>
        <v>42438.779131944444</v>
      </c>
      <c r="T2960" s="13">
        <f>(((I2960/60)/60)/24)+DATE(1970,1,1)</f>
        <v>42498.73746527778</v>
      </c>
      <c r="U2960">
        <f>YEAR(S2960)</f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8">
        <f>ROUND(E2961/D2961*100,0)</f>
        <v>0</v>
      </c>
      <c r="P2961" t="str">
        <f>IFERROR(ROUND(E2961/L2961,2), "N/A")</f>
        <v>N/A</v>
      </c>
      <c r="Q2961" t="s">
        <v>8315</v>
      </c>
      <c r="R2961" t="s">
        <v>8328</v>
      </c>
      <c r="S2961" s="13">
        <f>(((J2961/60)/60)/24)+DATE(1970,1,1)</f>
        <v>42498.008391203708</v>
      </c>
      <c r="T2961" s="13">
        <f>(((I2961/60)/60)/24)+DATE(1970,1,1)</f>
        <v>42528.008391203708</v>
      </c>
      <c r="U2961">
        <f>YEAR(S2961)</f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8">
        <f>ROUND(E2962/D2962*100,0)</f>
        <v>0</v>
      </c>
      <c r="P2962" t="str">
        <f>IFERROR(ROUND(E2962/L2962,2), "N/A")</f>
        <v>N/A</v>
      </c>
      <c r="Q2962" t="s">
        <v>8315</v>
      </c>
      <c r="R2962" t="s">
        <v>8328</v>
      </c>
      <c r="S2962" s="13">
        <f>(((J2962/60)/60)/24)+DATE(1970,1,1)</f>
        <v>41863.757210648146</v>
      </c>
      <c r="T2962" s="13">
        <f>(((I2962/60)/60)/24)+DATE(1970,1,1)</f>
        <v>41893.757210648146</v>
      </c>
      <c r="U2962">
        <f>YEAR(S2962)</f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8">
        <f>ROUND(E2963/D2963*100,0)</f>
        <v>110</v>
      </c>
      <c r="P2963">
        <f>IFERROR(ROUND(E2963/L2963,2), "N/A")</f>
        <v>50.75</v>
      </c>
      <c r="Q2963" t="s">
        <v>8315</v>
      </c>
      <c r="R2963" t="s">
        <v>8316</v>
      </c>
      <c r="S2963" s="13">
        <f>(((J2963/60)/60)/24)+DATE(1970,1,1)</f>
        <v>42061.212488425925</v>
      </c>
      <c r="T2963" s="13">
        <f>(((I2963/60)/60)/24)+DATE(1970,1,1)</f>
        <v>42089.166666666672</v>
      </c>
      <c r="U2963">
        <f>YEAR(S2963)</f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8">
        <f>ROUND(E2964/D2964*100,0)</f>
        <v>122</v>
      </c>
      <c r="P2964">
        <f>IFERROR(ROUND(E2964/L2964,2), "N/A")</f>
        <v>60.9</v>
      </c>
      <c r="Q2964" t="s">
        <v>8315</v>
      </c>
      <c r="R2964" t="s">
        <v>8316</v>
      </c>
      <c r="S2964" s="13">
        <f>(((J2964/60)/60)/24)+DATE(1970,1,1)</f>
        <v>42036.24428240741</v>
      </c>
      <c r="T2964" s="13">
        <f>(((I2964/60)/60)/24)+DATE(1970,1,1)</f>
        <v>42064.290972222225</v>
      </c>
      <c r="U2964">
        <f>YEAR(S2964)</f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8">
        <f>ROUND(E2965/D2965*100,0)</f>
        <v>107</v>
      </c>
      <c r="P2965">
        <f>IFERROR(ROUND(E2965/L2965,2), "N/A")</f>
        <v>109.03</v>
      </c>
      <c r="Q2965" t="s">
        <v>8315</v>
      </c>
      <c r="R2965" t="s">
        <v>8316</v>
      </c>
      <c r="S2965" s="13">
        <f>(((J2965/60)/60)/24)+DATE(1970,1,1)</f>
        <v>42157.470185185186</v>
      </c>
      <c r="T2965" s="13">
        <f>(((I2965/60)/60)/24)+DATE(1970,1,1)</f>
        <v>42187.470185185186</v>
      </c>
      <c r="U2965">
        <f>YEAR(S2965)</f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8">
        <f>ROUND(E2966/D2966*100,0)</f>
        <v>101</v>
      </c>
      <c r="P2966">
        <f>IFERROR(ROUND(E2966/L2966,2), "N/A")</f>
        <v>25.69</v>
      </c>
      <c r="Q2966" t="s">
        <v>8315</v>
      </c>
      <c r="R2966" t="s">
        <v>8316</v>
      </c>
      <c r="S2966" s="13">
        <f>(((J2966/60)/60)/24)+DATE(1970,1,1)</f>
        <v>41827.909942129627</v>
      </c>
      <c r="T2966" s="13">
        <f>(((I2966/60)/60)/24)+DATE(1970,1,1)</f>
        <v>41857.897222222222</v>
      </c>
      <c r="U2966">
        <f>YEAR(S2966)</f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8">
        <f>ROUND(E2967/D2967*100,0)</f>
        <v>109</v>
      </c>
      <c r="P2967">
        <f>IFERROR(ROUND(E2967/L2967,2), "N/A")</f>
        <v>41.92</v>
      </c>
      <c r="Q2967" t="s">
        <v>8315</v>
      </c>
      <c r="R2967" t="s">
        <v>8316</v>
      </c>
      <c r="S2967" s="13">
        <f>(((J2967/60)/60)/24)+DATE(1970,1,1)</f>
        <v>42162.729548611111</v>
      </c>
      <c r="T2967" s="13">
        <f>(((I2967/60)/60)/24)+DATE(1970,1,1)</f>
        <v>42192.729548611111</v>
      </c>
      <c r="U2967">
        <f>YEAR(S2967)</f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8">
        <f>ROUND(E2968/D2968*100,0)</f>
        <v>114</v>
      </c>
      <c r="P2968">
        <f>IFERROR(ROUND(E2968/L2968,2), "N/A")</f>
        <v>88.77</v>
      </c>
      <c r="Q2968" t="s">
        <v>8315</v>
      </c>
      <c r="R2968" t="s">
        <v>8316</v>
      </c>
      <c r="S2968" s="13">
        <f>(((J2968/60)/60)/24)+DATE(1970,1,1)</f>
        <v>42233.738564814819</v>
      </c>
      <c r="T2968" s="13">
        <f>(((I2968/60)/60)/24)+DATE(1970,1,1)</f>
        <v>42263.738564814819</v>
      </c>
      <c r="U2968">
        <f>YEAR(S2968)</f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8">
        <f>ROUND(E2969/D2969*100,0)</f>
        <v>114</v>
      </c>
      <c r="P2969">
        <f>IFERROR(ROUND(E2969/L2969,2), "N/A")</f>
        <v>80.23</v>
      </c>
      <c r="Q2969" t="s">
        <v>8315</v>
      </c>
      <c r="R2969" t="s">
        <v>8316</v>
      </c>
      <c r="S2969" s="13">
        <f>(((J2969/60)/60)/24)+DATE(1970,1,1)</f>
        <v>42042.197824074072</v>
      </c>
      <c r="T2969" s="13">
        <f>(((I2969/60)/60)/24)+DATE(1970,1,1)</f>
        <v>42072.156157407408</v>
      </c>
      <c r="U2969">
        <f>YEAR(S2969)</f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8">
        <f>ROUND(E2970/D2970*100,0)</f>
        <v>106</v>
      </c>
      <c r="P2970">
        <f>IFERROR(ROUND(E2970/L2970,2), "N/A")</f>
        <v>78.94</v>
      </c>
      <c r="Q2970" t="s">
        <v>8315</v>
      </c>
      <c r="R2970" t="s">
        <v>8316</v>
      </c>
      <c r="S2970" s="13">
        <f>(((J2970/60)/60)/24)+DATE(1970,1,1)</f>
        <v>42585.523842592593</v>
      </c>
      <c r="T2970" s="13">
        <f>(((I2970/60)/60)/24)+DATE(1970,1,1)</f>
        <v>42599.165972222225</v>
      </c>
      <c r="U2970">
        <f>YEAR(S2970)</f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8">
        <f>ROUND(E2971/D2971*100,0)</f>
        <v>163</v>
      </c>
      <c r="P2971">
        <f>IFERROR(ROUND(E2971/L2971,2), "N/A")</f>
        <v>95.59</v>
      </c>
      <c r="Q2971" t="s">
        <v>8315</v>
      </c>
      <c r="R2971" t="s">
        <v>8316</v>
      </c>
      <c r="S2971" s="13">
        <f>(((J2971/60)/60)/24)+DATE(1970,1,1)</f>
        <v>42097.786493055552</v>
      </c>
      <c r="T2971" s="13">
        <f>(((I2971/60)/60)/24)+DATE(1970,1,1)</f>
        <v>42127.952083333337</v>
      </c>
      <c r="U2971">
        <f>YEAR(S2971)</f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8">
        <f>ROUND(E2972/D2972*100,0)</f>
        <v>106</v>
      </c>
      <c r="P2972">
        <f>IFERROR(ROUND(E2972/L2972,2), "N/A")</f>
        <v>69.89</v>
      </c>
      <c r="Q2972" t="s">
        <v>8315</v>
      </c>
      <c r="R2972" t="s">
        <v>8316</v>
      </c>
      <c r="S2972" s="13">
        <f>(((J2972/60)/60)/24)+DATE(1970,1,1)</f>
        <v>41808.669571759259</v>
      </c>
      <c r="T2972" s="13">
        <f>(((I2972/60)/60)/24)+DATE(1970,1,1)</f>
        <v>41838.669571759259</v>
      </c>
      <c r="U2972">
        <f>YEAR(S2972)</f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8">
        <f>ROUND(E2973/D2973*100,0)</f>
        <v>100</v>
      </c>
      <c r="P2973">
        <f>IFERROR(ROUND(E2973/L2973,2), "N/A")</f>
        <v>74.53</v>
      </c>
      <c r="Q2973" t="s">
        <v>8315</v>
      </c>
      <c r="R2973" t="s">
        <v>8316</v>
      </c>
      <c r="S2973" s="13">
        <f>(((J2973/60)/60)/24)+DATE(1970,1,1)</f>
        <v>41852.658310185187</v>
      </c>
      <c r="T2973" s="13">
        <f>(((I2973/60)/60)/24)+DATE(1970,1,1)</f>
        <v>41882.658310185187</v>
      </c>
      <c r="U2973">
        <f>YEAR(S2973)</f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8">
        <f>ROUND(E2974/D2974*100,0)</f>
        <v>105</v>
      </c>
      <c r="P2974">
        <f>IFERROR(ROUND(E2974/L2974,2), "N/A")</f>
        <v>123.94</v>
      </c>
      <c r="Q2974" t="s">
        <v>8315</v>
      </c>
      <c r="R2974" t="s">
        <v>8316</v>
      </c>
      <c r="S2974" s="13">
        <f>(((J2974/60)/60)/24)+DATE(1970,1,1)</f>
        <v>42694.110185185185</v>
      </c>
      <c r="T2974" s="13">
        <f>(((I2974/60)/60)/24)+DATE(1970,1,1)</f>
        <v>42709.041666666672</v>
      </c>
      <c r="U2974">
        <f>YEAR(S2974)</f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8">
        <f>ROUND(E2975/D2975*100,0)</f>
        <v>175</v>
      </c>
      <c r="P2975">
        <f>IFERROR(ROUND(E2975/L2975,2), "N/A")</f>
        <v>264.85000000000002</v>
      </c>
      <c r="Q2975" t="s">
        <v>8315</v>
      </c>
      <c r="R2975" t="s">
        <v>8316</v>
      </c>
      <c r="S2975" s="13">
        <f>(((J2975/60)/60)/24)+DATE(1970,1,1)</f>
        <v>42341.818379629629</v>
      </c>
      <c r="T2975" s="13">
        <f>(((I2975/60)/60)/24)+DATE(1970,1,1)</f>
        <v>42370.166666666672</v>
      </c>
      <c r="U2975">
        <f>YEAR(S2975)</f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8">
        <f>ROUND(E2976/D2976*100,0)</f>
        <v>102</v>
      </c>
      <c r="P2976">
        <f>IFERROR(ROUND(E2976/L2976,2), "N/A")</f>
        <v>58.62</v>
      </c>
      <c r="Q2976" t="s">
        <v>8315</v>
      </c>
      <c r="R2976" t="s">
        <v>8316</v>
      </c>
      <c r="S2976" s="13">
        <f>(((J2976/60)/60)/24)+DATE(1970,1,1)</f>
        <v>41880.061006944445</v>
      </c>
      <c r="T2976" s="13">
        <f>(((I2976/60)/60)/24)+DATE(1970,1,1)</f>
        <v>41908.065972222219</v>
      </c>
      <c r="U2976">
        <f>YEAR(S2976)</f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8">
        <f>ROUND(E2977/D2977*100,0)</f>
        <v>100</v>
      </c>
      <c r="P2977">
        <f>IFERROR(ROUND(E2977/L2977,2), "N/A")</f>
        <v>70.88</v>
      </c>
      <c r="Q2977" t="s">
        <v>8315</v>
      </c>
      <c r="R2977" t="s">
        <v>8316</v>
      </c>
      <c r="S2977" s="13">
        <f>(((J2977/60)/60)/24)+DATE(1970,1,1)</f>
        <v>41941.683865740742</v>
      </c>
      <c r="T2977" s="13">
        <f>(((I2977/60)/60)/24)+DATE(1970,1,1)</f>
        <v>41970.125</v>
      </c>
      <c r="U2977">
        <f>YEAR(S2977)</f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8">
        <f>ROUND(E2978/D2978*100,0)</f>
        <v>171</v>
      </c>
      <c r="P2978">
        <f>IFERROR(ROUND(E2978/L2978,2), "N/A")</f>
        <v>8.57</v>
      </c>
      <c r="Q2978" t="s">
        <v>8315</v>
      </c>
      <c r="R2978" t="s">
        <v>8316</v>
      </c>
      <c r="S2978" s="13">
        <f>(((J2978/60)/60)/24)+DATE(1970,1,1)</f>
        <v>42425.730671296296</v>
      </c>
      <c r="T2978" s="13">
        <f>(((I2978/60)/60)/24)+DATE(1970,1,1)</f>
        <v>42442.5</v>
      </c>
      <c r="U2978">
        <f>YEAR(S2978)</f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8">
        <f>ROUND(E2979/D2979*100,0)</f>
        <v>114</v>
      </c>
      <c r="P2979">
        <f>IFERROR(ROUND(E2979/L2979,2), "N/A")</f>
        <v>113.57</v>
      </c>
      <c r="Q2979" t="s">
        <v>8315</v>
      </c>
      <c r="R2979" t="s">
        <v>8316</v>
      </c>
      <c r="S2979" s="13">
        <f>(((J2979/60)/60)/24)+DATE(1970,1,1)</f>
        <v>42026.88118055556</v>
      </c>
      <c r="T2979" s="13">
        <f>(((I2979/60)/60)/24)+DATE(1970,1,1)</f>
        <v>42086.093055555553</v>
      </c>
      <c r="U2979">
        <f>YEAR(S2979)</f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8">
        <f>ROUND(E2980/D2980*100,0)</f>
        <v>129</v>
      </c>
      <c r="P2980">
        <f>IFERROR(ROUND(E2980/L2980,2), "N/A")</f>
        <v>60.69</v>
      </c>
      <c r="Q2980" t="s">
        <v>8315</v>
      </c>
      <c r="R2980" t="s">
        <v>8316</v>
      </c>
      <c r="S2980" s="13">
        <f>(((J2980/60)/60)/24)+DATE(1970,1,1)</f>
        <v>41922.640590277777</v>
      </c>
      <c r="T2980" s="13">
        <f>(((I2980/60)/60)/24)+DATE(1970,1,1)</f>
        <v>41932.249305555553</v>
      </c>
      <c r="U2980">
        <f>YEAR(S2980)</f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8">
        <f>ROUND(E2981/D2981*100,0)</f>
        <v>101</v>
      </c>
      <c r="P2981">
        <f>IFERROR(ROUND(E2981/L2981,2), "N/A")</f>
        <v>110.22</v>
      </c>
      <c r="Q2981" t="s">
        <v>8315</v>
      </c>
      <c r="R2981" t="s">
        <v>8316</v>
      </c>
      <c r="S2981" s="13">
        <f>(((J2981/60)/60)/24)+DATE(1970,1,1)</f>
        <v>41993.824340277773</v>
      </c>
      <c r="T2981" s="13">
        <f>(((I2981/60)/60)/24)+DATE(1970,1,1)</f>
        <v>42010.25</v>
      </c>
      <c r="U2981">
        <f>YEAR(S2981)</f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8">
        <f>ROUND(E2982/D2982*100,0)</f>
        <v>109</v>
      </c>
      <c r="P2982">
        <f>IFERROR(ROUND(E2982/L2982,2), "N/A")</f>
        <v>136.46</v>
      </c>
      <c r="Q2982" t="s">
        <v>8315</v>
      </c>
      <c r="R2982" t="s">
        <v>8316</v>
      </c>
      <c r="S2982" s="13">
        <f>(((J2982/60)/60)/24)+DATE(1970,1,1)</f>
        <v>42219.915856481486</v>
      </c>
      <c r="T2982" s="13">
        <f>(((I2982/60)/60)/24)+DATE(1970,1,1)</f>
        <v>42240.083333333328</v>
      </c>
      <c r="U2982">
        <f>YEAR(S2982)</f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8">
        <f>ROUND(E2983/D2983*100,0)</f>
        <v>129</v>
      </c>
      <c r="P2983">
        <f>IFERROR(ROUND(E2983/L2983,2), "N/A")</f>
        <v>53.16</v>
      </c>
      <c r="Q2983" t="s">
        <v>8315</v>
      </c>
      <c r="R2983" t="s">
        <v>8328</v>
      </c>
      <c r="S2983" s="13">
        <f>(((J2983/60)/60)/24)+DATE(1970,1,1)</f>
        <v>42225.559675925921</v>
      </c>
      <c r="T2983" s="13">
        <f>(((I2983/60)/60)/24)+DATE(1970,1,1)</f>
        <v>42270.559675925921</v>
      </c>
      <c r="U2983">
        <f>YEAR(S2983)</f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8">
        <f>ROUND(E2984/D2984*100,0)</f>
        <v>102</v>
      </c>
      <c r="P2984">
        <f>IFERROR(ROUND(E2984/L2984,2), "N/A")</f>
        <v>86.49</v>
      </c>
      <c r="Q2984" t="s">
        <v>8315</v>
      </c>
      <c r="R2984" t="s">
        <v>8328</v>
      </c>
      <c r="S2984" s="13">
        <f>(((J2984/60)/60)/24)+DATE(1970,1,1)</f>
        <v>42381.686840277776</v>
      </c>
      <c r="T2984" s="13">
        <f>(((I2984/60)/60)/24)+DATE(1970,1,1)</f>
        <v>42411.686840277776</v>
      </c>
      <c r="U2984">
        <f>YEAR(S2984)</f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8">
        <f>ROUND(E2985/D2985*100,0)</f>
        <v>147</v>
      </c>
      <c r="P2985">
        <f>IFERROR(ROUND(E2985/L2985,2), "N/A")</f>
        <v>155.24</v>
      </c>
      <c r="Q2985" t="s">
        <v>8315</v>
      </c>
      <c r="R2985" t="s">
        <v>8328</v>
      </c>
      <c r="S2985" s="13">
        <f>(((J2985/60)/60)/24)+DATE(1970,1,1)</f>
        <v>41894.632361111115</v>
      </c>
      <c r="T2985" s="13">
        <f>(((I2985/60)/60)/24)+DATE(1970,1,1)</f>
        <v>41954.674027777779</v>
      </c>
      <c r="U2985">
        <f>YEAR(S2985)</f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8">
        <f>ROUND(E2986/D2986*100,0)</f>
        <v>100</v>
      </c>
      <c r="P2986">
        <f>IFERROR(ROUND(E2986/L2986,2), "N/A")</f>
        <v>115.08</v>
      </c>
      <c r="Q2986" t="s">
        <v>8315</v>
      </c>
      <c r="R2986" t="s">
        <v>8328</v>
      </c>
      <c r="S2986" s="13">
        <f>(((J2986/60)/60)/24)+DATE(1970,1,1)</f>
        <v>42576.278715277775</v>
      </c>
      <c r="T2986" s="13">
        <f>(((I2986/60)/60)/24)+DATE(1970,1,1)</f>
        <v>42606.278715277775</v>
      </c>
      <c r="U2986">
        <f>YEAR(S2986)</f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8">
        <f>ROUND(E2987/D2987*100,0)</f>
        <v>122</v>
      </c>
      <c r="P2987">
        <f>IFERROR(ROUND(E2987/L2987,2), "N/A")</f>
        <v>109.59</v>
      </c>
      <c r="Q2987" t="s">
        <v>8315</v>
      </c>
      <c r="R2987" t="s">
        <v>8328</v>
      </c>
      <c r="S2987" s="13">
        <f>(((J2987/60)/60)/24)+DATE(1970,1,1)</f>
        <v>42654.973703703698</v>
      </c>
      <c r="T2987" s="13">
        <f>(((I2987/60)/60)/24)+DATE(1970,1,1)</f>
        <v>42674.166666666672</v>
      </c>
      <c r="U2987">
        <f>YEAR(S2987)</f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8">
        <f>ROUND(E2988/D2988*100,0)</f>
        <v>106</v>
      </c>
      <c r="P2988">
        <f>IFERROR(ROUND(E2988/L2988,2), "N/A")</f>
        <v>45.21</v>
      </c>
      <c r="Q2988" t="s">
        <v>8315</v>
      </c>
      <c r="R2988" t="s">
        <v>8328</v>
      </c>
      <c r="S2988" s="13">
        <f>(((J2988/60)/60)/24)+DATE(1970,1,1)</f>
        <v>42431.500069444446</v>
      </c>
      <c r="T2988" s="13">
        <f>(((I2988/60)/60)/24)+DATE(1970,1,1)</f>
        <v>42491.458402777775</v>
      </c>
      <c r="U2988">
        <f>YEAR(S2988)</f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8">
        <f>ROUND(E2989/D2989*100,0)</f>
        <v>110</v>
      </c>
      <c r="P2989">
        <f>IFERROR(ROUND(E2989/L2989,2), "N/A")</f>
        <v>104.15</v>
      </c>
      <c r="Q2989" t="s">
        <v>8315</v>
      </c>
      <c r="R2989" t="s">
        <v>8328</v>
      </c>
      <c r="S2989" s="13">
        <f>(((J2989/60)/60)/24)+DATE(1970,1,1)</f>
        <v>42627.307303240741</v>
      </c>
      <c r="T2989" s="13">
        <f>(((I2989/60)/60)/24)+DATE(1970,1,1)</f>
        <v>42656</v>
      </c>
      <c r="U2989">
        <f>YEAR(S2989)</f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8">
        <f>ROUND(E2990/D2990*100,0)</f>
        <v>100</v>
      </c>
      <c r="P2990">
        <f>IFERROR(ROUND(E2990/L2990,2), "N/A")</f>
        <v>35.71</v>
      </c>
      <c r="Q2990" t="s">
        <v>8315</v>
      </c>
      <c r="R2990" t="s">
        <v>8328</v>
      </c>
      <c r="S2990" s="13">
        <f>(((J2990/60)/60)/24)+DATE(1970,1,1)</f>
        <v>42511.362048611118</v>
      </c>
      <c r="T2990" s="13">
        <f>(((I2990/60)/60)/24)+DATE(1970,1,1)</f>
        <v>42541.362048611118</v>
      </c>
      <c r="U2990">
        <f>YEAR(S2990)</f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8">
        <f>ROUND(E2991/D2991*100,0)</f>
        <v>177</v>
      </c>
      <c r="P2991">
        <f>IFERROR(ROUND(E2991/L2991,2), "N/A")</f>
        <v>97</v>
      </c>
      <c r="Q2991" t="s">
        <v>8315</v>
      </c>
      <c r="R2991" t="s">
        <v>8328</v>
      </c>
      <c r="S2991" s="13">
        <f>(((J2991/60)/60)/24)+DATE(1970,1,1)</f>
        <v>42337.02039351852</v>
      </c>
      <c r="T2991" s="13">
        <f>(((I2991/60)/60)/24)+DATE(1970,1,1)</f>
        <v>42359.207638888889</v>
      </c>
      <c r="U2991">
        <f>YEAR(S2991)</f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8">
        <f>ROUND(E2992/D2992*100,0)</f>
        <v>100</v>
      </c>
      <c r="P2992">
        <f>IFERROR(ROUND(E2992/L2992,2), "N/A")</f>
        <v>370.37</v>
      </c>
      <c r="Q2992" t="s">
        <v>8315</v>
      </c>
      <c r="R2992" t="s">
        <v>8328</v>
      </c>
      <c r="S2992" s="13">
        <f>(((J2992/60)/60)/24)+DATE(1970,1,1)</f>
        <v>42341.57430555555</v>
      </c>
      <c r="T2992" s="13">
        <f>(((I2992/60)/60)/24)+DATE(1970,1,1)</f>
        <v>42376.57430555555</v>
      </c>
      <c r="U2992">
        <f>YEAR(S2992)</f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8">
        <f>ROUND(E2993/D2993*100,0)</f>
        <v>103</v>
      </c>
      <c r="P2993">
        <f>IFERROR(ROUND(E2993/L2993,2), "N/A")</f>
        <v>94.41</v>
      </c>
      <c r="Q2993" t="s">
        <v>8315</v>
      </c>
      <c r="R2993" t="s">
        <v>8328</v>
      </c>
      <c r="S2993" s="13">
        <f>(((J2993/60)/60)/24)+DATE(1970,1,1)</f>
        <v>42740.837152777778</v>
      </c>
      <c r="T2993" s="13">
        <f>(((I2993/60)/60)/24)+DATE(1970,1,1)</f>
        <v>42762.837152777778</v>
      </c>
      <c r="U2993">
        <f>YEAR(S2993)</f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8">
        <f>ROUND(E2994/D2994*100,0)</f>
        <v>105</v>
      </c>
      <c r="P2994">
        <f>IFERROR(ROUND(E2994/L2994,2), "N/A")</f>
        <v>48.98</v>
      </c>
      <c r="Q2994" t="s">
        <v>8315</v>
      </c>
      <c r="R2994" t="s">
        <v>8328</v>
      </c>
      <c r="S2994" s="13">
        <f>(((J2994/60)/60)/24)+DATE(1970,1,1)</f>
        <v>42622.767476851848</v>
      </c>
      <c r="T2994" s="13">
        <f>(((I2994/60)/60)/24)+DATE(1970,1,1)</f>
        <v>42652.767476851848</v>
      </c>
      <c r="U2994">
        <f>YEAR(S2994)</f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8">
        <f>ROUND(E2995/D2995*100,0)</f>
        <v>100</v>
      </c>
      <c r="P2995">
        <f>IFERROR(ROUND(E2995/L2995,2), "N/A")</f>
        <v>45.59</v>
      </c>
      <c r="Q2995" t="s">
        <v>8315</v>
      </c>
      <c r="R2995" t="s">
        <v>8328</v>
      </c>
      <c r="S2995" s="13">
        <f>(((J2995/60)/60)/24)+DATE(1970,1,1)</f>
        <v>42390.838738425926</v>
      </c>
      <c r="T2995" s="13">
        <f>(((I2995/60)/60)/24)+DATE(1970,1,1)</f>
        <v>42420.838738425926</v>
      </c>
      <c r="U2995">
        <f>YEAR(S2995)</f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8">
        <f>ROUND(E2996/D2996*100,0)</f>
        <v>458</v>
      </c>
      <c r="P2996">
        <f>IFERROR(ROUND(E2996/L2996,2), "N/A")</f>
        <v>23.28</v>
      </c>
      <c r="Q2996" t="s">
        <v>8315</v>
      </c>
      <c r="R2996" t="s">
        <v>8328</v>
      </c>
      <c r="S2996" s="13">
        <f>(((J2996/60)/60)/24)+DATE(1970,1,1)</f>
        <v>41885.478842592594</v>
      </c>
      <c r="T2996" s="13">
        <f>(((I2996/60)/60)/24)+DATE(1970,1,1)</f>
        <v>41915.478842592594</v>
      </c>
      <c r="U2996">
        <f>YEAR(S2996)</f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8">
        <f>ROUND(E2997/D2997*100,0)</f>
        <v>105</v>
      </c>
      <c r="P2997">
        <f>IFERROR(ROUND(E2997/L2997,2), "N/A")</f>
        <v>63.23</v>
      </c>
      <c r="Q2997" t="s">
        <v>8315</v>
      </c>
      <c r="R2997" t="s">
        <v>8328</v>
      </c>
      <c r="S2997" s="13">
        <f>(((J2997/60)/60)/24)+DATE(1970,1,1)</f>
        <v>42724.665173611109</v>
      </c>
      <c r="T2997" s="13">
        <f>(((I2997/60)/60)/24)+DATE(1970,1,1)</f>
        <v>42754.665173611109</v>
      </c>
      <c r="U2997">
        <f>YEAR(S2997)</f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8">
        <f>ROUND(E2998/D2998*100,0)</f>
        <v>172</v>
      </c>
      <c r="P2998">
        <f>IFERROR(ROUND(E2998/L2998,2), "N/A")</f>
        <v>153.52000000000001</v>
      </c>
      <c r="Q2998" t="s">
        <v>8315</v>
      </c>
      <c r="R2998" t="s">
        <v>8328</v>
      </c>
      <c r="S2998" s="13">
        <f>(((J2998/60)/60)/24)+DATE(1970,1,1)</f>
        <v>42090.912500000006</v>
      </c>
      <c r="T2998" s="13">
        <f>(((I2998/60)/60)/24)+DATE(1970,1,1)</f>
        <v>42150.912500000006</v>
      </c>
      <c r="U2998">
        <f>YEAR(S2998)</f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8">
        <f>ROUND(E2999/D2999*100,0)</f>
        <v>104</v>
      </c>
      <c r="P2999">
        <f>IFERROR(ROUND(E2999/L2999,2), "N/A")</f>
        <v>90.2</v>
      </c>
      <c r="Q2999" t="s">
        <v>8315</v>
      </c>
      <c r="R2999" t="s">
        <v>8328</v>
      </c>
      <c r="S2999" s="13">
        <f>(((J2999/60)/60)/24)+DATE(1970,1,1)</f>
        <v>42775.733715277776</v>
      </c>
      <c r="T2999" s="13">
        <f>(((I2999/60)/60)/24)+DATE(1970,1,1)</f>
        <v>42793.207638888889</v>
      </c>
      <c r="U2999">
        <f>YEAR(S2999)</f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8">
        <f>ROUND(E3000/D3000*100,0)</f>
        <v>103</v>
      </c>
      <c r="P3000">
        <f>IFERROR(ROUND(E3000/L3000,2), "N/A")</f>
        <v>118.97</v>
      </c>
      <c r="Q3000" t="s">
        <v>8315</v>
      </c>
      <c r="R3000" t="s">
        <v>8328</v>
      </c>
      <c r="S3000" s="13">
        <f>(((J3000/60)/60)/24)+DATE(1970,1,1)</f>
        <v>41778.193622685183</v>
      </c>
      <c r="T3000" s="13">
        <f>(((I3000/60)/60)/24)+DATE(1970,1,1)</f>
        <v>41806.184027777781</v>
      </c>
      <c r="U3000">
        <f>YEAR(S3000)</f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8">
        <f>ROUND(E3001/D3001*100,0)</f>
        <v>119</v>
      </c>
      <c r="P3001">
        <f>IFERROR(ROUND(E3001/L3001,2), "N/A")</f>
        <v>80.25</v>
      </c>
      <c r="Q3001" t="s">
        <v>8315</v>
      </c>
      <c r="R3001" t="s">
        <v>8328</v>
      </c>
      <c r="S3001" s="13">
        <f>(((J3001/60)/60)/24)+DATE(1970,1,1)</f>
        <v>42780.740277777775</v>
      </c>
      <c r="T3001" s="13">
        <f>(((I3001/60)/60)/24)+DATE(1970,1,1)</f>
        <v>42795.083333333328</v>
      </c>
      <c r="U3001">
        <f>YEAR(S3001)</f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8">
        <f>ROUND(E3002/D3002*100,0)</f>
        <v>100</v>
      </c>
      <c r="P3002">
        <f>IFERROR(ROUND(E3002/L3002,2), "N/A")</f>
        <v>62.5</v>
      </c>
      <c r="Q3002" t="s">
        <v>8315</v>
      </c>
      <c r="R3002" t="s">
        <v>8328</v>
      </c>
      <c r="S3002" s="13">
        <f>(((J3002/60)/60)/24)+DATE(1970,1,1)</f>
        <v>42752.827199074076</v>
      </c>
      <c r="T3002" s="13">
        <f>(((I3002/60)/60)/24)+DATE(1970,1,1)</f>
        <v>42766.75</v>
      </c>
      <c r="U3002">
        <f>YEAR(S3002)</f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8">
        <f>ROUND(E3003/D3003*100,0)</f>
        <v>319</v>
      </c>
      <c r="P3003">
        <f>IFERROR(ROUND(E3003/L3003,2), "N/A")</f>
        <v>131.38</v>
      </c>
      <c r="Q3003" t="s">
        <v>8315</v>
      </c>
      <c r="R3003" t="s">
        <v>8328</v>
      </c>
      <c r="S3003" s="13">
        <f>(((J3003/60)/60)/24)+DATE(1970,1,1)</f>
        <v>42534.895625000005</v>
      </c>
      <c r="T3003" s="13">
        <f>(((I3003/60)/60)/24)+DATE(1970,1,1)</f>
        <v>42564.895625000005</v>
      </c>
      <c r="U3003">
        <f>YEAR(S3003)</f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8">
        <f>ROUND(E3004/D3004*100,0)</f>
        <v>109</v>
      </c>
      <c r="P3004">
        <f>IFERROR(ROUND(E3004/L3004,2), "N/A")</f>
        <v>73.03</v>
      </c>
      <c r="Q3004" t="s">
        <v>8315</v>
      </c>
      <c r="R3004" t="s">
        <v>8328</v>
      </c>
      <c r="S3004" s="13">
        <f>(((J3004/60)/60)/24)+DATE(1970,1,1)</f>
        <v>41239.83625</v>
      </c>
      <c r="T3004" s="13">
        <f>(((I3004/60)/60)/24)+DATE(1970,1,1)</f>
        <v>41269.83625</v>
      </c>
      <c r="U3004">
        <f>YEAR(S3004)</f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8">
        <f>ROUND(E3005/D3005*100,0)</f>
        <v>101</v>
      </c>
      <c r="P3005">
        <f>IFERROR(ROUND(E3005/L3005,2), "N/A")</f>
        <v>178.53</v>
      </c>
      <c r="Q3005" t="s">
        <v>8315</v>
      </c>
      <c r="R3005" t="s">
        <v>8328</v>
      </c>
      <c r="S3005" s="13">
        <f>(((J3005/60)/60)/24)+DATE(1970,1,1)</f>
        <v>42398.849259259259</v>
      </c>
      <c r="T3005" s="13">
        <f>(((I3005/60)/60)/24)+DATE(1970,1,1)</f>
        <v>42430.249305555553</v>
      </c>
      <c r="U3005">
        <f>YEAR(S3005)</f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8">
        <f>ROUND(E3006/D3006*100,0)</f>
        <v>113</v>
      </c>
      <c r="P3006">
        <f>IFERROR(ROUND(E3006/L3006,2), "N/A")</f>
        <v>162.91</v>
      </c>
      <c r="Q3006" t="s">
        <v>8315</v>
      </c>
      <c r="R3006" t="s">
        <v>8328</v>
      </c>
      <c r="S3006" s="13">
        <f>(((J3006/60)/60)/24)+DATE(1970,1,1)</f>
        <v>41928.881064814814</v>
      </c>
      <c r="T3006" s="13">
        <f>(((I3006/60)/60)/24)+DATE(1970,1,1)</f>
        <v>41958.922731481478</v>
      </c>
      <c r="U3006">
        <f>YEAR(S3006)</f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8">
        <f>ROUND(E3007/D3007*100,0)</f>
        <v>120</v>
      </c>
      <c r="P3007">
        <f>IFERROR(ROUND(E3007/L3007,2), "N/A")</f>
        <v>108.24</v>
      </c>
      <c r="Q3007" t="s">
        <v>8315</v>
      </c>
      <c r="R3007" t="s">
        <v>8328</v>
      </c>
      <c r="S3007" s="13">
        <f>(((J3007/60)/60)/24)+DATE(1970,1,1)</f>
        <v>41888.674826388888</v>
      </c>
      <c r="T3007" s="13">
        <f>(((I3007/60)/60)/24)+DATE(1970,1,1)</f>
        <v>41918.674826388888</v>
      </c>
      <c r="U3007">
        <f>YEAR(S3007)</f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8">
        <f>ROUND(E3008/D3008*100,0)</f>
        <v>108</v>
      </c>
      <c r="P3008">
        <f>IFERROR(ROUND(E3008/L3008,2), "N/A")</f>
        <v>88.87</v>
      </c>
      <c r="Q3008" t="s">
        <v>8315</v>
      </c>
      <c r="R3008" t="s">
        <v>8328</v>
      </c>
      <c r="S3008" s="13">
        <f>(((J3008/60)/60)/24)+DATE(1970,1,1)</f>
        <v>41957.756840277783</v>
      </c>
      <c r="T3008" s="13">
        <f>(((I3008/60)/60)/24)+DATE(1970,1,1)</f>
        <v>41987.756840277783</v>
      </c>
      <c r="U3008">
        <f>YEAR(S3008)</f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8">
        <f>ROUND(E3009/D3009*100,0)</f>
        <v>180</v>
      </c>
      <c r="P3009">
        <f>IFERROR(ROUND(E3009/L3009,2), "N/A")</f>
        <v>54</v>
      </c>
      <c r="Q3009" t="s">
        <v>8315</v>
      </c>
      <c r="R3009" t="s">
        <v>8328</v>
      </c>
      <c r="S3009" s="13">
        <f>(((J3009/60)/60)/24)+DATE(1970,1,1)</f>
        <v>42098.216238425928</v>
      </c>
      <c r="T3009" s="13">
        <f>(((I3009/60)/60)/24)+DATE(1970,1,1)</f>
        <v>42119.216238425928</v>
      </c>
      <c r="U3009">
        <f>YEAR(S3009)</f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8">
        <f>ROUND(E3010/D3010*100,0)</f>
        <v>101</v>
      </c>
      <c r="P3010">
        <f>IFERROR(ROUND(E3010/L3010,2), "N/A")</f>
        <v>116.73</v>
      </c>
      <c r="Q3010" t="s">
        <v>8315</v>
      </c>
      <c r="R3010" t="s">
        <v>8328</v>
      </c>
      <c r="S3010" s="13">
        <f>(((J3010/60)/60)/24)+DATE(1970,1,1)</f>
        <v>42360.212025462963</v>
      </c>
      <c r="T3010" s="13">
        <f>(((I3010/60)/60)/24)+DATE(1970,1,1)</f>
        <v>42390.212025462963</v>
      </c>
      <c r="U3010">
        <f>YEAR(S3010)</f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8">
        <f>ROUND(E3011/D3011*100,0)</f>
        <v>120</v>
      </c>
      <c r="P3011">
        <f>IFERROR(ROUND(E3011/L3011,2), "N/A")</f>
        <v>233.9</v>
      </c>
      <c r="Q3011" t="s">
        <v>8315</v>
      </c>
      <c r="R3011" t="s">
        <v>8328</v>
      </c>
      <c r="S3011" s="13">
        <f>(((J3011/60)/60)/24)+DATE(1970,1,1)</f>
        <v>41939.569907407407</v>
      </c>
      <c r="T3011" s="13">
        <f>(((I3011/60)/60)/24)+DATE(1970,1,1)</f>
        <v>41969.611574074079</v>
      </c>
      <c r="U3011">
        <f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8">
        <f>ROUND(E3012/D3012*100,0)</f>
        <v>158</v>
      </c>
      <c r="P3012">
        <f>IFERROR(ROUND(E3012/L3012,2), "N/A")</f>
        <v>158</v>
      </c>
      <c r="Q3012" t="s">
        <v>8315</v>
      </c>
      <c r="R3012" t="s">
        <v>8328</v>
      </c>
      <c r="S3012" s="13">
        <f>(((J3012/60)/60)/24)+DATE(1970,1,1)</f>
        <v>41996.832395833335</v>
      </c>
      <c r="T3012" s="13">
        <f>(((I3012/60)/60)/24)+DATE(1970,1,1)</f>
        <v>42056.832395833335</v>
      </c>
      <c r="U3012">
        <f>YEAR(S3012)</f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8">
        <f>ROUND(E3013/D3013*100,0)</f>
        <v>124</v>
      </c>
      <c r="P3013">
        <f>IFERROR(ROUND(E3013/L3013,2), "N/A")</f>
        <v>14.84</v>
      </c>
      <c r="Q3013" t="s">
        <v>8315</v>
      </c>
      <c r="R3013" t="s">
        <v>8328</v>
      </c>
      <c r="S3013" s="13">
        <f>(((J3013/60)/60)/24)+DATE(1970,1,1)</f>
        <v>42334.468935185185</v>
      </c>
      <c r="T3013" s="13">
        <f>(((I3013/60)/60)/24)+DATE(1970,1,1)</f>
        <v>42361.957638888889</v>
      </c>
      <c r="U3013">
        <f>YEAR(S3013)</f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8">
        <f>ROUND(E3014/D3014*100,0)</f>
        <v>117</v>
      </c>
      <c r="P3014">
        <f>IFERROR(ROUND(E3014/L3014,2), "N/A")</f>
        <v>85.18</v>
      </c>
      <c r="Q3014" t="s">
        <v>8315</v>
      </c>
      <c r="R3014" t="s">
        <v>8328</v>
      </c>
      <c r="S3014" s="13">
        <f>(((J3014/60)/60)/24)+DATE(1970,1,1)</f>
        <v>42024.702893518523</v>
      </c>
      <c r="T3014" s="13">
        <f>(((I3014/60)/60)/24)+DATE(1970,1,1)</f>
        <v>42045.702893518523</v>
      </c>
      <c r="U3014">
        <f>YEAR(S3014)</f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8">
        <f>ROUND(E3015/D3015*100,0)</f>
        <v>157</v>
      </c>
      <c r="P3015">
        <f>IFERROR(ROUND(E3015/L3015,2), "N/A")</f>
        <v>146.69</v>
      </c>
      <c r="Q3015" t="s">
        <v>8315</v>
      </c>
      <c r="R3015" t="s">
        <v>8328</v>
      </c>
      <c r="S3015" s="13">
        <f>(((J3015/60)/60)/24)+DATE(1970,1,1)</f>
        <v>42146.836215277777</v>
      </c>
      <c r="T3015" s="13">
        <f>(((I3015/60)/60)/24)+DATE(1970,1,1)</f>
        <v>42176.836215277777</v>
      </c>
      <c r="U3015">
        <f>YEAR(S3015)</f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8">
        <f>ROUND(E3016/D3016*100,0)</f>
        <v>113</v>
      </c>
      <c r="P3016">
        <f>IFERROR(ROUND(E3016/L3016,2), "N/A")</f>
        <v>50.76</v>
      </c>
      <c r="Q3016" t="s">
        <v>8315</v>
      </c>
      <c r="R3016" t="s">
        <v>8328</v>
      </c>
      <c r="S3016" s="13">
        <f>(((J3016/60)/60)/24)+DATE(1970,1,1)</f>
        <v>41920.123611111114</v>
      </c>
      <c r="T3016" s="13">
        <f>(((I3016/60)/60)/24)+DATE(1970,1,1)</f>
        <v>41948.208333333336</v>
      </c>
      <c r="U3016">
        <f>YEAR(S3016)</f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8">
        <f>ROUND(E3017/D3017*100,0)</f>
        <v>103</v>
      </c>
      <c r="P3017">
        <f>IFERROR(ROUND(E3017/L3017,2), "N/A")</f>
        <v>87.7</v>
      </c>
      <c r="Q3017" t="s">
        <v>8315</v>
      </c>
      <c r="R3017" t="s">
        <v>8328</v>
      </c>
      <c r="S3017" s="13">
        <f>(((J3017/60)/60)/24)+DATE(1970,1,1)</f>
        <v>41785.72729166667</v>
      </c>
      <c r="T3017" s="13">
        <f>(((I3017/60)/60)/24)+DATE(1970,1,1)</f>
        <v>41801.166666666664</v>
      </c>
      <c r="U3017">
        <f>YEAR(S3017)</f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8">
        <f>ROUND(E3018/D3018*100,0)</f>
        <v>103</v>
      </c>
      <c r="P3018">
        <f>IFERROR(ROUND(E3018/L3018,2), "N/A")</f>
        <v>242.28</v>
      </c>
      <c r="Q3018" t="s">
        <v>8315</v>
      </c>
      <c r="R3018" t="s">
        <v>8328</v>
      </c>
      <c r="S3018" s="13">
        <f>(((J3018/60)/60)/24)+DATE(1970,1,1)</f>
        <v>41778.548055555555</v>
      </c>
      <c r="T3018" s="13">
        <f>(((I3018/60)/60)/24)+DATE(1970,1,1)</f>
        <v>41838.548055555555</v>
      </c>
      <c r="U3018">
        <f>YEAR(S3018)</f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8">
        <f>ROUND(E3019/D3019*100,0)</f>
        <v>106</v>
      </c>
      <c r="P3019">
        <f>IFERROR(ROUND(E3019/L3019,2), "N/A")</f>
        <v>146.44999999999999</v>
      </c>
      <c r="Q3019" t="s">
        <v>8315</v>
      </c>
      <c r="R3019" t="s">
        <v>8328</v>
      </c>
      <c r="S3019" s="13">
        <f>(((J3019/60)/60)/24)+DATE(1970,1,1)</f>
        <v>41841.850034722222</v>
      </c>
      <c r="T3019" s="13">
        <f>(((I3019/60)/60)/24)+DATE(1970,1,1)</f>
        <v>41871.850034722222</v>
      </c>
      <c r="U3019">
        <f>YEAR(S3019)</f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8">
        <f>ROUND(E3020/D3020*100,0)</f>
        <v>101</v>
      </c>
      <c r="P3020">
        <f>IFERROR(ROUND(E3020/L3020,2), "N/A")</f>
        <v>103.17</v>
      </c>
      <c r="Q3020" t="s">
        <v>8315</v>
      </c>
      <c r="R3020" t="s">
        <v>8328</v>
      </c>
      <c r="S3020" s="13">
        <f>(((J3020/60)/60)/24)+DATE(1970,1,1)</f>
        <v>42163.29833333334</v>
      </c>
      <c r="T3020" s="13">
        <f>(((I3020/60)/60)/24)+DATE(1970,1,1)</f>
        <v>42205.916666666672</v>
      </c>
      <c r="U3020">
        <f>YEAR(S3020)</f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8">
        <f>ROUND(E3021/D3021*100,0)</f>
        <v>121</v>
      </c>
      <c r="P3021">
        <f>IFERROR(ROUND(E3021/L3021,2), "N/A")</f>
        <v>80.459999999999994</v>
      </c>
      <c r="Q3021" t="s">
        <v>8315</v>
      </c>
      <c r="R3021" t="s">
        <v>8328</v>
      </c>
      <c r="S3021" s="13">
        <f>(((J3021/60)/60)/24)+DATE(1970,1,1)</f>
        <v>41758.833564814813</v>
      </c>
      <c r="T3021" s="13">
        <f>(((I3021/60)/60)/24)+DATE(1970,1,1)</f>
        <v>41786.125</v>
      </c>
      <c r="U3021">
        <f>YEAR(S3021)</f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8">
        <f>ROUND(E3022/D3022*100,0)</f>
        <v>101</v>
      </c>
      <c r="P3022">
        <f>IFERROR(ROUND(E3022/L3022,2), "N/A")</f>
        <v>234.67</v>
      </c>
      <c r="Q3022" t="s">
        <v>8315</v>
      </c>
      <c r="R3022" t="s">
        <v>8328</v>
      </c>
      <c r="S3022" s="13">
        <f>(((J3022/60)/60)/24)+DATE(1970,1,1)</f>
        <v>42170.846446759257</v>
      </c>
      <c r="T3022" s="13">
        <f>(((I3022/60)/60)/24)+DATE(1970,1,1)</f>
        <v>42230.846446759257</v>
      </c>
      <c r="U3022">
        <f>YEAR(S3022)</f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8">
        <f>ROUND(E3023/D3023*100,0)</f>
        <v>116</v>
      </c>
      <c r="P3023">
        <f>IFERROR(ROUND(E3023/L3023,2), "N/A")</f>
        <v>50.69</v>
      </c>
      <c r="Q3023" t="s">
        <v>8315</v>
      </c>
      <c r="R3023" t="s">
        <v>8328</v>
      </c>
      <c r="S3023" s="13">
        <f>(((J3023/60)/60)/24)+DATE(1970,1,1)</f>
        <v>42660.618854166663</v>
      </c>
      <c r="T3023" s="13">
        <f>(((I3023/60)/60)/24)+DATE(1970,1,1)</f>
        <v>42696.249305555553</v>
      </c>
      <c r="U3023">
        <f>YEAR(S3023)</f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8">
        <f>ROUND(E3024/D3024*100,0)</f>
        <v>101</v>
      </c>
      <c r="P3024">
        <f>IFERROR(ROUND(E3024/L3024,2), "N/A")</f>
        <v>162.71</v>
      </c>
      <c r="Q3024" t="s">
        <v>8315</v>
      </c>
      <c r="R3024" t="s">
        <v>8328</v>
      </c>
      <c r="S3024" s="13">
        <f>(((J3024/60)/60)/24)+DATE(1970,1,1)</f>
        <v>42564.95380787037</v>
      </c>
      <c r="T3024" s="13">
        <f>(((I3024/60)/60)/24)+DATE(1970,1,1)</f>
        <v>42609.95380787037</v>
      </c>
      <c r="U3024">
        <f>YEAR(S3024)</f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8">
        <f>ROUND(E3025/D3025*100,0)</f>
        <v>103</v>
      </c>
      <c r="P3025">
        <f>IFERROR(ROUND(E3025/L3025,2), "N/A")</f>
        <v>120.17</v>
      </c>
      <c r="Q3025" t="s">
        <v>8315</v>
      </c>
      <c r="R3025" t="s">
        <v>8328</v>
      </c>
      <c r="S3025" s="13">
        <f>(((J3025/60)/60)/24)+DATE(1970,1,1)</f>
        <v>42121.675763888896</v>
      </c>
      <c r="T3025" s="13">
        <f>(((I3025/60)/60)/24)+DATE(1970,1,1)</f>
        <v>42166.675763888896</v>
      </c>
      <c r="U3025">
        <f>YEAR(S3025)</f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8">
        <f>ROUND(E3026/D3026*100,0)</f>
        <v>246</v>
      </c>
      <c r="P3026">
        <f>IFERROR(ROUND(E3026/L3026,2), "N/A")</f>
        <v>67.7</v>
      </c>
      <c r="Q3026" t="s">
        <v>8315</v>
      </c>
      <c r="R3026" t="s">
        <v>8328</v>
      </c>
      <c r="S3026" s="13">
        <f>(((J3026/60)/60)/24)+DATE(1970,1,1)</f>
        <v>41158.993923611109</v>
      </c>
      <c r="T3026" s="13">
        <f>(((I3026/60)/60)/24)+DATE(1970,1,1)</f>
        <v>41188.993923611109</v>
      </c>
      <c r="U3026">
        <f>YEAR(S3026)</f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8">
        <f>ROUND(E3027/D3027*100,0)</f>
        <v>302</v>
      </c>
      <c r="P3027">
        <f>IFERROR(ROUND(E3027/L3027,2), "N/A")</f>
        <v>52.1</v>
      </c>
      <c r="Q3027" t="s">
        <v>8315</v>
      </c>
      <c r="R3027" t="s">
        <v>8328</v>
      </c>
      <c r="S3027" s="13">
        <f>(((J3027/60)/60)/24)+DATE(1970,1,1)</f>
        <v>41761.509409722225</v>
      </c>
      <c r="T3027" s="13">
        <f>(((I3027/60)/60)/24)+DATE(1970,1,1)</f>
        <v>41789.666666666664</v>
      </c>
      <c r="U3027">
        <f>YEAR(S3027)</f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8">
        <f>ROUND(E3028/D3028*100,0)</f>
        <v>143</v>
      </c>
      <c r="P3028">
        <f>IFERROR(ROUND(E3028/L3028,2), "N/A")</f>
        <v>51.6</v>
      </c>
      <c r="Q3028" t="s">
        <v>8315</v>
      </c>
      <c r="R3028" t="s">
        <v>8328</v>
      </c>
      <c r="S3028" s="13">
        <f>(((J3028/60)/60)/24)+DATE(1970,1,1)</f>
        <v>42783.459398148145</v>
      </c>
      <c r="T3028" s="13">
        <f>(((I3028/60)/60)/24)+DATE(1970,1,1)</f>
        <v>42797.459398148145</v>
      </c>
      <c r="U3028">
        <f>YEAR(S3028)</f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8">
        <f>ROUND(E3029/D3029*100,0)</f>
        <v>131</v>
      </c>
      <c r="P3029">
        <f>IFERROR(ROUND(E3029/L3029,2), "N/A")</f>
        <v>164.3</v>
      </c>
      <c r="Q3029" t="s">
        <v>8315</v>
      </c>
      <c r="R3029" t="s">
        <v>8328</v>
      </c>
      <c r="S3029" s="13">
        <f>(((J3029/60)/60)/24)+DATE(1970,1,1)</f>
        <v>42053.704293981486</v>
      </c>
      <c r="T3029" s="13">
        <f>(((I3029/60)/60)/24)+DATE(1970,1,1)</f>
        <v>42083.662627314814</v>
      </c>
      <c r="U3029">
        <f>YEAR(S3029)</f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8">
        <f>ROUND(E3030/D3030*100,0)</f>
        <v>168</v>
      </c>
      <c r="P3030">
        <f>IFERROR(ROUND(E3030/L3030,2), "N/A")</f>
        <v>84.86</v>
      </c>
      <c r="Q3030" t="s">
        <v>8315</v>
      </c>
      <c r="R3030" t="s">
        <v>8328</v>
      </c>
      <c r="S3030" s="13">
        <f>(((J3030/60)/60)/24)+DATE(1970,1,1)</f>
        <v>42567.264178240745</v>
      </c>
      <c r="T3030" s="13">
        <f>(((I3030/60)/60)/24)+DATE(1970,1,1)</f>
        <v>42597.264178240745</v>
      </c>
      <c r="U3030">
        <f>YEAR(S3030)</f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8">
        <f>ROUND(E3031/D3031*100,0)</f>
        <v>110</v>
      </c>
      <c r="P3031">
        <f>IFERROR(ROUND(E3031/L3031,2), "N/A")</f>
        <v>94.55</v>
      </c>
      <c r="Q3031" t="s">
        <v>8315</v>
      </c>
      <c r="R3031" t="s">
        <v>8328</v>
      </c>
      <c r="S3031" s="13">
        <f>(((J3031/60)/60)/24)+DATE(1970,1,1)</f>
        <v>41932.708877314813</v>
      </c>
      <c r="T3031" s="13">
        <f>(((I3031/60)/60)/24)+DATE(1970,1,1)</f>
        <v>41961.190972222219</v>
      </c>
      <c r="U3031">
        <f>YEAR(S3031)</f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8">
        <f>ROUND(E3032/D3032*100,0)</f>
        <v>107</v>
      </c>
      <c r="P3032">
        <f>IFERROR(ROUND(E3032/L3032,2), "N/A")</f>
        <v>45.54</v>
      </c>
      <c r="Q3032" t="s">
        <v>8315</v>
      </c>
      <c r="R3032" t="s">
        <v>8328</v>
      </c>
      <c r="S3032" s="13">
        <f>(((J3032/60)/60)/24)+DATE(1970,1,1)</f>
        <v>42233.747349537036</v>
      </c>
      <c r="T3032" s="13">
        <f>(((I3032/60)/60)/24)+DATE(1970,1,1)</f>
        <v>42263.747349537036</v>
      </c>
      <c r="U3032">
        <f>YEAR(S3032)</f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8">
        <f>ROUND(E3033/D3033*100,0)</f>
        <v>100</v>
      </c>
      <c r="P3033">
        <f>IFERROR(ROUND(E3033/L3033,2), "N/A")</f>
        <v>51.72</v>
      </c>
      <c r="Q3033" t="s">
        <v>8315</v>
      </c>
      <c r="R3033" t="s">
        <v>8328</v>
      </c>
      <c r="S3033" s="13">
        <f>(((J3033/60)/60)/24)+DATE(1970,1,1)</f>
        <v>42597.882488425923</v>
      </c>
      <c r="T3033" s="13">
        <f>(((I3033/60)/60)/24)+DATE(1970,1,1)</f>
        <v>42657.882488425923</v>
      </c>
      <c r="U3033">
        <f>YEAR(S3033)</f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8">
        <f>ROUND(E3034/D3034*100,0)</f>
        <v>127</v>
      </c>
      <c r="P3034">
        <f>IFERROR(ROUND(E3034/L3034,2), "N/A")</f>
        <v>50.88</v>
      </c>
      <c r="Q3034" t="s">
        <v>8315</v>
      </c>
      <c r="R3034" t="s">
        <v>8328</v>
      </c>
      <c r="S3034" s="13">
        <f>(((J3034/60)/60)/24)+DATE(1970,1,1)</f>
        <v>42228.044664351852</v>
      </c>
      <c r="T3034" s="13">
        <f>(((I3034/60)/60)/24)+DATE(1970,1,1)</f>
        <v>42258.044664351852</v>
      </c>
      <c r="U3034">
        <f>YEAR(S3034)</f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8">
        <f>ROUND(E3035/D3035*100,0)</f>
        <v>147</v>
      </c>
      <c r="P3035">
        <f>IFERROR(ROUND(E3035/L3035,2), "N/A")</f>
        <v>191.13</v>
      </c>
      <c r="Q3035" t="s">
        <v>8315</v>
      </c>
      <c r="R3035" t="s">
        <v>8328</v>
      </c>
      <c r="S3035" s="13">
        <f>(((J3035/60)/60)/24)+DATE(1970,1,1)</f>
        <v>42570.110243055555</v>
      </c>
      <c r="T3035" s="13">
        <f>(((I3035/60)/60)/24)+DATE(1970,1,1)</f>
        <v>42600.110243055555</v>
      </c>
      <c r="U3035">
        <f>YEAR(S3035)</f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8">
        <f>ROUND(E3036/D3036*100,0)</f>
        <v>113</v>
      </c>
      <c r="P3036">
        <f>IFERROR(ROUND(E3036/L3036,2), "N/A")</f>
        <v>89.31</v>
      </c>
      <c r="Q3036" t="s">
        <v>8315</v>
      </c>
      <c r="R3036" t="s">
        <v>8328</v>
      </c>
      <c r="S3036" s="13">
        <f>(((J3036/60)/60)/24)+DATE(1970,1,1)</f>
        <v>42644.535358796296</v>
      </c>
      <c r="T3036" s="13">
        <f>(((I3036/60)/60)/24)+DATE(1970,1,1)</f>
        <v>42675.165972222225</v>
      </c>
      <c r="U3036">
        <f>YEAR(S3036)</f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8">
        <f>ROUND(E3037/D3037*100,0)</f>
        <v>109</v>
      </c>
      <c r="P3037">
        <f>IFERROR(ROUND(E3037/L3037,2), "N/A")</f>
        <v>88.59</v>
      </c>
      <c r="Q3037" t="s">
        <v>8315</v>
      </c>
      <c r="R3037" t="s">
        <v>8328</v>
      </c>
      <c r="S3037" s="13">
        <f>(((J3037/60)/60)/24)+DATE(1970,1,1)</f>
        <v>41368.560289351852</v>
      </c>
      <c r="T3037" s="13">
        <f>(((I3037/60)/60)/24)+DATE(1970,1,1)</f>
        <v>41398.560289351852</v>
      </c>
      <c r="U3037">
        <f>YEAR(S3037)</f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8">
        <f>ROUND(E3038/D3038*100,0)</f>
        <v>127</v>
      </c>
      <c r="P3038">
        <f>IFERROR(ROUND(E3038/L3038,2), "N/A")</f>
        <v>96.3</v>
      </c>
      <c r="Q3038" t="s">
        <v>8315</v>
      </c>
      <c r="R3038" t="s">
        <v>8328</v>
      </c>
      <c r="S3038" s="13">
        <f>(((J3038/60)/60)/24)+DATE(1970,1,1)</f>
        <v>41466.785231481481</v>
      </c>
      <c r="T3038" s="13">
        <f>(((I3038/60)/60)/24)+DATE(1970,1,1)</f>
        <v>41502.499305555553</v>
      </c>
      <c r="U3038">
        <f>YEAR(S3038)</f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8">
        <f>ROUND(E3039/D3039*100,0)</f>
        <v>213</v>
      </c>
      <c r="P3039">
        <f>IFERROR(ROUND(E3039/L3039,2), "N/A")</f>
        <v>33.31</v>
      </c>
      <c r="Q3039" t="s">
        <v>8315</v>
      </c>
      <c r="R3039" t="s">
        <v>8328</v>
      </c>
      <c r="S3039" s="13">
        <f>(((J3039/60)/60)/24)+DATE(1970,1,1)</f>
        <v>40378.893206018518</v>
      </c>
      <c r="T3039" s="13">
        <f>(((I3039/60)/60)/24)+DATE(1970,1,1)</f>
        <v>40453.207638888889</v>
      </c>
      <c r="U3039">
        <f>YEAR(S3039)</f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8">
        <f>ROUND(E3040/D3040*100,0)</f>
        <v>101</v>
      </c>
      <c r="P3040">
        <f>IFERROR(ROUND(E3040/L3040,2), "N/A")</f>
        <v>37.22</v>
      </c>
      <c r="Q3040" t="s">
        <v>8315</v>
      </c>
      <c r="R3040" t="s">
        <v>8328</v>
      </c>
      <c r="S3040" s="13">
        <f>(((J3040/60)/60)/24)+DATE(1970,1,1)</f>
        <v>42373.252280092594</v>
      </c>
      <c r="T3040" s="13">
        <f>(((I3040/60)/60)/24)+DATE(1970,1,1)</f>
        <v>42433.252280092594</v>
      </c>
      <c r="U3040">
        <f>YEAR(S3040)</f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8">
        <f>ROUND(E3041/D3041*100,0)</f>
        <v>109</v>
      </c>
      <c r="P3041">
        <f>IFERROR(ROUND(E3041/L3041,2), "N/A")</f>
        <v>92.13</v>
      </c>
      <c r="Q3041" t="s">
        <v>8315</v>
      </c>
      <c r="R3041" t="s">
        <v>8328</v>
      </c>
      <c r="S3041" s="13">
        <f>(((J3041/60)/60)/24)+DATE(1970,1,1)</f>
        <v>41610.794421296298</v>
      </c>
      <c r="T3041" s="13">
        <f>(((I3041/60)/60)/24)+DATE(1970,1,1)</f>
        <v>41637.332638888889</v>
      </c>
      <c r="U3041">
        <f>YEAR(S3041)</f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8">
        <f>ROUND(E3042/D3042*100,0)</f>
        <v>108</v>
      </c>
      <c r="P3042">
        <f>IFERROR(ROUND(E3042/L3042,2), "N/A")</f>
        <v>76.790000000000006</v>
      </c>
      <c r="Q3042" t="s">
        <v>8315</v>
      </c>
      <c r="R3042" t="s">
        <v>8328</v>
      </c>
      <c r="S3042" s="13">
        <f>(((J3042/60)/60)/24)+DATE(1970,1,1)</f>
        <v>42177.791909722218</v>
      </c>
      <c r="T3042" s="13">
        <f>(((I3042/60)/60)/24)+DATE(1970,1,1)</f>
        <v>42181.958333333328</v>
      </c>
      <c r="U3042">
        <f>YEAR(S3042)</f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8">
        <f>ROUND(E3043/D3043*100,0)</f>
        <v>110</v>
      </c>
      <c r="P3043">
        <f>IFERROR(ROUND(E3043/L3043,2), "N/A")</f>
        <v>96.53</v>
      </c>
      <c r="Q3043" t="s">
        <v>8315</v>
      </c>
      <c r="R3043" t="s">
        <v>8328</v>
      </c>
      <c r="S3043" s="13">
        <f>(((J3043/60)/60)/24)+DATE(1970,1,1)</f>
        <v>42359.868611111116</v>
      </c>
      <c r="T3043" s="13">
        <f>(((I3043/60)/60)/24)+DATE(1970,1,1)</f>
        <v>42389.868611111116</v>
      </c>
      <c r="U3043">
        <f>YEAR(S3043)</f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8">
        <f>ROUND(E3044/D3044*100,0)</f>
        <v>128</v>
      </c>
      <c r="P3044">
        <f>IFERROR(ROUND(E3044/L3044,2), "N/A")</f>
        <v>51.89</v>
      </c>
      <c r="Q3044" t="s">
        <v>8315</v>
      </c>
      <c r="R3044" t="s">
        <v>8328</v>
      </c>
      <c r="S3044" s="13">
        <f>(((J3044/60)/60)/24)+DATE(1970,1,1)</f>
        <v>42253.688043981485</v>
      </c>
      <c r="T3044" s="13">
        <f>(((I3044/60)/60)/24)+DATE(1970,1,1)</f>
        <v>42283.688043981485</v>
      </c>
      <c r="U3044">
        <f>YEAR(S3044)</f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8">
        <f>ROUND(E3045/D3045*100,0)</f>
        <v>110</v>
      </c>
      <c r="P3045">
        <f>IFERROR(ROUND(E3045/L3045,2), "N/A")</f>
        <v>128.91</v>
      </c>
      <c r="Q3045" t="s">
        <v>8315</v>
      </c>
      <c r="R3045" t="s">
        <v>8328</v>
      </c>
      <c r="S3045" s="13">
        <f>(((J3045/60)/60)/24)+DATE(1970,1,1)</f>
        <v>42083.070590277777</v>
      </c>
      <c r="T3045" s="13">
        <f>(((I3045/60)/60)/24)+DATE(1970,1,1)</f>
        <v>42110.118055555555</v>
      </c>
      <c r="U3045">
        <f>YEAR(S3045)</f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8">
        <f>ROUND(E3046/D3046*100,0)</f>
        <v>109</v>
      </c>
      <c r="P3046">
        <f>IFERROR(ROUND(E3046/L3046,2), "N/A")</f>
        <v>84.11</v>
      </c>
      <c r="Q3046" t="s">
        <v>8315</v>
      </c>
      <c r="R3046" t="s">
        <v>8328</v>
      </c>
      <c r="S3046" s="13">
        <f>(((J3046/60)/60)/24)+DATE(1970,1,1)</f>
        <v>42387.7268287037</v>
      </c>
      <c r="T3046" s="13">
        <f>(((I3046/60)/60)/24)+DATE(1970,1,1)</f>
        <v>42402.7268287037</v>
      </c>
      <c r="U3046">
        <f>YEAR(S3046)</f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8">
        <f>ROUND(E3047/D3047*100,0)</f>
        <v>133</v>
      </c>
      <c r="P3047">
        <f>IFERROR(ROUND(E3047/L3047,2), "N/A")</f>
        <v>82.94</v>
      </c>
      <c r="Q3047" t="s">
        <v>8315</v>
      </c>
      <c r="R3047" t="s">
        <v>8328</v>
      </c>
      <c r="S3047" s="13">
        <f>(((J3047/60)/60)/24)+DATE(1970,1,1)</f>
        <v>41843.155729166669</v>
      </c>
      <c r="T3047" s="13">
        <f>(((I3047/60)/60)/24)+DATE(1970,1,1)</f>
        <v>41873.155729166669</v>
      </c>
      <c r="U3047">
        <f>YEAR(S3047)</f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8">
        <f>ROUND(E3048/D3048*100,0)</f>
        <v>191</v>
      </c>
      <c r="P3048">
        <f>IFERROR(ROUND(E3048/L3048,2), "N/A")</f>
        <v>259.95</v>
      </c>
      <c r="Q3048" t="s">
        <v>8315</v>
      </c>
      <c r="R3048" t="s">
        <v>8328</v>
      </c>
      <c r="S3048" s="13">
        <f>(((J3048/60)/60)/24)+DATE(1970,1,1)</f>
        <v>41862.803078703706</v>
      </c>
      <c r="T3048" s="13">
        <f>(((I3048/60)/60)/24)+DATE(1970,1,1)</f>
        <v>41892.202777777777</v>
      </c>
      <c r="U3048">
        <f>YEAR(S3048)</f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8">
        <f>ROUND(E3049/D3049*100,0)</f>
        <v>149</v>
      </c>
      <c r="P3049">
        <f>IFERROR(ROUND(E3049/L3049,2), "N/A")</f>
        <v>37.25</v>
      </c>
      <c r="Q3049" t="s">
        <v>8315</v>
      </c>
      <c r="R3049" t="s">
        <v>8328</v>
      </c>
      <c r="S3049" s="13">
        <f>(((J3049/60)/60)/24)+DATE(1970,1,1)</f>
        <v>42443.989050925928</v>
      </c>
      <c r="T3049" s="13">
        <f>(((I3049/60)/60)/24)+DATE(1970,1,1)</f>
        <v>42487.552777777775</v>
      </c>
      <c r="U3049">
        <f>YEAR(S3049)</f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8">
        <f>ROUND(E3050/D3050*100,0)</f>
        <v>166</v>
      </c>
      <c r="P3050">
        <f>IFERROR(ROUND(E3050/L3050,2), "N/A")</f>
        <v>177.02</v>
      </c>
      <c r="Q3050" t="s">
        <v>8315</v>
      </c>
      <c r="R3050" t="s">
        <v>8328</v>
      </c>
      <c r="S3050" s="13">
        <f>(((J3050/60)/60)/24)+DATE(1970,1,1)</f>
        <v>41975.901180555549</v>
      </c>
      <c r="T3050" s="13">
        <f>(((I3050/60)/60)/24)+DATE(1970,1,1)</f>
        <v>42004.890277777777</v>
      </c>
      <c r="U3050">
        <f>YEAR(S3050)</f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8">
        <f>ROUND(E3051/D3051*100,0)</f>
        <v>107</v>
      </c>
      <c r="P3051">
        <f>IFERROR(ROUND(E3051/L3051,2), "N/A")</f>
        <v>74.069999999999993</v>
      </c>
      <c r="Q3051" t="s">
        <v>8315</v>
      </c>
      <c r="R3051" t="s">
        <v>8328</v>
      </c>
      <c r="S3051" s="13">
        <f>(((J3051/60)/60)/24)+DATE(1970,1,1)</f>
        <v>42139.014525462961</v>
      </c>
      <c r="T3051" s="13">
        <f>(((I3051/60)/60)/24)+DATE(1970,1,1)</f>
        <v>42169.014525462961</v>
      </c>
      <c r="U3051">
        <f>YEAR(S3051)</f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8">
        <f>ROUND(E3052/D3052*100,0)</f>
        <v>106</v>
      </c>
      <c r="P3052">
        <f>IFERROR(ROUND(E3052/L3052,2), "N/A")</f>
        <v>70.67</v>
      </c>
      <c r="Q3052" t="s">
        <v>8315</v>
      </c>
      <c r="R3052" t="s">
        <v>8328</v>
      </c>
      <c r="S3052" s="13">
        <f>(((J3052/60)/60)/24)+DATE(1970,1,1)</f>
        <v>42465.16851851852</v>
      </c>
      <c r="T3052" s="13">
        <f>(((I3052/60)/60)/24)+DATE(1970,1,1)</f>
        <v>42495.16851851852</v>
      </c>
      <c r="U3052">
        <f>YEAR(S3052)</f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8">
        <f>ROUND(E3053/D3053*100,0)</f>
        <v>24</v>
      </c>
      <c r="P3053">
        <f>IFERROR(ROUND(E3053/L3053,2), "N/A")</f>
        <v>23.63</v>
      </c>
      <c r="Q3053" t="s">
        <v>8315</v>
      </c>
      <c r="R3053" t="s">
        <v>8328</v>
      </c>
      <c r="S3053" s="13">
        <f>(((J3053/60)/60)/24)+DATE(1970,1,1)</f>
        <v>42744.416030092587</v>
      </c>
      <c r="T3053" s="13">
        <f>(((I3053/60)/60)/24)+DATE(1970,1,1)</f>
        <v>42774.416030092587</v>
      </c>
      <c r="U3053">
        <f>YEAR(S3053)</f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8">
        <f>ROUND(E3054/D3054*100,0)</f>
        <v>0</v>
      </c>
      <c r="P3054">
        <f>IFERROR(ROUND(E3054/L3054,2), "N/A")</f>
        <v>37.5</v>
      </c>
      <c r="Q3054" t="s">
        <v>8315</v>
      </c>
      <c r="R3054" t="s">
        <v>8328</v>
      </c>
      <c r="S3054" s="13">
        <f>(((J3054/60)/60)/24)+DATE(1970,1,1)</f>
        <v>42122.670069444444</v>
      </c>
      <c r="T3054" s="13">
        <f>(((I3054/60)/60)/24)+DATE(1970,1,1)</f>
        <v>42152.665972222225</v>
      </c>
      <c r="U3054">
        <f>YEAR(S3054)</f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8">
        <f>ROUND(E3055/D3055*100,0)</f>
        <v>0</v>
      </c>
      <c r="P3055">
        <f>IFERROR(ROUND(E3055/L3055,2), "N/A")</f>
        <v>13.33</v>
      </c>
      <c r="Q3055" t="s">
        <v>8315</v>
      </c>
      <c r="R3055" t="s">
        <v>8328</v>
      </c>
      <c r="S3055" s="13">
        <f>(((J3055/60)/60)/24)+DATE(1970,1,1)</f>
        <v>41862.761724537035</v>
      </c>
      <c r="T3055" s="13">
        <f>(((I3055/60)/60)/24)+DATE(1970,1,1)</f>
        <v>41914.165972222225</v>
      </c>
      <c r="U3055">
        <f>YEAR(S3055)</f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8">
        <f>ROUND(E3056/D3056*100,0)</f>
        <v>0</v>
      </c>
      <c r="P3056" t="str">
        <f>IFERROR(ROUND(E3056/L3056,2), "N/A")</f>
        <v>N/A</v>
      </c>
      <c r="Q3056" t="s">
        <v>8315</v>
      </c>
      <c r="R3056" t="s">
        <v>8328</v>
      </c>
      <c r="S3056" s="13">
        <f>(((J3056/60)/60)/24)+DATE(1970,1,1)</f>
        <v>42027.832800925928</v>
      </c>
      <c r="T3056" s="13">
        <f>(((I3056/60)/60)/24)+DATE(1970,1,1)</f>
        <v>42065.044444444444</v>
      </c>
      <c r="U3056">
        <f>YEAR(S3056)</f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8">
        <f>ROUND(E3057/D3057*100,0)</f>
        <v>0</v>
      </c>
      <c r="P3057">
        <f>IFERROR(ROUND(E3057/L3057,2), "N/A")</f>
        <v>1</v>
      </c>
      <c r="Q3057" t="s">
        <v>8315</v>
      </c>
      <c r="R3057" t="s">
        <v>8328</v>
      </c>
      <c r="S3057" s="13">
        <f>(((J3057/60)/60)/24)+DATE(1970,1,1)</f>
        <v>41953.95821759259</v>
      </c>
      <c r="T3057" s="13">
        <f>(((I3057/60)/60)/24)+DATE(1970,1,1)</f>
        <v>42013.95821759259</v>
      </c>
      <c r="U3057">
        <f>YEAR(S3057)</f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8">
        <f>ROUND(E3058/D3058*100,0)</f>
        <v>0</v>
      </c>
      <c r="P3058" t="str">
        <f>IFERROR(ROUND(E3058/L3058,2), "N/A")</f>
        <v>N/A</v>
      </c>
      <c r="Q3058" t="s">
        <v>8315</v>
      </c>
      <c r="R3058" t="s">
        <v>8328</v>
      </c>
      <c r="S3058" s="13">
        <f>(((J3058/60)/60)/24)+DATE(1970,1,1)</f>
        <v>41851.636388888888</v>
      </c>
      <c r="T3058" s="13">
        <f>(((I3058/60)/60)/24)+DATE(1970,1,1)</f>
        <v>41911.636388888888</v>
      </c>
      <c r="U3058">
        <f>YEAR(S3058)</f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8">
        <f>ROUND(E3059/D3059*100,0)</f>
        <v>0</v>
      </c>
      <c r="P3059" t="str">
        <f>IFERROR(ROUND(E3059/L3059,2), "N/A")</f>
        <v>N/A</v>
      </c>
      <c r="Q3059" t="s">
        <v>8315</v>
      </c>
      <c r="R3059" t="s">
        <v>8328</v>
      </c>
      <c r="S3059" s="13">
        <f>(((J3059/60)/60)/24)+DATE(1970,1,1)</f>
        <v>42433.650590277779</v>
      </c>
      <c r="T3059" s="13">
        <f>(((I3059/60)/60)/24)+DATE(1970,1,1)</f>
        <v>42463.608923611115</v>
      </c>
      <c r="U3059">
        <f>YEAR(S3059)</f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8">
        <f>ROUND(E3060/D3060*100,0)</f>
        <v>0</v>
      </c>
      <c r="P3060">
        <f>IFERROR(ROUND(E3060/L3060,2), "N/A")</f>
        <v>1</v>
      </c>
      <c r="Q3060" t="s">
        <v>8315</v>
      </c>
      <c r="R3060" t="s">
        <v>8328</v>
      </c>
      <c r="S3060" s="13">
        <f>(((J3060/60)/60)/24)+DATE(1970,1,1)</f>
        <v>42460.374305555553</v>
      </c>
      <c r="T3060" s="13">
        <f>(((I3060/60)/60)/24)+DATE(1970,1,1)</f>
        <v>42510.374305555553</v>
      </c>
      <c r="U3060">
        <f>YEAR(S3060)</f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8">
        <f>ROUND(E3061/D3061*100,0)</f>
        <v>3</v>
      </c>
      <c r="P3061">
        <f>IFERROR(ROUND(E3061/L3061,2), "N/A")</f>
        <v>41</v>
      </c>
      <c r="Q3061" t="s">
        <v>8315</v>
      </c>
      <c r="R3061" t="s">
        <v>8328</v>
      </c>
      <c r="S3061" s="13">
        <f>(((J3061/60)/60)/24)+DATE(1970,1,1)</f>
        <v>41829.935717592591</v>
      </c>
      <c r="T3061" s="13">
        <f>(((I3061/60)/60)/24)+DATE(1970,1,1)</f>
        <v>41859.935717592591</v>
      </c>
      <c r="U3061">
        <f>YEAR(S3061)</f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8">
        <f>ROUND(E3062/D3062*100,0)</f>
        <v>0</v>
      </c>
      <c r="P3062">
        <f>IFERROR(ROUND(E3062/L3062,2), "N/A")</f>
        <v>55.83</v>
      </c>
      <c r="Q3062" t="s">
        <v>8315</v>
      </c>
      <c r="R3062" t="s">
        <v>8328</v>
      </c>
      <c r="S3062" s="13">
        <f>(((J3062/60)/60)/24)+DATE(1970,1,1)</f>
        <v>42245.274699074071</v>
      </c>
      <c r="T3062" s="13">
        <f>(((I3062/60)/60)/24)+DATE(1970,1,1)</f>
        <v>42275.274699074071</v>
      </c>
      <c r="U3062">
        <f>YEAR(S3062)</f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8">
        <f>ROUND(E3063/D3063*100,0)</f>
        <v>0</v>
      </c>
      <c r="P3063" t="str">
        <f>IFERROR(ROUND(E3063/L3063,2), "N/A")</f>
        <v>N/A</v>
      </c>
      <c r="Q3063" t="s">
        <v>8315</v>
      </c>
      <c r="R3063" t="s">
        <v>8328</v>
      </c>
      <c r="S3063" s="13">
        <f>(((J3063/60)/60)/24)+DATE(1970,1,1)</f>
        <v>41834.784120370372</v>
      </c>
      <c r="T3063" s="13">
        <f>(((I3063/60)/60)/24)+DATE(1970,1,1)</f>
        <v>41864.784120370372</v>
      </c>
      <c r="U3063">
        <f>YEAR(S3063)</f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8">
        <f>ROUND(E3064/D3064*100,0)</f>
        <v>67</v>
      </c>
      <c r="P3064">
        <f>IFERROR(ROUND(E3064/L3064,2), "N/A")</f>
        <v>99.76</v>
      </c>
      <c r="Q3064" t="s">
        <v>8315</v>
      </c>
      <c r="R3064" t="s">
        <v>8328</v>
      </c>
      <c r="S3064" s="13">
        <f>(((J3064/60)/60)/24)+DATE(1970,1,1)</f>
        <v>42248.535787037035</v>
      </c>
      <c r="T3064" s="13">
        <f>(((I3064/60)/60)/24)+DATE(1970,1,1)</f>
        <v>42277.75</v>
      </c>
      <c r="U3064">
        <f>YEAR(S3064)</f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8">
        <f>ROUND(E3065/D3065*100,0)</f>
        <v>20</v>
      </c>
      <c r="P3065">
        <f>IFERROR(ROUND(E3065/L3065,2), "N/A")</f>
        <v>25.52</v>
      </c>
      <c r="Q3065" t="s">
        <v>8315</v>
      </c>
      <c r="R3065" t="s">
        <v>8328</v>
      </c>
      <c r="S3065" s="13">
        <f>(((J3065/60)/60)/24)+DATE(1970,1,1)</f>
        <v>42630.922893518517</v>
      </c>
      <c r="T3065" s="13">
        <f>(((I3065/60)/60)/24)+DATE(1970,1,1)</f>
        <v>42665.922893518517</v>
      </c>
      <c r="U3065">
        <f>YEAR(S3065)</f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8">
        <f>ROUND(E3066/D3066*100,0)</f>
        <v>11</v>
      </c>
      <c r="P3066">
        <f>IFERROR(ROUND(E3066/L3066,2), "N/A")</f>
        <v>117.65</v>
      </c>
      <c r="Q3066" t="s">
        <v>8315</v>
      </c>
      <c r="R3066" t="s">
        <v>8328</v>
      </c>
      <c r="S3066" s="13">
        <f>(((J3066/60)/60)/24)+DATE(1970,1,1)</f>
        <v>42299.130162037036</v>
      </c>
      <c r="T3066" s="13">
        <f>(((I3066/60)/60)/24)+DATE(1970,1,1)</f>
        <v>42330.290972222225</v>
      </c>
      <c r="U3066">
        <f>YEAR(S3066)</f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8">
        <f>ROUND(E3067/D3067*100,0)</f>
        <v>0</v>
      </c>
      <c r="P3067">
        <f>IFERROR(ROUND(E3067/L3067,2), "N/A")</f>
        <v>5</v>
      </c>
      <c r="Q3067" t="s">
        <v>8315</v>
      </c>
      <c r="R3067" t="s">
        <v>8328</v>
      </c>
      <c r="S3067" s="13">
        <f>(((J3067/60)/60)/24)+DATE(1970,1,1)</f>
        <v>41825.055231481485</v>
      </c>
      <c r="T3067" s="13">
        <f>(((I3067/60)/60)/24)+DATE(1970,1,1)</f>
        <v>41850.055231481485</v>
      </c>
      <c r="U3067">
        <f>YEAR(S3067)</f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8">
        <f>ROUND(E3068/D3068*100,0)</f>
        <v>12</v>
      </c>
      <c r="P3068">
        <f>IFERROR(ROUND(E3068/L3068,2), "N/A")</f>
        <v>2796.67</v>
      </c>
      <c r="Q3068" t="s">
        <v>8315</v>
      </c>
      <c r="R3068" t="s">
        <v>8328</v>
      </c>
      <c r="S3068" s="13">
        <f>(((J3068/60)/60)/24)+DATE(1970,1,1)</f>
        <v>42531.228437500002</v>
      </c>
      <c r="T3068" s="13">
        <f>(((I3068/60)/60)/24)+DATE(1970,1,1)</f>
        <v>42561.228437500002</v>
      </c>
      <c r="U3068">
        <f>YEAR(S3068)</f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8">
        <f>ROUND(E3069/D3069*100,0)</f>
        <v>3</v>
      </c>
      <c r="P3069">
        <f>IFERROR(ROUND(E3069/L3069,2), "N/A")</f>
        <v>200</v>
      </c>
      <c r="Q3069" t="s">
        <v>8315</v>
      </c>
      <c r="R3069" t="s">
        <v>8328</v>
      </c>
      <c r="S3069" s="13">
        <f>(((J3069/60)/60)/24)+DATE(1970,1,1)</f>
        <v>42226.938414351855</v>
      </c>
      <c r="T3069" s="13">
        <f>(((I3069/60)/60)/24)+DATE(1970,1,1)</f>
        <v>42256.938414351855</v>
      </c>
      <c r="U3069">
        <f>YEAR(S3069)</f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8">
        <f>ROUND(E3070/D3070*100,0)</f>
        <v>0</v>
      </c>
      <c r="P3070">
        <f>IFERROR(ROUND(E3070/L3070,2), "N/A")</f>
        <v>87.5</v>
      </c>
      <c r="Q3070" t="s">
        <v>8315</v>
      </c>
      <c r="R3070" t="s">
        <v>8328</v>
      </c>
      <c r="S3070" s="13">
        <f>(((J3070/60)/60)/24)+DATE(1970,1,1)</f>
        <v>42263.691574074073</v>
      </c>
      <c r="T3070" s="13">
        <f>(((I3070/60)/60)/24)+DATE(1970,1,1)</f>
        <v>42293.691574074073</v>
      </c>
      <c r="U3070">
        <f>YEAR(S3070)</f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8">
        <f>ROUND(E3071/D3071*100,0)</f>
        <v>14</v>
      </c>
      <c r="P3071">
        <f>IFERROR(ROUND(E3071/L3071,2), "N/A")</f>
        <v>20.14</v>
      </c>
      <c r="Q3071" t="s">
        <v>8315</v>
      </c>
      <c r="R3071" t="s">
        <v>8328</v>
      </c>
      <c r="S3071" s="13">
        <f>(((J3071/60)/60)/24)+DATE(1970,1,1)</f>
        <v>41957.833726851852</v>
      </c>
      <c r="T3071" s="13">
        <f>(((I3071/60)/60)/24)+DATE(1970,1,1)</f>
        <v>41987.833726851852</v>
      </c>
      <c r="U3071">
        <f>YEAR(S3071)</f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8">
        <f>ROUND(E3072/D3072*100,0)</f>
        <v>3</v>
      </c>
      <c r="P3072">
        <f>IFERROR(ROUND(E3072/L3072,2), "N/A")</f>
        <v>20.88</v>
      </c>
      <c r="Q3072" t="s">
        <v>8315</v>
      </c>
      <c r="R3072" t="s">
        <v>8328</v>
      </c>
      <c r="S3072" s="13">
        <f>(((J3072/60)/60)/24)+DATE(1970,1,1)</f>
        <v>42690.733437499999</v>
      </c>
      <c r="T3072" s="13">
        <f>(((I3072/60)/60)/24)+DATE(1970,1,1)</f>
        <v>42711.733437499999</v>
      </c>
      <c r="U3072">
        <f>YEAR(S3072)</f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8">
        <f>ROUND(E3073/D3073*100,0)</f>
        <v>60</v>
      </c>
      <c r="P3073">
        <f>IFERROR(ROUND(E3073/L3073,2), "N/A")</f>
        <v>61.31</v>
      </c>
      <c r="Q3073" t="s">
        <v>8315</v>
      </c>
      <c r="R3073" t="s">
        <v>8328</v>
      </c>
      <c r="S3073" s="13">
        <f>(((J3073/60)/60)/24)+DATE(1970,1,1)</f>
        <v>42097.732418981483</v>
      </c>
      <c r="T3073" s="13">
        <f>(((I3073/60)/60)/24)+DATE(1970,1,1)</f>
        <v>42115.249305555553</v>
      </c>
      <c r="U3073">
        <f>YEAR(S3073)</f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8">
        <f>ROUND(E3074/D3074*100,0)</f>
        <v>0</v>
      </c>
      <c r="P3074">
        <f>IFERROR(ROUND(E3074/L3074,2), "N/A")</f>
        <v>1</v>
      </c>
      <c r="Q3074" t="s">
        <v>8315</v>
      </c>
      <c r="R3074" t="s">
        <v>8328</v>
      </c>
      <c r="S3074" s="13">
        <f>(((J3074/60)/60)/24)+DATE(1970,1,1)</f>
        <v>42658.690532407403</v>
      </c>
      <c r="T3074" s="13">
        <f>(((I3074/60)/60)/24)+DATE(1970,1,1)</f>
        <v>42673.073611111111</v>
      </c>
      <c r="U3074">
        <f>YEAR(S3074)</f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8">
        <f>ROUND(E3075/D3075*100,0)</f>
        <v>0</v>
      </c>
      <c r="P3075">
        <f>IFERROR(ROUND(E3075/L3075,2), "N/A")</f>
        <v>92.14</v>
      </c>
      <c r="Q3075" t="s">
        <v>8315</v>
      </c>
      <c r="R3075" t="s">
        <v>8328</v>
      </c>
      <c r="S3075" s="13">
        <f>(((J3075/60)/60)/24)+DATE(1970,1,1)</f>
        <v>42111.684027777781</v>
      </c>
      <c r="T3075" s="13">
        <f>(((I3075/60)/60)/24)+DATE(1970,1,1)</f>
        <v>42169.804861111115</v>
      </c>
      <c r="U3075">
        <f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8">
        <f>ROUND(E3076/D3076*100,0)</f>
        <v>0</v>
      </c>
      <c r="P3076">
        <f>IFERROR(ROUND(E3076/L3076,2), "N/A")</f>
        <v>7.33</v>
      </c>
      <c r="Q3076" t="s">
        <v>8315</v>
      </c>
      <c r="R3076" t="s">
        <v>8328</v>
      </c>
      <c r="S3076" s="13">
        <f>(((J3076/60)/60)/24)+DATE(1970,1,1)</f>
        <v>42409.571284722217</v>
      </c>
      <c r="T3076" s="13">
        <f>(((I3076/60)/60)/24)+DATE(1970,1,1)</f>
        <v>42439.571284722217</v>
      </c>
      <c r="U3076">
        <f>YEAR(S3076)</f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8">
        <f>ROUND(E3077/D3077*100,0)</f>
        <v>9</v>
      </c>
      <c r="P3077">
        <f>IFERROR(ROUND(E3077/L3077,2), "N/A")</f>
        <v>64.8</v>
      </c>
      <c r="Q3077" t="s">
        <v>8315</v>
      </c>
      <c r="R3077" t="s">
        <v>8328</v>
      </c>
      <c r="S3077" s="13">
        <f>(((J3077/60)/60)/24)+DATE(1970,1,1)</f>
        <v>42551.102314814809</v>
      </c>
      <c r="T3077" s="13">
        <f>(((I3077/60)/60)/24)+DATE(1970,1,1)</f>
        <v>42601.102314814809</v>
      </c>
      <c r="U3077">
        <f>YEAR(S3077)</f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8">
        <f>ROUND(E3078/D3078*100,0)</f>
        <v>15</v>
      </c>
      <c r="P3078">
        <f>IFERROR(ROUND(E3078/L3078,2), "N/A")</f>
        <v>30.12</v>
      </c>
      <c r="Q3078" t="s">
        <v>8315</v>
      </c>
      <c r="R3078" t="s">
        <v>8328</v>
      </c>
      <c r="S3078" s="13">
        <f>(((J3078/60)/60)/24)+DATE(1970,1,1)</f>
        <v>42226.651886574073</v>
      </c>
      <c r="T3078" s="13">
        <f>(((I3078/60)/60)/24)+DATE(1970,1,1)</f>
        <v>42286.651886574073</v>
      </c>
      <c r="U3078">
        <f>YEAR(S3078)</f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8">
        <f>ROUND(E3079/D3079*100,0)</f>
        <v>0</v>
      </c>
      <c r="P3079">
        <f>IFERROR(ROUND(E3079/L3079,2), "N/A")</f>
        <v>52.5</v>
      </c>
      <c r="Q3079" t="s">
        <v>8315</v>
      </c>
      <c r="R3079" t="s">
        <v>8328</v>
      </c>
      <c r="S3079" s="13">
        <f>(((J3079/60)/60)/24)+DATE(1970,1,1)</f>
        <v>42766.956921296296</v>
      </c>
      <c r="T3079" s="13">
        <f>(((I3079/60)/60)/24)+DATE(1970,1,1)</f>
        <v>42796.956921296296</v>
      </c>
      <c r="U3079">
        <f>YEAR(S3079)</f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8">
        <f>ROUND(E3080/D3080*100,0)</f>
        <v>0</v>
      </c>
      <c r="P3080">
        <f>IFERROR(ROUND(E3080/L3080,2), "N/A")</f>
        <v>23.67</v>
      </c>
      <c r="Q3080" t="s">
        <v>8315</v>
      </c>
      <c r="R3080" t="s">
        <v>8328</v>
      </c>
      <c r="S3080" s="13">
        <f>(((J3080/60)/60)/24)+DATE(1970,1,1)</f>
        <v>42031.138831018514</v>
      </c>
      <c r="T3080" s="13">
        <f>(((I3080/60)/60)/24)+DATE(1970,1,1)</f>
        <v>42061.138831018514</v>
      </c>
      <c r="U3080">
        <f>YEAR(S3080)</f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8">
        <f>ROUND(E3081/D3081*100,0)</f>
        <v>1</v>
      </c>
      <c r="P3081">
        <f>IFERROR(ROUND(E3081/L3081,2), "N/A")</f>
        <v>415.78</v>
      </c>
      <c r="Q3081" t="s">
        <v>8315</v>
      </c>
      <c r="R3081" t="s">
        <v>8328</v>
      </c>
      <c r="S3081" s="13">
        <f>(((J3081/60)/60)/24)+DATE(1970,1,1)</f>
        <v>42055.713368055556</v>
      </c>
      <c r="T3081" s="13">
        <f>(((I3081/60)/60)/24)+DATE(1970,1,1)</f>
        <v>42085.671701388885</v>
      </c>
      <c r="U3081">
        <f>YEAR(S3081)</f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8">
        <f>ROUND(E3082/D3082*100,0)</f>
        <v>0</v>
      </c>
      <c r="P3082">
        <f>IFERROR(ROUND(E3082/L3082,2), "N/A")</f>
        <v>53.71</v>
      </c>
      <c r="Q3082" t="s">
        <v>8315</v>
      </c>
      <c r="R3082" t="s">
        <v>8328</v>
      </c>
      <c r="S3082" s="13">
        <f>(((J3082/60)/60)/24)+DATE(1970,1,1)</f>
        <v>41940.028287037036</v>
      </c>
      <c r="T3082" s="13">
        <f>(((I3082/60)/60)/24)+DATE(1970,1,1)</f>
        <v>42000.0699537037</v>
      </c>
      <c r="U3082">
        <f>YEAR(S3082)</f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8">
        <f>ROUND(E3083/D3083*100,0)</f>
        <v>0</v>
      </c>
      <c r="P3083">
        <f>IFERROR(ROUND(E3083/L3083,2), "N/A")</f>
        <v>420.6</v>
      </c>
      <c r="Q3083" t="s">
        <v>8315</v>
      </c>
      <c r="R3083" t="s">
        <v>8328</v>
      </c>
      <c r="S3083" s="13">
        <f>(((J3083/60)/60)/24)+DATE(1970,1,1)</f>
        <v>42237.181608796294</v>
      </c>
      <c r="T3083" s="13">
        <f>(((I3083/60)/60)/24)+DATE(1970,1,1)</f>
        <v>42267.181608796294</v>
      </c>
      <c r="U3083">
        <f>YEAR(S3083)</f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8">
        <f>ROUND(E3084/D3084*100,0)</f>
        <v>0</v>
      </c>
      <c r="P3084" t="str">
        <f>IFERROR(ROUND(E3084/L3084,2), "N/A")</f>
        <v>N/A</v>
      </c>
      <c r="Q3084" t="s">
        <v>8315</v>
      </c>
      <c r="R3084" t="s">
        <v>8328</v>
      </c>
      <c r="S3084" s="13">
        <f>(((J3084/60)/60)/24)+DATE(1970,1,1)</f>
        <v>42293.922986111109</v>
      </c>
      <c r="T3084" s="13">
        <f>(((I3084/60)/60)/24)+DATE(1970,1,1)</f>
        <v>42323.96465277778</v>
      </c>
      <c r="U3084">
        <f>YEAR(S3084)</f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8">
        <f>ROUND(E3085/D3085*100,0)</f>
        <v>0</v>
      </c>
      <c r="P3085">
        <f>IFERROR(ROUND(E3085/L3085,2), "N/A")</f>
        <v>18.670000000000002</v>
      </c>
      <c r="Q3085" t="s">
        <v>8315</v>
      </c>
      <c r="R3085" t="s">
        <v>8328</v>
      </c>
      <c r="S3085" s="13">
        <f>(((J3085/60)/60)/24)+DATE(1970,1,1)</f>
        <v>41853.563402777778</v>
      </c>
      <c r="T3085" s="13">
        <f>(((I3085/60)/60)/24)+DATE(1970,1,1)</f>
        <v>41883.208333333336</v>
      </c>
      <c r="U3085">
        <f>YEAR(S3085)</f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8">
        <f>ROUND(E3086/D3086*100,0)</f>
        <v>12</v>
      </c>
      <c r="P3086">
        <f>IFERROR(ROUND(E3086/L3086,2), "N/A")</f>
        <v>78.33</v>
      </c>
      <c r="Q3086" t="s">
        <v>8315</v>
      </c>
      <c r="R3086" t="s">
        <v>8328</v>
      </c>
      <c r="S3086" s="13">
        <f>(((J3086/60)/60)/24)+DATE(1970,1,1)</f>
        <v>42100.723738425921</v>
      </c>
      <c r="T3086" s="13">
        <f>(((I3086/60)/60)/24)+DATE(1970,1,1)</f>
        <v>42129.783333333333</v>
      </c>
      <c r="U3086">
        <f>YEAR(S3086)</f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8">
        <f>ROUND(E3087/D3087*100,0)</f>
        <v>2</v>
      </c>
      <c r="P3087">
        <f>IFERROR(ROUND(E3087/L3087,2), "N/A")</f>
        <v>67.78</v>
      </c>
      <c r="Q3087" t="s">
        <v>8315</v>
      </c>
      <c r="R3087" t="s">
        <v>8328</v>
      </c>
      <c r="S3087" s="13">
        <f>(((J3087/60)/60)/24)+DATE(1970,1,1)</f>
        <v>42246.883784722217</v>
      </c>
      <c r="T3087" s="13">
        <f>(((I3087/60)/60)/24)+DATE(1970,1,1)</f>
        <v>42276.883784722217</v>
      </c>
      <c r="U3087">
        <f>YEAR(S3087)</f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8">
        <f>ROUND(E3088/D3088*100,0)</f>
        <v>0</v>
      </c>
      <c r="P3088">
        <f>IFERROR(ROUND(E3088/L3088,2), "N/A")</f>
        <v>16.670000000000002</v>
      </c>
      <c r="Q3088" t="s">
        <v>8315</v>
      </c>
      <c r="R3088" t="s">
        <v>8328</v>
      </c>
      <c r="S3088" s="13">
        <f>(((J3088/60)/60)/24)+DATE(1970,1,1)</f>
        <v>42173.67082175926</v>
      </c>
      <c r="T3088" s="13">
        <f>(((I3088/60)/60)/24)+DATE(1970,1,1)</f>
        <v>42233.67082175926</v>
      </c>
      <c r="U3088">
        <f>YEAR(S3088)</f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8">
        <f>ROUND(E3089/D3089*100,0)</f>
        <v>1</v>
      </c>
      <c r="P3089">
        <f>IFERROR(ROUND(E3089/L3089,2), "N/A")</f>
        <v>62.5</v>
      </c>
      <c r="Q3089" t="s">
        <v>8315</v>
      </c>
      <c r="R3089" t="s">
        <v>8328</v>
      </c>
      <c r="S3089" s="13">
        <f>(((J3089/60)/60)/24)+DATE(1970,1,1)</f>
        <v>42665.150347222225</v>
      </c>
      <c r="T3089" s="13">
        <f>(((I3089/60)/60)/24)+DATE(1970,1,1)</f>
        <v>42725.192013888889</v>
      </c>
      <c r="U3089">
        <f>YEAR(S3089)</f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8">
        <f>ROUND(E3090/D3090*100,0)</f>
        <v>0</v>
      </c>
      <c r="P3090">
        <f>IFERROR(ROUND(E3090/L3090,2), "N/A")</f>
        <v>42</v>
      </c>
      <c r="Q3090" t="s">
        <v>8315</v>
      </c>
      <c r="R3090" t="s">
        <v>8328</v>
      </c>
      <c r="S3090" s="13">
        <f>(((J3090/60)/60)/24)+DATE(1970,1,1)</f>
        <v>41981.57230324074</v>
      </c>
      <c r="T3090" s="13">
        <f>(((I3090/60)/60)/24)+DATE(1970,1,1)</f>
        <v>42012.570138888885</v>
      </c>
      <c r="U3090">
        <f>YEAR(S3090)</f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8">
        <f>ROUND(E3091/D3091*100,0)</f>
        <v>23</v>
      </c>
      <c r="P3091">
        <f>IFERROR(ROUND(E3091/L3091,2), "N/A")</f>
        <v>130.09</v>
      </c>
      <c r="Q3091" t="s">
        <v>8315</v>
      </c>
      <c r="R3091" t="s">
        <v>8328</v>
      </c>
      <c r="S3091" s="13">
        <f>(((J3091/60)/60)/24)+DATE(1970,1,1)</f>
        <v>42528.542627314819</v>
      </c>
      <c r="T3091" s="13">
        <f>(((I3091/60)/60)/24)+DATE(1970,1,1)</f>
        <v>42560.082638888889</v>
      </c>
      <c r="U3091">
        <f>YEAR(S3091)</f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8">
        <f>ROUND(E3092/D3092*100,0)</f>
        <v>5</v>
      </c>
      <c r="P3092">
        <f>IFERROR(ROUND(E3092/L3092,2), "N/A")</f>
        <v>1270.22</v>
      </c>
      <c r="Q3092" t="s">
        <v>8315</v>
      </c>
      <c r="R3092" t="s">
        <v>8328</v>
      </c>
      <c r="S3092" s="13">
        <f>(((J3092/60)/60)/24)+DATE(1970,1,1)</f>
        <v>42065.818807870368</v>
      </c>
      <c r="T3092" s="13">
        <f>(((I3092/60)/60)/24)+DATE(1970,1,1)</f>
        <v>42125.777141203704</v>
      </c>
      <c r="U3092">
        <f>YEAR(S3092)</f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8">
        <f>ROUND(E3093/D3093*100,0)</f>
        <v>16</v>
      </c>
      <c r="P3093">
        <f>IFERROR(ROUND(E3093/L3093,2), "N/A")</f>
        <v>88.44</v>
      </c>
      <c r="Q3093" t="s">
        <v>8315</v>
      </c>
      <c r="R3093" t="s">
        <v>8328</v>
      </c>
      <c r="S3093" s="13">
        <f>(((J3093/60)/60)/24)+DATE(1970,1,1)</f>
        <v>42566.948414351849</v>
      </c>
      <c r="T3093" s="13">
        <f>(((I3093/60)/60)/24)+DATE(1970,1,1)</f>
        <v>42596.948414351849</v>
      </c>
      <c r="U3093">
        <f>YEAR(S3093)</f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8">
        <f>ROUND(E3094/D3094*100,0)</f>
        <v>1</v>
      </c>
      <c r="P3094">
        <f>IFERROR(ROUND(E3094/L3094,2), "N/A")</f>
        <v>56.34</v>
      </c>
      <c r="Q3094" t="s">
        <v>8315</v>
      </c>
      <c r="R3094" t="s">
        <v>8328</v>
      </c>
      <c r="S3094" s="13">
        <f>(((J3094/60)/60)/24)+DATE(1970,1,1)</f>
        <v>42255.619351851856</v>
      </c>
      <c r="T3094" s="13">
        <f>(((I3094/60)/60)/24)+DATE(1970,1,1)</f>
        <v>42292.916666666672</v>
      </c>
      <c r="U3094">
        <f>YEAR(S3094)</f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8">
        <f>ROUND(E3095/D3095*100,0)</f>
        <v>23</v>
      </c>
      <c r="P3095">
        <f>IFERROR(ROUND(E3095/L3095,2), "N/A")</f>
        <v>53.53</v>
      </c>
      <c r="Q3095" t="s">
        <v>8315</v>
      </c>
      <c r="R3095" t="s">
        <v>8328</v>
      </c>
      <c r="S3095" s="13">
        <f>(((J3095/60)/60)/24)+DATE(1970,1,1)</f>
        <v>41760.909039351849</v>
      </c>
      <c r="T3095" s="13">
        <f>(((I3095/60)/60)/24)+DATE(1970,1,1)</f>
        <v>41791.165972222225</v>
      </c>
      <c r="U3095">
        <f>YEAR(S3095)</f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8">
        <f>ROUND(E3096/D3096*100,0)</f>
        <v>0</v>
      </c>
      <c r="P3096">
        <f>IFERROR(ROUND(E3096/L3096,2), "N/A")</f>
        <v>25</v>
      </c>
      <c r="Q3096" t="s">
        <v>8315</v>
      </c>
      <c r="R3096" t="s">
        <v>8328</v>
      </c>
      <c r="S3096" s="13">
        <f>(((J3096/60)/60)/24)+DATE(1970,1,1)</f>
        <v>42207.795787037037</v>
      </c>
      <c r="T3096" s="13">
        <f>(((I3096/60)/60)/24)+DATE(1970,1,1)</f>
        <v>42267.795787037037</v>
      </c>
      <c r="U3096">
        <f>YEAR(S3096)</f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8">
        <f>ROUND(E3097/D3097*100,0)</f>
        <v>0</v>
      </c>
      <c r="P3097">
        <f>IFERROR(ROUND(E3097/L3097,2), "N/A")</f>
        <v>50</v>
      </c>
      <c r="Q3097" t="s">
        <v>8315</v>
      </c>
      <c r="R3097" t="s">
        <v>8328</v>
      </c>
      <c r="S3097" s="13">
        <f>(((J3097/60)/60)/24)+DATE(1970,1,1)</f>
        <v>42523.025231481486</v>
      </c>
      <c r="T3097" s="13">
        <f>(((I3097/60)/60)/24)+DATE(1970,1,1)</f>
        <v>42583.025231481486</v>
      </c>
      <c r="U3097">
        <f>YEAR(S3097)</f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8">
        <f>ROUND(E3098/D3098*100,0)</f>
        <v>4</v>
      </c>
      <c r="P3098">
        <f>IFERROR(ROUND(E3098/L3098,2), "N/A")</f>
        <v>56.79</v>
      </c>
      <c r="Q3098" t="s">
        <v>8315</v>
      </c>
      <c r="R3098" t="s">
        <v>8328</v>
      </c>
      <c r="S3098" s="13">
        <f>(((J3098/60)/60)/24)+DATE(1970,1,1)</f>
        <v>42114.825532407413</v>
      </c>
      <c r="T3098" s="13">
        <f>(((I3098/60)/60)/24)+DATE(1970,1,1)</f>
        <v>42144.825532407413</v>
      </c>
      <c r="U3098">
        <f>YEAR(S3098)</f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8">
        <f>ROUND(E3099/D3099*100,0)</f>
        <v>17</v>
      </c>
      <c r="P3099">
        <f>IFERROR(ROUND(E3099/L3099,2), "N/A")</f>
        <v>40.83</v>
      </c>
      <c r="Q3099" t="s">
        <v>8315</v>
      </c>
      <c r="R3099" t="s">
        <v>8328</v>
      </c>
      <c r="S3099" s="13">
        <f>(((J3099/60)/60)/24)+DATE(1970,1,1)</f>
        <v>42629.503483796296</v>
      </c>
      <c r="T3099" s="13">
        <f>(((I3099/60)/60)/24)+DATE(1970,1,1)</f>
        <v>42650.583333333328</v>
      </c>
      <c r="U3099">
        <f>YEAR(S3099)</f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8">
        <f>ROUND(E3100/D3100*100,0)</f>
        <v>4</v>
      </c>
      <c r="P3100">
        <f>IFERROR(ROUND(E3100/L3100,2), "N/A")</f>
        <v>65.11</v>
      </c>
      <c r="Q3100" t="s">
        <v>8315</v>
      </c>
      <c r="R3100" t="s">
        <v>8328</v>
      </c>
      <c r="S3100" s="13">
        <f>(((J3100/60)/60)/24)+DATE(1970,1,1)</f>
        <v>42359.792233796295</v>
      </c>
      <c r="T3100" s="13">
        <f>(((I3100/60)/60)/24)+DATE(1970,1,1)</f>
        <v>42408.01180555555</v>
      </c>
      <c r="U3100">
        <f>YEAR(S3100)</f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8">
        <f>ROUND(E3101/D3101*100,0)</f>
        <v>14</v>
      </c>
      <c r="P3101">
        <f>IFERROR(ROUND(E3101/L3101,2), "N/A")</f>
        <v>55.6</v>
      </c>
      <c r="Q3101" t="s">
        <v>8315</v>
      </c>
      <c r="R3101" t="s">
        <v>8328</v>
      </c>
      <c r="S3101" s="13">
        <f>(((J3101/60)/60)/24)+DATE(1970,1,1)</f>
        <v>42382.189710648148</v>
      </c>
      <c r="T3101" s="13">
        <f>(((I3101/60)/60)/24)+DATE(1970,1,1)</f>
        <v>42412.189710648148</v>
      </c>
      <c r="U3101">
        <f>YEAR(S3101)</f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8">
        <f>ROUND(E3102/D3102*100,0)</f>
        <v>15</v>
      </c>
      <c r="P3102">
        <f>IFERROR(ROUND(E3102/L3102,2), "N/A")</f>
        <v>140.54</v>
      </c>
      <c r="Q3102" t="s">
        <v>8315</v>
      </c>
      <c r="R3102" t="s">
        <v>8328</v>
      </c>
      <c r="S3102" s="13">
        <f>(((J3102/60)/60)/24)+DATE(1970,1,1)</f>
        <v>41902.622395833336</v>
      </c>
      <c r="T3102" s="13">
        <f>(((I3102/60)/60)/24)+DATE(1970,1,1)</f>
        <v>41932.622395833336</v>
      </c>
      <c r="U3102">
        <f>YEAR(S3102)</f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8">
        <f>ROUND(E3103/D3103*100,0)</f>
        <v>12</v>
      </c>
      <c r="P3103">
        <f>IFERROR(ROUND(E3103/L3103,2), "N/A")</f>
        <v>25</v>
      </c>
      <c r="Q3103" t="s">
        <v>8315</v>
      </c>
      <c r="R3103" t="s">
        <v>8328</v>
      </c>
      <c r="S3103" s="13">
        <f>(((J3103/60)/60)/24)+DATE(1970,1,1)</f>
        <v>42171.383530092593</v>
      </c>
      <c r="T3103" s="13">
        <f>(((I3103/60)/60)/24)+DATE(1970,1,1)</f>
        <v>42201.330555555556</v>
      </c>
      <c r="U3103">
        <f>YEAR(S3103)</f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8">
        <f>ROUND(E3104/D3104*100,0)</f>
        <v>39</v>
      </c>
      <c r="P3104">
        <f>IFERROR(ROUND(E3104/L3104,2), "N/A")</f>
        <v>69.53</v>
      </c>
      <c r="Q3104" t="s">
        <v>8315</v>
      </c>
      <c r="R3104" t="s">
        <v>8328</v>
      </c>
      <c r="S3104" s="13">
        <f>(((J3104/60)/60)/24)+DATE(1970,1,1)</f>
        <v>42555.340486111112</v>
      </c>
      <c r="T3104" s="13">
        <f>(((I3104/60)/60)/24)+DATE(1970,1,1)</f>
        <v>42605.340486111112</v>
      </c>
      <c r="U3104">
        <f>YEAR(S3104)</f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8">
        <f>ROUND(E3105/D3105*100,0)</f>
        <v>0</v>
      </c>
      <c r="P3105">
        <f>IFERROR(ROUND(E3105/L3105,2), "N/A")</f>
        <v>5.5</v>
      </c>
      <c r="Q3105" t="s">
        <v>8315</v>
      </c>
      <c r="R3105" t="s">
        <v>8328</v>
      </c>
      <c r="S3105" s="13">
        <f>(((J3105/60)/60)/24)+DATE(1970,1,1)</f>
        <v>42107.156319444446</v>
      </c>
      <c r="T3105" s="13">
        <f>(((I3105/60)/60)/24)+DATE(1970,1,1)</f>
        <v>42167.156319444446</v>
      </c>
      <c r="U3105">
        <f>YEAR(S3105)</f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8">
        <f>ROUND(E3106/D3106*100,0)</f>
        <v>30</v>
      </c>
      <c r="P3106">
        <f>IFERROR(ROUND(E3106/L3106,2), "N/A")</f>
        <v>237</v>
      </c>
      <c r="Q3106" t="s">
        <v>8315</v>
      </c>
      <c r="R3106" t="s">
        <v>8328</v>
      </c>
      <c r="S3106" s="13">
        <f>(((J3106/60)/60)/24)+DATE(1970,1,1)</f>
        <v>42006.908692129626</v>
      </c>
      <c r="T3106" s="13">
        <f>(((I3106/60)/60)/24)+DATE(1970,1,1)</f>
        <v>42038.083333333328</v>
      </c>
      <c r="U3106">
        <f>YEAR(S3106)</f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8">
        <f>ROUND(E3107/D3107*100,0)</f>
        <v>42</v>
      </c>
      <c r="P3107">
        <f>IFERROR(ROUND(E3107/L3107,2), "N/A")</f>
        <v>79.87</v>
      </c>
      <c r="Q3107" t="s">
        <v>8315</v>
      </c>
      <c r="R3107" t="s">
        <v>8328</v>
      </c>
      <c r="S3107" s="13">
        <f>(((J3107/60)/60)/24)+DATE(1970,1,1)</f>
        <v>41876.718935185185</v>
      </c>
      <c r="T3107" s="13">
        <f>(((I3107/60)/60)/24)+DATE(1970,1,1)</f>
        <v>41931.208333333336</v>
      </c>
      <c r="U3107">
        <f>YEAR(S3107)</f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8">
        <f>ROUND(E3108/D3108*100,0)</f>
        <v>4</v>
      </c>
      <c r="P3108">
        <f>IFERROR(ROUND(E3108/L3108,2), "N/A")</f>
        <v>10.25</v>
      </c>
      <c r="Q3108" t="s">
        <v>8315</v>
      </c>
      <c r="R3108" t="s">
        <v>8328</v>
      </c>
      <c r="S3108" s="13">
        <f>(((J3108/60)/60)/24)+DATE(1970,1,1)</f>
        <v>42241.429120370376</v>
      </c>
      <c r="T3108" s="13">
        <f>(((I3108/60)/60)/24)+DATE(1970,1,1)</f>
        <v>42263.916666666672</v>
      </c>
      <c r="U3108">
        <f>YEAR(S3108)</f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8">
        <f>ROUND(E3109/D3109*100,0)</f>
        <v>20</v>
      </c>
      <c r="P3109">
        <f>IFERROR(ROUND(E3109/L3109,2), "N/A")</f>
        <v>272.58999999999997</v>
      </c>
      <c r="Q3109" t="s">
        <v>8315</v>
      </c>
      <c r="R3109" t="s">
        <v>8328</v>
      </c>
      <c r="S3109" s="13">
        <f>(((J3109/60)/60)/24)+DATE(1970,1,1)</f>
        <v>42128.814247685179</v>
      </c>
      <c r="T3109" s="13">
        <f>(((I3109/60)/60)/24)+DATE(1970,1,1)</f>
        <v>42135.814247685179</v>
      </c>
      <c r="U3109">
        <f>YEAR(S3109)</f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8">
        <f>ROUND(E3110/D3110*100,0)</f>
        <v>0</v>
      </c>
      <c r="P3110">
        <f>IFERROR(ROUND(E3110/L3110,2), "N/A")</f>
        <v>13</v>
      </c>
      <c r="Q3110" t="s">
        <v>8315</v>
      </c>
      <c r="R3110" t="s">
        <v>8328</v>
      </c>
      <c r="S3110" s="13">
        <f>(((J3110/60)/60)/24)+DATE(1970,1,1)</f>
        <v>42062.680486111116</v>
      </c>
      <c r="T3110" s="13">
        <f>(((I3110/60)/60)/24)+DATE(1970,1,1)</f>
        <v>42122.638819444444</v>
      </c>
      <c r="U3110">
        <f>YEAR(S3110)</f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8">
        <f>ROUND(E3111/D3111*100,0)</f>
        <v>25</v>
      </c>
      <c r="P3111">
        <f>IFERROR(ROUND(E3111/L3111,2), "N/A")</f>
        <v>58.18</v>
      </c>
      <c r="Q3111" t="s">
        <v>8315</v>
      </c>
      <c r="R3111" t="s">
        <v>8328</v>
      </c>
      <c r="S3111" s="13">
        <f>(((J3111/60)/60)/24)+DATE(1970,1,1)</f>
        <v>41844.125115740739</v>
      </c>
      <c r="T3111" s="13">
        <f>(((I3111/60)/60)/24)+DATE(1970,1,1)</f>
        <v>41879.125115740739</v>
      </c>
      <c r="U3111">
        <f>YEAR(S3111)</f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8">
        <f>ROUND(E3112/D3112*100,0)</f>
        <v>0</v>
      </c>
      <c r="P3112">
        <f>IFERROR(ROUND(E3112/L3112,2), "N/A")</f>
        <v>10</v>
      </c>
      <c r="Q3112" t="s">
        <v>8315</v>
      </c>
      <c r="R3112" t="s">
        <v>8328</v>
      </c>
      <c r="S3112" s="13">
        <f>(((J3112/60)/60)/24)+DATE(1970,1,1)</f>
        <v>42745.031469907408</v>
      </c>
      <c r="T3112" s="13">
        <f>(((I3112/60)/60)/24)+DATE(1970,1,1)</f>
        <v>42785.031469907408</v>
      </c>
      <c r="U3112">
        <f>YEAR(S3112)</f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8">
        <f>ROUND(E3113/D3113*100,0)</f>
        <v>27</v>
      </c>
      <c r="P3113">
        <f>IFERROR(ROUND(E3113/L3113,2), "N/A")</f>
        <v>70.11</v>
      </c>
      <c r="Q3113" t="s">
        <v>8315</v>
      </c>
      <c r="R3113" t="s">
        <v>8328</v>
      </c>
      <c r="S3113" s="13">
        <f>(((J3113/60)/60)/24)+DATE(1970,1,1)</f>
        <v>41885.595138888886</v>
      </c>
      <c r="T3113" s="13">
        <f>(((I3113/60)/60)/24)+DATE(1970,1,1)</f>
        <v>41916.595138888886</v>
      </c>
      <c r="U3113">
        <f>YEAR(S3113)</f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8">
        <f>ROUND(E3114/D3114*100,0)</f>
        <v>5</v>
      </c>
      <c r="P3114">
        <f>IFERROR(ROUND(E3114/L3114,2), "N/A")</f>
        <v>57.89</v>
      </c>
      <c r="Q3114" t="s">
        <v>8315</v>
      </c>
      <c r="R3114" t="s">
        <v>8328</v>
      </c>
      <c r="S3114" s="13">
        <f>(((J3114/60)/60)/24)+DATE(1970,1,1)</f>
        <v>42615.121921296297</v>
      </c>
      <c r="T3114" s="13">
        <f>(((I3114/60)/60)/24)+DATE(1970,1,1)</f>
        <v>42675.121921296297</v>
      </c>
      <c r="U3114">
        <f>YEAR(S3114)</f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8">
        <f>ROUND(E3115/D3115*100,0)</f>
        <v>4</v>
      </c>
      <c r="P3115">
        <f>IFERROR(ROUND(E3115/L3115,2), "N/A")</f>
        <v>125.27</v>
      </c>
      <c r="Q3115" t="s">
        <v>8315</v>
      </c>
      <c r="R3115" t="s">
        <v>8328</v>
      </c>
      <c r="S3115" s="13">
        <f>(((J3115/60)/60)/24)+DATE(1970,1,1)</f>
        <v>42081.731273148151</v>
      </c>
      <c r="T3115" s="13">
        <f>(((I3115/60)/60)/24)+DATE(1970,1,1)</f>
        <v>42111.731273148151</v>
      </c>
      <c r="U3115">
        <f>YEAR(S3115)</f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8">
        <f>ROUND(E3116/D3116*100,0)</f>
        <v>0</v>
      </c>
      <c r="P3116" t="str">
        <f>IFERROR(ROUND(E3116/L3116,2), "N/A")</f>
        <v>N/A</v>
      </c>
      <c r="Q3116" t="s">
        <v>8315</v>
      </c>
      <c r="R3116" t="s">
        <v>8328</v>
      </c>
      <c r="S3116" s="13">
        <f>(((J3116/60)/60)/24)+DATE(1970,1,1)</f>
        <v>41843.632523148146</v>
      </c>
      <c r="T3116" s="13">
        <f>(((I3116/60)/60)/24)+DATE(1970,1,1)</f>
        <v>41903.632523148146</v>
      </c>
      <c r="U3116">
        <f>YEAR(S3116)</f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8">
        <f>ROUND(E3117/D3117*100,0)</f>
        <v>3</v>
      </c>
      <c r="P3117">
        <f>IFERROR(ROUND(E3117/L3117,2), "N/A")</f>
        <v>300</v>
      </c>
      <c r="Q3117" t="s">
        <v>8315</v>
      </c>
      <c r="R3117" t="s">
        <v>8328</v>
      </c>
      <c r="S3117" s="13">
        <f>(((J3117/60)/60)/24)+DATE(1970,1,1)</f>
        <v>42496.447071759263</v>
      </c>
      <c r="T3117" s="13">
        <f>(((I3117/60)/60)/24)+DATE(1970,1,1)</f>
        <v>42526.447071759263</v>
      </c>
      <c r="U3117">
        <f>YEAR(S3117)</f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8">
        <f>ROUND(E3118/D3118*100,0)</f>
        <v>57</v>
      </c>
      <c r="P3118">
        <f>IFERROR(ROUND(E3118/L3118,2), "N/A")</f>
        <v>43</v>
      </c>
      <c r="Q3118" t="s">
        <v>8315</v>
      </c>
      <c r="R3118" t="s">
        <v>8328</v>
      </c>
      <c r="S3118" s="13">
        <f>(((J3118/60)/60)/24)+DATE(1970,1,1)</f>
        <v>42081.515335648146</v>
      </c>
      <c r="T3118" s="13">
        <f>(((I3118/60)/60)/24)+DATE(1970,1,1)</f>
        <v>42095.515335648146</v>
      </c>
      <c r="U3118">
        <f>YEAR(S3118)</f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8">
        <f>ROUND(E3119/D3119*100,0)</f>
        <v>0</v>
      </c>
      <c r="P3119">
        <f>IFERROR(ROUND(E3119/L3119,2), "N/A")</f>
        <v>1</v>
      </c>
      <c r="Q3119" t="s">
        <v>8315</v>
      </c>
      <c r="R3119" t="s">
        <v>8328</v>
      </c>
      <c r="S3119" s="13">
        <f>(((J3119/60)/60)/24)+DATE(1970,1,1)</f>
        <v>42509.374537037031</v>
      </c>
      <c r="T3119" s="13">
        <f>(((I3119/60)/60)/24)+DATE(1970,1,1)</f>
        <v>42517.55</v>
      </c>
      <c r="U3119">
        <f>YEAR(S3119)</f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8">
        <f>ROUND(E3120/D3120*100,0)</f>
        <v>0</v>
      </c>
      <c r="P3120">
        <f>IFERROR(ROUND(E3120/L3120,2), "N/A")</f>
        <v>775</v>
      </c>
      <c r="Q3120" t="s">
        <v>8315</v>
      </c>
      <c r="R3120" t="s">
        <v>8328</v>
      </c>
      <c r="S3120" s="13">
        <f>(((J3120/60)/60)/24)+DATE(1970,1,1)</f>
        <v>42534.649571759262</v>
      </c>
      <c r="T3120" s="13">
        <f>(((I3120/60)/60)/24)+DATE(1970,1,1)</f>
        <v>42553.649571759262</v>
      </c>
      <c r="U3120">
        <f>YEAR(S3120)</f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8">
        <f>ROUND(E3121/D3121*100,0)</f>
        <v>0</v>
      </c>
      <c r="P3121">
        <f>IFERROR(ROUND(E3121/L3121,2), "N/A")</f>
        <v>5</v>
      </c>
      <c r="Q3121" t="s">
        <v>8315</v>
      </c>
      <c r="R3121" t="s">
        <v>8328</v>
      </c>
      <c r="S3121" s="13">
        <f>(((J3121/60)/60)/24)+DATE(1970,1,1)</f>
        <v>42060.04550925926</v>
      </c>
      <c r="T3121" s="13">
        <f>(((I3121/60)/60)/24)+DATE(1970,1,1)</f>
        <v>42090.003842592589</v>
      </c>
      <c r="U3121">
        <f>YEAR(S3121)</f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8">
        <f>ROUND(E3122/D3122*100,0)</f>
        <v>0</v>
      </c>
      <c r="P3122">
        <f>IFERROR(ROUND(E3122/L3122,2), "N/A")</f>
        <v>12.8</v>
      </c>
      <c r="Q3122" t="s">
        <v>8315</v>
      </c>
      <c r="R3122" t="s">
        <v>8328</v>
      </c>
      <c r="S3122" s="13">
        <f>(((J3122/60)/60)/24)+DATE(1970,1,1)</f>
        <v>42435.942083333335</v>
      </c>
      <c r="T3122" s="13">
        <f>(((I3122/60)/60)/24)+DATE(1970,1,1)</f>
        <v>42495.900416666671</v>
      </c>
      <c r="U3122">
        <f>YEAR(S3122)</f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8">
        <f>ROUND(E3123/D3123*100,0)</f>
        <v>1</v>
      </c>
      <c r="P3123">
        <f>IFERROR(ROUND(E3123/L3123,2), "N/A")</f>
        <v>10</v>
      </c>
      <c r="Q3123" t="s">
        <v>8315</v>
      </c>
      <c r="R3123" t="s">
        <v>8328</v>
      </c>
      <c r="S3123" s="13">
        <f>(((J3123/60)/60)/24)+DATE(1970,1,1)</f>
        <v>41848.679803240739</v>
      </c>
      <c r="T3123" s="13">
        <f>(((I3123/60)/60)/24)+DATE(1970,1,1)</f>
        <v>41908.679803240739</v>
      </c>
      <c r="U3123">
        <f>YEAR(S3123)</f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8">
        <f>ROUND(E3124/D3124*100,0)</f>
        <v>58</v>
      </c>
      <c r="P3124">
        <f>IFERROR(ROUND(E3124/L3124,2), "N/A")</f>
        <v>58</v>
      </c>
      <c r="Q3124" t="s">
        <v>8315</v>
      </c>
      <c r="R3124" t="s">
        <v>8328</v>
      </c>
      <c r="S3124" s="13">
        <f>(((J3124/60)/60)/24)+DATE(1970,1,1)</f>
        <v>42678.932083333333</v>
      </c>
      <c r="T3124" s="13">
        <f>(((I3124/60)/60)/24)+DATE(1970,1,1)</f>
        <v>42683.973750000005</v>
      </c>
      <c r="U3124">
        <f>YEAR(S3124)</f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8">
        <f>ROUND(E3125/D3125*100,0)</f>
        <v>68</v>
      </c>
      <c r="P3125">
        <f>IFERROR(ROUND(E3125/L3125,2), "N/A")</f>
        <v>244.8</v>
      </c>
      <c r="Q3125" t="s">
        <v>8315</v>
      </c>
      <c r="R3125" t="s">
        <v>8328</v>
      </c>
      <c r="S3125" s="13">
        <f>(((J3125/60)/60)/24)+DATE(1970,1,1)</f>
        <v>42530.993032407408</v>
      </c>
      <c r="T3125" s="13">
        <f>(((I3125/60)/60)/24)+DATE(1970,1,1)</f>
        <v>42560.993032407408</v>
      </c>
      <c r="U3125">
        <f>YEAR(S3125)</f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8">
        <f>ROUND(E3126/D3126*100,0)</f>
        <v>0</v>
      </c>
      <c r="P3126">
        <f>IFERROR(ROUND(E3126/L3126,2), "N/A")</f>
        <v>6.5</v>
      </c>
      <c r="Q3126" t="s">
        <v>8315</v>
      </c>
      <c r="R3126" t="s">
        <v>8328</v>
      </c>
      <c r="S3126" s="13">
        <f>(((J3126/60)/60)/24)+DATE(1970,1,1)</f>
        <v>41977.780104166668</v>
      </c>
      <c r="T3126" s="13">
        <f>(((I3126/60)/60)/24)+DATE(1970,1,1)</f>
        <v>42037.780104166668</v>
      </c>
      <c r="U3126">
        <f>YEAR(S3126)</f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8">
        <f>ROUND(E3127/D3127*100,0)</f>
        <v>0</v>
      </c>
      <c r="P3127" t="str">
        <f>IFERROR(ROUND(E3127/L3127,2), "N/A")</f>
        <v>N/A</v>
      </c>
      <c r="Q3127" t="s">
        <v>8315</v>
      </c>
      <c r="R3127" t="s">
        <v>8328</v>
      </c>
      <c r="S3127" s="13">
        <f>(((J3127/60)/60)/24)+DATE(1970,1,1)</f>
        <v>42346.20685185185</v>
      </c>
      <c r="T3127" s="13">
        <f>(((I3127/60)/60)/24)+DATE(1970,1,1)</f>
        <v>42376.20685185185</v>
      </c>
      <c r="U3127">
        <f>YEAR(S3127)</f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8">
        <f>ROUND(E3128/D3128*100,0)</f>
        <v>4</v>
      </c>
      <c r="P3128">
        <f>IFERROR(ROUND(E3128/L3128,2), "N/A")</f>
        <v>61.18</v>
      </c>
      <c r="Q3128" t="s">
        <v>8315</v>
      </c>
      <c r="R3128" t="s">
        <v>8328</v>
      </c>
      <c r="S3128" s="13">
        <f>(((J3128/60)/60)/24)+DATE(1970,1,1)</f>
        <v>42427.01807870371</v>
      </c>
      <c r="T3128" s="13">
        <f>(((I3128/60)/60)/24)+DATE(1970,1,1)</f>
        <v>42456.976412037038</v>
      </c>
      <c r="U3128">
        <f>YEAR(S3128)</f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8">
        <f>ROUND(E3129/D3129*100,0)</f>
        <v>0</v>
      </c>
      <c r="P3129" t="str">
        <f>IFERROR(ROUND(E3129/L3129,2), "N/A")</f>
        <v>N/A</v>
      </c>
      <c r="Q3129" t="s">
        <v>8315</v>
      </c>
      <c r="R3129" t="s">
        <v>8328</v>
      </c>
      <c r="S3129" s="13">
        <f>(((J3129/60)/60)/24)+DATE(1970,1,1)</f>
        <v>42034.856817129628</v>
      </c>
      <c r="T3129" s="13">
        <f>(((I3129/60)/60)/24)+DATE(1970,1,1)</f>
        <v>42064.856817129628</v>
      </c>
      <c r="U3129">
        <f>YEAR(S3129)</f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8">
        <f>ROUND(E3130/D3130*100,0)</f>
        <v>109</v>
      </c>
      <c r="P3130">
        <f>IFERROR(ROUND(E3130/L3130,2), "N/A")</f>
        <v>139.24</v>
      </c>
      <c r="Q3130" t="s">
        <v>8315</v>
      </c>
      <c r="R3130" t="s">
        <v>8316</v>
      </c>
      <c r="S3130" s="13">
        <f>(((J3130/60)/60)/24)+DATE(1970,1,1)</f>
        <v>42780.825706018513</v>
      </c>
      <c r="T3130" s="13">
        <f>(((I3130/60)/60)/24)+DATE(1970,1,1)</f>
        <v>42810.784039351856</v>
      </c>
      <c r="U3130">
        <f>YEAR(S3130)</f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8">
        <f>ROUND(E3131/D3131*100,0)</f>
        <v>1</v>
      </c>
      <c r="P3131">
        <f>IFERROR(ROUND(E3131/L3131,2), "N/A")</f>
        <v>10</v>
      </c>
      <c r="Q3131" t="s">
        <v>8315</v>
      </c>
      <c r="R3131" t="s">
        <v>8316</v>
      </c>
      <c r="S3131" s="13">
        <f>(((J3131/60)/60)/24)+DATE(1970,1,1)</f>
        <v>42803.842812499999</v>
      </c>
      <c r="T3131" s="13">
        <f>(((I3131/60)/60)/24)+DATE(1970,1,1)</f>
        <v>42843.801145833335</v>
      </c>
      <c r="U3131">
        <f>YEAR(S3131)</f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8">
        <f>ROUND(E3132/D3132*100,0)</f>
        <v>4</v>
      </c>
      <c r="P3132">
        <f>IFERROR(ROUND(E3132/L3132,2), "N/A")</f>
        <v>93.75</v>
      </c>
      <c r="Q3132" t="s">
        <v>8315</v>
      </c>
      <c r="R3132" t="s">
        <v>8316</v>
      </c>
      <c r="S3132" s="13">
        <f>(((J3132/60)/60)/24)+DATE(1970,1,1)</f>
        <v>42808.640231481477</v>
      </c>
      <c r="T3132" s="13">
        <f>(((I3132/60)/60)/24)+DATE(1970,1,1)</f>
        <v>42839.207638888889</v>
      </c>
      <c r="U3132">
        <f>YEAR(S3132)</f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8">
        <f>ROUND(E3133/D3133*100,0)</f>
        <v>16</v>
      </c>
      <c r="P3133">
        <f>IFERROR(ROUND(E3133/L3133,2), "N/A")</f>
        <v>53.75</v>
      </c>
      <c r="Q3133" t="s">
        <v>8315</v>
      </c>
      <c r="R3133" t="s">
        <v>8316</v>
      </c>
      <c r="S3133" s="13">
        <f>(((J3133/60)/60)/24)+DATE(1970,1,1)</f>
        <v>42803.579224537039</v>
      </c>
      <c r="T3133" s="13">
        <f>(((I3133/60)/60)/24)+DATE(1970,1,1)</f>
        <v>42833.537557870368</v>
      </c>
      <c r="U3133">
        <f>YEAR(S3133)</f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8">
        <f>ROUND(E3134/D3134*100,0)</f>
        <v>0</v>
      </c>
      <c r="P3134">
        <f>IFERROR(ROUND(E3134/L3134,2), "N/A")</f>
        <v>10</v>
      </c>
      <c r="Q3134" t="s">
        <v>8315</v>
      </c>
      <c r="R3134" t="s">
        <v>8316</v>
      </c>
      <c r="S3134" s="13">
        <f>(((J3134/60)/60)/24)+DATE(1970,1,1)</f>
        <v>42786.350231481483</v>
      </c>
      <c r="T3134" s="13">
        <f>(((I3134/60)/60)/24)+DATE(1970,1,1)</f>
        <v>42846.308564814812</v>
      </c>
      <c r="U3134">
        <f>YEAR(S3134)</f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8">
        <f>ROUND(E3135/D3135*100,0)</f>
        <v>108</v>
      </c>
      <c r="P3135">
        <f>IFERROR(ROUND(E3135/L3135,2), "N/A")</f>
        <v>33.75</v>
      </c>
      <c r="Q3135" t="s">
        <v>8315</v>
      </c>
      <c r="R3135" t="s">
        <v>8316</v>
      </c>
      <c r="S3135" s="13">
        <f>(((J3135/60)/60)/24)+DATE(1970,1,1)</f>
        <v>42788.565208333333</v>
      </c>
      <c r="T3135" s="13">
        <f>(((I3135/60)/60)/24)+DATE(1970,1,1)</f>
        <v>42818.523541666669</v>
      </c>
      <c r="U3135">
        <f>YEAR(S3135)</f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8">
        <f>ROUND(E3136/D3136*100,0)</f>
        <v>23</v>
      </c>
      <c r="P3136">
        <f>IFERROR(ROUND(E3136/L3136,2), "N/A")</f>
        <v>18.75</v>
      </c>
      <c r="Q3136" t="s">
        <v>8315</v>
      </c>
      <c r="R3136" t="s">
        <v>8316</v>
      </c>
      <c r="S3136" s="13">
        <f>(((J3136/60)/60)/24)+DATE(1970,1,1)</f>
        <v>42800.720127314817</v>
      </c>
      <c r="T3136" s="13">
        <f>(((I3136/60)/60)/24)+DATE(1970,1,1)</f>
        <v>42821.678460648152</v>
      </c>
      <c r="U3136">
        <f>YEAR(S3136)</f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8">
        <f>ROUND(E3137/D3137*100,0)</f>
        <v>21</v>
      </c>
      <c r="P3137">
        <f>IFERROR(ROUND(E3137/L3137,2), "N/A")</f>
        <v>23.14</v>
      </c>
      <c r="Q3137" t="s">
        <v>8315</v>
      </c>
      <c r="R3137" t="s">
        <v>8316</v>
      </c>
      <c r="S3137" s="13">
        <f>(((J3137/60)/60)/24)+DATE(1970,1,1)</f>
        <v>42807.151863425926</v>
      </c>
      <c r="T3137" s="13">
        <f>(((I3137/60)/60)/24)+DATE(1970,1,1)</f>
        <v>42829.151863425926</v>
      </c>
      <c r="U3137">
        <f>YEAR(S3137)</f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8">
        <f>ROUND(E3138/D3138*100,0)</f>
        <v>128</v>
      </c>
      <c r="P3138">
        <f>IFERROR(ROUND(E3138/L3138,2), "N/A")</f>
        <v>29.05</v>
      </c>
      <c r="Q3138" t="s">
        <v>8315</v>
      </c>
      <c r="R3138" t="s">
        <v>8316</v>
      </c>
      <c r="S3138" s="13">
        <f>(((J3138/60)/60)/24)+DATE(1970,1,1)</f>
        <v>42789.462430555555</v>
      </c>
      <c r="T3138" s="13">
        <f>(((I3138/60)/60)/24)+DATE(1970,1,1)</f>
        <v>42825.957638888889</v>
      </c>
      <c r="U3138">
        <f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8">
        <f>ROUND(E3139/D3139*100,0)</f>
        <v>3</v>
      </c>
      <c r="P3139">
        <f>IFERROR(ROUND(E3139/L3139,2), "N/A")</f>
        <v>50</v>
      </c>
      <c r="Q3139" t="s">
        <v>8315</v>
      </c>
      <c r="R3139" t="s">
        <v>8316</v>
      </c>
      <c r="S3139" s="13">
        <f>(((J3139/60)/60)/24)+DATE(1970,1,1)</f>
        <v>42807.885057870371</v>
      </c>
      <c r="T3139" s="13">
        <f>(((I3139/60)/60)/24)+DATE(1970,1,1)</f>
        <v>42858.8</v>
      </c>
      <c r="U3139">
        <f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8">
        <f>ROUND(E3140/D3140*100,0)</f>
        <v>0</v>
      </c>
      <c r="P3140" t="str">
        <f>IFERROR(ROUND(E3140/L3140,2), "N/A")</f>
        <v>N/A</v>
      </c>
      <c r="Q3140" t="s">
        <v>8315</v>
      </c>
      <c r="R3140" t="s">
        <v>8316</v>
      </c>
      <c r="S3140" s="13">
        <f>(((J3140/60)/60)/24)+DATE(1970,1,1)</f>
        <v>42809.645914351851</v>
      </c>
      <c r="T3140" s="13">
        <f>(((I3140/60)/60)/24)+DATE(1970,1,1)</f>
        <v>42828.645914351851</v>
      </c>
      <c r="U3140">
        <f>YEAR(S3140)</f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8">
        <f>ROUND(E3141/D3141*100,0)</f>
        <v>5</v>
      </c>
      <c r="P3141">
        <f>IFERROR(ROUND(E3141/L3141,2), "N/A")</f>
        <v>450</v>
      </c>
      <c r="Q3141" t="s">
        <v>8315</v>
      </c>
      <c r="R3141" t="s">
        <v>8316</v>
      </c>
      <c r="S3141" s="13">
        <f>(((J3141/60)/60)/24)+DATE(1970,1,1)</f>
        <v>42785.270370370374</v>
      </c>
      <c r="T3141" s="13">
        <f>(((I3141/60)/60)/24)+DATE(1970,1,1)</f>
        <v>42819.189583333333</v>
      </c>
      <c r="U3141">
        <f>YEAR(S3141)</f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8">
        <f>ROUND(E3142/D3142*100,0)</f>
        <v>1</v>
      </c>
      <c r="P3142">
        <f>IFERROR(ROUND(E3142/L3142,2), "N/A")</f>
        <v>24</v>
      </c>
      <c r="Q3142" t="s">
        <v>8315</v>
      </c>
      <c r="R3142" t="s">
        <v>8316</v>
      </c>
      <c r="S3142" s="13">
        <f>(((J3142/60)/60)/24)+DATE(1970,1,1)</f>
        <v>42802.718784722223</v>
      </c>
      <c r="T3142" s="13">
        <f>(((I3142/60)/60)/24)+DATE(1970,1,1)</f>
        <v>42832.677118055552</v>
      </c>
      <c r="U3142">
        <f>YEAR(S3142)</f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8">
        <f>ROUND(E3143/D3143*100,0)</f>
        <v>52</v>
      </c>
      <c r="P3143">
        <f>IFERROR(ROUND(E3143/L3143,2), "N/A")</f>
        <v>32.25</v>
      </c>
      <c r="Q3143" t="s">
        <v>8315</v>
      </c>
      <c r="R3143" t="s">
        <v>8316</v>
      </c>
      <c r="S3143" s="13">
        <f>(((J3143/60)/60)/24)+DATE(1970,1,1)</f>
        <v>42800.753333333334</v>
      </c>
      <c r="T3143" s="13">
        <f>(((I3143/60)/60)/24)+DATE(1970,1,1)</f>
        <v>42841.833333333328</v>
      </c>
      <c r="U3143">
        <f>YEAR(S3143)</f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8">
        <f>ROUND(E3144/D3144*100,0)</f>
        <v>2</v>
      </c>
      <c r="P3144">
        <f>IFERROR(ROUND(E3144/L3144,2), "N/A")</f>
        <v>15</v>
      </c>
      <c r="Q3144" t="s">
        <v>8315</v>
      </c>
      <c r="R3144" t="s">
        <v>8316</v>
      </c>
      <c r="S3144" s="13">
        <f>(((J3144/60)/60)/24)+DATE(1970,1,1)</f>
        <v>42783.513182870374</v>
      </c>
      <c r="T3144" s="13">
        <f>(((I3144/60)/60)/24)+DATE(1970,1,1)</f>
        <v>42813.471516203703</v>
      </c>
      <c r="U3144">
        <f>YEAR(S3144)</f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8">
        <f>ROUND(E3145/D3145*100,0)</f>
        <v>0</v>
      </c>
      <c r="P3145" t="str">
        <f>IFERROR(ROUND(E3145/L3145,2), "N/A")</f>
        <v>N/A</v>
      </c>
      <c r="Q3145" t="s">
        <v>8315</v>
      </c>
      <c r="R3145" t="s">
        <v>8316</v>
      </c>
      <c r="S3145" s="13">
        <f>(((J3145/60)/60)/24)+DATE(1970,1,1)</f>
        <v>42808.358287037037</v>
      </c>
      <c r="T3145" s="13">
        <f>(((I3145/60)/60)/24)+DATE(1970,1,1)</f>
        <v>42834.358287037037</v>
      </c>
      <c r="U3145">
        <f>YEAR(S3145)</f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8">
        <f>ROUND(E3146/D3146*100,0)</f>
        <v>75</v>
      </c>
      <c r="P3146">
        <f>IFERROR(ROUND(E3146/L3146,2), "N/A")</f>
        <v>251.33</v>
      </c>
      <c r="Q3146" t="s">
        <v>8315</v>
      </c>
      <c r="R3146" t="s">
        <v>8316</v>
      </c>
      <c r="S3146" s="13">
        <f>(((J3146/60)/60)/24)+DATE(1970,1,1)</f>
        <v>42796.538275462968</v>
      </c>
      <c r="T3146" s="13">
        <f>(((I3146/60)/60)/24)+DATE(1970,1,1)</f>
        <v>42813.25</v>
      </c>
      <c r="U3146">
        <f>YEAR(S3146)</f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8">
        <f>ROUND(E3147/D3147*100,0)</f>
        <v>0</v>
      </c>
      <c r="P3147" t="str">
        <f>IFERROR(ROUND(E3147/L3147,2), "N/A")</f>
        <v>N/A</v>
      </c>
      <c r="Q3147" t="s">
        <v>8315</v>
      </c>
      <c r="R3147" t="s">
        <v>8316</v>
      </c>
      <c r="S3147" s="13">
        <f>(((J3147/60)/60)/24)+DATE(1970,1,1)</f>
        <v>42762.040902777779</v>
      </c>
      <c r="T3147" s="13">
        <f>(((I3147/60)/60)/24)+DATE(1970,1,1)</f>
        <v>42821.999236111107</v>
      </c>
      <c r="U3147">
        <f>YEAR(S3147)</f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8">
        <f>ROUND(E3148/D3148*100,0)</f>
        <v>11</v>
      </c>
      <c r="P3148">
        <f>IFERROR(ROUND(E3148/L3148,2), "N/A")</f>
        <v>437.5</v>
      </c>
      <c r="Q3148" t="s">
        <v>8315</v>
      </c>
      <c r="R3148" t="s">
        <v>8316</v>
      </c>
      <c r="S3148" s="13">
        <f>(((J3148/60)/60)/24)+DATE(1970,1,1)</f>
        <v>42796.682476851856</v>
      </c>
      <c r="T3148" s="13">
        <f>(((I3148/60)/60)/24)+DATE(1970,1,1)</f>
        <v>42841.640810185185</v>
      </c>
      <c r="U3148">
        <f>YEAR(S3148)</f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8">
        <f>ROUND(E3149/D3149*100,0)</f>
        <v>118</v>
      </c>
      <c r="P3149">
        <f>IFERROR(ROUND(E3149/L3149,2), "N/A")</f>
        <v>110.35</v>
      </c>
      <c r="Q3149" t="s">
        <v>8315</v>
      </c>
      <c r="R3149" t="s">
        <v>8316</v>
      </c>
      <c r="S3149" s="13">
        <f>(((J3149/60)/60)/24)+DATE(1970,1,1)</f>
        <v>41909.969386574077</v>
      </c>
      <c r="T3149" s="13">
        <f>(((I3149/60)/60)/24)+DATE(1970,1,1)</f>
        <v>41950.011053240742</v>
      </c>
      <c r="U3149">
        <f>YEAR(S3149)</f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8">
        <f>ROUND(E3150/D3150*100,0)</f>
        <v>131</v>
      </c>
      <c r="P3150">
        <f>IFERROR(ROUND(E3150/L3150,2), "N/A")</f>
        <v>41.42</v>
      </c>
      <c r="Q3150" t="s">
        <v>8315</v>
      </c>
      <c r="R3150" t="s">
        <v>8316</v>
      </c>
      <c r="S3150" s="13">
        <f>(((J3150/60)/60)/24)+DATE(1970,1,1)</f>
        <v>41891.665324074071</v>
      </c>
      <c r="T3150" s="13">
        <f>(((I3150/60)/60)/24)+DATE(1970,1,1)</f>
        <v>41913.166666666664</v>
      </c>
      <c r="U3150">
        <f>YEAR(S3150)</f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8">
        <f>ROUND(E3151/D3151*100,0)</f>
        <v>104</v>
      </c>
      <c r="P3151">
        <f>IFERROR(ROUND(E3151/L3151,2), "N/A")</f>
        <v>52</v>
      </c>
      <c r="Q3151" t="s">
        <v>8315</v>
      </c>
      <c r="R3151" t="s">
        <v>8316</v>
      </c>
      <c r="S3151" s="13">
        <f>(((J3151/60)/60)/24)+DATE(1970,1,1)</f>
        <v>41226.017361111109</v>
      </c>
      <c r="T3151" s="13">
        <f>(((I3151/60)/60)/24)+DATE(1970,1,1)</f>
        <v>41250.083333333336</v>
      </c>
      <c r="U3151">
        <f>YEAR(S3151)</f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8">
        <f>ROUND(E3152/D3152*100,0)</f>
        <v>101</v>
      </c>
      <c r="P3152">
        <f>IFERROR(ROUND(E3152/L3152,2), "N/A")</f>
        <v>33.99</v>
      </c>
      <c r="Q3152" t="s">
        <v>8315</v>
      </c>
      <c r="R3152" t="s">
        <v>8316</v>
      </c>
      <c r="S3152" s="13">
        <f>(((J3152/60)/60)/24)+DATE(1970,1,1)</f>
        <v>40478.263923611114</v>
      </c>
      <c r="T3152" s="13">
        <f>(((I3152/60)/60)/24)+DATE(1970,1,1)</f>
        <v>40568.166666666664</v>
      </c>
      <c r="U3152">
        <f>YEAR(S3152)</f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8">
        <f>ROUND(E3153/D3153*100,0)</f>
        <v>100</v>
      </c>
      <c r="P3153">
        <f>IFERROR(ROUND(E3153/L3153,2), "N/A")</f>
        <v>103.35</v>
      </c>
      <c r="Q3153" t="s">
        <v>8315</v>
      </c>
      <c r="R3153" t="s">
        <v>8316</v>
      </c>
      <c r="S3153" s="13">
        <f>(((J3153/60)/60)/24)+DATE(1970,1,1)</f>
        <v>41862.83997685185</v>
      </c>
      <c r="T3153" s="13">
        <f>(((I3153/60)/60)/24)+DATE(1970,1,1)</f>
        <v>41892.83997685185</v>
      </c>
      <c r="U3153">
        <f>YEAR(S3153)</f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8">
        <f>ROUND(E3154/D3154*100,0)</f>
        <v>106</v>
      </c>
      <c r="P3154">
        <f>IFERROR(ROUND(E3154/L3154,2), "N/A")</f>
        <v>34.79</v>
      </c>
      <c r="Q3154" t="s">
        <v>8315</v>
      </c>
      <c r="R3154" t="s">
        <v>8316</v>
      </c>
      <c r="S3154" s="13">
        <f>(((J3154/60)/60)/24)+DATE(1970,1,1)</f>
        <v>41550.867673611108</v>
      </c>
      <c r="T3154" s="13">
        <f>(((I3154/60)/60)/24)+DATE(1970,1,1)</f>
        <v>41580.867673611108</v>
      </c>
      <c r="U3154">
        <f>YEAR(S3154)</f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8">
        <f>ROUND(E3155/D3155*100,0)</f>
        <v>336</v>
      </c>
      <c r="P3155">
        <f>IFERROR(ROUND(E3155/L3155,2), "N/A")</f>
        <v>41.77</v>
      </c>
      <c r="Q3155" t="s">
        <v>8315</v>
      </c>
      <c r="R3155" t="s">
        <v>8316</v>
      </c>
      <c r="S3155" s="13">
        <f>(((J3155/60)/60)/24)+DATE(1970,1,1)</f>
        <v>40633.154363425929</v>
      </c>
      <c r="T3155" s="13">
        <f>(((I3155/60)/60)/24)+DATE(1970,1,1)</f>
        <v>40664.207638888889</v>
      </c>
      <c r="U3155">
        <f>YEAR(S3155)</f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8">
        <f>ROUND(E3156/D3156*100,0)</f>
        <v>113</v>
      </c>
      <c r="P3156">
        <f>IFERROR(ROUND(E3156/L3156,2), "N/A")</f>
        <v>64.27</v>
      </c>
      <c r="Q3156" t="s">
        <v>8315</v>
      </c>
      <c r="R3156" t="s">
        <v>8316</v>
      </c>
      <c r="S3156" s="13">
        <f>(((J3156/60)/60)/24)+DATE(1970,1,1)</f>
        <v>40970.875671296293</v>
      </c>
      <c r="T3156" s="13">
        <f>(((I3156/60)/60)/24)+DATE(1970,1,1)</f>
        <v>41000.834004629629</v>
      </c>
      <c r="U3156">
        <f>YEAR(S3156)</f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8">
        <f>ROUND(E3157/D3157*100,0)</f>
        <v>189</v>
      </c>
      <c r="P3157">
        <f>IFERROR(ROUND(E3157/L3157,2), "N/A")</f>
        <v>31.21</v>
      </c>
      <c r="Q3157" t="s">
        <v>8315</v>
      </c>
      <c r="R3157" t="s">
        <v>8316</v>
      </c>
      <c r="S3157" s="13">
        <f>(((J3157/60)/60)/24)+DATE(1970,1,1)</f>
        <v>41233.499131944445</v>
      </c>
      <c r="T3157" s="13">
        <f>(((I3157/60)/60)/24)+DATE(1970,1,1)</f>
        <v>41263.499131944445</v>
      </c>
      <c r="U3157">
        <f>YEAR(S3157)</f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8">
        <f>ROUND(E3158/D3158*100,0)</f>
        <v>102</v>
      </c>
      <c r="P3158">
        <f>IFERROR(ROUND(E3158/L3158,2), "N/A")</f>
        <v>62.92</v>
      </c>
      <c r="Q3158" t="s">
        <v>8315</v>
      </c>
      <c r="R3158" t="s">
        <v>8316</v>
      </c>
      <c r="S3158" s="13">
        <f>(((J3158/60)/60)/24)+DATE(1970,1,1)</f>
        <v>41026.953055555554</v>
      </c>
      <c r="T3158" s="13">
        <f>(((I3158/60)/60)/24)+DATE(1970,1,1)</f>
        <v>41061.953055555554</v>
      </c>
      <c r="U3158">
        <f>YEAR(S3158)</f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8">
        <f>ROUND(E3159/D3159*100,0)</f>
        <v>101</v>
      </c>
      <c r="P3159">
        <f>IFERROR(ROUND(E3159/L3159,2), "N/A")</f>
        <v>98.54</v>
      </c>
      <c r="Q3159" t="s">
        <v>8315</v>
      </c>
      <c r="R3159" t="s">
        <v>8316</v>
      </c>
      <c r="S3159" s="13">
        <f>(((J3159/60)/60)/24)+DATE(1970,1,1)</f>
        <v>41829.788252314815</v>
      </c>
      <c r="T3159" s="13">
        <f>(((I3159/60)/60)/24)+DATE(1970,1,1)</f>
        <v>41839.208333333336</v>
      </c>
      <c r="U3159">
        <f>YEAR(S3159)</f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8">
        <f>ROUND(E3160/D3160*100,0)</f>
        <v>114</v>
      </c>
      <c r="P3160">
        <f>IFERROR(ROUND(E3160/L3160,2), "N/A")</f>
        <v>82.61</v>
      </c>
      <c r="Q3160" t="s">
        <v>8315</v>
      </c>
      <c r="R3160" t="s">
        <v>8316</v>
      </c>
      <c r="S3160" s="13">
        <f>(((J3160/60)/60)/24)+DATE(1970,1,1)</f>
        <v>41447.839722222219</v>
      </c>
      <c r="T3160" s="13">
        <f>(((I3160/60)/60)/24)+DATE(1970,1,1)</f>
        <v>41477.839722222219</v>
      </c>
      <c r="U3160">
        <f>YEAR(S3160)</f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8">
        <f>ROUND(E3161/D3161*100,0)</f>
        <v>133</v>
      </c>
      <c r="P3161">
        <f>IFERROR(ROUND(E3161/L3161,2), "N/A")</f>
        <v>38.5</v>
      </c>
      <c r="Q3161" t="s">
        <v>8315</v>
      </c>
      <c r="R3161" t="s">
        <v>8316</v>
      </c>
      <c r="S3161" s="13">
        <f>(((J3161/60)/60)/24)+DATE(1970,1,1)</f>
        <v>40884.066678240742</v>
      </c>
      <c r="T3161" s="13">
        <f>(((I3161/60)/60)/24)+DATE(1970,1,1)</f>
        <v>40926.958333333336</v>
      </c>
      <c r="U3161">
        <f>YEAR(S3161)</f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8">
        <f>ROUND(E3162/D3162*100,0)</f>
        <v>102</v>
      </c>
      <c r="P3162">
        <f>IFERROR(ROUND(E3162/L3162,2), "N/A")</f>
        <v>80.16</v>
      </c>
      <c r="Q3162" t="s">
        <v>8315</v>
      </c>
      <c r="R3162" t="s">
        <v>8316</v>
      </c>
      <c r="S3162" s="13">
        <f>(((J3162/60)/60)/24)+DATE(1970,1,1)</f>
        <v>41841.26489583333</v>
      </c>
      <c r="T3162" s="13">
        <f>(((I3162/60)/60)/24)+DATE(1970,1,1)</f>
        <v>41864.207638888889</v>
      </c>
      <c r="U3162">
        <f>YEAR(S3162)</f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8">
        <f>ROUND(E3163/D3163*100,0)</f>
        <v>105</v>
      </c>
      <c r="P3163">
        <f>IFERROR(ROUND(E3163/L3163,2), "N/A")</f>
        <v>28.41</v>
      </c>
      <c r="Q3163" t="s">
        <v>8315</v>
      </c>
      <c r="R3163" t="s">
        <v>8316</v>
      </c>
      <c r="S3163" s="13">
        <f>(((J3163/60)/60)/24)+DATE(1970,1,1)</f>
        <v>41897.536134259259</v>
      </c>
      <c r="T3163" s="13">
        <f>(((I3163/60)/60)/24)+DATE(1970,1,1)</f>
        <v>41927.536134259259</v>
      </c>
      <c r="U3163">
        <f>YEAR(S3163)</f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8">
        <f>ROUND(E3164/D3164*100,0)</f>
        <v>127</v>
      </c>
      <c r="P3164">
        <f>IFERROR(ROUND(E3164/L3164,2), "N/A")</f>
        <v>80.73</v>
      </c>
      <c r="Q3164" t="s">
        <v>8315</v>
      </c>
      <c r="R3164" t="s">
        <v>8316</v>
      </c>
      <c r="S3164" s="13">
        <f>(((J3164/60)/60)/24)+DATE(1970,1,1)</f>
        <v>41799.685902777775</v>
      </c>
      <c r="T3164" s="13">
        <f>(((I3164/60)/60)/24)+DATE(1970,1,1)</f>
        <v>41827.083333333336</v>
      </c>
      <c r="U3164">
        <f>YEAR(S3164)</f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8">
        <f>ROUND(E3165/D3165*100,0)</f>
        <v>111</v>
      </c>
      <c r="P3165">
        <f>IFERROR(ROUND(E3165/L3165,2), "N/A")</f>
        <v>200.69</v>
      </c>
      <c r="Q3165" t="s">
        <v>8315</v>
      </c>
      <c r="R3165" t="s">
        <v>8316</v>
      </c>
      <c r="S3165" s="13">
        <f>(((J3165/60)/60)/24)+DATE(1970,1,1)</f>
        <v>41775.753761574073</v>
      </c>
      <c r="T3165" s="13">
        <f>(((I3165/60)/60)/24)+DATE(1970,1,1)</f>
        <v>41805.753761574073</v>
      </c>
      <c r="U3165">
        <f>YEAR(S3165)</f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8">
        <f>ROUND(E3166/D3166*100,0)</f>
        <v>107</v>
      </c>
      <c r="P3166">
        <f>IFERROR(ROUND(E3166/L3166,2), "N/A")</f>
        <v>37.590000000000003</v>
      </c>
      <c r="Q3166" t="s">
        <v>8315</v>
      </c>
      <c r="R3166" t="s">
        <v>8316</v>
      </c>
      <c r="S3166" s="13">
        <f>(((J3166/60)/60)/24)+DATE(1970,1,1)</f>
        <v>41766.80572916667</v>
      </c>
      <c r="T3166" s="13">
        <f>(((I3166/60)/60)/24)+DATE(1970,1,1)</f>
        <v>41799.80572916667</v>
      </c>
      <c r="U3166">
        <f>YEAR(S3166)</f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8">
        <f>ROUND(E3167/D3167*100,0)</f>
        <v>163</v>
      </c>
      <c r="P3167">
        <f>IFERROR(ROUND(E3167/L3167,2), "N/A")</f>
        <v>58.1</v>
      </c>
      <c r="Q3167" t="s">
        <v>8315</v>
      </c>
      <c r="R3167" t="s">
        <v>8316</v>
      </c>
      <c r="S3167" s="13">
        <f>(((J3167/60)/60)/24)+DATE(1970,1,1)</f>
        <v>40644.159259259257</v>
      </c>
      <c r="T3167" s="13">
        <f>(((I3167/60)/60)/24)+DATE(1970,1,1)</f>
        <v>40666.165972222225</v>
      </c>
      <c r="U3167">
        <f>YEAR(S3167)</f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8">
        <f>ROUND(E3168/D3168*100,0)</f>
        <v>160</v>
      </c>
      <c r="P3168">
        <f>IFERROR(ROUND(E3168/L3168,2), "N/A")</f>
        <v>60.3</v>
      </c>
      <c r="Q3168" t="s">
        <v>8315</v>
      </c>
      <c r="R3168" t="s">
        <v>8316</v>
      </c>
      <c r="S3168" s="13">
        <f>(((J3168/60)/60)/24)+DATE(1970,1,1)</f>
        <v>41940.69158564815</v>
      </c>
      <c r="T3168" s="13">
        <f>(((I3168/60)/60)/24)+DATE(1970,1,1)</f>
        <v>41969.332638888889</v>
      </c>
      <c r="U3168">
        <f>YEAR(S3168)</f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8">
        <f>ROUND(E3169/D3169*100,0)</f>
        <v>116</v>
      </c>
      <c r="P3169">
        <f>IFERROR(ROUND(E3169/L3169,2), "N/A")</f>
        <v>63.36</v>
      </c>
      <c r="Q3169" t="s">
        <v>8315</v>
      </c>
      <c r="R3169" t="s">
        <v>8316</v>
      </c>
      <c r="S3169" s="13">
        <f>(((J3169/60)/60)/24)+DATE(1970,1,1)</f>
        <v>41839.175706018519</v>
      </c>
      <c r="T3169" s="13">
        <f>(((I3169/60)/60)/24)+DATE(1970,1,1)</f>
        <v>41853.175706018519</v>
      </c>
      <c r="U3169">
        <f>YEAR(S3169)</f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8">
        <f>ROUND(E3170/D3170*100,0)</f>
        <v>124</v>
      </c>
      <c r="P3170">
        <f>IFERROR(ROUND(E3170/L3170,2), "N/A")</f>
        <v>50.9</v>
      </c>
      <c r="Q3170" t="s">
        <v>8315</v>
      </c>
      <c r="R3170" t="s">
        <v>8316</v>
      </c>
      <c r="S3170" s="13">
        <f>(((J3170/60)/60)/24)+DATE(1970,1,1)</f>
        <v>41772.105937500004</v>
      </c>
      <c r="T3170" s="13">
        <f>(((I3170/60)/60)/24)+DATE(1970,1,1)</f>
        <v>41803.916666666664</v>
      </c>
      <c r="U3170">
        <f>YEAR(S3170)</f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8">
        <f>ROUND(E3171/D3171*100,0)</f>
        <v>103</v>
      </c>
      <c r="P3171">
        <f>IFERROR(ROUND(E3171/L3171,2), "N/A")</f>
        <v>100.5</v>
      </c>
      <c r="Q3171" t="s">
        <v>8315</v>
      </c>
      <c r="R3171" t="s">
        <v>8316</v>
      </c>
      <c r="S3171" s="13">
        <f>(((J3171/60)/60)/24)+DATE(1970,1,1)</f>
        <v>41591.737974537034</v>
      </c>
      <c r="T3171" s="13">
        <f>(((I3171/60)/60)/24)+DATE(1970,1,1)</f>
        <v>41621.207638888889</v>
      </c>
      <c r="U3171">
        <f>YEAR(S3171)</f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8">
        <f>ROUND(E3172/D3172*100,0)</f>
        <v>112</v>
      </c>
      <c r="P3172">
        <f>IFERROR(ROUND(E3172/L3172,2), "N/A")</f>
        <v>31.62</v>
      </c>
      <c r="Q3172" t="s">
        <v>8315</v>
      </c>
      <c r="R3172" t="s">
        <v>8316</v>
      </c>
      <c r="S3172" s="13">
        <f>(((J3172/60)/60)/24)+DATE(1970,1,1)</f>
        <v>41789.080370370371</v>
      </c>
      <c r="T3172" s="13">
        <f>(((I3172/60)/60)/24)+DATE(1970,1,1)</f>
        <v>41822.166666666664</v>
      </c>
      <c r="U3172">
        <f>YEAR(S3172)</f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8">
        <f>ROUND(E3173/D3173*100,0)</f>
        <v>109</v>
      </c>
      <c r="P3173">
        <f>IFERROR(ROUND(E3173/L3173,2), "N/A")</f>
        <v>65.099999999999994</v>
      </c>
      <c r="Q3173" t="s">
        <v>8315</v>
      </c>
      <c r="R3173" t="s">
        <v>8316</v>
      </c>
      <c r="S3173" s="13">
        <f>(((J3173/60)/60)/24)+DATE(1970,1,1)</f>
        <v>42466.608310185184</v>
      </c>
      <c r="T3173" s="13">
        <f>(((I3173/60)/60)/24)+DATE(1970,1,1)</f>
        <v>42496.608310185184</v>
      </c>
      <c r="U3173">
        <f>YEAR(S3173)</f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8">
        <f>ROUND(E3174/D3174*100,0)</f>
        <v>115</v>
      </c>
      <c r="P3174">
        <f>IFERROR(ROUND(E3174/L3174,2), "N/A")</f>
        <v>79.31</v>
      </c>
      <c r="Q3174" t="s">
        <v>8315</v>
      </c>
      <c r="R3174" t="s">
        <v>8316</v>
      </c>
      <c r="S3174" s="13">
        <f>(((J3174/60)/60)/24)+DATE(1970,1,1)</f>
        <v>40923.729953703703</v>
      </c>
      <c r="T3174" s="13">
        <f>(((I3174/60)/60)/24)+DATE(1970,1,1)</f>
        <v>40953.729953703703</v>
      </c>
      <c r="U3174">
        <f>YEAR(S3174)</f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8">
        <f>ROUND(E3175/D3175*100,0)</f>
        <v>103</v>
      </c>
      <c r="P3175">
        <f>IFERROR(ROUND(E3175/L3175,2), "N/A")</f>
        <v>139.19</v>
      </c>
      <c r="Q3175" t="s">
        <v>8315</v>
      </c>
      <c r="R3175" t="s">
        <v>8316</v>
      </c>
      <c r="S3175" s="13">
        <f>(((J3175/60)/60)/24)+DATE(1970,1,1)</f>
        <v>41878.878379629627</v>
      </c>
      <c r="T3175" s="13">
        <f>(((I3175/60)/60)/24)+DATE(1970,1,1)</f>
        <v>41908.878379629627</v>
      </c>
      <c r="U3175">
        <f>YEAR(S3175)</f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8">
        <f>ROUND(E3176/D3176*100,0)</f>
        <v>101</v>
      </c>
      <c r="P3176">
        <f>IFERROR(ROUND(E3176/L3176,2), "N/A")</f>
        <v>131.91</v>
      </c>
      <c r="Q3176" t="s">
        <v>8315</v>
      </c>
      <c r="R3176" t="s">
        <v>8316</v>
      </c>
      <c r="S3176" s="13">
        <f>(((J3176/60)/60)/24)+DATE(1970,1,1)</f>
        <v>41862.864675925928</v>
      </c>
      <c r="T3176" s="13">
        <f>(((I3176/60)/60)/24)+DATE(1970,1,1)</f>
        <v>41876.864675925928</v>
      </c>
      <c r="U3176">
        <f>YEAR(S3176)</f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8">
        <f>ROUND(E3177/D3177*100,0)</f>
        <v>110</v>
      </c>
      <c r="P3177">
        <f>IFERROR(ROUND(E3177/L3177,2), "N/A")</f>
        <v>91.3</v>
      </c>
      <c r="Q3177" t="s">
        <v>8315</v>
      </c>
      <c r="R3177" t="s">
        <v>8316</v>
      </c>
      <c r="S3177" s="13">
        <f>(((J3177/60)/60)/24)+DATE(1970,1,1)</f>
        <v>40531.886886574073</v>
      </c>
      <c r="T3177" s="13">
        <f>(((I3177/60)/60)/24)+DATE(1970,1,1)</f>
        <v>40591.886886574073</v>
      </c>
      <c r="U3177">
        <f>YEAR(S3177)</f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8">
        <f>ROUND(E3178/D3178*100,0)</f>
        <v>115</v>
      </c>
      <c r="P3178">
        <f>IFERROR(ROUND(E3178/L3178,2), "N/A")</f>
        <v>39.67</v>
      </c>
      <c r="Q3178" t="s">
        <v>8315</v>
      </c>
      <c r="R3178" t="s">
        <v>8316</v>
      </c>
      <c r="S3178" s="13">
        <f>(((J3178/60)/60)/24)+DATE(1970,1,1)</f>
        <v>41477.930914351848</v>
      </c>
      <c r="T3178" s="13">
        <f>(((I3178/60)/60)/24)+DATE(1970,1,1)</f>
        <v>41504.625</v>
      </c>
      <c r="U3178">
        <f>YEAR(S3178)</f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8">
        <f>ROUND(E3179/D3179*100,0)</f>
        <v>117</v>
      </c>
      <c r="P3179">
        <f>IFERROR(ROUND(E3179/L3179,2), "N/A")</f>
        <v>57.55</v>
      </c>
      <c r="Q3179" t="s">
        <v>8315</v>
      </c>
      <c r="R3179" t="s">
        <v>8316</v>
      </c>
      <c r="S3179" s="13">
        <f>(((J3179/60)/60)/24)+DATE(1970,1,1)</f>
        <v>41781.666770833333</v>
      </c>
      <c r="T3179" s="13">
        <f>(((I3179/60)/60)/24)+DATE(1970,1,1)</f>
        <v>41811.666770833333</v>
      </c>
      <c r="U3179">
        <f>YEAR(S3179)</f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8">
        <f>ROUND(E3180/D3180*100,0)</f>
        <v>172</v>
      </c>
      <c r="P3180">
        <f>IFERROR(ROUND(E3180/L3180,2), "N/A")</f>
        <v>33.03</v>
      </c>
      <c r="Q3180" t="s">
        <v>8315</v>
      </c>
      <c r="R3180" t="s">
        <v>8316</v>
      </c>
      <c r="S3180" s="13">
        <f>(((J3180/60)/60)/24)+DATE(1970,1,1)</f>
        <v>41806.605034722219</v>
      </c>
      <c r="T3180" s="13">
        <f>(((I3180/60)/60)/24)+DATE(1970,1,1)</f>
        <v>41836.605034722219</v>
      </c>
      <c r="U3180">
        <f>YEAR(S3180)</f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8">
        <f>ROUND(E3181/D3181*100,0)</f>
        <v>114</v>
      </c>
      <c r="P3181">
        <f>IFERROR(ROUND(E3181/L3181,2), "N/A")</f>
        <v>77.34</v>
      </c>
      <c r="Q3181" t="s">
        <v>8315</v>
      </c>
      <c r="R3181" t="s">
        <v>8316</v>
      </c>
      <c r="S3181" s="13">
        <f>(((J3181/60)/60)/24)+DATE(1970,1,1)</f>
        <v>41375.702210648145</v>
      </c>
      <c r="T3181" s="13">
        <f>(((I3181/60)/60)/24)+DATE(1970,1,1)</f>
        <v>41400.702210648145</v>
      </c>
      <c r="U3181">
        <f>YEAR(S3181)</f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8">
        <f>ROUND(E3182/D3182*100,0)</f>
        <v>120</v>
      </c>
      <c r="P3182">
        <f>IFERROR(ROUND(E3182/L3182,2), "N/A")</f>
        <v>31.93</v>
      </c>
      <c r="Q3182" t="s">
        <v>8315</v>
      </c>
      <c r="R3182" t="s">
        <v>8316</v>
      </c>
      <c r="S3182" s="13">
        <f>(((J3182/60)/60)/24)+DATE(1970,1,1)</f>
        <v>41780.412604166668</v>
      </c>
      <c r="T3182" s="13">
        <f>(((I3182/60)/60)/24)+DATE(1970,1,1)</f>
        <v>41810.412604166668</v>
      </c>
      <c r="U3182">
        <f>YEAR(S3182)</f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8">
        <f>ROUND(E3183/D3183*100,0)</f>
        <v>109</v>
      </c>
      <c r="P3183">
        <f>IFERROR(ROUND(E3183/L3183,2), "N/A")</f>
        <v>36.33</v>
      </c>
      <c r="Q3183" t="s">
        <v>8315</v>
      </c>
      <c r="R3183" t="s">
        <v>8316</v>
      </c>
      <c r="S3183" s="13">
        <f>(((J3183/60)/60)/24)+DATE(1970,1,1)</f>
        <v>41779.310034722221</v>
      </c>
      <c r="T3183" s="13">
        <f>(((I3183/60)/60)/24)+DATE(1970,1,1)</f>
        <v>41805.666666666664</v>
      </c>
      <c r="U3183">
        <f>YEAR(S3183)</f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8">
        <f>ROUND(E3184/D3184*100,0)</f>
        <v>101</v>
      </c>
      <c r="P3184">
        <f>IFERROR(ROUND(E3184/L3184,2), "N/A")</f>
        <v>46.77</v>
      </c>
      <c r="Q3184" t="s">
        <v>8315</v>
      </c>
      <c r="R3184" t="s">
        <v>8316</v>
      </c>
      <c r="S3184" s="13">
        <f>(((J3184/60)/60)/24)+DATE(1970,1,1)</f>
        <v>40883.949317129627</v>
      </c>
      <c r="T3184" s="13">
        <f>(((I3184/60)/60)/24)+DATE(1970,1,1)</f>
        <v>40939.708333333336</v>
      </c>
      <c r="U3184">
        <f>YEAR(S3184)</f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8">
        <f>ROUND(E3185/D3185*100,0)</f>
        <v>109</v>
      </c>
      <c r="P3185">
        <f>IFERROR(ROUND(E3185/L3185,2), "N/A")</f>
        <v>40.07</v>
      </c>
      <c r="Q3185" t="s">
        <v>8315</v>
      </c>
      <c r="R3185" t="s">
        <v>8316</v>
      </c>
      <c r="S3185" s="13">
        <f>(((J3185/60)/60)/24)+DATE(1970,1,1)</f>
        <v>41491.79478009259</v>
      </c>
      <c r="T3185" s="13">
        <f>(((I3185/60)/60)/24)+DATE(1970,1,1)</f>
        <v>41509.79478009259</v>
      </c>
      <c r="U3185">
        <f>YEAR(S3185)</f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8">
        <f>ROUND(E3186/D3186*100,0)</f>
        <v>107</v>
      </c>
      <c r="P3186">
        <f>IFERROR(ROUND(E3186/L3186,2), "N/A")</f>
        <v>100.22</v>
      </c>
      <c r="Q3186" t="s">
        <v>8315</v>
      </c>
      <c r="R3186" t="s">
        <v>8316</v>
      </c>
      <c r="S3186" s="13">
        <f>(((J3186/60)/60)/24)+DATE(1970,1,1)</f>
        <v>41791.993414351848</v>
      </c>
      <c r="T3186" s="13">
        <f>(((I3186/60)/60)/24)+DATE(1970,1,1)</f>
        <v>41821.993414351848</v>
      </c>
      <c r="U3186">
        <f>YEAR(S3186)</f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8">
        <f>ROUND(E3187/D3187*100,0)</f>
        <v>100</v>
      </c>
      <c r="P3187">
        <f>IFERROR(ROUND(E3187/L3187,2), "N/A")</f>
        <v>41.67</v>
      </c>
      <c r="Q3187" t="s">
        <v>8315</v>
      </c>
      <c r="R3187" t="s">
        <v>8316</v>
      </c>
      <c r="S3187" s="13">
        <f>(((J3187/60)/60)/24)+DATE(1970,1,1)</f>
        <v>41829.977326388893</v>
      </c>
      <c r="T3187" s="13">
        <f>(((I3187/60)/60)/24)+DATE(1970,1,1)</f>
        <v>41836.977326388893</v>
      </c>
      <c r="U3187">
        <f>YEAR(S3187)</f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8">
        <f>ROUND(E3188/D3188*100,0)</f>
        <v>102</v>
      </c>
      <c r="P3188">
        <f>IFERROR(ROUND(E3188/L3188,2), "N/A")</f>
        <v>46.71</v>
      </c>
      <c r="Q3188" t="s">
        <v>8315</v>
      </c>
      <c r="R3188" t="s">
        <v>8316</v>
      </c>
      <c r="S3188" s="13">
        <f>(((J3188/60)/60)/24)+DATE(1970,1,1)</f>
        <v>41868.924050925925</v>
      </c>
      <c r="T3188" s="13">
        <f>(((I3188/60)/60)/24)+DATE(1970,1,1)</f>
        <v>41898.875</v>
      </c>
      <c r="U3188">
        <f>YEAR(S3188)</f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8">
        <f>ROUND(E3189/D3189*100,0)</f>
        <v>116</v>
      </c>
      <c r="P3189">
        <f>IFERROR(ROUND(E3189/L3189,2), "N/A")</f>
        <v>71.489999999999995</v>
      </c>
      <c r="Q3189" t="s">
        <v>8315</v>
      </c>
      <c r="R3189" t="s">
        <v>8316</v>
      </c>
      <c r="S3189" s="13">
        <f>(((J3189/60)/60)/24)+DATE(1970,1,1)</f>
        <v>41835.666354166664</v>
      </c>
      <c r="T3189" s="13">
        <f>(((I3189/60)/60)/24)+DATE(1970,1,1)</f>
        <v>41855.666354166664</v>
      </c>
      <c r="U3189">
        <f>YEAR(S3189)</f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8">
        <f>ROUND(E3190/D3190*100,0)</f>
        <v>65</v>
      </c>
      <c r="P3190">
        <f>IFERROR(ROUND(E3190/L3190,2), "N/A")</f>
        <v>14.44</v>
      </c>
      <c r="Q3190" t="s">
        <v>8315</v>
      </c>
      <c r="R3190" t="s">
        <v>8336</v>
      </c>
      <c r="S3190" s="13">
        <f>(((J3190/60)/60)/24)+DATE(1970,1,1)</f>
        <v>42144.415532407409</v>
      </c>
      <c r="T3190" s="13">
        <f>(((I3190/60)/60)/24)+DATE(1970,1,1)</f>
        <v>42165.415532407409</v>
      </c>
      <c r="U3190">
        <f>YEAR(S3190)</f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8">
        <f>ROUND(E3191/D3191*100,0)</f>
        <v>12</v>
      </c>
      <c r="P3191">
        <f>IFERROR(ROUND(E3191/L3191,2), "N/A")</f>
        <v>356.84</v>
      </c>
      <c r="Q3191" t="s">
        <v>8315</v>
      </c>
      <c r="R3191" t="s">
        <v>8336</v>
      </c>
      <c r="S3191" s="13">
        <f>(((J3191/60)/60)/24)+DATE(1970,1,1)</f>
        <v>42118.346435185187</v>
      </c>
      <c r="T3191" s="13">
        <f>(((I3191/60)/60)/24)+DATE(1970,1,1)</f>
        <v>42148.346435185187</v>
      </c>
      <c r="U3191">
        <f>YEAR(S3191)</f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8">
        <f>ROUND(E3192/D3192*100,0)</f>
        <v>0</v>
      </c>
      <c r="P3192" t="str">
        <f>IFERROR(ROUND(E3192/L3192,2), "N/A")</f>
        <v>N/A</v>
      </c>
      <c r="Q3192" t="s">
        <v>8315</v>
      </c>
      <c r="R3192" t="s">
        <v>8336</v>
      </c>
      <c r="S3192" s="13">
        <f>(((J3192/60)/60)/24)+DATE(1970,1,1)</f>
        <v>42683.151331018518</v>
      </c>
      <c r="T3192" s="13">
        <f>(((I3192/60)/60)/24)+DATE(1970,1,1)</f>
        <v>42713.192997685182</v>
      </c>
      <c r="U3192">
        <f>YEAR(S3192)</f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8">
        <f>ROUND(E3193/D3193*100,0)</f>
        <v>4</v>
      </c>
      <c r="P3193">
        <f>IFERROR(ROUND(E3193/L3193,2), "N/A")</f>
        <v>37.75</v>
      </c>
      <c r="Q3193" t="s">
        <v>8315</v>
      </c>
      <c r="R3193" t="s">
        <v>8336</v>
      </c>
      <c r="S3193" s="13">
        <f>(((J3193/60)/60)/24)+DATE(1970,1,1)</f>
        <v>42538.755428240736</v>
      </c>
      <c r="T3193" s="13">
        <f>(((I3193/60)/60)/24)+DATE(1970,1,1)</f>
        <v>42598.755428240736</v>
      </c>
      <c r="U3193">
        <f>YEAR(S3193)</f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8">
        <f>ROUND(E3194/D3194*100,0)</f>
        <v>1</v>
      </c>
      <c r="P3194">
        <f>IFERROR(ROUND(E3194/L3194,2), "N/A")</f>
        <v>12.75</v>
      </c>
      <c r="Q3194" t="s">
        <v>8315</v>
      </c>
      <c r="R3194" t="s">
        <v>8336</v>
      </c>
      <c r="S3194" s="13">
        <f>(((J3194/60)/60)/24)+DATE(1970,1,1)</f>
        <v>42018.94049768518</v>
      </c>
      <c r="T3194" s="13">
        <f>(((I3194/60)/60)/24)+DATE(1970,1,1)</f>
        <v>42063.916666666672</v>
      </c>
      <c r="U3194">
        <f>YEAR(S3194)</f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8">
        <f>ROUND(E3195/D3195*100,0)</f>
        <v>12</v>
      </c>
      <c r="P3195">
        <f>IFERROR(ROUND(E3195/L3195,2), "N/A")</f>
        <v>24.46</v>
      </c>
      <c r="Q3195" t="s">
        <v>8315</v>
      </c>
      <c r="R3195" t="s">
        <v>8336</v>
      </c>
      <c r="S3195" s="13">
        <f>(((J3195/60)/60)/24)+DATE(1970,1,1)</f>
        <v>42010.968240740738</v>
      </c>
      <c r="T3195" s="13">
        <f>(((I3195/60)/60)/24)+DATE(1970,1,1)</f>
        <v>42055.968240740738</v>
      </c>
      <c r="U3195">
        <f>YEAR(S3195)</f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8">
        <f>ROUND(E3196/D3196*100,0)</f>
        <v>0</v>
      </c>
      <c r="P3196" t="str">
        <f>IFERROR(ROUND(E3196/L3196,2), "N/A")</f>
        <v>N/A</v>
      </c>
      <c r="Q3196" t="s">
        <v>8315</v>
      </c>
      <c r="R3196" t="s">
        <v>8336</v>
      </c>
      <c r="S3196" s="13">
        <f>(((J3196/60)/60)/24)+DATE(1970,1,1)</f>
        <v>42182.062476851846</v>
      </c>
      <c r="T3196" s="13">
        <f>(((I3196/60)/60)/24)+DATE(1970,1,1)</f>
        <v>42212.062476851846</v>
      </c>
      <c r="U3196">
        <f>YEAR(S3196)</f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8">
        <f>ROUND(E3197/D3197*100,0)</f>
        <v>59</v>
      </c>
      <c r="P3197">
        <f>IFERROR(ROUND(E3197/L3197,2), "N/A")</f>
        <v>53.08</v>
      </c>
      <c r="Q3197" t="s">
        <v>8315</v>
      </c>
      <c r="R3197" t="s">
        <v>8336</v>
      </c>
      <c r="S3197" s="13">
        <f>(((J3197/60)/60)/24)+DATE(1970,1,1)</f>
        <v>42017.594236111108</v>
      </c>
      <c r="T3197" s="13">
        <f>(((I3197/60)/60)/24)+DATE(1970,1,1)</f>
        <v>42047.594236111108</v>
      </c>
      <c r="U3197">
        <f>YEAR(S3197)</f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8">
        <f>ROUND(E3198/D3198*100,0)</f>
        <v>0</v>
      </c>
      <c r="P3198">
        <f>IFERROR(ROUND(E3198/L3198,2), "N/A")</f>
        <v>300</v>
      </c>
      <c r="Q3198" t="s">
        <v>8315</v>
      </c>
      <c r="R3198" t="s">
        <v>8336</v>
      </c>
      <c r="S3198" s="13">
        <f>(((J3198/60)/60)/24)+DATE(1970,1,1)</f>
        <v>42157.598090277781</v>
      </c>
      <c r="T3198" s="13">
        <f>(((I3198/60)/60)/24)+DATE(1970,1,1)</f>
        <v>42217.583333333328</v>
      </c>
      <c r="U3198">
        <f>YEAR(S3198)</f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8">
        <f>ROUND(E3199/D3199*100,0)</f>
        <v>11</v>
      </c>
      <c r="P3199">
        <f>IFERROR(ROUND(E3199/L3199,2), "N/A")</f>
        <v>286.25</v>
      </c>
      <c r="Q3199" t="s">
        <v>8315</v>
      </c>
      <c r="R3199" t="s">
        <v>8336</v>
      </c>
      <c r="S3199" s="13">
        <f>(((J3199/60)/60)/24)+DATE(1970,1,1)</f>
        <v>42009.493263888886</v>
      </c>
      <c r="T3199" s="13">
        <f>(((I3199/60)/60)/24)+DATE(1970,1,1)</f>
        <v>42039.493263888886</v>
      </c>
      <c r="U3199">
        <f>YEAR(S3199)</f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8">
        <f>ROUND(E3200/D3200*100,0)</f>
        <v>0</v>
      </c>
      <c r="P3200">
        <f>IFERROR(ROUND(E3200/L3200,2), "N/A")</f>
        <v>36.67</v>
      </c>
      <c r="Q3200" t="s">
        <v>8315</v>
      </c>
      <c r="R3200" t="s">
        <v>8336</v>
      </c>
      <c r="S3200" s="13">
        <f>(((J3200/60)/60)/24)+DATE(1970,1,1)</f>
        <v>42013.424502314811</v>
      </c>
      <c r="T3200" s="13">
        <f>(((I3200/60)/60)/24)+DATE(1970,1,1)</f>
        <v>42051.424502314811</v>
      </c>
      <c r="U3200">
        <f>YEAR(S3200)</f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8">
        <f>ROUND(E3201/D3201*100,0)</f>
        <v>52</v>
      </c>
      <c r="P3201">
        <f>IFERROR(ROUND(E3201/L3201,2), "N/A")</f>
        <v>49.21</v>
      </c>
      <c r="Q3201" t="s">
        <v>8315</v>
      </c>
      <c r="R3201" t="s">
        <v>8336</v>
      </c>
      <c r="S3201" s="13">
        <f>(((J3201/60)/60)/24)+DATE(1970,1,1)</f>
        <v>41858.761782407404</v>
      </c>
      <c r="T3201" s="13">
        <f>(((I3201/60)/60)/24)+DATE(1970,1,1)</f>
        <v>41888.875</v>
      </c>
      <c r="U3201">
        <f>YEAR(S3201)</f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8">
        <f>ROUND(E3202/D3202*100,0)</f>
        <v>0</v>
      </c>
      <c r="P3202">
        <f>IFERROR(ROUND(E3202/L3202,2), "N/A")</f>
        <v>1</v>
      </c>
      <c r="Q3202" t="s">
        <v>8315</v>
      </c>
      <c r="R3202" t="s">
        <v>8336</v>
      </c>
      <c r="S3202" s="13">
        <f>(((J3202/60)/60)/24)+DATE(1970,1,1)</f>
        <v>42460.320613425924</v>
      </c>
      <c r="T3202" s="13">
        <f>(((I3202/60)/60)/24)+DATE(1970,1,1)</f>
        <v>42490.231944444444</v>
      </c>
      <c r="U3202">
        <f>YEAR(S3202)</f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8">
        <f>ROUND(E3203/D3203*100,0)</f>
        <v>1</v>
      </c>
      <c r="P3203">
        <f>IFERROR(ROUND(E3203/L3203,2), "N/A")</f>
        <v>12.5</v>
      </c>
      <c r="Q3203" t="s">
        <v>8315</v>
      </c>
      <c r="R3203" t="s">
        <v>8336</v>
      </c>
      <c r="S3203" s="13">
        <f>(((J3203/60)/60)/24)+DATE(1970,1,1)</f>
        <v>41861.767094907409</v>
      </c>
      <c r="T3203" s="13">
        <f>(((I3203/60)/60)/24)+DATE(1970,1,1)</f>
        <v>41882.767094907409</v>
      </c>
      <c r="U3203">
        <f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8">
        <f>ROUND(E3204/D3204*100,0)</f>
        <v>55</v>
      </c>
      <c r="P3204">
        <f>IFERROR(ROUND(E3204/L3204,2), "N/A")</f>
        <v>109.04</v>
      </c>
      <c r="Q3204" t="s">
        <v>8315</v>
      </c>
      <c r="R3204" t="s">
        <v>8336</v>
      </c>
      <c r="S3204" s="13">
        <f>(((J3204/60)/60)/24)+DATE(1970,1,1)</f>
        <v>42293.853541666671</v>
      </c>
      <c r="T3204" s="13">
        <f>(((I3204/60)/60)/24)+DATE(1970,1,1)</f>
        <v>42352.249305555553</v>
      </c>
      <c r="U3204">
        <f>YEAR(S3204)</f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8">
        <f>ROUND(E3205/D3205*100,0)</f>
        <v>25</v>
      </c>
      <c r="P3205">
        <f>IFERROR(ROUND(E3205/L3205,2), "N/A")</f>
        <v>41.67</v>
      </c>
      <c r="Q3205" t="s">
        <v>8315</v>
      </c>
      <c r="R3205" t="s">
        <v>8336</v>
      </c>
      <c r="S3205" s="13">
        <f>(((J3205/60)/60)/24)+DATE(1970,1,1)</f>
        <v>42242.988680555558</v>
      </c>
      <c r="T3205" s="13">
        <f>(((I3205/60)/60)/24)+DATE(1970,1,1)</f>
        <v>42272.988680555558</v>
      </c>
      <c r="U3205">
        <f>YEAR(S3205)</f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8">
        <f>ROUND(E3206/D3206*100,0)</f>
        <v>0</v>
      </c>
      <c r="P3206" t="str">
        <f>IFERROR(ROUND(E3206/L3206,2), "N/A")</f>
        <v>N/A</v>
      </c>
      <c r="Q3206" t="s">
        <v>8315</v>
      </c>
      <c r="R3206" t="s">
        <v>8336</v>
      </c>
      <c r="S3206" s="13">
        <f>(((J3206/60)/60)/24)+DATE(1970,1,1)</f>
        <v>42172.686099537037</v>
      </c>
      <c r="T3206" s="13">
        <f>(((I3206/60)/60)/24)+DATE(1970,1,1)</f>
        <v>42202.676388888889</v>
      </c>
      <c r="U3206">
        <f>YEAR(S3206)</f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8">
        <f>ROUND(E3207/D3207*100,0)</f>
        <v>3</v>
      </c>
      <c r="P3207">
        <f>IFERROR(ROUND(E3207/L3207,2), "N/A")</f>
        <v>22.75</v>
      </c>
      <c r="Q3207" t="s">
        <v>8315</v>
      </c>
      <c r="R3207" t="s">
        <v>8336</v>
      </c>
      <c r="S3207" s="13">
        <f>(((J3207/60)/60)/24)+DATE(1970,1,1)</f>
        <v>42095.374675925923</v>
      </c>
      <c r="T3207" s="13">
        <f>(((I3207/60)/60)/24)+DATE(1970,1,1)</f>
        <v>42125.374675925923</v>
      </c>
      <c r="U3207">
        <f>YEAR(S3207)</f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8">
        <f>ROUND(E3208/D3208*100,0)</f>
        <v>0</v>
      </c>
      <c r="P3208" t="str">
        <f>IFERROR(ROUND(E3208/L3208,2), "N/A")</f>
        <v>N/A</v>
      </c>
      <c r="Q3208" t="s">
        <v>8315</v>
      </c>
      <c r="R3208" t="s">
        <v>8336</v>
      </c>
      <c r="S3208" s="13">
        <f>(((J3208/60)/60)/24)+DATE(1970,1,1)</f>
        <v>42236.276053240741</v>
      </c>
      <c r="T3208" s="13">
        <f>(((I3208/60)/60)/24)+DATE(1970,1,1)</f>
        <v>42266.276053240741</v>
      </c>
      <c r="U3208">
        <f>YEAR(S3208)</f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8">
        <f>ROUND(E3209/D3209*100,0)</f>
        <v>46</v>
      </c>
      <c r="P3209">
        <f>IFERROR(ROUND(E3209/L3209,2), "N/A")</f>
        <v>70.83</v>
      </c>
      <c r="Q3209" t="s">
        <v>8315</v>
      </c>
      <c r="R3209" t="s">
        <v>8336</v>
      </c>
      <c r="S3209" s="13">
        <f>(((J3209/60)/60)/24)+DATE(1970,1,1)</f>
        <v>42057.277858796297</v>
      </c>
      <c r="T3209" s="13">
        <f>(((I3209/60)/60)/24)+DATE(1970,1,1)</f>
        <v>42117.236192129625</v>
      </c>
      <c r="U3209">
        <f>YEAR(S3209)</f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8">
        <f>ROUND(E3210/D3210*100,0)</f>
        <v>104</v>
      </c>
      <c r="P3210">
        <f>IFERROR(ROUND(E3210/L3210,2), "N/A")</f>
        <v>63.11</v>
      </c>
      <c r="Q3210" t="s">
        <v>8315</v>
      </c>
      <c r="R3210" t="s">
        <v>8316</v>
      </c>
      <c r="S3210" s="13">
        <f>(((J3210/60)/60)/24)+DATE(1970,1,1)</f>
        <v>41827.605057870373</v>
      </c>
      <c r="T3210" s="13">
        <f>(((I3210/60)/60)/24)+DATE(1970,1,1)</f>
        <v>41848.605057870373</v>
      </c>
      <c r="U3210">
        <f>YEAR(S3210)</f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8">
        <f>ROUND(E3211/D3211*100,0)</f>
        <v>119</v>
      </c>
      <c r="P3211">
        <f>IFERROR(ROUND(E3211/L3211,2), "N/A")</f>
        <v>50.16</v>
      </c>
      <c r="Q3211" t="s">
        <v>8315</v>
      </c>
      <c r="R3211" t="s">
        <v>8316</v>
      </c>
      <c r="S3211" s="13">
        <f>(((J3211/60)/60)/24)+DATE(1970,1,1)</f>
        <v>41778.637245370373</v>
      </c>
      <c r="T3211" s="13">
        <f>(((I3211/60)/60)/24)+DATE(1970,1,1)</f>
        <v>41810.958333333336</v>
      </c>
      <c r="U3211">
        <f>YEAR(S3211)</f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8">
        <f>ROUND(E3212/D3212*100,0)</f>
        <v>126</v>
      </c>
      <c r="P3212">
        <f>IFERROR(ROUND(E3212/L3212,2), "N/A")</f>
        <v>62.88</v>
      </c>
      <c r="Q3212" t="s">
        <v>8315</v>
      </c>
      <c r="R3212" t="s">
        <v>8316</v>
      </c>
      <c r="S3212" s="13">
        <f>(((J3212/60)/60)/24)+DATE(1970,1,1)</f>
        <v>41013.936562499999</v>
      </c>
      <c r="T3212" s="13">
        <f>(((I3212/60)/60)/24)+DATE(1970,1,1)</f>
        <v>41061.165972222225</v>
      </c>
      <c r="U3212">
        <f>YEAR(S3212)</f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8">
        <f>ROUND(E3213/D3213*100,0)</f>
        <v>120</v>
      </c>
      <c r="P3213">
        <f>IFERROR(ROUND(E3213/L3213,2), "N/A")</f>
        <v>85.53</v>
      </c>
      <c r="Q3213" t="s">
        <v>8315</v>
      </c>
      <c r="R3213" t="s">
        <v>8316</v>
      </c>
      <c r="S3213" s="13">
        <f>(((J3213/60)/60)/24)+DATE(1970,1,1)</f>
        <v>41834.586574074077</v>
      </c>
      <c r="T3213" s="13">
        <f>(((I3213/60)/60)/24)+DATE(1970,1,1)</f>
        <v>41866.083333333336</v>
      </c>
      <c r="U3213">
        <f>YEAR(S3213)</f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8">
        <f>ROUND(E3214/D3214*100,0)</f>
        <v>126</v>
      </c>
      <c r="P3214">
        <f>IFERROR(ROUND(E3214/L3214,2), "N/A")</f>
        <v>53.72</v>
      </c>
      <c r="Q3214" t="s">
        <v>8315</v>
      </c>
      <c r="R3214" t="s">
        <v>8316</v>
      </c>
      <c r="S3214" s="13">
        <f>(((J3214/60)/60)/24)+DATE(1970,1,1)</f>
        <v>41829.795729166668</v>
      </c>
      <c r="T3214" s="13">
        <f>(((I3214/60)/60)/24)+DATE(1970,1,1)</f>
        <v>41859.795729166668</v>
      </c>
      <c r="U3214">
        <f>YEAR(S3214)</f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8">
        <f>ROUND(E3215/D3215*100,0)</f>
        <v>100</v>
      </c>
      <c r="P3215">
        <f>IFERROR(ROUND(E3215/L3215,2), "N/A")</f>
        <v>127.81</v>
      </c>
      <c r="Q3215" t="s">
        <v>8315</v>
      </c>
      <c r="R3215" t="s">
        <v>8316</v>
      </c>
      <c r="S3215" s="13">
        <f>(((J3215/60)/60)/24)+DATE(1970,1,1)</f>
        <v>42171.763414351852</v>
      </c>
      <c r="T3215" s="13">
        <f>(((I3215/60)/60)/24)+DATE(1970,1,1)</f>
        <v>42211.763414351852</v>
      </c>
      <c r="U3215">
        <f>YEAR(S3215)</f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8">
        <f>ROUND(E3216/D3216*100,0)</f>
        <v>102</v>
      </c>
      <c r="P3216">
        <f>IFERROR(ROUND(E3216/L3216,2), "N/A")</f>
        <v>106.57</v>
      </c>
      <c r="Q3216" t="s">
        <v>8315</v>
      </c>
      <c r="R3216" t="s">
        <v>8316</v>
      </c>
      <c r="S3216" s="13">
        <f>(((J3216/60)/60)/24)+DATE(1970,1,1)</f>
        <v>42337.792511574073</v>
      </c>
      <c r="T3216" s="13">
        <f>(((I3216/60)/60)/24)+DATE(1970,1,1)</f>
        <v>42374.996527777781</v>
      </c>
      <c r="U3216">
        <f>YEAR(S3216)</f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8">
        <f>ROUND(E3217/D3217*100,0)</f>
        <v>100</v>
      </c>
      <c r="P3217">
        <f>IFERROR(ROUND(E3217/L3217,2), "N/A")</f>
        <v>262.11</v>
      </c>
      <c r="Q3217" t="s">
        <v>8315</v>
      </c>
      <c r="R3217" t="s">
        <v>8316</v>
      </c>
      <c r="S3217" s="13">
        <f>(((J3217/60)/60)/24)+DATE(1970,1,1)</f>
        <v>42219.665173611109</v>
      </c>
      <c r="T3217" s="13">
        <f>(((I3217/60)/60)/24)+DATE(1970,1,1)</f>
        <v>42257.165972222225</v>
      </c>
      <c r="U3217">
        <f>YEAR(S3217)</f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8">
        <f>ROUND(E3218/D3218*100,0)</f>
        <v>100</v>
      </c>
      <c r="P3218">
        <f>IFERROR(ROUND(E3218/L3218,2), "N/A")</f>
        <v>57.17</v>
      </c>
      <c r="Q3218" t="s">
        <v>8315</v>
      </c>
      <c r="R3218" t="s">
        <v>8316</v>
      </c>
      <c r="S3218" s="13">
        <f>(((J3218/60)/60)/24)+DATE(1970,1,1)</f>
        <v>42165.462627314817</v>
      </c>
      <c r="T3218" s="13">
        <f>(((I3218/60)/60)/24)+DATE(1970,1,1)</f>
        <v>42196.604166666672</v>
      </c>
      <c r="U3218">
        <f>YEAR(S3218)</f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8">
        <f>ROUND(E3219/D3219*100,0)</f>
        <v>116</v>
      </c>
      <c r="P3219">
        <f>IFERROR(ROUND(E3219/L3219,2), "N/A")</f>
        <v>50.2</v>
      </c>
      <c r="Q3219" t="s">
        <v>8315</v>
      </c>
      <c r="R3219" t="s">
        <v>8316</v>
      </c>
      <c r="S3219" s="13">
        <f>(((J3219/60)/60)/24)+DATE(1970,1,1)</f>
        <v>42648.546111111107</v>
      </c>
      <c r="T3219" s="13">
        <f>(((I3219/60)/60)/24)+DATE(1970,1,1)</f>
        <v>42678.546111111107</v>
      </c>
      <c r="U3219">
        <f>YEAR(S3219)</f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8">
        <f>ROUND(E3220/D3220*100,0)</f>
        <v>102</v>
      </c>
      <c r="P3220">
        <f>IFERROR(ROUND(E3220/L3220,2), "N/A")</f>
        <v>66.59</v>
      </c>
      <c r="Q3220" t="s">
        <v>8315</v>
      </c>
      <c r="R3220" t="s">
        <v>8316</v>
      </c>
      <c r="S3220" s="13">
        <f>(((J3220/60)/60)/24)+DATE(1970,1,1)</f>
        <v>41971.002152777779</v>
      </c>
      <c r="T3220" s="13">
        <f>(((I3220/60)/60)/24)+DATE(1970,1,1)</f>
        <v>42004</v>
      </c>
      <c r="U3220">
        <f>YEAR(S3220)</f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8">
        <f>ROUND(E3221/D3221*100,0)</f>
        <v>100</v>
      </c>
      <c r="P3221">
        <f>IFERROR(ROUND(E3221/L3221,2), "N/A")</f>
        <v>168.25</v>
      </c>
      <c r="Q3221" t="s">
        <v>8315</v>
      </c>
      <c r="R3221" t="s">
        <v>8316</v>
      </c>
      <c r="S3221" s="13">
        <f>(((J3221/60)/60)/24)+DATE(1970,1,1)</f>
        <v>42050.983182870375</v>
      </c>
      <c r="T3221" s="13">
        <f>(((I3221/60)/60)/24)+DATE(1970,1,1)</f>
        <v>42085.941516203704</v>
      </c>
      <c r="U3221">
        <f>YEAR(S3221)</f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8">
        <f>ROUND(E3222/D3222*100,0)</f>
        <v>101</v>
      </c>
      <c r="P3222">
        <f>IFERROR(ROUND(E3222/L3222,2), "N/A")</f>
        <v>256.37</v>
      </c>
      <c r="Q3222" t="s">
        <v>8315</v>
      </c>
      <c r="R3222" t="s">
        <v>8316</v>
      </c>
      <c r="S3222" s="13">
        <f>(((J3222/60)/60)/24)+DATE(1970,1,1)</f>
        <v>42772.833379629628</v>
      </c>
      <c r="T3222" s="13">
        <f>(((I3222/60)/60)/24)+DATE(1970,1,1)</f>
        <v>42806.875</v>
      </c>
      <c r="U3222">
        <f>YEAR(S3222)</f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8">
        <f>ROUND(E3223/D3223*100,0)</f>
        <v>103</v>
      </c>
      <c r="P3223">
        <f>IFERROR(ROUND(E3223/L3223,2), "N/A")</f>
        <v>36.61</v>
      </c>
      <c r="Q3223" t="s">
        <v>8315</v>
      </c>
      <c r="R3223" t="s">
        <v>8316</v>
      </c>
      <c r="S3223" s="13">
        <f>(((J3223/60)/60)/24)+DATE(1970,1,1)</f>
        <v>42155.696793981479</v>
      </c>
      <c r="T3223" s="13">
        <f>(((I3223/60)/60)/24)+DATE(1970,1,1)</f>
        <v>42190.696793981479</v>
      </c>
      <c r="U3223">
        <f>YEAR(S3223)</f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8">
        <f>ROUND(E3224/D3224*100,0)</f>
        <v>125</v>
      </c>
      <c r="P3224">
        <f>IFERROR(ROUND(E3224/L3224,2), "N/A")</f>
        <v>37.14</v>
      </c>
      <c r="Q3224" t="s">
        <v>8315</v>
      </c>
      <c r="R3224" t="s">
        <v>8316</v>
      </c>
      <c r="S3224" s="13">
        <f>(((J3224/60)/60)/24)+DATE(1970,1,1)</f>
        <v>42270.582141203704</v>
      </c>
      <c r="T3224" s="13">
        <f>(((I3224/60)/60)/24)+DATE(1970,1,1)</f>
        <v>42301.895138888889</v>
      </c>
      <c r="U3224">
        <f>YEAR(S3224)</f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8">
        <f>ROUND(E3225/D3225*100,0)</f>
        <v>110</v>
      </c>
      <c r="P3225">
        <f>IFERROR(ROUND(E3225/L3225,2), "N/A")</f>
        <v>45.88</v>
      </c>
      <c r="Q3225" t="s">
        <v>8315</v>
      </c>
      <c r="R3225" t="s">
        <v>8316</v>
      </c>
      <c r="S3225" s="13">
        <f>(((J3225/60)/60)/24)+DATE(1970,1,1)</f>
        <v>42206.835370370376</v>
      </c>
      <c r="T3225" s="13">
        <f>(((I3225/60)/60)/24)+DATE(1970,1,1)</f>
        <v>42236.835370370376</v>
      </c>
      <c r="U3225">
        <f>YEAR(S3225)</f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8">
        <f>ROUND(E3226/D3226*100,0)</f>
        <v>102</v>
      </c>
      <c r="P3226">
        <f>IFERROR(ROUND(E3226/L3226,2), "N/A")</f>
        <v>141.71</v>
      </c>
      <c r="Q3226" t="s">
        <v>8315</v>
      </c>
      <c r="R3226" t="s">
        <v>8316</v>
      </c>
      <c r="S3226" s="13">
        <f>(((J3226/60)/60)/24)+DATE(1970,1,1)</f>
        <v>42697.850844907407</v>
      </c>
      <c r="T3226" s="13">
        <f>(((I3226/60)/60)/24)+DATE(1970,1,1)</f>
        <v>42745.208333333328</v>
      </c>
      <c r="U3226">
        <f>YEAR(S3226)</f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8">
        <f>ROUND(E3227/D3227*100,0)</f>
        <v>102</v>
      </c>
      <c r="P3227">
        <f>IFERROR(ROUND(E3227/L3227,2), "N/A")</f>
        <v>52.49</v>
      </c>
      <c r="Q3227" t="s">
        <v>8315</v>
      </c>
      <c r="R3227" t="s">
        <v>8316</v>
      </c>
      <c r="S3227" s="13">
        <f>(((J3227/60)/60)/24)+DATE(1970,1,1)</f>
        <v>42503.559467592597</v>
      </c>
      <c r="T3227" s="13">
        <f>(((I3227/60)/60)/24)+DATE(1970,1,1)</f>
        <v>42524.875</v>
      </c>
      <c r="U3227">
        <f>YEAR(S3227)</f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8">
        <f>ROUND(E3228/D3228*100,0)</f>
        <v>104</v>
      </c>
      <c r="P3228">
        <f>IFERROR(ROUND(E3228/L3228,2), "N/A")</f>
        <v>59.52</v>
      </c>
      <c r="Q3228" t="s">
        <v>8315</v>
      </c>
      <c r="R3228" t="s">
        <v>8316</v>
      </c>
      <c r="S3228" s="13">
        <f>(((J3228/60)/60)/24)+DATE(1970,1,1)</f>
        <v>42277.583472222221</v>
      </c>
      <c r="T3228" s="13">
        <f>(((I3228/60)/60)/24)+DATE(1970,1,1)</f>
        <v>42307.583472222221</v>
      </c>
      <c r="U3228">
        <f>YEAR(S3228)</f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8">
        <f>ROUND(E3229/D3229*100,0)</f>
        <v>125</v>
      </c>
      <c r="P3229">
        <f>IFERROR(ROUND(E3229/L3229,2), "N/A")</f>
        <v>50</v>
      </c>
      <c r="Q3229" t="s">
        <v>8315</v>
      </c>
      <c r="R3229" t="s">
        <v>8316</v>
      </c>
      <c r="S3229" s="13">
        <f>(((J3229/60)/60)/24)+DATE(1970,1,1)</f>
        <v>42722.882361111115</v>
      </c>
      <c r="T3229" s="13">
        <f>(((I3229/60)/60)/24)+DATE(1970,1,1)</f>
        <v>42752.882361111115</v>
      </c>
      <c r="U3229">
        <f>YEAR(S3229)</f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8">
        <f>ROUND(E3230/D3230*100,0)</f>
        <v>102</v>
      </c>
      <c r="P3230">
        <f>IFERROR(ROUND(E3230/L3230,2), "N/A")</f>
        <v>193.62</v>
      </c>
      <c r="Q3230" t="s">
        <v>8315</v>
      </c>
      <c r="R3230" t="s">
        <v>8316</v>
      </c>
      <c r="S3230" s="13">
        <f>(((J3230/60)/60)/24)+DATE(1970,1,1)</f>
        <v>42323.70930555556</v>
      </c>
      <c r="T3230" s="13">
        <f>(((I3230/60)/60)/24)+DATE(1970,1,1)</f>
        <v>42355.207638888889</v>
      </c>
      <c r="U3230">
        <f>YEAR(S3230)</f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8">
        <f>ROUND(E3231/D3231*100,0)</f>
        <v>108</v>
      </c>
      <c r="P3231">
        <f>IFERROR(ROUND(E3231/L3231,2), "N/A")</f>
        <v>106.8</v>
      </c>
      <c r="Q3231" t="s">
        <v>8315</v>
      </c>
      <c r="R3231" t="s">
        <v>8316</v>
      </c>
      <c r="S3231" s="13">
        <f>(((J3231/60)/60)/24)+DATE(1970,1,1)</f>
        <v>41933.291643518518</v>
      </c>
      <c r="T3231" s="13">
        <f>(((I3231/60)/60)/24)+DATE(1970,1,1)</f>
        <v>41963.333310185189</v>
      </c>
      <c r="U3231">
        <f>YEAR(S3231)</f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8">
        <f>ROUND(E3232/D3232*100,0)</f>
        <v>110</v>
      </c>
      <c r="P3232">
        <f>IFERROR(ROUND(E3232/L3232,2), "N/A")</f>
        <v>77.22</v>
      </c>
      <c r="Q3232" t="s">
        <v>8315</v>
      </c>
      <c r="R3232" t="s">
        <v>8316</v>
      </c>
      <c r="S3232" s="13">
        <f>(((J3232/60)/60)/24)+DATE(1970,1,1)</f>
        <v>41898.168125000004</v>
      </c>
      <c r="T3232" s="13">
        <f>(((I3232/60)/60)/24)+DATE(1970,1,1)</f>
        <v>41913.165972222225</v>
      </c>
      <c r="U3232">
        <f>YEAR(S3232)</f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8">
        <f>ROUND(E3233/D3233*100,0)</f>
        <v>161</v>
      </c>
      <c r="P3233">
        <f>IFERROR(ROUND(E3233/L3233,2), "N/A")</f>
        <v>57.5</v>
      </c>
      <c r="Q3233" t="s">
        <v>8315</v>
      </c>
      <c r="R3233" t="s">
        <v>8316</v>
      </c>
      <c r="S3233" s="13">
        <f>(((J3233/60)/60)/24)+DATE(1970,1,1)</f>
        <v>42446.943831018521</v>
      </c>
      <c r="T3233" s="13">
        <f>(((I3233/60)/60)/24)+DATE(1970,1,1)</f>
        <v>42476.943831018521</v>
      </c>
      <c r="U3233">
        <f>YEAR(S3233)</f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8">
        <f>ROUND(E3234/D3234*100,0)</f>
        <v>131</v>
      </c>
      <c r="P3234">
        <f>IFERROR(ROUND(E3234/L3234,2), "N/A")</f>
        <v>50.46</v>
      </c>
      <c r="Q3234" t="s">
        <v>8315</v>
      </c>
      <c r="R3234" t="s">
        <v>8316</v>
      </c>
      <c r="S3234" s="13">
        <f>(((J3234/60)/60)/24)+DATE(1970,1,1)</f>
        <v>42463.81385416667</v>
      </c>
      <c r="T3234" s="13">
        <f>(((I3234/60)/60)/24)+DATE(1970,1,1)</f>
        <v>42494.165972222225</v>
      </c>
      <c r="U3234">
        <f>YEAR(S3234)</f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8">
        <f>ROUND(E3235/D3235*100,0)</f>
        <v>119</v>
      </c>
      <c r="P3235">
        <f>IFERROR(ROUND(E3235/L3235,2), "N/A")</f>
        <v>97.38</v>
      </c>
      <c r="Q3235" t="s">
        <v>8315</v>
      </c>
      <c r="R3235" t="s">
        <v>8316</v>
      </c>
      <c r="S3235" s="13">
        <f>(((J3235/60)/60)/24)+DATE(1970,1,1)</f>
        <v>42766.805034722223</v>
      </c>
      <c r="T3235" s="13">
        <f>(((I3235/60)/60)/24)+DATE(1970,1,1)</f>
        <v>42796.805034722223</v>
      </c>
      <c r="U3235">
        <f>YEAR(S3235)</f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8">
        <f>ROUND(E3236/D3236*100,0)</f>
        <v>100</v>
      </c>
      <c r="P3236">
        <f>IFERROR(ROUND(E3236/L3236,2), "N/A")</f>
        <v>34.92</v>
      </c>
      <c r="Q3236" t="s">
        <v>8315</v>
      </c>
      <c r="R3236" t="s">
        <v>8316</v>
      </c>
      <c r="S3236" s="13">
        <f>(((J3236/60)/60)/24)+DATE(1970,1,1)</f>
        <v>42734.789444444439</v>
      </c>
      <c r="T3236" s="13">
        <f>(((I3236/60)/60)/24)+DATE(1970,1,1)</f>
        <v>42767.979861111111</v>
      </c>
      <c r="U3236">
        <f>YEAR(S3236)</f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8">
        <f>ROUND(E3237/D3237*100,0)</f>
        <v>103</v>
      </c>
      <c r="P3237">
        <f>IFERROR(ROUND(E3237/L3237,2), "N/A")</f>
        <v>85.53</v>
      </c>
      <c r="Q3237" t="s">
        <v>8315</v>
      </c>
      <c r="R3237" t="s">
        <v>8316</v>
      </c>
      <c r="S3237" s="13">
        <f>(((J3237/60)/60)/24)+DATE(1970,1,1)</f>
        <v>42522.347812499997</v>
      </c>
      <c r="T3237" s="13">
        <f>(((I3237/60)/60)/24)+DATE(1970,1,1)</f>
        <v>42552.347812499997</v>
      </c>
      <c r="U3237">
        <f>YEAR(S3237)</f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8">
        <f>ROUND(E3238/D3238*100,0)</f>
        <v>101</v>
      </c>
      <c r="P3238">
        <f>IFERROR(ROUND(E3238/L3238,2), "N/A")</f>
        <v>182.91</v>
      </c>
      <c r="Q3238" t="s">
        <v>8315</v>
      </c>
      <c r="R3238" t="s">
        <v>8316</v>
      </c>
      <c r="S3238" s="13">
        <f>(((J3238/60)/60)/24)+DATE(1970,1,1)</f>
        <v>42702.917048611111</v>
      </c>
      <c r="T3238" s="13">
        <f>(((I3238/60)/60)/24)+DATE(1970,1,1)</f>
        <v>42732.917048611111</v>
      </c>
      <c r="U3238">
        <f>YEAR(S3238)</f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8">
        <f>ROUND(E3239/D3239*100,0)</f>
        <v>101</v>
      </c>
      <c r="P3239">
        <f>IFERROR(ROUND(E3239/L3239,2), "N/A")</f>
        <v>131.13999999999999</v>
      </c>
      <c r="Q3239" t="s">
        <v>8315</v>
      </c>
      <c r="R3239" t="s">
        <v>8316</v>
      </c>
      <c r="S3239" s="13">
        <f>(((J3239/60)/60)/24)+DATE(1970,1,1)</f>
        <v>42252.474351851852</v>
      </c>
      <c r="T3239" s="13">
        <f>(((I3239/60)/60)/24)+DATE(1970,1,1)</f>
        <v>42276.165972222225</v>
      </c>
      <c r="U3239">
        <f>YEAR(S3239)</f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8">
        <f>ROUND(E3240/D3240*100,0)</f>
        <v>112</v>
      </c>
      <c r="P3240">
        <f>IFERROR(ROUND(E3240/L3240,2), "N/A")</f>
        <v>39.81</v>
      </c>
      <c r="Q3240" t="s">
        <v>8315</v>
      </c>
      <c r="R3240" t="s">
        <v>8316</v>
      </c>
      <c r="S3240" s="13">
        <f>(((J3240/60)/60)/24)+DATE(1970,1,1)</f>
        <v>42156.510393518518</v>
      </c>
      <c r="T3240" s="13">
        <f>(((I3240/60)/60)/24)+DATE(1970,1,1)</f>
        <v>42186.510393518518</v>
      </c>
      <c r="U3240">
        <f>YEAR(S3240)</f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8">
        <f>ROUND(E3241/D3241*100,0)</f>
        <v>106</v>
      </c>
      <c r="P3241">
        <f>IFERROR(ROUND(E3241/L3241,2), "N/A")</f>
        <v>59.7</v>
      </c>
      <c r="Q3241" t="s">
        <v>8315</v>
      </c>
      <c r="R3241" t="s">
        <v>8316</v>
      </c>
      <c r="S3241" s="13">
        <f>(((J3241/60)/60)/24)+DATE(1970,1,1)</f>
        <v>42278.089039351849</v>
      </c>
      <c r="T3241" s="13">
        <f>(((I3241/60)/60)/24)+DATE(1970,1,1)</f>
        <v>42302.999305555553</v>
      </c>
      <c r="U3241">
        <f>YEAR(S3241)</f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8">
        <f>ROUND(E3242/D3242*100,0)</f>
        <v>101</v>
      </c>
      <c r="P3242">
        <f>IFERROR(ROUND(E3242/L3242,2), "N/A")</f>
        <v>88.74</v>
      </c>
      <c r="Q3242" t="s">
        <v>8315</v>
      </c>
      <c r="R3242" t="s">
        <v>8316</v>
      </c>
      <c r="S3242" s="13">
        <f>(((J3242/60)/60)/24)+DATE(1970,1,1)</f>
        <v>42754.693842592591</v>
      </c>
      <c r="T3242" s="13">
        <f>(((I3242/60)/60)/24)+DATE(1970,1,1)</f>
        <v>42782.958333333328</v>
      </c>
      <c r="U3242">
        <f>YEAR(S3242)</f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8">
        <f>ROUND(E3243/D3243*100,0)</f>
        <v>115</v>
      </c>
      <c r="P3243">
        <f>IFERROR(ROUND(E3243/L3243,2), "N/A")</f>
        <v>58.69</v>
      </c>
      <c r="Q3243" t="s">
        <v>8315</v>
      </c>
      <c r="R3243" t="s">
        <v>8316</v>
      </c>
      <c r="S3243" s="13">
        <f>(((J3243/60)/60)/24)+DATE(1970,1,1)</f>
        <v>41893.324884259258</v>
      </c>
      <c r="T3243" s="13">
        <f>(((I3243/60)/60)/24)+DATE(1970,1,1)</f>
        <v>41926.290972222225</v>
      </c>
      <c r="U3243">
        <f>YEAR(S3243)</f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8">
        <f>ROUND(E3244/D3244*100,0)</f>
        <v>127</v>
      </c>
      <c r="P3244">
        <f>IFERROR(ROUND(E3244/L3244,2), "N/A")</f>
        <v>69.569999999999993</v>
      </c>
      <c r="Q3244" t="s">
        <v>8315</v>
      </c>
      <c r="R3244" t="s">
        <v>8316</v>
      </c>
      <c r="S3244" s="13">
        <f>(((J3244/60)/60)/24)+DATE(1970,1,1)</f>
        <v>41871.755694444444</v>
      </c>
      <c r="T3244" s="13">
        <f>(((I3244/60)/60)/24)+DATE(1970,1,1)</f>
        <v>41901.755694444444</v>
      </c>
      <c r="U3244">
        <f>YEAR(S3244)</f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8">
        <f>ROUND(E3245/D3245*100,0)</f>
        <v>103</v>
      </c>
      <c r="P3245">
        <f>IFERROR(ROUND(E3245/L3245,2), "N/A")</f>
        <v>115.87</v>
      </c>
      <c r="Q3245" t="s">
        <v>8315</v>
      </c>
      <c r="R3245" t="s">
        <v>8316</v>
      </c>
      <c r="S3245" s="13">
        <f>(((J3245/60)/60)/24)+DATE(1970,1,1)</f>
        <v>42262.096782407403</v>
      </c>
      <c r="T3245" s="13">
        <f>(((I3245/60)/60)/24)+DATE(1970,1,1)</f>
        <v>42286</v>
      </c>
      <c r="U3245">
        <f>YEAR(S3245)</f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8">
        <f>ROUND(E3246/D3246*100,0)</f>
        <v>103</v>
      </c>
      <c r="P3246">
        <f>IFERROR(ROUND(E3246/L3246,2), "N/A")</f>
        <v>23.87</v>
      </c>
      <c r="Q3246" t="s">
        <v>8315</v>
      </c>
      <c r="R3246" t="s">
        <v>8316</v>
      </c>
      <c r="S3246" s="13">
        <f>(((J3246/60)/60)/24)+DATE(1970,1,1)</f>
        <v>42675.694236111114</v>
      </c>
      <c r="T3246" s="13">
        <f>(((I3246/60)/60)/24)+DATE(1970,1,1)</f>
        <v>42705.735902777778</v>
      </c>
      <c r="U3246">
        <f>YEAR(S3246)</f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8">
        <f>ROUND(E3247/D3247*100,0)</f>
        <v>104</v>
      </c>
      <c r="P3247">
        <f>IFERROR(ROUND(E3247/L3247,2), "N/A")</f>
        <v>81.13</v>
      </c>
      <c r="Q3247" t="s">
        <v>8315</v>
      </c>
      <c r="R3247" t="s">
        <v>8316</v>
      </c>
      <c r="S3247" s="13">
        <f>(((J3247/60)/60)/24)+DATE(1970,1,1)</f>
        <v>42135.60020833333</v>
      </c>
      <c r="T3247" s="13">
        <f>(((I3247/60)/60)/24)+DATE(1970,1,1)</f>
        <v>42167.083333333328</v>
      </c>
      <c r="U3247">
        <f>YEAR(S3247)</f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8">
        <f>ROUND(E3248/D3248*100,0)</f>
        <v>111</v>
      </c>
      <c r="P3248">
        <f>IFERROR(ROUND(E3248/L3248,2), "N/A")</f>
        <v>57.63</v>
      </c>
      <c r="Q3248" t="s">
        <v>8315</v>
      </c>
      <c r="R3248" t="s">
        <v>8316</v>
      </c>
      <c r="S3248" s="13">
        <f>(((J3248/60)/60)/24)+DATE(1970,1,1)</f>
        <v>42230.472222222219</v>
      </c>
      <c r="T3248" s="13">
        <f>(((I3248/60)/60)/24)+DATE(1970,1,1)</f>
        <v>42259.165972222225</v>
      </c>
      <c r="U3248">
        <f>YEAR(S3248)</f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8">
        <f>ROUND(E3249/D3249*100,0)</f>
        <v>106</v>
      </c>
      <c r="P3249">
        <f>IFERROR(ROUND(E3249/L3249,2), "N/A")</f>
        <v>46.43</v>
      </c>
      <c r="Q3249" t="s">
        <v>8315</v>
      </c>
      <c r="R3249" t="s">
        <v>8316</v>
      </c>
      <c r="S3249" s="13">
        <f>(((J3249/60)/60)/24)+DATE(1970,1,1)</f>
        <v>42167.434166666666</v>
      </c>
      <c r="T3249" s="13">
        <f>(((I3249/60)/60)/24)+DATE(1970,1,1)</f>
        <v>42197.434166666666</v>
      </c>
      <c r="U3249">
        <f>YEAR(S3249)</f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8">
        <f>ROUND(E3250/D3250*100,0)</f>
        <v>101</v>
      </c>
      <c r="P3250">
        <f>IFERROR(ROUND(E3250/L3250,2), "N/A")</f>
        <v>60.48</v>
      </c>
      <c r="Q3250" t="s">
        <v>8315</v>
      </c>
      <c r="R3250" t="s">
        <v>8316</v>
      </c>
      <c r="S3250" s="13">
        <f>(((J3250/60)/60)/24)+DATE(1970,1,1)</f>
        <v>42068.888391203705</v>
      </c>
      <c r="T3250" s="13">
        <f>(((I3250/60)/60)/24)+DATE(1970,1,1)</f>
        <v>42098.846724537041</v>
      </c>
      <c r="U3250">
        <f>YEAR(S3250)</f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8">
        <f>ROUND(E3251/D3251*100,0)</f>
        <v>105</v>
      </c>
      <c r="P3251">
        <f>IFERROR(ROUND(E3251/L3251,2), "N/A")</f>
        <v>65.58</v>
      </c>
      <c r="Q3251" t="s">
        <v>8315</v>
      </c>
      <c r="R3251" t="s">
        <v>8316</v>
      </c>
      <c r="S3251" s="13">
        <f>(((J3251/60)/60)/24)+DATE(1970,1,1)</f>
        <v>42145.746689814812</v>
      </c>
      <c r="T3251" s="13">
        <f>(((I3251/60)/60)/24)+DATE(1970,1,1)</f>
        <v>42175.746689814812</v>
      </c>
      <c r="U3251">
        <f>YEAR(S3251)</f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8">
        <f>ROUND(E3252/D3252*100,0)</f>
        <v>102</v>
      </c>
      <c r="P3252">
        <f>IFERROR(ROUND(E3252/L3252,2), "N/A")</f>
        <v>119.19</v>
      </c>
      <c r="Q3252" t="s">
        <v>8315</v>
      </c>
      <c r="R3252" t="s">
        <v>8316</v>
      </c>
      <c r="S3252" s="13">
        <f>(((J3252/60)/60)/24)+DATE(1970,1,1)</f>
        <v>41918.742175925923</v>
      </c>
      <c r="T3252" s="13">
        <f>(((I3252/60)/60)/24)+DATE(1970,1,1)</f>
        <v>41948.783842592595</v>
      </c>
      <c r="U3252">
        <f>YEAR(S3252)</f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8">
        <f>ROUND(E3253/D3253*100,0)</f>
        <v>111</v>
      </c>
      <c r="P3253">
        <f>IFERROR(ROUND(E3253/L3253,2), "N/A")</f>
        <v>83.05</v>
      </c>
      <c r="Q3253" t="s">
        <v>8315</v>
      </c>
      <c r="R3253" t="s">
        <v>8316</v>
      </c>
      <c r="S3253" s="13">
        <f>(((J3253/60)/60)/24)+DATE(1970,1,1)</f>
        <v>42146.731087962966</v>
      </c>
      <c r="T3253" s="13">
        <f>(((I3253/60)/60)/24)+DATE(1970,1,1)</f>
        <v>42176.731087962966</v>
      </c>
      <c r="U3253">
        <f>YEAR(S3253)</f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8">
        <f>ROUND(E3254/D3254*100,0)</f>
        <v>128</v>
      </c>
      <c r="P3254">
        <f>IFERROR(ROUND(E3254/L3254,2), "N/A")</f>
        <v>57.52</v>
      </c>
      <c r="Q3254" t="s">
        <v>8315</v>
      </c>
      <c r="R3254" t="s">
        <v>8316</v>
      </c>
      <c r="S3254" s="13">
        <f>(((J3254/60)/60)/24)+DATE(1970,1,1)</f>
        <v>42590.472685185188</v>
      </c>
      <c r="T3254" s="13">
        <f>(((I3254/60)/60)/24)+DATE(1970,1,1)</f>
        <v>42620.472685185188</v>
      </c>
      <c r="U3254">
        <f>YEAR(S3254)</f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8">
        <f>ROUND(E3255/D3255*100,0)</f>
        <v>102</v>
      </c>
      <c r="P3255">
        <f>IFERROR(ROUND(E3255/L3255,2), "N/A")</f>
        <v>177.09</v>
      </c>
      <c r="Q3255" t="s">
        <v>8315</v>
      </c>
      <c r="R3255" t="s">
        <v>8316</v>
      </c>
      <c r="S3255" s="13">
        <f>(((J3255/60)/60)/24)+DATE(1970,1,1)</f>
        <v>42602.576712962968</v>
      </c>
      <c r="T3255" s="13">
        <f>(((I3255/60)/60)/24)+DATE(1970,1,1)</f>
        <v>42621.15625</v>
      </c>
      <c r="U3255">
        <f>YEAR(S3255)</f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8">
        <f>ROUND(E3256/D3256*100,0)</f>
        <v>101</v>
      </c>
      <c r="P3256">
        <f>IFERROR(ROUND(E3256/L3256,2), "N/A")</f>
        <v>70.77</v>
      </c>
      <c r="Q3256" t="s">
        <v>8315</v>
      </c>
      <c r="R3256" t="s">
        <v>8316</v>
      </c>
      <c r="S3256" s="13">
        <f>(((J3256/60)/60)/24)+DATE(1970,1,1)</f>
        <v>42059.085752314815</v>
      </c>
      <c r="T3256" s="13">
        <f>(((I3256/60)/60)/24)+DATE(1970,1,1)</f>
        <v>42089.044085648144</v>
      </c>
      <c r="U3256">
        <f>YEAR(S3256)</f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8">
        <f>ROUND(E3257/D3257*100,0)</f>
        <v>175</v>
      </c>
      <c r="P3257">
        <f>IFERROR(ROUND(E3257/L3257,2), "N/A")</f>
        <v>29.17</v>
      </c>
      <c r="Q3257" t="s">
        <v>8315</v>
      </c>
      <c r="R3257" t="s">
        <v>8316</v>
      </c>
      <c r="S3257" s="13">
        <f>(((J3257/60)/60)/24)+DATE(1970,1,1)</f>
        <v>41889.768229166664</v>
      </c>
      <c r="T3257" s="13">
        <f>(((I3257/60)/60)/24)+DATE(1970,1,1)</f>
        <v>41919.768229166664</v>
      </c>
      <c r="U3257">
        <f>YEAR(S3257)</f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8">
        <f>ROUND(E3258/D3258*100,0)</f>
        <v>128</v>
      </c>
      <c r="P3258">
        <f>IFERROR(ROUND(E3258/L3258,2), "N/A")</f>
        <v>72.760000000000005</v>
      </c>
      <c r="Q3258" t="s">
        <v>8315</v>
      </c>
      <c r="R3258" t="s">
        <v>8316</v>
      </c>
      <c r="S3258" s="13">
        <f>(((J3258/60)/60)/24)+DATE(1970,1,1)</f>
        <v>42144.573807870373</v>
      </c>
      <c r="T3258" s="13">
        <f>(((I3258/60)/60)/24)+DATE(1970,1,1)</f>
        <v>42166.165972222225</v>
      </c>
      <c r="U3258">
        <f>YEAR(S3258)</f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8">
        <f>ROUND(E3259/D3259*100,0)</f>
        <v>106</v>
      </c>
      <c r="P3259">
        <f>IFERROR(ROUND(E3259/L3259,2), "N/A")</f>
        <v>51.85</v>
      </c>
      <c r="Q3259" t="s">
        <v>8315</v>
      </c>
      <c r="R3259" t="s">
        <v>8316</v>
      </c>
      <c r="S3259" s="13">
        <f>(((J3259/60)/60)/24)+DATE(1970,1,1)</f>
        <v>42758.559629629628</v>
      </c>
      <c r="T3259" s="13">
        <f>(((I3259/60)/60)/24)+DATE(1970,1,1)</f>
        <v>42788.559629629628</v>
      </c>
      <c r="U3259">
        <f>YEAR(S3259)</f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8">
        <f>ROUND(E3260/D3260*100,0)</f>
        <v>105</v>
      </c>
      <c r="P3260">
        <f>IFERROR(ROUND(E3260/L3260,2), "N/A")</f>
        <v>98.2</v>
      </c>
      <c r="Q3260" t="s">
        <v>8315</v>
      </c>
      <c r="R3260" t="s">
        <v>8316</v>
      </c>
      <c r="S3260" s="13">
        <f>(((J3260/60)/60)/24)+DATE(1970,1,1)</f>
        <v>41982.887280092589</v>
      </c>
      <c r="T3260" s="13">
        <f>(((I3260/60)/60)/24)+DATE(1970,1,1)</f>
        <v>42012.887280092589</v>
      </c>
      <c r="U3260">
        <f>YEAR(S3260)</f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8">
        <f>ROUND(E3261/D3261*100,0)</f>
        <v>106</v>
      </c>
      <c r="P3261">
        <f>IFERROR(ROUND(E3261/L3261,2), "N/A")</f>
        <v>251.74</v>
      </c>
      <c r="Q3261" t="s">
        <v>8315</v>
      </c>
      <c r="R3261" t="s">
        <v>8316</v>
      </c>
      <c r="S3261" s="13">
        <f>(((J3261/60)/60)/24)+DATE(1970,1,1)</f>
        <v>42614.760937500003</v>
      </c>
      <c r="T3261" s="13">
        <f>(((I3261/60)/60)/24)+DATE(1970,1,1)</f>
        <v>42644.165972222225</v>
      </c>
      <c r="U3261">
        <f>YEAR(S3261)</f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8">
        <f>ROUND(E3262/D3262*100,0)</f>
        <v>109</v>
      </c>
      <c r="P3262">
        <f>IFERROR(ROUND(E3262/L3262,2), "N/A")</f>
        <v>74.819999999999993</v>
      </c>
      <c r="Q3262" t="s">
        <v>8315</v>
      </c>
      <c r="R3262" t="s">
        <v>8316</v>
      </c>
      <c r="S3262" s="13">
        <f>(((J3262/60)/60)/24)+DATE(1970,1,1)</f>
        <v>42303.672662037032</v>
      </c>
      <c r="T3262" s="13">
        <f>(((I3262/60)/60)/24)+DATE(1970,1,1)</f>
        <v>42338.714328703703</v>
      </c>
      <c r="U3262">
        <f>YEAR(S3262)</f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8">
        <f>ROUND(E3263/D3263*100,0)</f>
        <v>100</v>
      </c>
      <c r="P3263">
        <f>IFERROR(ROUND(E3263/L3263,2), "N/A")</f>
        <v>67.650000000000006</v>
      </c>
      <c r="Q3263" t="s">
        <v>8315</v>
      </c>
      <c r="R3263" t="s">
        <v>8316</v>
      </c>
      <c r="S3263" s="13">
        <f>(((J3263/60)/60)/24)+DATE(1970,1,1)</f>
        <v>42171.725416666668</v>
      </c>
      <c r="T3263" s="13">
        <f>(((I3263/60)/60)/24)+DATE(1970,1,1)</f>
        <v>42201.725416666668</v>
      </c>
      <c r="U3263">
        <f>YEAR(S3263)</f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8">
        <f>ROUND(E3264/D3264*100,0)</f>
        <v>103</v>
      </c>
      <c r="P3264">
        <f>IFERROR(ROUND(E3264/L3264,2), "N/A")</f>
        <v>93.81</v>
      </c>
      <c r="Q3264" t="s">
        <v>8315</v>
      </c>
      <c r="R3264" t="s">
        <v>8316</v>
      </c>
      <c r="S3264" s="13">
        <f>(((J3264/60)/60)/24)+DATE(1970,1,1)</f>
        <v>41964.315532407403</v>
      </c>
      <c r="T3264" s="13">
        <f>(((I3264/60)/60)/24)+DATE(1970,1,1)</f>
        <v>41995.166666666672</v>
      </c>
      <c r="U3264">
        <f>YEAR(S3264)</f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8">
        <f>ROUND(E3265/D3265*100,0)</f>
        <v>112</v>
      </c>
      <c r="P3265">
        <f>IFERROR(ROUND(E3265/L3265,2), "N/A")</f>
        <v>41.24</v>
      </c>
      <c r="Q3265" t="s">
        <v>8315</v>
      </c>
      <c r="R3265" t="s">
        <v>8316</v>
      </c>
      <c r="S3265" s="13">
        <f>(((J3265/60)/60)/24)+DATE(1970,1,1)</f>
        <v>42284.516064814816</v>
      </c>
      <c r="T3265" s="13">
        <f>(((I3265/60)/60)/24)+DATE(1970,1,1)</f>
        <v>42307.875</v>
      </c>
      <c r="U3265">
        <f>YEAR(S3265)</f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8">
        <f>ROUND(E3266/D3266*100,0)</f>
        <v>103</v>
      </c>
      <c r="P3266">
        <f>IFERROR(ROUND(E3266/L3266,2), "N/A")</f>
        <v>52.55</v>
      </c>
      <c r="Q3266" t="s">
        <v>8315</v>
      </c>
      <c r="R3266" t="s">
        <v>8316</v>
      </c>
      <c r="S3266" s="13">
        <f>(((J3266/60)/60)/24)+DATE(1970,1,1)</f>
        <v>42016.800208333334</v>
      </c>
      <c r="T3266" s="13">
        <f>(((I3266/60)/60)/24)+DATE(1970,1,1)</f>
        <v>42032.916666666672</v>
      </c>
      <c r="U3266">
        <f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8">
        <f>ROUND(E3267/D3267*100,0)</f>
        <v>164</v>
      </c>
      <c r="P3267">
        <f>IFERROR(ROUND(E3267/L3267,2), "N/A")</f>
        <v>70.290000000000006</v>
      </c>
      <c r="Q3267" t="s">
        <v>8315</v>
      </c>
      <c r="R3267" t="s">
        <v>8316</v>
      </c>
      <c r="S3267" s="13">
        <f>(((J3267/60)/60)/24)+DATE(1970,1,1)</f>
        <v>42311.711979166663</v>
      </c>
      <c r="T3267" s="13">
        <f>(((I3267/60)/60)/24)+DATE(1970,1,1)</f>
        <v>42341.708333333328</v>
      </c>
      <c r="U3267">
        <f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8">
        <f>ROUND(E3268/D3268*100,0)</f>
        <v>131</v>
      </c>
      <c r="P3268">
        <f>IFERROR(ROUND(E3268/L3268,2), "N/A")</f>
        <v>48.33</v>
      </c>
      <c r="Q3268" t="s">
        <v>8315</v>
      </c>
      <c r="R3268" t="s">
        <v>8316</v>
      </c>
      <c r="S3268" s="13">
        <f>(((J3268/60)/60)/24)+DATE(1970,1,1)</f>
        <v>42136.536134259266</v>
      </c>
      <c r="T3268" s="13">
        <f>(((I3268/60)/60)/24)+DATE(1970,1,1)</f>
        <v>42167.875</v>
      </c>
      <c r="U3268">
        <f>YEAR(S3268)</f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8">
        <f>ROUND(E3269/D3269*100,0)</f>
        <v>102</v>
      </c>
      <c r="P3269">
        <f>IFERROR(ROUND(E3269/L3269,2), "N/A")</f>
        <v>53.18</v>
      </c>
      <c r="Q3269" t="s">
        <v>8315</v>
      </c>
      <c r="R3269" t="s">
        <v>8316</v>
      </c>
      <c r="S3269" s="13">
        <f>(((J3269/60)/60)/24)+DATE(1970,1,1)</f>
        <v>42172.757638888885</v>
      </c>
      <c r="T3269" s="13">
        <f>(((I3269/60)/60)/24)+DATE(1970,1,1)</f>
        <v>42202.757638888885</v>
      </c>
      <c r="U3269">
        <f>YEAR(S3269)</f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8">
        <f>ROUND(E3270/D3270*100,0)</f>
        <v>128</v>
      </c>
      <c r="P3270">
        <f>IFERROR(ROUND(E3270/L3270,2), "N/A")</f>
        <v>60.95</v>
      </c>
      <c r="Q3270" t="s">
        <v>8315</v>
      </c>
      <c r="R3270" t="s">
        <v>8316</v>
      </c>
      <c r="S3270" s="13">
        <f>(((J3270/60)/60)/24)+DATE(1970,1,1)</f>
        <v>42590.90425925926</v>
      </c>
      <c r="T3270" s="13">
        <f>(((I3270/60)/60)/24)+DATE(1970,1,1)</f>
        <v>42606.90425925926</v>
      </c>
      <c r="U3270">
        <f>YEAR(S3270)</f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8">
        <f>ROUND(E3271/D3271*100,0)</f>
        <v>102</v>
      </c>
      <c r="P3271">
        <f>IFERROR(ROUND(E3271/L3271,2), "N/A")</f>
        <v>116</v>
      </c>
      <c r="Q3271" t="s">
        <v>8315</v>
      </c>
      <c r="R3271" t="s">
        <v>8316</v>
      </c>
      <c r="S3271" s="13">
        <f>(((J3271/60)/60)/24)+DATE(1970,1,1)</f>
        <v>42137.395798611105</v>
      </c>
      <c r="T3271" s="13">
        <f>(((I3271/60)/60)/24)+DATE(1970,1,1)</f>
        <v>42171.458333333328</v>
      </c>
      <c r="U3271">
        <f>YEAR(S3271)</f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8">
        <f>ROUND(E3272/D3272*100,0)</f>
        <v>102</v>
      </c>
      <c r="P3272">
        <f>IFERROR(ROUND(E3272/L3272,2), "N/A")</f>
        <v>61</v>
      </c>
      <c r="Q3272" t="s">
        <v>8315</v>
      </c>
      <c r="R3272" t="s">
        <v>8316</v>
      </c>
      <c r="S3272" s="13">
        <f>(((J3272/60)/60)/24)+DATE(1970,1,1)</f>
        <v>42167.533159722225</v>
      </c>
      <c r="T3272" s="13">
        <f>(((I3272/60)/60)/24)+DATE(1970,1,1)</f>
        <v>42197.533159722225</v>
      </c>
      <c r="U3272">
        <f>YEAR(S3272)</f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8">
        <f>ROUND(E3273/D3273*100,0)</f>
        <v>130</v>
      </c>
      <c r="P3273">
        <f>IFERROR(ROUND(E3273/L3273,2), "N/A")</f>
        <v>38.24</v>
      </c>
      <c r="Q3273" t="s">
        <v>8315</v>
      </c>
      <c r="R3273" t="s">
        <v>8316</v>
      </c>
      <c r="S3273" s="13">
        <f>(((J3273/60)/60)/24)+DATE(1970,1,1)</f>
        <v>41915.437210648146</v>
      </c>
      <c r="T3273" s="13">
        <f>(((I3273/60)/60)/24)+DATE(1970,1,1)</f>
        <v>41945.478877314818</v>
      </c>
      <c r="U3273">
        <f>YEAR(S3273)</f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8">
        <f>ROUND(E3274/D3274*100,0)</f>
        <v>154</v>
      </c>
      <c r="P3274">
        <f>IFERROR(ROUND(E3274/L3274,2), "N/A")</f>
        <v>106.5</v>
      </c>
      <c r="Q3274" t="s">
        <v>8315</v>
      </c>
      <c r="R3274" t="s">
        <v>8316</v>
      </c>
      <c r="S3274" s="13">
        <f>(((J3274/60)/60)/24)+DATE(1970,1,1)</f>
        <v>42284.500104166669</v>
      </c>
      <c r="T3274" s="13">
        <f>(((I3274/60)/60)/24)+DATE(1970,1,1)</f>
        <v>42314.541770833333</v>
      </c>
      <c r="U3274">
        <f>YEAR(S3274)</f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8">
        <f>ROUND(E3275/D3275*100,0)</f>
        <v>107</v>
      </c>
      <c r="P3275">
        <f>IFERROR(ROUND(E3275/L3275,2), "N/A")</f>
        <v>204.57</v>
      </c>
      <c r="Q3275" t="s">
        <v>8315</v>
      </c>
      <c r="R3275" t="s">
        <v>8316</v>
      </c>
      <c r="S3275" s="13">
        <f>(((J3275/60)/60)/24)+DATE(1970,1,1)</f>
        <v>42611.801412037035</v>
      </c>
      <c r="T3275" s="13">
        <f>(((I3275/60)/60)/24)+DATE(1970,1,1)</f>
        <v>42627.791666666672</v>
      </c>
      <c r="U3275">
        <f>YEAR(S3275)</f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8">
        <f>ROUND(E3276/D3276*100,0)</f>
        <v>101</v>
      </c>
      <c r="P3276">
        <f>IFERROR(ROUND(E3276/L3276,2), "N/A")</f>
        <v>54.91</v>
      </c>
      <c r="Q3276" t="s">
        <v>8315</v>
      </c>
      <c r="R3276" t="s">
        <v>8316</v>
      </c>
      <c r="S3276" s="13">
        <f>(((J3276/60)/60)/24)+DATE(1970,1,1)</f>
        <v>42400.704537037032</v>
      </c>
      <c r="T3276" s="13">
        <f>(((I3276/60)/60)/24)+DATE(1970,1,1)</f>
        <v>42444.875</v>
      </c>
      <c r="U3276">
        <f>YEAR(S3276)</f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8">
        <f>ROUND(E3277/D3277*100,0)</f>
        <v>100</v>
      </c>
      <c r="P3277">
        <f>IFERROR(ROUND(E3277/L3277,2), "N/A")</f>
        <v>150.41999999999999</v>
      </c>
      <c r="Q3277" t="s">
        <v>8315</v>
      </c>
      <c r="R3277" t="s">
        <v>8316</v>
      </c>
      <c r="S3277" s="13">
        <f>(((J3277/60)/60)/24)+DATE(1970,1,1)</f>
        <v>42017.88045138889</v>
      </c>
      <c r="T3277" s="13">
        <f>(((I3277/60)/60)/24)+DATE(1970,1,1)</f>
        <v>42044.1875</v>
      </c>
      <c r="U3277">
        <f>YEAR(S3277)</f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8">
        <f>ROUND(E3278/D3278*100,0)</f>
        <v>117</v>
      </c>
      <c r="P3278">
        <f>IFERROR(ROUND(E3278/L3278,2), "N/A")</f>
        <v>52.58</v>
      </c>
      <c r="Q3278" t="s">
        <v>8315</v>
      </c>
      <c r="R3278" t="s">
        <v>8316</v>
      </c>
      <c r="S3278" s="13">
        <f>(((J3278/60)/60)/24)+DATE(1970,1,1)</f>
        <v>42426.949988425928</v>
      </c>
      <c r="T3278" s="13">
        <f>(((I3278/60)/60)/24)+DATE(1970,1,1)</f>
        <v>42461.165972222225</v>
      </c>
      <c r="U3278">
        <f>YEAR(S3278)</f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8">
        <f>ROUND(E3279/D3279*100,0)</f>
        <v>109</v>
      </c>
      <c r="P3279">
        <f>IFERROR(ROUND(E3279/L3279,2), "N/A")</f>
        <v>54.3</v>
      </c>
      <c r="Q3279" t="s">
        <v>8315</v>
      </c>
      <c r="R3279" t="s">
        <v>8316</v>
      </c>
      <c r="S3279" s="13">
        <f>(((J3279/60)/60)/24)+DATE(1970,1,1)</f>
        <v>41931.682939814818</v>
      </c>
      <c r="T3279" s="13">
        <f>(((I3279/60)/60)/24)+DATE(1970,1,1)</f>
        <v>41961.724606481483</v>
      </c>
      <c r="U3279">
        <f>YEAR(S3279)</f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8">
        <f>ROUND(E3280/D3280*100,0)</f>
        <v>103</v>
      </c>
      <c r="P3280">
        <f>IFERROR(ROUND(E3280/L3280,2), "N/A")</f>
        <v>76.03</v>
      </c>
      <c r="Q3280" t="s">
        <v>8315</v>
      </c>
      <c r="R3280" t="s">
        <v>8316</v>
      </c>
      <c r="S3280" s="13">
        <f>(((J3280/60)/60)/24)+DATE(1970,1,1)</f>
        <v>42124.848414351851</v>
      </c>
      <c r="T3280" s="13">
        <f>(((I3280/60)/60)/24)+DATE(1970,1,1)</f>
        <v>42154.848414351851</v>
      </c>
      <c r="U3280">
        <f>YEAR(S3280)</f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8">
        <f>ROUND(E3281/D3281*100,0)</f>
        <v>114</v>
      </c>
      <c r="P3281">
        <f>IFERROR(ROUND(E3281/L3281,2), "N/A")</f>
        <v>105.21</v>
      </c>
      <c r="Q3281" t="s">
        <v>8315</v>
      </c>
      <c r="R3281" t="s">
        <v>8316</v>
      </c>
      <c r="S3281" s="13">
        <f>(((J3281/60)/60)/24)+DATE(1970,1,1)</f>
        <v>42431.102534722217</v>
      </c>
      <c r="T3281" s="13">
        <f>(((I3281/60)/60)/24)+DATE(1970,1,1)</f>
        <v>42461.06086805556</v>
      </c>
      <c r="U3281">
        <f>YEAR(S3281)</f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8">
        <f>ROUND(E3282/D3282*100,0)</f>
        <v>103</v>
      </c>
      <c r="P3282">
        <f>IFERROR(ROUND(E3282/L3282,2), "N/A")</f>
        <v>68.67</v>
      </c>
      <c r="Q3282" t="s">
        <v>8315</v>
      </c>
      <c r="R3282" t="s">
        <v>8316</v>
      </c>
      <c r="S3282" s="13">
        <f>(((J3282/60)/60)/24)+DATE(1970,1,1)</f>
        <v>42121.756921296299</v>
      </c>
      <c r="T3282" s="13">
        <f>(((I3282/60)/60)/24)+DATE(1970,1,1)</f>
        <v>42156.208333333328</v>
      </c>
      <c r="U3282">
        <f>YEAR(S3282)</f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8">
        <f>ROUND(E3283/D3283*100,0)</f>
        <v>122</v>
      </c>
      <c r="P3283">
        <f>IFERROR(ROUND(E3283/L3283,2), "N/A")</f>
        <v>129.36000000000001</v>
      </c>
      <c r="Q3283" t="s">
        <v>8315</v>
      </c>
      <c r="R3283" t="s">
        <v>8316</v>
      </c>
      <c r="S3283" s="13">
        <f>(((J3283/60)/60)/24)+DATE(1970,1,1)</f>
        <v>42219.019733796296</v>
      </c>
      <c r="T3283" s="13">
        <f>(((I3283/60)/60)/24)+DATE(1970,1,1)</f>
        <v>42249.019733796296</v>
      </c>
      <c r="U3283">
        <f>YEAR(S3283)</f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8">
        <f>ROUND(E3284/D3284*100,0)</f>
        <v>103</v>
      </c>
      <c r="P3284">
        <f>IFERROR(ROUND(E3284/L3284,2), "N/A")</f>
        <v>134.26</v>
      </c>
      <c r="Q3284" t="s">
        <v>8315</v>
      </c>
      <c r="R3284" t="s">
        <v>8316</v>
      </c>
      <c r="S3284" s="13">
        <f>(((J3284/60)/60)/24)+DATE(1970,1,1)</f>
        <v>42445.19430555556</v>
      </c>
      <c r="T3284" s="13">
        <f>(((I3284/60)/60)/24)+DATE(1970,1,1)</f>
        <v>42489.19430555556</v>
      </c>
      <c r="U3284">
        <f>YEAR(S3284)</f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8">
        <f>ROUND(E3285/D3285*100,0)</f>
        <v>105</v>
      </c>
      <c r="P3285">
        <f>IFERROR(ROUND(E3285/L3285,2), "N/A")</f>
        <v>17.829999999999998</v>
      </c>
      <c r="Q3285" t="s">
        <v>8315</v>
      </c>
      <c r="R3285" t="s">
        <v>8316</v>
      </c>
      <c r="S3285" s="13">
        <f>(((J3285/60)/60)/24)+DATE(1970,1,1)</f>
        <v>42379.74418981481</v>
      </c>
      <c r="T3285" s="13">
        <f>(((I3285/60)/60)/24)+DATE(1970,1,1)</f>
        <v>42410.875</v>
      </c>
      <c r="U3285">
        <f>YEAR(S3285)</f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8">
        <f>ROUND(E3286/D3286*100,0)</f>
        <v>102</v>
      </c>
      <c r="P3286">
        <f>IFERROR(ROUND(E3286/L3286,2), "N/A")</f>
        <v>203.2</v>
      </c>
      <c r="Q3286" t="s">
        <v>8315</v>
      </c>
      <c r="R3286" t="s">
        <v>8316</v>
      </c>
      <c r="S3286" s="13">
        <f>(((J3286/60)/60)/24)+DATE(1970,1,1)</f>
        <v>42380.884872685187</v>
      </c>
      <c r="T3286" s="13">
        <f>(((I3286/60)/60)/24)+DATE(1970,1,1)</f>
        <v>42398.249305555553</v>
      </c>
      <c r="U3286">
        <f>YEAR(S3286)</f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8">
        <f>ROUND(E3287/D3287*100,0)</f>
        <v>112</v>
      </c>
      <c r="P3287">
        <f>IFERROR(ROUND(E3287/L3287,2), "N/A")</f>
        <v>69.19</v>
      </c>
      <c r="Q3287" t="s">
        <v>8315</v>
      </c>
      <c r="R3287" t="s">
        <v>8316</v>
      </c>
      <c r="S3287" s="13">
        <f>(((J3287/60)/60)/24)+DATE(1970,1,1)</f>
        <v>42762.942430555559</v>
      </c>
      <c r="T3287" s="13">
        <f>(((I3287/60)/60)/24)+DATE(1970,1,1)</f>
        <v>42794.208333333328</v>
      </c>
      <c r="U3287">
        <f>YEAR(S3287)</f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8">
        <f>ROUND(E3288/D3288*100,0)</f>
        <v>102</v>
      </c>
      <c r="P3288">
        <f>IFERROR(ROUND(E3288/L3288,2), "N/A")</f>
        <v>125.12</v>
      </c>
      <c r="Q3288" t="s">
        <v>8315</v>
      </c>
      <c r="R3288" t="s">
        <v>8316</v>
      </c>
      <c r="S3288" s="13">
        <f>(((J3288/60)/60)/24)+DATE(1970,1,1)</f>
        <v>42567.840069444443</v>
      </c>
      <c r="T3288" s="13">
        <f>(((I3288/60)/60)/24)+DATE(1970,1,1)</f>
        <v>42597.840069444443</v>
      </c>
      <c r="U3288">
        <f>YEAR(S3288)</f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8">
        <f>ROUND(E3289/D3289*100,0)</f>
        <v>100</v>
      </c>
      <c r="P3289">
        <f>IFERROR(ROUND(E3289/L3289,2), "N/A")</f>
        <v>73.53</v>
      </c>
      <c r="Q3289" t="s">
        <v>8315</v>
      </c>
      <c r="R3289" t="s">
        <v>8316</v>
      </c>
      <c r="S3289" s="13">
        <f>(((J3289/60)/60)/24)+DATE(1970,1,1)</f>
        <v>42311.750324074077</v>
      </c>
      <c r="T3289" s="13">
        <f>(((I3289/60)/60)/24)+DATE(1970,1,1)</f>
        <v>42336.750324074077</v>
      </c>
      <c r="U3289">
        <f>YEAR(S3289)</f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8">
        <f>ROUND(E3290/D3290*100,0)</f>
        <v>100</v>
      </c>
      <c r="P3290">
        <f>IFERROR(ROUND(E3290/L3290,2), "N/A")</f>
        <v>48.44</v>
      </c>
      <c r="Q3290" t="s">
        <v>8315</v>
      </c>
      <c r="R3290" t="s">
        <v>8316</v>
      </c>
      <c r="S3290" s="13">
        <f>(((J3290/60)/60)/24)+DATE(1970,1,1)</f>
        <v>42505.774479166663</v>
      </c>
      <c r="T3290" s="13">
        <f>(((I3290/60)/60)/24)+DATE(1970,1,1)</f>
        <v>42541.958333333328</v>
      </c>
      <c r="U3290">
        <f>YEAR(S3290)</f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8">
        <f>ROUND(E3291/D3291*100,0)</f>
        <v>133</v>
      </c>
      <c r="P3291">
        <f>IFERROR(ROUND(E3291/L3291,2), "N/A")</f>
        <v>26.61</v>
      </c>
      <c r="Q3291" t="s">
        <v>8315</v>
      </c>
      <c r="R3291" t="s">
        <v>8316</v>
      </c>
      <c r="S3291" s="13">
        <f>(((J3291/60)/60)/24)+DATE(1970,1,1)</f>
        <v>42758.368078703701</v>
      </c>
      <c r="T3291" s="13">
        <f>(((I3291/60)/60)/24)+DATE(1970,1,1)</f>
        <v>42786.368078703701</v>
      </c>
      <c r="U3291">
        <f>YEAR(S3291)</f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8">
        <f>ROUND(E3292/D3292*100,0)</f>
        <v>121</v>
      </c>
      <c r="P3292">
        <f>IFERROR(ROUND(E3292/L3292,2), "N/A")</f>
        <v>33.67</v>
      </c>
      <c r="Q3292" t="s">
        <v>8315</v>
      </c>
      <c r="R3292" t="s">
        <v>8316</v>
      </c>
      <c r="S3292" s="13">
        <f>(((J3292/60)/60)/24)+DATE(1970,1,1)</f>
        <v>42775.51494212963</v>
      </c>
      <c r="T3292" s="13">
        <f>(((I3292/60)/60)/24)+DATE(1970,1,1)</f>
        <v>42805.51494212963</v>
      </c>
      <c r="U3292">
        <f>YEAR(S3292)</f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8">
        <f>ROUND(E3293/D3293*100,0)</f>
        <v>114</v>
      </c>
      <c r="P3293">
        <f>IFERROR(ROUND(E3293/L3293,2), "N/A")</f>
        <v>40.71</v>
      </c>
      <c r="Q3293" t="s">
        <v>8315</v>
      </c>
      <c r="R3293" t="s">
        <v>8316</v>
      </c>
      <c r="S3293" s="13">
        <f>(((J3293/60)/60)/24)+DATE(1970,1,1)</f>
        <v>42232.702546296292</v>
      </c>
      <c r="T3293" s="13">
        <f>(((I3293/60)/60)/24)+DATE(1970,1,1)</f>
        <v>42264.165972222225</v>
      </c>
      <c r="U3293">
        <f>YEAR(S3293)</f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8">
        <f>ROUND(E3294/D3294*100,0)</f>
        <v>286</v>
      </c>
      <c r="P3294">
        <f>IFERROR(ROUND(E3294/L3294,2), "N/A")</f>
        <v>19.27</v>
      </c>
      <c r="Q3294" t="s">
        <v>8315</v>
      </c>
      <c r="R3294" t="s">
        <v>8316</v>
      </c>
      <c r="S3294" s="13">
        <f>(((J3294/60)/60)/24)+DATE(1970,1,1)</f>
        <v>42282.770231481481</v>
      </c>
      <c r="T3294" s="13">
        <f>(((I3294/60)/60)/24)+DATE(1970,1,1)</f>
        <v>42342.811898148153</v>
      </c>
      <c r="U3294">
        <f>YEAR(S3294)</f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8">
        <f>ROUND(E3295/D3295*100,0)</f>
        <v>170</v>
      </c>
      <c r="P3295">
        <f>IFERROR(ROUND(E3295/L3295,2), "N/A")</f>
        <v>84.29</v>
      </c>
      <c r="Q3295" t="s">
        <v>8315</v>
      </c>
      <c r="R3295" t="s">
        <v>8316</v>
      </c>
      <c r="S3295" s="13">
        <f>(((J3295/60)/60)/24)+DATE(1970,1,1)</f>
        <v>42768.425370370373</v>
      </c>
      <c r="T3295" s="13">
        <f>(((I3295/60)/60)/24)+DATE(1970,1,1)</f>
        <v>42798.425370370373</v>
      </c>
      <c r="U3295">
        <f>YEAR(S3295)</f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8">
        <f>ROUND(E3296/D3296*100,0)</f>
        <v>118</v>
      </c>
      <c r="P3296">
        <f>IFERROR(ROUND(E3296/L3296,2), "N/A")</f>
        <v>29.58</v>
      </c>
      <c r="Q3296" t="s">
        <v>8315</v>
      </c>
      <c r="R3296" t="s">
        <v>8316</v>
      </c>
      <c r="S3296" s="13">
        <f>(((J3296/60)/60)/24)+DATE(1970,1,1)</f>
        <v>42141.541134259256</v>
      </c>
      <c r="T3296" s="13">
        <f>(((I3296/60)/60)/24)+DATE(1970,1,1)</f>
        <v>42171.541134259256</v>
      </c>
      <c r="U3296">
        <f>YEAR(S3296)</f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8">
        <f>ROUND(E3297/D3297*100,0)</f>
        <v>103</v>
      </c>
      <c r="P3297">
        <f>IFERROR(ROUND(E3297/L3297,2), "N/A")</f>
        <v>26.67</v>
      </c>
      <c r="Q3297" t="s">
        <v>8315</v>
      </c>
      <c r="R3297" t="s">
        <v>8316</v>
      </c>
      <c r="S3297" s="13">
        <f>(((J3297/60)/60)/24)+DATE(1970,1,1)</f>
        <v>42609.442465277782</v>
      </c>
      <c r="T3297" s="13">
        <f>(((I3297/60)/60)/24)+DATE(1970,1,1)</f>
        <v>42639.442465277782</v>
      </c>
      <c r="U3297">
        <f>YEAR(S3297)</f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8">
        <f>ROUND(E3298/D3298*100,0)</f>
        <v>144</v>
      </c>
      <c r="P3298">
        <f>IFERROR(ROUND(E3298/L3298,2), "N/A")</f>
        <v>45.98</v>
      </c>
      <c r="Q3298" t="s">
        <v>8315</v>
      </c>
      <c r="R3298" t="s">
        <v>8316</v>
      </c>
      <c r="S3298" s="13">
        <f>(((J3298/60)/60)/24)+DATE(1970,1,1)</f>
        <v>42309.756620370375</v>
      </c>
      <c r="T3298" s="13">
        <f>(((I3298/60)/60)/24)+DATE(1970,1,1)</f>
        <v>42330.916666666672</v>
      </c>
      <c r="U3298">
        <f>YEAR(S3298)</f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8">
        <f>ROUND(E3299/D3299*100,0)</f>
        <v>100</v>
      </c>
      <c r="P3299">
        <f>IFERROR(ROUND(E3299/L3299,2), "N/A")</f>
        <v>125.09</v>
      </c>
      <c r="Q3299" t="s">
        <v>8315</v>
      </c>
      <c r="R3299" t="s">
        <v>8316</v>
      </c>
      <c r="S3299" s="13">
        <f>(((J3299/60)/60)/24)+DATE(1970,1,1)</f>
        <v>42193.771481481483</v>
      </c>
      <c r="T3299" s="13">
        <f>(((I3299/60)/60)/24)+DATE(1970,1,1)</f>
        <v>42212.957638888889</v>
      </c>
      <c r="U3299">
        <f>YEAR(S3299)</f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8">
        <f>ROUND(E3300/D3300*100,0)</f>
        <v>102</v>
      </c>
      <c r="P3300">
        <f>IFERROR(ROUND(E3300/L3300,2), "N/A")</f>
        <v>141.29</v>
      </c>
      <c r="Q3300" t="s">
        <v>8315</v>
      </c>
      <c r="R3300" t="s">
        <v>8316</v>
      </c>
      <c r="S3300" s="13">
        <f>(((J3300/60)/60)/24)+DATE(1970,1,1)</f>
        <v>42239.957962962959</v>
      </c>
      <c r="T3300" s="13">
        <f>(((I3300/60)/60)/24)+DATE(1970,1,1)</f>
        <v>42260</v>
      </c>
      <c r="U3300">
        <f>YEAR(S3300)</f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8">
        <f>ROUND(E3301/D3301*100,0)</f>
        <v>116</v>
      </c>
      <c r="P3301">
        <f>IFERROR(ROUND(E3301/L3301,2), "N/A")</f>
        <v>55.33</v>
      </c>
      <c r="Q3301" t="s">
        <v>8315</v>
      </c>
      <c r="R3301" t="s">
        <v>8316</v>
      </c>
      <c r="S3301" s="13">
        <f>(((J3301/60)/60)/24)+DATE(1970,1,1)</f>
        <v>42261.917395833334</v>
      </c>
      <c r="T3301" s="13">
        <f>(((I3301/60)/60)/24)+DATE(1970,1,1)</f>
        <v>42291.917395833334</v>
      </c>
      <c r="U3301">
        <f>YEAR(S3301)</f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8">
        <f>ROUND(E3302/D3302*100,0)</f>
        <v>136</v>
      </c>
      <c r="P3302">
        <f>IFERROR(ROUND(E3302/L3302,2), "N/A")</f>
        <v>46.42</v>
      </c>
      <c r="Q3302" t="s">
        <v>8315</v>
      </c>
      <c r="R3302" t="s">
        <v>8316</v>
      </c>
      <c r="S3302" s="13">
        <f>(((J3302/60)/60)/24)+DATE(1970,1,1)</f>
        <v>42102.743773148148</v>
      </c>
      <c r="T3302" s="13">
        <f>(((I3302/60)/60)/24)+DATE(1970,1,1)</f>
        <v>42123.743773148148</v>
      </c>
      <c r="U3302">
        <f>YEAR(S3302)</f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8">
        <f>ROUND(E3303/D3303*100,0)</f>
        <v>133</v>
      </c>
      <c r="P3303">
        <f>IFERROR(ROUND(E3303/L3303,2), "N/A")</f>
        <v>57.2</v>
      </c>
      <c r="Q3303" t="s">
        <v>8315</v>
      </c>
      <c r="R3303" t="s">
        <v>8316</v>
      </c>
      <c r="S3303" s="13">
        <f>(((J3303/60)/60)/24)+DATE(1970,1,1)</f>
        <v>42538.73583333334</v>
      </c>
      <c r="T3303" s="13">
        <f>(((I3303/60)/60)/24)+DATE(1970,1,1)</f>
        <v>42583.290972222225</v>
      </c>
      <c r="U3303">
        <f>YEAR(S3303)</f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8">
        <f>ROUND(E3304/D3304*100,0)</f>
        <v>103</v>
      </c>
      <c r="P3304">
        <f>IFERROR(ROUND(E3304/L3304,2), "N/A")</f>
        <v>173.7</v>
      </c>
      <c r="Q3304" t="s">
        <v>8315</v>
      </c>
      <c r="R3304" t="s">
        <v>8316</v>
      </c>
      <c r="S3304" s="13">
        <f>(((J3304/60)/60)/24)+DATE(1970,1,1)</f>
        <v>42681.35157407407</v>
      </c>
      <c r="T3304" s="13">
        <f>(((I3304/60)/60)/24)+DATE(1970,1,1)</f>
        <v>42711.35157407407</v>
      </c>
      <c r="U3304">
        <f>YEAR(S3304)</f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8">
        <f>ROUND(E3305/D3305*100,0)</f>
        <v>116</v>
      </c>
      <c r="P3305">
        <f>IFERROR(ROUND(E3305/L3305,2), "N/A")</f>
        <v>59.6</v>
      </c>
      <c r="Q3305" t="s">
        <v>8315</v>
      </c>
      <c r="R3305" t="s">
        <v>8316</v>
      </c>
      <c r="S3305" s="13">
        <f>(((J3305/60)/60)/24)+DATE(1970,1,1)</f>
        <v>42056.65143518518</v>
      </c>
      <c r="T3305" s="13">
        <f>(((I3305/60)/60)/24)+DATE(1970,1,1)</f>
        <v>42091.609768518523</v>
      </c>
      <c r="U3305">
        <f>YEAR(S3305)</f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8">
        <f>ROUND(E3306/D3306*100,0)</f>
        <v>105</v>
      </c>
      <c r="P3306">
        <f>IFERROR(ROUND(E3306/L3306,2), "N/A")</f>
        <v>89.59</v>
      </c>
      <c r="Q3306" t="s">
        <v>8315</v>
      </c>
      <c r="R3306" t="s">
        <v>8316</v>
      </c>
      <c r="S3306" s="13">
        <f>(((J3306/60)/60)/24)+DATE(1970,1,1)</f>
        <v>42696.624444444446</v>
      </c>
      <c r="T3306" s="13">
        <f>(((I3306/60)/60)/24)+DATE(1970,1,1)</f>
        <v>42726.624444444446</v>
      </c>
      <c r="U3306">
        <f>YEAR(S3306)</f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8">
        <f>ROUND(E3307/D3307*100,0)</f>
        <v>102</v>
      </c>
      <c r="P3307">
        <f>IFERROR(ROUND(E3307/L3307,2), "N/A")</f>
        <v>204.05</v>
      </c>
      <c r="Q3307" t="s">
        <v>8315</v>
      </c>
      <c r="R3307" t="s">
        <v>8316</v>
      </c>
      <c r="S3307" s="13">
        <f>(((J3307/60)/60)/24)+DATE(1970,1,1)</f>
        <v>42186.855879629627</v>
      </c>
      <c r="T3307" s="13">
        <f>(((I3307/60)/60)/24)+DATE(1970,1,1)</f>
        <v>42216.855879629627</v>
      </c>
      <c r="U3307">
        <f>YEAR(S3307)</f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8">
        <f>ROUND(E3308/D3308*100,0)</f>
        <v>175</v>
      </c>
      <c r="P3308">
        <f>IFERROR(ROUND(E3308/L3308,2), "N/A")</f>
        <v>48.7</v>
      </c>
      <c r="Q3308" t="s">
        <v>8315</v>
      </c>
      <c r="R3308" t="s">
        <v>8316</v>
      </c>
      <c r="S3308" s="13">
        <f>(((J3308/60)/60)/24)+DATE(1970,1,1)</f>
        <v>42493.219236111108</v>
      </c>
      <c r="T3308" s="13">
        <f>(((I3308/60)/60)/24)+DATE(1970,1,1)</f>
        <v>42531.125</v>
      </c>
      <c r="U3308">
        <f>YEAR(S3308)</f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8">
        <f>ROUND(E3309/D3309*100,0)</f>
        <v>107</v>
      </c>
      <c r="P3309">
        <f>IFERROR(ROUND(E3309/L3309,2), "N/A")</f>
        <v>53.34</v>
      </c>
      <c r="Q3309" t="s">
        <v>8315</v>
      </c>
      <c r="R3309" t="s">
        <v>8316</v>
      </c>
      <c r="S3309" s="13">
        <f>(((J3309/60)/60)/24)+DATE(1970,1,1)</f>
        <v>42475.057164351849</v>
      </c>
      <c r="T3309" s="13">
        <f>(((I3309/60)/60)/24)+DATE(1970,1,1)</f>
        <v>42505.057164351849</v>
      </c>
      <c r="U3309">
        <f>YEAR(S3309)</f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8">
        <f>ROUND(E3310/D3310*100,0)</f>
        <v>122</v>
      </c>
      <c r="P3310">
        <f>IFERROR(ROUND(E3310/L3310,2), "N/A")</f>
        <v>75.09</v>
      </c>
      <c r="Q3310" t="s">
        <v>8315</v>
      </c>
      <c r="R3310" t="s">
        <v>8316</v>
      </c>
      <c r="S3310" s="13">
        <f>(((J3310/60)/60)/24)+DATE(1970,1,1)</f>
        <v>42452.876909722225</v>
      </c>
      <c r="T3310" s="13">
        <f>(((I3310/60)/60)/24)+DATE(1970,1,1)</f>
        <v>42473.876909722225</v>
      </c>
      <c r="U3310">
        <f>YEAR(S3310)</f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8">
        <f>ROUND(E3311/D3311*100,0)</f>
        <v>159</v>
      </c>
      <c r="P3311">
        <f>IFERROR(ROUND(E3311/L3311,2), "N/A")</f>
        <v>18</v>
      </c>
      <c r="Q3311" t="s">
        <v>8315</v>
      </c>
      <c r="R3311" t="s">
        <v>8316</v>
      </c>
      <c r="S3311" s="13">
        <f>(((J3311/60)/60)/24)+DATE(1970,1,1)</f>
        <v>42628.650208333333</v>
      </c>
      <c r="T3311" s="13">
        <f>(((I3311/60)/60)/24)+DATE(1970,1,1)</f>
        <v>42659.650208333333</v>
      </c>
      <c r="U3311">
        <f>YEAR(S3311)</f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8">
        <f>ROUND(E3312/D3312*100,0)</f>
        <v>100</v>
      </c>
      <c r="P3312">
        <f>IFERROR(ROUND(E3312/L3312,2), "N/A")</f>
        <v>209.84</v>
      </c>
      <c r="Q3312" t="s">
        <v>8315</v>
      </c>
      <c r="R3312" t="s">
        <v>8316</v>
      </c>
      <c r="S3312" s="13">
        <f>(((J3312/60)/60)/24)+DATE(1970,1,1)</f>
        <v>42253.928530092591</v>
      </c>
      <c r="T3312" s="13">
        <f>(((I3312/60)/60)/24)+DATE(1970,1,1)</f>
        <v>42283.928530092591</v>
      </c>
      <c r="U3312">
        <f>YEAR(S3312)</f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8">
        <f>ROUND(E3313/D3313*100,0)</f>
        <v>110</v>
      </c>
      <c r="P3313">
        <f>IFERROR(ROUND(E3313/L3313,2), "N/A")</f>
        <v>61.02</v>
      </c>
      <c r="Q3313" t="s">
        <v>8315</v>
      </c>
      <c r="R3313" t="s">
        <v>8316</v>
      </c>
      <c r="S3313" s="13">
        <f>(((J3313/60)/60)/24)+DATE(1970,1,1)</f>
        <v>42264.29178240741</v>
      </c>
      <c r="T3313" s="13">
        <f>(((I3313/60)/60)/24)+DATE(1970,1,1)</f>
        <v>42294.29178240741</v>
      </c>
      <c r="U3313">
        <f>YEAR(S3313)</f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8">
        <f>ROUND(E3314/D3314*100,0)</f>
        <v>100</v>
      </c>
      <c r="P3314">
        <f>IFERROR(ROUND(E3314/L3314,2), "N/A")</f>
        <v>61</v>
      </c>
      <c r="Q3314" t="s">
        <v>8315</v>
      </c>
      <c r="R3314" t="s">
        <v>8316</v>
      </c>
      <c r="S3314" s="13">
        <f>(((J3314/60)/60)/24)+DATE(1970,1,1)</f>
        <v>42664.809560185182</v>
      </c>
      <c r="T3314" s="13">
        <f>(((I3314/60)/60)/24)+DATE(1970,1,1)</f>
        <v>42685.916666666672</v>
      </c>
      <c r="U3314">
        <f>YEAR(S3314)</f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8">
        <f>ROUND(E3315/D3315*100,0)</f>
        <v>116</v>
      </c>
      <c r="P3315">
        <f>IFERROR(ROUND(E3315/L3315,2), "N/A")</f>
        <v>80.03</v>
      </c>
      <c r="Q3315" t="s">
        <v>8315</v>
      </c>
      <c r="R3315" t="s">
        <v>8316</v>
      </c>
      <c r="S3315" s="13">
        <f>(((J3315/60)/60)/24)+DATE(1970,1,1)</f>
        <v>42382.244409722218</v>
      </c>
      <c r="T3315" s="13">
        <f>(((I3315/60)/60)/24)+DATE(1970,1,1)</f>
        <v>42396.041666666672</v>
      </c>
      <c r="U3315">
        <f>YEAR(S3315)</f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8">
        <f>ROUND(E3316/D3316*100,0)</f>
        <v>211</v>
      </c>
      <c r="P3316">
        <f>IFERROR(ROUND(E3316/L3316,2), "N/A")</f>
        <v>29.07</v>
      </c>
      <c r="Q3316" t="s">
        <v>8315</v>
      </c>
      <c r="R3316" t="s">
        <v>8316</v>
      </c>
      <c r="S3316" s="13">
        <f>(((J3316/60)/60)/24)+DATE(1970,1,1)</f>
        <v>42105.267488425925</v>
      </c>
      <c r="T3316" s="13">
        <f>(((I3316/60)/60)/24)+DATE(1970,1,1)</f>
        <v>42132.836805555555</v>
      </c>
      <c r="U3316">
        <f>YEAR(S3316)</f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8">
        <f>ROUND(E3317/D3317*100,0)</f>
        <v>110</v>
      </c>
      <c r="P3317">
        <f>IFERROR(ROUND(E3317/L3317,2), "N/A")</f>
        <v>49.44</v>
      </c>
      <c r="Q3317" t="s">
        <v>8315</v>
      </c>
      <c r="R3317" t="s">
        <v>8316</v>
      </c>
      <c r="S3317" s="13">
        <f>(((J3317/60)/60)/24)+DATE(1970,1,1)</f>
        <v>42466.303715277783</v>
      </c>
      <c r="T3317" s="13">
        <f>(((I3317/60)/60)/24)+DATE(1970,1,1)</f>
        <v>42496.303715277783</v>
      </c>
      <c r="U3317">
        <f>YEAR(S3317)</f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8">
        <f>ROUND(E3318/D3318*100,0)</f>
        <v>100</v>
      </c>
      <c r="P3318">
        <f>IFERROR(ROUND(E3318/L3318,2), "N/A")</f>
        <v>93.98</v>
      </c>
      <c r="Q3318" t="s">
        <v>8315</v>
      </c>
      <c r="R3318" t="s">
        <v>8316</v>
      </c>
      <c r="S3318" s="13">
        <f>(((J3318/60)/60)/24)+DATE(1970,1,1)</f>
        <v>41826.871238425927</v>
      </c>
      <c r="T3318" s="13">
        <f>(((I3318/60)/60)/24)+DATE(1970,1,1)</f>
        <v>41859.57916666667</v>
      </c>
      <c r="U3318">
        <f>YEAR(S3318)</f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8">
        <f>ROUND(E3319/D3319*100,0)</f>
        <v>106</v>
      </c>
      <c r="P3319">
        <f>IFERROR(ROUND(E3319/L3319,2), "N/A")</f>
        <v>61.94</v>
      </c>
      <c r="Q3319" t="s">
        <v>8315</v>
      </c>
      <c r="R3319" t="s">
        <v>8316</v>
      </c>
      <c r="S3319" s="13">
        <f>(((J3319/60)/60)/24)+DATE(1970,1,1)</f>
        <v>42499.039629629624</v>
      </c>
      <c r="T3319" s="13">
        <f>(((I3319/60)/60)/24)+DATE(1970,1,1)</f>
        <v>42529.039629629624</v>
      </c>
      <c r="U3319">
        <f>YEAR(S3319)</f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8">
        <f>ROUND(E3320/D3320*100,0)</f>
        <v>126</v>
      </c>
      <c r="P3320">
        <f>IFERROR(ROUND(E3320/L3320,2), "N/A")</f>
        <v>78.5</v>
      </c>
      <c r="Q3320" t="s">
        <v>8315</v>
      </c>
      <c r="R3320" t="s">
        <v>8316</v>
      </c>
      <c r="S3320" s="13">
        <f>(((J3320/60)/60)/24)+DATE(1970,1,1)</f>
        <v>42431.302002314813</v>
      </c>
      <c r="T3320" s="13">
        <f>(((I3320/60)/60)/24)+DATE(1970,1,1)</f>
        <v>42471.104166666672</v>
      </c>
      <c r="U3320">
        <f>YEAR(S3320)</f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8">
        <f>ROUND(E3321/D3321*100,0)</f>
        <v>108</v>
      </c>
      <c r="P3321">
        <f>IFERROR(ROUND(E3321/L3321,2), "N/A")</f>
        <v>33.75</v>
      </c>
      <c r="Q3321" t="s">
        <v>8315</v>
      </c>
      <c r="R3321" t="s">
        <v>8316</v>
      </c>
      <c r="S3321" s="13">
        <f>(((J3321/60)/60)/24)+DATE(1970,1,1)</f>
        <v>41990.585486111115</v>
      </c>
      <c r="T3321" s="13">
        <f>(((I3321/60)/60)/24)+DATE(1970,1,1)</f>
        <v>42035.585486111115</v>
      </c>
      <c r="U3321">
        <f>YEAR(S3321)</f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8">
        <f>ROUND(E3322/D3322*100,0)</f>
        <v>101</v>
      </c>
      <c r="P3322">
        <f>IFERROR(ROUND(E3322/L3322,2), "N/A")</f>
        <v>66.45</v>
      </c>
      <c r="Q3322" t="s">
        <v>8315</v>
      </c>
      <c r="R3322" t="s">
        <v>8316</v>
      </c>
      <c r="S3322" s="13">
        <f>(((J3322/60)/60)/24)+DATE(1970,1,1)</f>
        <v>42513.045798611114</v>
      </c>
      <c r="T3322" s="13">
        <f>(((I3322/60)/60)/24)+DATE(1970,1,1)</f>
        <v>42543.045798611114</v>
      </c>
      <c r="U3322">
        <f>YEAR(S3322)</f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8">
        <f>ROUND(E3323/D3323*100,0)</f>
        <v>107</v>
      </c>
      <c r="P3323">
        <f>IFERROR(ROUND(E3323/L3323,2), "N/A")</f>
        <v>35.799999999999997</v>
      </c>
      <c r="Q3323" t="s">
        <v>8315</v>
      </c>
      <c r="R3323" t="s">
        <v>8316</v>
      </c>
      <c r="S3323" s="13">
        <f>(((J3323/60)/60)/24)+DATE(1970,1,1)</f>
        <v>41914.100289351853</v>
      </c>
      <c r="T3323" s="13">
        <f>(((I3323/60)/60)/24)+DATE(1970,1,1)</f>
        <v>41928.165972222225</v>
      </c>
      <c r="U3323">
        <f>YEAR(S3323)</f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8">
        <f>ROUND(E3324/D3324*100,0)</f>
        <v>102</v>
      </c>
      <c r="P3324">
        <f>IFERROR(ROUND(E3324/L3324,2), "N/A")</f>
        <v>145.65</v>
      </c>
      <c r="Q3324" t="s">
        <v>8315</v>
      </c>
      <c r="R3324" t="s">
        <v>8316</v>
      </c>
      <c r="S3324" s="13">
        <f>(((J3324/60)/60)/24)+DATE(1970,1,1)</f>
        <v>42521.010370370372</v>
      </c>
      <c r="T3324" s="13">
        <f>(((I3324/60)/60)/24)+DATE(1970,1,1)</f>
        <v>42543.163194444445</v>
      </c>
      <c r="U3324">
        <f>YEAR(S3324)</f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8">
        <f>ROUND(E3325/D3325*100,0)</f>
        <v>126</v>
      </c>
      <c r="P3325">
        <f>IFERROR(ROUND(E3325/L3325,2), "N/A")</f>
        <v>25.69</v>
      </c>
      <c r="Q3325" t="s">
        <v>8315</v>
      </c>
      <c r="R3325" t="s">
        <v>8316</v>
      </c>
      <c r="S3325" s="13">
        <f>(((J3325/60)/60)/24)+DATE(1970,1,1)</f>
        <v>42608.36583333333</v>
      </c>
      <c r="T3325" s="13">
        <f>(((I3325/60)/60)/24)+DATE(1970,1,1)</f>
        <v>42638.36583333333</v>
      </c>
      <c r="U3325">
        <f>YEAR(S3325)</f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8">
        <f>ROUND(E3326/D3326*100,0)</f>
        <v>102</v>
      </c>
      <c r="P3326">
        <f>IFERROR(ROUND(E3326/L3326,2), "N/A")</f>
        <v>152.5</v>
      </c>
      <c r="Q3326" t="s">
        <v>8315</v>
      </c>
      <c r="R3326" t="s">
        <v>8316</v>
      </c>
      <c r="S3326" s="13">
        <f>(((J3326/60)/60)/24)+DATE(1970,1,1)</f>
        <v>42512.58321759259</v>
      </c>
      <c r="T3326" s="13">
        <f>(((I3326/60)/60)/24)+DATE(1970,1,1)</f>
        <v>42526.58321759259</v>
      </c>
      <c r="U3326">
        <f>YEAR(S3326)</f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8">
        <f>ROUND(E3327/D3327*100,0)</f>
        <v>113</v>
      </c>
      <c r="P3327">
        <f>IFERROR(ROUND(E3327/L3327,2), "N/A")</f>
        <v>30</v>
      </c>
      <c r="Q3327" t="s">
        <v>8315</v>
      </c>
      <c r="R3327" t="s">
        <v>8316</v>
      </c>
      <c r="S3327" s="13">
        <f>(((J3327/60)/60)/24)+DATE(1970,1,1)</f>
        <v>42064.785613425927</v>
      </c>
      <c r="T3327" s="13">
        <f>(((I3327/60)/60)/24)+DATE(1970,1,1)</f>
        <v>42099.743946759263</v>
      </c>
      <c r="U3327">
        <f>YEAR(S3327)</f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8">
        <f>ROUND(E3328/D3328*100,0)</f>
        <v>101</v>
      </c>
      <c r="P3328">
        <f>IFERROR(ROUND(E3328/L3328,2), "N/A")</f>
        <v>142.28</v>
      </c>
      <c r="Q3328" t="s">
        <v>8315</v>
      </c>
      <c r="R3328" t="s">
        <v>8316</v>
      </c>
      <c r="S3328" s="13">
        <f>(((J3328/60)/60)/24)+DATE(1970,1,1)</f>
        <v>42041.714178240742</v>
      </c>
      <c r="T3328" s="13">
        <f>(((I3328/60)/60)/24)+DATE(1970,1,1)</f>
        <v>42071.67251157407</v>
      </c>
      <c r="U3328">
        <f>YEAR(S3328)</f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8">
        <f>ROUND(E3329/D3329*100,0)</f>
        <v>101</v>
      </c>
      <c r="P3329">
        <f>IFERROR(ROUND(E3329/L3329,2), "N/A")</f>
        <v>24.55</v>
      </c>
      <c r="Q3329" t="s">
        <v>8315</v>
      </c>
      <c r="R3329" t="s">
        <v>8316</v>
      </c>
      <c r="S3329" s="13">
        <f>(((J3329/60)/60)/24)+DATE(1970,1,1)</f>
        <v>42468.374606481477</v>
      </c>
      <c r="T3329" s="13">
        <f>(((I3329/60)/60)/24)+DATE(1970,1,1)</f>
        <v>42498.374606481477</v>
      </c>
      <c r="U3329">
        <f>YEAR(S3329)</f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8">
        <f>ROUND(E3330/D3330*100,0)</f>
        <v>146</v>
      </c>
      <c r="P3330">
        <f>IFERROR(ROUND(E3330/L3330,2), "N/A")</f>
        <v>292.77999999999997</v>
      </c>
      <c r="Q3330" t="s">
        <v>8315</v>
      </c>
      <c r="R3330" t="s">
        <v>8316</v>
      </c>
      <c r="S3330" s="13">
        <f>(((J3330/60)/60)/24)+DATE(1970,1,1)</f>
        <v>41822.57503472222</v>
      </c>
      <c r="T3330" s="13">
        <f>(((I3330/60)/60)/24)+DATE(1970,1,1)</f>
        <v>41825.041666666664</v>
      </c>
      <c r="U3330">
        <f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8">
        <f>ROUND(E3331/D3331*100,0)</f>
        <v>117</v>
      </c>
      <c r="P3331">
        <f>IFERROR(ROUND(E3331/L3331,2), "N/A")</f>
        <v>44.92</v>
      </c>
      <c r="Q3331" t="s">
        <v>8315</v>
      </c>
      <c r="R3331" t="s">
        <v>8316</v>
      </c>
      <c r="S3331" s="13">
        <f>(((J3331/60)/60)/24)+DATE(1970,1,1)</f>
        <v>41837.323009259257</v>
      </c>
      <c r="T3331" s="13">
        <f>(((I3331/60)/60)/24)+DATE(1970,1,1)</f>
        <v>41847.958333333336</v>
      </c>
      <c r="U3331">
        <f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8">
        <f>ROUND(E3332/D3332*100,0)</f>
        <v>106</v>
      </c>
      <c r="P3332">
        <f>IFERROR(ROUND(E3332/L3332,2), "N/A")</f>
        <v>23.1</v>
      </c>
      <c r="Q3332" t="s">
        <v>8315</v>
      </c>
      <c r="R3332" t="s">
        <v>8316</v>
      </c>
      <c r="S3332" s="13">
        <f>(((J3332/60)/60)/24)+DATE(1970,1,1)</f>
        <v>42065.887361111112</v>
      </c>
      <c r="T3332" s="13">
        <f>(((I3332/60)/60)/24)+DATE(1970,1,1)</f>
        <v>42095.845694444448</v>
      </c>
      <c r="U3332">
        <f>YEAR(S3332)</f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8">
        <f>ROUND(E3333/D3333*100,0)</f>
        <v>105</v>
      </c>
      <c r="P3333">
        <f>IFERROR(ROUND(E3333/L3333,2), "N/A")</f>
        <v>80.400000000000006</v>
      </c>
      <c r="Q3333" t="s">
        <v>8315</v>
      </c>
      <c r="R3333" t="s">
        <v>8316</v>
      </c>
      <c r="S3333" s="13">
        <f>(((J3333/60)/60)/24)+DATE(1970,1,1)</f>
        <v>42248.697754629626</v>
      </c>
      <c r="T3333" s="13">
        <f>(((I3333/60)/60)/24)+DATE(1970,1,1)</f>
        <v>42283.697754629626</v>
      </c>
      <c r="U3333">
        <f>YEAR(S3333)</f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8">
        <f>ROUND(E3334/D3334*100,0)</f>
        <v>100</v>
      </c>
      <c r="P3334">
        <f>IFERROR(ROUND(E3334/L3334,2), "N/A")</f>
        <v>72.290000000000006</v>
      </c>
      <c r="Q3334" t="s">
        <v>8315</v>
      </c>
      <c r="R3334" t="s">
        <v>8316</v>
      </c>
      <c r="S3334" s="13">
        <f>(((J3334/60)/60)/24)+DATE(1970,1,1)</f>
        <v>41809.860300925924</v>
      </c>
      <c r="T3334" s="13">
        <f>(((I3334/60)/60)/24)+DATE(1970,1,1)</f>
        <v>41839.860300925924</v>
      </c>
      <c r="U3334">
        <f>YEAR(S3334)</f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8">
        <f>ROUND(E3335/D3335*100,0)</f>
        <v>105</v>
      </c>
      <c r="P3335">
        <f>IFERROR(ROUND(E3335/L3335,2), "N/A")</f>
        <v>32.97</v>
      </c>
      <c r="Q3335" t="s">
        <v>8315</v>
      </c>
      <c r="R3335" t="s">
        <v>8316</v>
      </c>
      <c r="S3335" s="13">
        <f>(((J3335/60)/60)/24)+DATE(1970,1,1)</f>
        <v>42148.676851851851</v>
      </c>
      <c r="T3335" s="13">
        <f>(((I3335/60)/60)/24)+DATE(1970,1,1)</f>
        <v>42170.676851851851</v>
      </c>
      <c r="U3335">
        <f>YEAR(S3335)</f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8">
        <f>ROUND(E3336/D3336*100,0)</f>
        <v>139</v>
      </c>
      <c r="P3336">
        <f>IFERROR(ROUND(E3336/L3336,2), "N/A")</f>
        <v>116.65</v>
      </c>
      <c r="Q3336" t="s">
        <v>8315</v>
      </c>
      <c r="R3336" t="s">
        <v>8316</v>
      </c>
      <c r="S3336" s="13">
        <f>(((J3336/60)/60)/24)+DATE(1970,1,1)</f>
        <v>42185.521087962959</v>
      </c>
      <c r="T3336" s="13">
        <f>(((I3336/60)/60)/24)+DATE(1970,1,1)</f>
        <v>42215.521087962959</v>
      </c>
      <c r="U3336">
        <f>YEAR(S3336)</f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8">
        <f>ROUND(E3337/D3337*100,0)</f>
        <v>100</v>
      </c>
      <c r="P3337">
        <f>IFERROR(ROUND(E3337/L3337,2), "N/A")</f>
        <v>79.62</v>
      </c>
      <c r="Q3337" t="s">
        <v>8315</v>
      </c>
      <c r="R3337" t="s">
        <v>8316</v>
      </c>
      <c r="S3337" s="13">
        <f>(((J3337/60)/60)/24)+DATE(1970,1,1)</f>
        <v>41827.674143518518</v>
      </c>
      <c r="T3337" s="13">
        <f>(((I3337/60)/60)/24)+DATE(1970,1,1)</f>
        <v>41854.958333333336</v>
      </c>
      <c r="U3337">
        <f>YEAR(S3337)</f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8">
        <f>ROUND(E3338/D3338*100,0)</f>
        <v>100</v>
      </c>
      <c r="P3338">
        <f>IFERROR(ROUND(E3338/L3338,2), "N/A")</f>
        <v>27.78</v>
      </c>
      <c r="Q3338" t="s">
        <v>8315</v>
      </c>
      <c r="R3338" t="s">
        <v>8316</v>
      </c>
      <c r="S3338" s="13">
        <f>(((J3338/60)/60)/24)+DATE(1970,1,1)</f>
        <v>42437.398680555561</v>
      </c>
      <c r="T3338" s="13">
        <f>(((I3338/60)/60)/24)+DATE(1970,1,1)</f>
        <v>42465.35701388889</v>
      </c>
      <c r="U3338">
        <f>YEAR(S3338)</f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8">
        <f>ROUND(E3339/D3339*100,0)</f>
        <v>110</v>
      </c>
      <c r="P3339">
        <f>IFERROR(ROUND(E3339/L3339,2), "N/A")</f>
        <v>81.03</v>
      </c>
      <c r="Q3339" t="s">
        <v>8315</v>
      </c>
      <c r="R3339" t="s">
        <v>8316</v>
      </c>
      <c r="S3339" s="13">
        <f>(((J3339/60)/60)/24)+DATE(1970,1,1)</f>
        <v>41901.282025462962</v>
      </c>
      <c r="T3339" s="13">
        <f>(((I3339/60)/60)/24)+DATE(1970,1,1)</f>
        <v>41922.875</v>
      </c>
      <c r="U3339">
        <f>YEAR(S3339)</f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8">
        <f>ROUND(E3340/D3340*100,0)</f>
        <v>102</v>
      </c>
      <c r="P3340">
        <f>IFERROR(ROUND(E3340/L3340,2), "N/A")</f>
        <v>136.85</v>
      </c>
      <c r="Q3340" t="s">
        <v>8315</v>
      </c>
      <c r="R3340" t="s">
        <v>8316</v>
      </c>
      <c r="S3340" s="13">
        <f>(((J3340/60)/60)/24)+DATE(1970,1,1)</f>
        <v>42769.574999999997</v>
      </c>
      <c r="T3340" s="13">
        <f>(((I3340/60)/60)/24)+DATE(1970,1,1)</f>
        <v>42790.574999999997</v>
      </c>
      <c r="U3340">
        <f>YEAR(S3340)</f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8">
        <f>ROUND(E3341/D3341*100,0)</f>
        <v>104</v>
      </c>
      <c r="P3341">
        <f>IFERROR(ROUND(E3341/L3341,2), "N/A")</f>
        <v>177.62</v>
      </c>
      <c r="Q3341" t="s">
        <v>8315</v>
      </c>
      <c r="R3341" t="s">
        <v>8316</v>
      </c>
      <c r="S3341" s="13">
        <f>(((J3341/60)/60)/24)+DATE(1970,1,1)</f>
        <v>42549.665717592594</v>
      </c>
      <c r="T3341" s="13">
        <f>(((I3341/60)/60)/24)+DATE(1970,1,1)</f>
        <v>42579.665717592594</v>
      </c>
      <c r="U3341">
        <f>YEAR(S3341)</f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8">
        <f>ROUND(E3342/D3342*100,0)</f>
        <v>138</v>
      </c>
      <c r="P3342">
        <f>IFERROR(ROUND(E3342/L3342,2), "N/A")</f>
        <v>109.08</v>
      </c>
      <c r="Q3342" t="s">
        <v>8315</v>
      </c>
      <c r="R3342" t="s">
        <v>8316</v>
      </c>
      <c r="S3342" s="13">
        <f>(((J3342/60)/60)/24)+DATE(1970,1,1)</f>
        <v>42685.974004629628</v>
      </c>
      <c r="T3342" s="13">
        <f>(((I3342/60)/60)/24)+DATE(1970,1,1)</f>
        <v>42710.974004629628</v>
      </c>
      <c r="U3342">
        <f>YEAR(S3342)</f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8">
        <f>ROUND(E3343/D3343*100,0)</f>
        <v>100</v>
      </c>
      <c r="P3343">
        <f>IFERROR(ROUND(E3343/L3343,2), "N/A")</f>
        <v>119.64</v>
      </c>
      <c r="Q3343" t="s">
        <v>8315</v>
      </c>
      <c r="R3343" t="s">
        <v>8316</v>
      </c>
      <c r="S3343" s="13">
        <f>(((J3343/60)/60)/24)+DATE(1970,1,1)</f>
        <v>42510.798854166671</v>
      </c>
      <c r="T3343" s="13">
        <f>(((I3343/60)/60)/24)+DATE(1970,1,1)</f>
        <v>42533.708333333328</v>
      </c>
      <c r="U3343">
        <f>YEAR(S3343)</f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8">
        <f>ROUND(E3344/D3344*100,0)</f>
        <v>102</v>
      </c>
      <c r="P3344">
        <f>IFERROR(ROUND(E3344/L3344,2), "N/A")</f>
        <v>78.209999999999994</v>
      </c>
      <c r="Q3344" t="s">
        <v>8315</v>
      </c>
      <c r="R3344" t="s">
        <v>8316</v>
      </c>
      <c r="S3344" s="13">
        <f>(((J3344/60)/60)/24)+DATE(1970,1,1)</f>
        <v>42062.296412037031</v>
      </c>
      <c r="T3344" s="13">
        <f>(((I3344/60)/60)/24)+DATE(1970,1,1)</f>
        <v>42095.207638888889</v>
      </c>
      <c r="U3344">
        <f>YEAR(S3344)</f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8">
        <f>ROUND(E3345/D3345*100,0)</f>
        <v>171</v>
      </c>
      <c r="P3345">
        <f>IFERROR(ROUND(E3345/L3345,2), "N/A")</f>
        <v>52.17</v>
      </c>
      <c r="Q3345" t="s">
        <v>8315</v>
      </c>
      <c r="R3345" t="s">
        <v>8316</v>
      </c>
      <c r="S3345" s="13">
        <f>(((J3345/60)/60)/24)+DATE(1970,1,1)</f>
        <v>42452.916481481487</v>
      </c>
      <c r="T3345" s="13">
        <f>(((I3345/60)/60)/24)+DATE(1970,1,1)</f>
        <v>42473.554166666669</v>
      </c>
      <c r="U3345">
        <f>YEAR(S3345)</f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8">
        <f>ROUND(E3346/D3346*100,0)</f>
        <v>101</v>
      </c>
      <c r="P3346">
        <f>IFERROR(ROUND(E3346/L3346,2), "N/A")</f>
        <v>114.13</v>
      </c>
      <c r="Q3346" t="s">
        <v>8315</v>
      </c>
      <c r="R3346" t="s">
        <v>8316</v>
      </c>
      <c r="S3346" s="13">
        <f>(((J3346/60)/60)/24)+DATE(1970,1,1)</f>
        <v>41851.200150462959</v>
      </c>
      <c r="T3346" s="13">
        <f>(((I3346/60)/60)/24)+DATE(1970,1,1)</f>
        <v>41881.200150462959</v>
      </c>
      <c r="U3346">
        <f>YEAR(S3346)</f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8">
        <f>ROUND(E3347/D3347*100,0)</f>
        <v>130</v>
      </c>
      <c r="P3347">
        <f>IFERROR(ROUND(E3347/L3347,2), "N/A")</f>
        <v>50</v>
      </c>
      <c r="Q3347" t="s">
        <v>8315</v>
      </c>
      <c r="R3347" t="s">
        <v>8316</v>
      </c>
      <c r="S3347" s="13">
        <f>(((J3347/60)/60)/24)+DATE(1970,1,1)</f>
        <v>42053.106111111112</v>
      </c>
      <c r="T3347" s="13">
        <f>(((I3347/60)/60)/24)+DATE(1970,1,1)</f>
        <v>42112.025694444441</v>
      </c>
      <c r="U3347">
        <f>YEAR(S3347)</f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8">
        <f>ROUND(E3348/D3348*100,0)</f>
        <v>110</v>
      </c>
      <c r="P3348">
        <f>IFERROR(ROUND(E3348/L3348,2), "N/A")</f>
        <v>91.67</v>
      </c>
      <c r="Q3348" t="s">
        <v>8315</v>
      </c>
      <c r="R3348" t="s">
        <v>8316</v>
      </c>
      <c r="S3348" s="13">
        <f>(((J3348/60)/60)/24)+DATE(1970,1,1)</f>
        <v>42054.024421296301</v>
      </c>
      <c r="T3348" s="13">
        <f>(((I3348/60)/60)/24)+DATE(1970,1,1)</f>
        <v>42061.024421296301</v>
      </c>
      <c r="U3348">
        <f>YEAR(S3348)</f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8">
        <f>ROUND(E3349/D3349*100,0)</f>
        <v>119</v>
      </c>
      <c r="P3349">
        <f>IFERROR(ROUND(E3349/L3349,2), "N/A")</f>
        <v>108.59</v>
      </c>
      <c r="Q3349" t="s">
        <v>8315</v>
      </c>
      <c r="R3349" t="s">
        <v>8316</v>
      </c>
      <c r="S3349" s="13">
        <f>(((J3349/60)/60)/24)+DATE(1970,1,1)</f>
        <v>42484.551550925928</v>
      </c>
      <c r="T3349" s="13">
        <f>(((I3349/60)/60)/24)+DATE(1970,1,1)</f>
        <v>42498.875</v>
      </c>
      <c r="U3349">
        <f>YEAR(S3349)</f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8">
        <f>ROUND(E3350/D3350*100,0)</f>
        <v>100</v>
      </c>
      <c r="P3350">
        <f>IFERROR(ROUND(E3350/L3350,2), "N/A")</f>
        <v>69.819999999999993</v>
      </c>
      <c r="Q3350" t="s">
        <v>8315</v>
      </c>
      <c r="R3350" t="s">
        <v>8316</v>
      </c>
      <c r="S3350" s="13">
        <f>(((J3350/60)/60)/24)+DATE(1970,1,1)</f>
        <v>42466.558796296296</v>
      </c>
      <c r="T3350" s="13">
        <f>(((I3350/60)/60)/24)+DATE(1970,1,1)</f>
        <v>42490.165972222225</v>
      </c>
      <c r="U3350">
        <f>YEAR(S3350)</f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8">
        <f>ROUND(E3351/D3351*100,0)</f>
        <v>153</v>
      </c>
      <c r="P3351">
        <f>IFERROR(ROUND(E3351/L3351,2), "N/A")</f>
        <v>109.57</v>
      </c>
      <c r="Q3351" t="s">
        <v>8315</v>
      </c>
      <c r="R3351" t="s">
        <v>8316</v>
      </c>
      <c r="S3351" s="13">
        <f>(((J3351/60)/60)/24)+DATE(1970,1,1)</f>
        <v>42513.110787037032</v>
      </c>
      <c r="T3351" s="13">
        <f>(((I3351/60)/60)/24)+DATE(1970,1,1)</f>
        <v>42534.708333333328</v>
      </c>
      <c r="U3351">
        <f>YEAR(S3351)</f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8">
        <f>ROUND(E3352/D3352*100,0)</f>
        <v>104</v>
      </c>
      <c r="P3352">
        <f>IFERROR(ROUND(E3352/L3352,2), "N/A")</f>
        <v>71.67</v>
      </c>
      <c r="Q3352" t="s">
        <v>8315</v>
      </c>
      <c r="R3352" t="s">
        <v>8316</v>
      </c>
      <c r="S3352" s="13">
        <f>(((J3352/60)/60)/24)+DATE(1970,1,1)</f>
        <v>42302.701516203699</v>
      </c>
      <c r="T3352" s="13">
        <f>(((I3352/60)/60)/24)+DATE(1970,1,1)</f>
        <v>42337.958333333328</v>
      </c>
      <c r="U3352">
        <f>YEAR(S3352)</f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8">
        <f>ROUND(E3353/D3353*100,0)</f>
        <v>101</v>
      </c>
      <c r="P3353">
        <f>IFERROR(ROUND(E3353/L3353,2), "N/A")</f>
        <v>93.61</v>
      </c>
      <c r="Q3353" t="s">
        <v>8315</v>
      </c>
      <c r="R3353" t="s">
        <v>8316</v>
      </c>
      <c r="S3353" s="13">
        <f>(((J3353/60)/60)/24)+DATE(1970,1,1)</f>
        <v>41806.395428240743</v>
      </c>
      <c r="T3353" s="13">
        <f>(((I3353/60)/60)/24)+DATE(1970,1,1)</f>
        <v>41843.458333333336</v>
      </c>
      <c r="U3353">
        <f>YEAR(S3353)</f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8">
        <f>ROUND(E3354/D3354*100,0)</f>
        <v>108</v>
      </c>
      <c r="P3354">
        <f>IFERROR(ROUND(E3354/L3354,2), "N/A")</f>
        <v>76.8</v>
      </c>
      <c r="Q3354" t="s">
        <v>8315</v>
      </c>
      <c r="R3354" t="s">
        <v>8316</v>
      </c>
      <c r="S3354" s="13">
        <f>(((J3354/60)/60)/24)+DATE(1970,1,1)</f>
        <v>42495.992800925931</v>
      </c>
      <c r="T3354" s="13">
        <f>(((I3354/60)/60)/24)+DATE(1970,1,1)</f>
        <v>42552.958333333328</v>
      </c>
      <c r="U3354">
        <f>YEAR(S3354)</f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8">
        <f>ROUND(E3355/D3355*100,0)</f>
        <v>315</v>
      </c>
      <c r="P3355">
        <f>IFERROR(ROUND(E3355/L3355,2), "N/A")</f>
        <v>35.799999999999997</v>
      </c>
      <c r="Q3355" t="s">
        <v>8315</v>
      </c>
      <c r="R3355" t="s">
        <v>8316</v>
      </c>
      <c r="S3355" s="13">
        <f>(((J3355/60)/60)/24)+DATE(1970,1,1)</f>
        <v>42479.432291666672</v>
      </c>
      <c r="T3355" s="13">
        <f>(((I3355/60)/60)/24)+DATE(1970,1,1)</f>
        <v>42492.958333333328</v>
      </c>
      <c r="U3355">
        <f>YEAR(S3355)</f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8">
        <f>ROUND(E3356/D3356*100,0)</f>
        <v>102</v>
      </c>
      <c r="P3356">
        <f>IFERROR(ROUND(E3356/L3356,2), "N/A")</f>
        <v>55.6</v>
      </c>
      <c r="Q3356" t="s">
        <v>8315</v>
      </c>
      <c r="R3356" t="s">
        <v>8316</v>
      </c>
      <c r="S3356" s="13">
        <f>(((J3356/60)/60)/24)+DATE(1970,1,1)</f>
        <v>42270.7269212963</v>
      </c>
      <c r="T3356" s="13">
        <f>(((I3356/60)/60)/24)+DATE(1970,1,1)</f>
        <v>42306.167361111111</v>
      </c>
      <c r="U3356">
        <f>YEAR(S3356)</f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8">
        <f>ROUND(E3357/D3357*100,0)</f>
        <v>126</v>
      </c>
      <c r="P3357">
        <f>IFERROR(ROUND(E3357/L3357,2), "N/A")</f>
        <v>147.33000000000001</v>
      </c>
      <c r="Q3357" t="s">
        <v>8315</v>
      </c>
      <c r="R3357" t="s">
        <v>8316</v>
      </c>
      <c r="S3357" s="13">
        <f>(((J3357/60)/60)/24)+DATE(1970,1,1)</f>
        <v>42489.619525462964</v>
      </c>
      <c r="T3357" s="13">
        <f>(((I3357/60)/60)/24)+DATE(1970,1,1)</f>
        <v>42500.470138888893</v>
      </c>
      <c r="U3357">
        <f>YEAR(S3357)</f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8">
        <f>ROUND(E3358/D3358*100,0)</f>
        <v>101</v>
      </c>
      <c r="P3358">
        <f>IFERROR(ROUND(E3358/L3358,2), "N/A")</f>
        <v>56.33</v>
      </c>
      <c r="Q3358" t="s">
        <v>8315</v>
      </c>
      <c r="R3358" t="s">
        <v>8316</v>
      </c>
      <c r="S3358" s="13">
        <f>(((J3358/60)/60)/24)+DATE(1970,1,1)</f>
        <v>42536.815648148149</v>
      </c>
      <c r="T3358" s="13">
        <f>(((I3358/60)/60)/24)+DATE(1970,1,1)</f>
        <v>42566.815648148149</v>
      </c>
      <c r="U3358">
        <f>YEAR(S3358)</f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8">
        <f>ROUND(E3359/D3359*100,0)</f>
        <v>101</v>
      </c>
      <c r="P3359">
        <f>IFERROR(ROUND(E3359/L3359,2), "N/A")</f>
        <v>96.19</v>
      </c>
      <c r="Q3359" t="s">
        <v>8315</v>
      </c>
      <c r="R3359" t="s">
        <v>8316</v>
      </c>
      <c r="S3359" s="13">
        <f>(((J3359/60)/60)/24)+DATE(1970,1,1)</f>
        <v>41822.417939814812</v>
      </c>
      <c r="T3359" s="13">
        <f>(((I3359/60)/60)/24)+DATE(1970,1,1)</f>
        <v>41852.417939814812</v>
      </c>
      <c r="U3359">
        <f>YEAR(S3359)</f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8">
        <f>ROUND(E3360/D3360*100,0)</f>
        <v>103</v>
      </c>
      <c r="P3360">
        <f>IFERROR(ROUND(E3360/L3360,2), "N/A")</f>
        <v>63.57</v>
      </c>
      <c r="Q3360" t="s">
        <v>8315</v>
      </c>
      <c r="R3360" t="s">
        <v>8316</v>
      </c>
      <c r="S3360" s="13">
        <f>(((J3360/60)/60)/24)+DATE(1970,1,1)</f>
        <v>41932.311099537037</v>
      </c>
      <c r="T3360" s="13">
        <f>(((I3360/60)/60)/24)+DATE(1970,1,1)</f>
        <v>41962.352766203709</v>
      </c>
      <c r="U3360">
        <f>YEAR(S3360)</f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8">
        <f>ROUND(E3361/D3361*100,0)</f>
        <v>106</v>
      </c>
      <c r="P3361">
        <f>IFERROR(ROUND(E3361/L3361,2), "N/A")</f>
        <v>184.78</v>
      </c>
      <c r="Q3361" t="s">
        <v>8315</v>
      </c>
      <c r="R3361" t="s">
        <v>8316</v>
      </c>
      <c r="S3361" s="13">
        <f>(((J3361/60)/60)/24)+DATE(1970,1,1)</f>
        <v>42746.057106481487</v>
      </c>
      <c r="T3361" s="13">
        <f>(((I3361/60)/60)/24)+DATE(1970,1,1)</f>
        <v>42791.057106481487</v>
      </c>
      <c r="U3361">
        <f>YEAR(S3361)</f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8">
        <f>ROUND(E3362/D3362*100,0)</f>
        <v>101</v>
      </c>
      <c r="P3362">
        <f>IFERROR(ROUND(E3362/L3362,2), "N/A")</f>
        <v>126.72</v>
      </c>
      <c r="Q3362" t="s">
        <v>8315</v>
      </c>
      <c r="R3362" t="s">
        <v>8316</v>
      </c>
      <c r="S3362" s="13">
        <f>(((J3362/60)/60)/24)+DATE(1970,1,1)</f>
        <v>42697.082673611112</v>
      </c>
      <c r="T3362" s="13">
        <f>(((I3362/60)/60)/24)+DATE(1970,1,1)</f>
        <v>42718.665972222225</v>
      </c>
      <c r="U3362">
        <f>YEAR(S3362)</f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8">
        <f>ROUND(E3363/D3363*100,0)</f>
        <v>113</v>
      </c>
      <c r="P3363">
        <f>IFERROR(ROUND(E3363/L3363,2), "N/A")</f>
        <v>83.43</v>
      </c>
      <c r="Q3363" t="s">
        <v>8315</v>
      </c>
      <c r="R3363" t="s">
        <v>8316</v>
      </c>
      <c r="S3363" s="13">
        <f>(((J3363/60)/60)/24)+DATE(1970,1,1)</f>
        <v>41866.025347222225</v>
      </c>
      <c r="T3363" s="13">
        <f>(((I3363/60)/60)/24)+DATE(1970,1,1)</f>
        <v>41883.665972222225</v>
      </c>
      <c r="U3363">
        <f>YEAR(S3363)</f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8">
        <f>ROUND(E3364/D3364*100,0)</f>
        <v>218</v>
      </c>
      <c r="P3364">
        <f>IFERROR(ROUND(E3364/L3364,2), "N/A")</f>
        <v>54.5</v>
      </c>
      <c r="Q3364" t="s">
        <v>8315</v>
      </c>
      <c r="R3364" t="s">
        <v>8316</v>
      </c>
      <c r="S3364" s="13">
        <f>(((J3364/60)/60)/24)+DATE(1970,1,1)</f>
        <v>42056.091631944444</v>
      </c>
      <c r="T3364" s="13">
        <f>(((I3364/60)/60)/24)+DATE(1970,1,1)</f>
        <v>42070.204861111109</v>
      </c>
      <c r="U3364">
        <f>YEAR(S3364)</f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8">
        <f>ROUND(E3365/D3365*100,0)</f>
        <v>101</v>
      </c>
      <c r="P3365">
        <f>IFERROR(ROUND(E3365/L3365,2), "N/A")</f>
        <v>302.31</v>
      </c>
      <c r="Q3365" t="s">
        <v>8315</v>
      </c>
      <c r="R3365" t="s">
        <v>8316</v>
      </c>
      <c r="S3365" s="13">
        <f>(((J3365/60)/60)/24)+DATE(1970,1,1)</f>
        <v>41851.771354166667</v>
      </c>
      <c r="T3365" s="13">
        <f>(((I3365/60)/60)/24)+DATE(1970,1,1)</f>
        <v>41870.666666666664</v>
      </c>
      <c r="U3365">
        <f>YEAR(S3365)</f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8">
        <f>ROUND(E3366/D3366*100,0)</f>
        <v>106</v>
      </c>
      <c r="P3366">
        <f>IFERROR(ROUND(E3366/L3366,2), "N/A")</f>
        <v>44.14</v>
      </c>
      <c r="Q3366" t="s">
        <v>8315</v>
      </c>
      <c r="R3366" t="s">
        <v>8316</v>
      </c>
      <c r="S3366" s="13">
        <f>(((J3366/60)/60)/24)+DATE(1970,1,1)</f>
        <v>42422.977418981478</v>
      </c>
      <c r="T3366" s="13">
        <f>(((I3366/60)/60)/24)+DATE(1970,1,1)</f>
        <v>42444.875</v>
      </c>
      <c r="U3366">
        <f>YEAR(S3366)</f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8">
        <f>ROUND(E3367/D3367*100,0)</f>
        <v>104</v>
      </c>
      <c r="P3367">
        <f>IFERROR(ROUND(E3367/L3367,2), "N/A")</f>
        <v>866.67</v>
      </c>
      <c r="Q3367" t="s">
        <v>8315</v>
      </c>
      <c r="R3367" t="s">
        <v>8316</v>
      </c>
      <c r="S3367" s="13">
        <f>(((J3367/60)/60)/24)+DATE(1970,1,1)</f>
        <v>42321.101759259262</v>
      </c>
      <c r="T3367" s="13">
        <f>(((I3367/60)/60)/24)+DATE(1970,1,1)</f>
        <v>42351.101759259262</v>
      </c>
      <c r="U3367">
        <f>YEAR(S3367)</f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8">
        <f>ROUND(E3368/D3368*100,0)</f>
        <v>221</v>
      </c>
      <c r="P3368">
        <f>IFERROR(ROUND(E3368/L3368,2), "N/A")</f>
        <v>61.39</v>
      </c>
      <c r="Q3368" t="s">
        <v>8315</v>
      </c>
      <c r="R3368" t="s">
        <v>8316</v>
      </c>
      <c r="S3368" s="13">
        <f>(((J3368/60)/60)/24)+DATE(1970,1,1)</f>
        <v>42107.067557870367</v>
      </c>
      <c r="T3368" s="13">
        <f>(((I3368/60)/60)/24)+DATE(1970,1,1)</f>
        <v>42137.067557870367</v>
      </c>
      <c r="U3368">
        <f>YEAR(S3368)</f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8">
        <f>ROUND(E3369/D3369*100,0)</f>
        <v>119</v>
      </c>
      <c r="P3369">
        <f>IFERROR(ROUND(E3369/L3369,2), "N/A")</f>
        <v>29.67</v>
      </c>
      <c r="Q3369" t="s">
        <v>8315</v>
      </c>
      <c r="R3369" t="s">
        <v>8316</v>
      </c>
      <c r="S3369" s="13">
        <f>(((J3369/60)/60)/24)+DATE(1970,1,1)</f>
        <v>42192.933958333335</v>
      </c>
      <c r="T3369" s="13">
        <f>(((I3369/60)/60)/24)+DATE(1970,1,1)</f>
        <v>42217.933958333335</v>
      </c>
      <c r="U3369">
        <f>YEAR(S3369)</f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8">
        <f>ROUND(E3370/D3370*100,0)</f>
        <v>105</v>
      </c>
      <c r="P3370">
        <f>IFERROR(ROUND(E3370/L3370,2), "N/A")</f>
        <v>45.48</v>
      </c>
      <c r="Q3370" t="s">
        <v>8315</v>
      </c>
      <c r="R3370" t="s">
        <v>8316</v>
      </c>
      <c r="S3370" s="13">
        <f>(((J3370/60)/60)/24)+DATE(1970,1,1)</f>
        <v>41969.199756944443</v>
      </c>
      <c r="T3370" s="13">
        <f>(((I3370/60)/60)/24)+DATE(1970,1,1)</f>
        <v>42005.208333333328</v>
      </c>
      <c r="U3370">
        <f>YEAR(S3370)</f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8">
        <f>ROUND(E3371/D3371*100,0)</f>
        <v>104</v>
      </c>
      <c r="P3371">
        <f>IFERROR(ROUND(E3371/L3371,2), "N/A")</f>
        <v>96.2</v>
      </c>
      <c r="Q3371" t="s">
        <v>8315</v>
      </c>
      <c r="R3371" t="s">
        <v>8316</v>
      </c>
      <c r="S3371" s="13">
        <f>(((J3371/60)/60)/24)+DATE(1970,1,1)</f>
        <v>42690.041435185187</v>
      </c>
      <c r="T3371" s="13">
        <f>(((I3371/60)/60)/24)+DATE(1970,1,1)</f>
        <v>42750.041435185187</v>
      </c>
      <c r="U3371">
        <f>YEAR(S3371)</f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8">
        <f>ROUND(E3372/D3372*100,0)</f>
        <v>118</v>
      </c>
      <c r="P3372">
        <f>IFERROR(ROUND(E3372/L3372,2), "N/A")</f>
        <v>67.92</v>
      </c>
      <c r="Q3372" t="s">
        <v>8315</v>
      </c>
      <c r="R3372" t="s">
        <v>8316</v>
      </c>
      <c r="S3372" s="13">
        <f>(((J3372/60)/60)/24)+DATE(1970,1,1)</f>
        <v>42690.334317129629</v>
      </c>
      <c r="T3372" s="13">
        <f>(((I3372/60)/60)/24)+DATE(1970,1,1)</f>
        <v>42721.333333333328</v>
      </c>
      <c r="U3372">
        <f>YEAR(S3372)</f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8">
        <f>ROUND(E3373/D3373*100,0)</f>
        <v>139</v>
      </c>
      <c r="P3373">
        <f>IFERROR(ROUND(E3373/L3373,2), "N/A")</f>
        <v>30.78</v>
      </c>
      <c r="Q3373" t="s">
        <v>8315</v>
      </c>
      <c r="R3373" t="s">
        <v>8316</v>
      </c>
      <c r="S3373" s="13">
        <f>(((J3373/60)/60)/24)+DATE(1970,1,1)</f>
        <v>42312.874594907407</v>
      </c>
      <c r="T3373" s="13">
        <f>(((I3373/60)/60)/24)+DATE(1970,1,1)</f>
        <v>42340.874594907407</v>
      </c>
      <c r="U3373">
        <f>YEAR(S3373)</f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8">
        <f>ROUND(E3374/D3374*100,0)</f>
        <v>104</v>
      </c>
      <c r="P3374">
        <f>IFERROR(ROUND(E3374/L3374,2), "N/A")</f>
        <v>38.33</v>
      </c>
      <c r="Q3374" t="s">
        <v>8315</v>
      </c>
      <c r="R3374" t="s">
        <v>8316</v>
      </c>
      <c r="S3374" s="13">
        <f>(((J3374/60)/60)/24)+DATE(1970,1,1)</f>
        <v>41855.548101851848</v>
      </c>
      <c r="T3374" s="13">
        <f>(((I3374/60)/60)/24)+DATE(1970,1,1)</f>
        <v>41876.207638888889</v>
      </c>
      <c r="U3374">
        <f>YEAR(S3374)</f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8">
        <f>ROUND(E3375/D3375*100,0)</f>
        <v>100</v>
      </c>
      <c r="P3375">
        <f>IFERROR(ROUND(E3375/L3375,2), "N/A")</f>
        <v>66.83</v>
      </c>
      <c r="Q3375" t="s">
        <v>8315</v>
      </c>
      <c r="R3375" t="s">
        <v>8316</v>
      </c>
      <c r="S3375" s="13">
        <f>(((J3375/60)/60)/24)+DATE(1970,1,1)</f>
        <v>42179.854629629626</v>
      </c>
      <c r="T3375" s="13">
        <f>(((I3375/60)/60)/24)+DATE(1970,1,1)</f>
        <v>42203.666666666672</v>
      </c>
      <c r="U3375">
        <f>YEAR(S3375)</f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8">
        <f>ROUND(E3376/D3376*100,0)</f>
        <v>107</v>
      </c>
      <c r="P3376">
        <f>IFERROR(ROUND(E3376/L3376,2), "N/A")</f>
        <v>71.73</v>
      </c>
      <c r="Q3376" t="s">
        <v>8315</v>
      </c>
      <c r="R3376" t="s">
        <v>8316</v>
      </c>
      <c r="S3376" s="13">
        <f>(((J3376/60)/60)/24)+DATE(1970,1,1)</f>
        <v>42275.731666666667</v>
      </c>
      <c r="T3376" s="13">
        <f>(((I3376/60)/60)/24)+DATE(1970,1,1)</f>
        <v>42305.731666666667</v>
      </c>
      <c r="U3376">
        <f>YEAR(S3376)</f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8">
        <f>ROUND(E3377/D3377*100,0)</f>
        <v>100</v>
      </c>
      <c r="P3377">
        <f>IFERROR(ROUND(E3377/L3377,2), "N/A")</f>
        <v>176.47</v>
      </c>
      <c r="Q3377" t="s">
        <v>8315</v>
      </c>
      <c r="R3377" t="s">
        <v>8316</v>
      </c>
      <c r="S3377" s="13">
        <f>(((J3377/60)/60)/24)+DATE(1970,1,1)</f>
        <v>41765.610798611109</v>
      </c>
      <c r="T3377" s="13">
        <f>(((I3377/60)/60)/24)+DATE(1970,1,1)</f>
        <v>41777.610798611109</v>
      </c>
      <c r="U3377">
        <f>YEAR(S3377)</f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8">
        <f>ROUND(E3378/D3378*100,0)</f>
        <v>100</v>
      </c>
      <c r="P3378">
        <f>IFERROR(ROUND(E3378/L3378,2), "N/A")</f>
        <v>421.11</v>
      </c>
      <c r="Q3378" t="s">
        <v>8315</v>
      </c>
      <c r="R3378" t="s">
        <v>8316</v>
      </c>
      <c r="S3378" s="13">
        <f>(((J3378/60)/60)/24)+DATE(1970,1,1)</f>
        <v>42059.701319444444</v>
      </c>
      <c r="T3378" s="13">
        <f>(((I3378/60)/60)/24)+DATE(1970,1,1)</f>
        <v>42119.659652777773</v>
      </c>
      <c r="U3378">
        <f>YEAR(S3378)</f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8">
        <f>ROUND(E3379/D3379*100,0)</f>
        <v>101</v>
      </c>
      <c r="P3379">
        <f>IFERROR(ROUND(E3379/L3379,2), "N/A")</f>
        <v>104.99</v>
      </c>
      <c r="Q3379" t="s">
        <v>8315</v>
      </c>
      <c r="R3379" t="s">
        <v>8316</v>
      </c>
      <c r="S3379" s="13">
        <f>(((J3379/60)/60)/24)+DATE(1970,1,1)</f>
        <v>42053.732627314821</v>
      </c>
      <c r="T3379" s="13">
        <f>(((I3379/60)/60)/24)+DATE(1970,1,1)</f>
        <v>42083.705555555556</v>
      </c>
      <c r="U3379">
        <f>YEAR(S3379)</f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8">
        <f>ROUND(E3380/D3380*100,0)</f>
        <v>108</v>
      </c>
      <c r="P3380">
        <f>IFERROR(ROUND(E3380/L3380,2), "N/A")</f>
        <v>28.19</v>
      </c>
      <c r="Q3380" t="s">
        <v>8315</v>
      </c>
      <c r="R3380" t="s">
        <v>8316</v>
      </c>
      <c r="S3380" s="13">
        <f>(((J3380/60)/60)/24)+DATE(1970,1,1)</f>
        <v>41858.355393518519</v>
      </c>
      <c r="T3380" s="13">
        <f>(((I3380/60)/60)/24)+DATE(1970,1,1)</f>
        <v>41882.547222222223</v>
      </c>
      <c r="U3380">
        <f>YEAR(S3380)</f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8">
        <f>ROUND(E3381/D3381*100,0)</f>
        <v>104</v>
      </c>
      <c r="P3381">
        <f>IFERROR(ROUND(E3381/L3381,2), "N/A")</f>
        <v>54.55</v>
      </c>
      <c r="Q3381" t="s">
        <v>8315</v>
      </c>
      <c r="R3381" t="s">
        <v>8316</v>
      </c>
      <c r="S3381" s="13">
        <f>(((J3381/60)/60)/24)+DATE(1970,1,1)</f>
        <v>42225.513888888891</v>
      </c>
      <c r="T3381" s="13">
        <f>(((I3381/60)/60)/24)+DATE(1970,1,1)</f>
        <v>42242.958333333328</v>
      </c>
      <c r="U3381">
        <f>YEAR(S3381)</f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8">
        <f>ROUND(E3382/D3382*100,0)</f>
        <v>104</v>
      </c>
      <c r="P3382">
        <f>IFERROR(ROUND(E3382/L3382,2), "N/A")</f>
        <v>111.89</v>
      </c>
      <c r="Q3382" t="s">
        <v>8315</v>
      </c>
      <c r="R3382" t="s">
        <v>8316</v>
      </c>
      <c r="S3382" s="13">
        <f>(((J3382/60)/60)/24)+DATE(1970,1,1)</f>
        <v>41937.95344907407</v>
      </c>
      <c r="T3382" s="13">
        <f>(((I3382/60)/60)/24)+DATE(1970,1,1)</f>
        <v>41972.995115740734</v>
      </c>
      <c r="U3382">
        <f>YEAR(S3382)</f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8">
        <f>ROUND(E3383/D3383*100,0)</f>
        <v>102</v>
      </c>
      <c r="P3383">
        <f>IFERROR(ROUND(E3383/L3383,2), "N/A")</f>
        <v>85.21</v>
      </c>
      <c r="Q3383" t="s">
        <v>8315</v>
      </c>
      <c r="R3383" t="s">
        <v>8316</v>
      </c>
      <c r="S3383" s="13">
        <f>(((J3383/60)/60)/24)+DATE(1970,1,1)</f>
        <v>42044.184988425928</v>
      </c>
      <c r="T3383" s="13">
        <f>(((I3383/60)/60)/24)+DATE(1970,1,1)</f>
        <v>42074.143321759257</v>
      </c>
      <c r="U3383">
        <f>YEAR(S3383)</f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8">
        <f>ROUND(E3384/D3384*100,0)</f>
        <v>101</v>
      </c>
      <c r="P3384">
        <f>IFERROR(ROUND(E3384/L3384,2), "N/A")</f>
        <v>76.650000000000006</v>
      </c>
      <c r="Q3384" t="s">
        <v>8315</v>
      </c>
      <c r="R3384" t="s">
        <v>8316</v>
      </c>
      <c r="S3384" s="13">
        <f>(((J3384/60)/60)/24)+DATE(1970,1,1)</f>
        <v>42559.431203703702</v>
      </c>
      <c r="T3384" s="13">
        <f>(((I3384/60)/60)/24)+DATE(1970,1,1)</f>
        <v>42583.957638888889</v>
      </c>
      <c r="U3384">
        <f>YEAR(S3384)</f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8">
        <f>ROUND(E3385/D3385*100,0)</f>
        <v>112</v>
      </c>
      <c r="P3385">
        <f>IFERROR(ROUND(E3385/L3385,2), "N/A")</f>
        <v>65.17</v>
      </c>
      <c r="Q3385" t="s">
        <v>8315</v>
      </c>
      <c r="R3385" t="s">
        <v>8316</v>
      </c>
      <c r="S3385" s="13">
        <f>(((J3385/60)/60)/24)+DATE(1970,1,1)</f>
        <v>42524.782638888893</v>
      </c>
      <c r="T3385" s="13">
        <f>(((I3385/60)/60)/24)+DATE(1970,1,1)</f>
        <v>42544.782638888893</v>
      </c>
      <c r="U3385">
        <f>YEAR(S3385)</f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8">
        <f>ROUND(E3386/D3386*100,0)</f>
        <v>100</v>
      </c>
      <c r="P3386">
        <f>IFERROR(ROUND(E3386/L3386,2), "N/A")</f>
        <v>93.76</v>
      </c>
      <c r="Q3386" t="s">
        <v>8315</v>
      </c>
      <c r="R3386" t="s">
        <v>8316</v>
      </c>
      <c r="S3386" s="13">
        <f>(((J3386/60)/60)/24)+DATE(1970,1,1)</f>
        <v>42292.087592592594</v>
      </c>
      <c r="T3386" s="13">
        <f>(((I3386/60)/60)/24)+DATE(1970,1,1)</f>
        <v>42329.125</v>
      </c>
      <c r="U3386">
        <f>YEAR(S3386)</f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8">
        <f>ROUND(E3387/D3387*100,0)</f>
        <v>100</v>
      </c>
      <c r="P3387">
        <f>IFERROR(ROUND(E3387/L3387,2), "N/A")</f>
        <v>133.33000000000001</v>
      </c>
      <c r="Q3387" t="s">
        <v>8315</v>
      </c>
      <c r="R3387" t="s">
        <v>8316</v>
      </c>
      <c r="S3387" s="13">
        <f>(((J3387/60)/60)/24)+DATE(1970,1,1)</f>
        <v>41953.8675</v>
      </c>
      <c r="T3387" s="13">
        <f>(((I3387/60)/60)/24)+DATE(1970,1,1)</f>
        <v>41983.8675</v>
      </c>
      <c r="U3387">
        <f>YEAR(S3387)</f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8">
        <f>ROUND(E3388/D3388*100,0)</f>
        <v>105</v>
      </c>
      <c r="P3388">
        <f>IFERROR(ROUND(E3388/L3388,2), "N/A")</f>
        <v>51.22</v>
      </c>
      <c r="Q3388" t="s">
        <v>8315</v>
      </c>
      <c r="R3388" t="s">
        <v>8316</v>
      </c>
      <c r="S3388" s="13">
        <f>(((J3388/60)/60)/24)+DATE(1970,1,1)</f>
        <v>41946.644745370373</v>
      </c>
      <c r="T3388" s="13">
        <f>(((I3388/60)/60)/24)+DATE(1970,1,1)</f>
        <v>41976.644745370373</v>
      </c>
      <c r="U3388">
        <f>YEAR(S3388)</f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8">
        <f>ROUND(E3389/D3389*100,0)</f>
        <v>117</v>
      </c>
      <c r="P3389">
        <f>IFERROR(ROUND(E3389/L3389,2), "N/A")</f>
        <v>100.17</v>
      </c>
      <c r="Q3389" t="s">
        <v>8315</v>
      </c>
      <c r="R3389" t="s">
        <v>8316</v>
      </c>
      <c r="S3389" s="13">
        <f>(((J3389/60)/60)/24)+DATE(1970,1,1)</f>
        <v>41947.762592592589</v>
      </c>
      <c r="T3389" s="13">
        <f>(((I3389/60)/60)/24)+DATE(1970,1,1)</f>
        <v>41987.762592592597</v>
      </c>
      <c r="U3389">
        <f>YEAR(S3389)</f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8">
        <f>ROUND(E3390/D3390*100,0)</f>
        <v>104</v>
      </c>
      <c r="P3390">
        <f>IFERROR(ROUND(E3390/L3390,2), "N/A")</f>
        <v>34.6</v>
      </c>
      <c r="Q3390" t="s">
        <v>8315</v>
      </c>
      <c r="R3390" t="s">
        <v>8316</v>
      </c>
      <c r="S3390" s="13">
        <f>(((J3390/60)/60)/24)+DATE(1970,1,1)</f>
        <v>42143.461122685185</v>
      </c>
      <c r="T3390" s="13">
        <f>(((I3390/60)/60)/24)+DATE(1970,1,1)</f>
        <v>42173.461122685185</v>
      </c>
      <c r="U3390">
        <f>YEAR(S3390)</f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8">
        <f>ROUND(E3391/D3391*100,0)</f>
        <v>115</v>
      </c>
      <c r="P3391">
        <f>IFERROR(ROUND(E3391/L3391,2), "N/A")</f>
        <v>184.68</v>
      </c>
      <c r="Q3391" t="s">
        <v>8315</v>
      </c>
      <c r="R3391" t="s">
        <v>8316</v>
      </c>
      <c r="S3391" s="13">
        <f>(((J3391/60)/60)/24)+DATE(1970,1,1)</f>
        <v>42494.563449074078</v>
      </c>
      <c r="T3391" s="13">
        <f>(((I3391/60)/60)/24)+DATE(1970,1,1)</f>
        <v>42524.563449074078</v>
      </c>
      <c r="U3391">
        <f>YEAR(S3391)</f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8">
        <f>ROUND(E3392/D3392*100,0)</f>
        <v>102</v>
      </c>
      <c r="P3392">
        <f>IFERROR(ROUND(E3392/L3392,2), "N/A")</f>
        <v>69.819999999999993</v>
      </c>
      <c r="Q3392" t="s">
        <v>8315</v>
      </c>
      <c r="R3392" t="s">
        <v>8316</v>
      </c>
      <c r="S3392" s="13">
        <f>(((J3392/60)/60)/24)+DATE(1970,1,1)</f>
        <v>41815.774826388886</v>
      </c>
      <c r="T3392" s="13">
        <f>(((I3392/60)/60)/24)+DATE(1970,1,1)</f>
        <v>41830.774826388886</v>
      </c>
      <c r="U3392">
        <f>YEAR(S3392)</f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8">
        <f>ROUND(E3393/D3393*100,0)</f>
        <v>223</v>
      </c>
      <c r="P3393">
        <f>IFERROR(ROUND(E3393/L3393,2), "N/A")</f>
        <v>61.94</v>
      </c>
      <c r="Q3393" t="s">
        <v>8315</v>
      </c>
      <c r="R3393" t="s">
        <v>8316</v>
      </c>
      <c r="S3393" s="13">
        <f>(((J3393/60)/60)/24)+DATE(1970,1,1)</f>
        <v>41830.545694444445</v>
      </c>
      <c r="T3393" s="13">
        <f>(((I3393/60)/60)/24)+DATE(1970,1,1)</f>
        <v>41859.936111111114</v>
      </c>
      <c r="U3393">
        <f>YEAR(S3393)</f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8">
        <f>ROUND(E3394/D3394*100,0)</f>
        <v>100</v>
      </c>
      <c r="P3394">
        <f>IFERROR(ROUND(E3394/L3394,2), "N/A")</f>
        <v>41.67</v>
      </c>
      <c r="Q3394" t="s">
        <v>8315</v>
      </c>
      <c r="R3394" t="s">
        <v>8316</v>
      </c>
      <c r="S3394" s="13">
        <f>(((J3394/60)/60)/24)+DATE(1970,1,1)</f>
        <v>42446.845543981486</v>
      </c>
      <c r="T3394" s="13">
        <f>(((I3394/60)/60)/24)+DATE(1970,1,1)</f>
        <v>42496.845543981486</v>
      </c>
      <c r="U3394">
        <f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8">
        <f>ROUND(E3395/D3395*100,0)</f>
        <v>106</v>
      </c>
      <c r="P3395">
        <f>IFERROR(ROUND(E3395/L3395,2), "N/A")</f>
        <v>36.07</v>
      </c>
      <c r="Q3395" t="s">
        <v>8315</v>
      </c>
      <c r="R3395" t="s">
        <v>8316</v>
      </c>
      <c r="S3395" s="13">
        <f>(((J3395/60)/60)/24)+DATE(1970,1,1)</f>
        <v>41923.921643518523</v>
      </c>
      <c r="T3395" s="13">
        <f>(((I3395/60)/60)/24)+DATE(1970,1,1)</f>
        <v>41949.031944444447</v>
      </c>
      <c r="U3395">
        <f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8">
        <f>ROUND(E3396/D3396*100,0)</f>
        <v>142</v>
      </c>
      <c r="P3396">
        <f>IFERROR(ROUND(E3396/L3396,2), "N/A")</f>
        <v>29</v>
      </c>
      <c r="Q3396" t="s">
        <v>8315</v>
      </c>
      <c r="R3396" t="s">
        <v>8316</v>
      </c>
      <c r="S3396" s="13">
        <f>(((J3396/60)/60)/24)+DATE(1970,1,1)</f>
        <v>41817.59542824074</v>
      </c>
      <c r="T3396" s="13">
        <f>(((I3396/60)/60)/24)+DATE(1970,1,1)</f>
        <v>41847.59542824074</v>
      </c>
      <c r="U3396">
        <f>YEAR(S3396)</f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8">
        <f>ROUND(E3397/D3397*100,0)</f>
        <v>184</v>
      </c>
      <c r="P3397">
        <f>IFERROR(ROUND(E3397/L3397,2), "N/A")</f>
        <v>24.21</v>
      </c>
      <c r="Q3397" t="s">
        <v>8315</v>
      </c>
      <c r="R3397" t="s">
        <v>8316</v>
      </c>
      <c r="S3397" s="13">
        <f>(((J3397/60)/60)/24)+DATE(1970,1,1)</f>
        <v>42140.712314814817</v>
      </c>
      <c r="T3397" s="13">
        <f>(((I3397/60)/60)/24)+DATE(1970,1,1)</f>
        <v>42154.756944444445</v>
      </c>
      <c r="U3397">
        <f>YEAR(S3397)</f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8">
        <f>ROUND(E3398/D3398*100,0)</f>
        <v>104</v>
      </c>
      <c r="P3398">
        <f>IFERROR(ROUND(E3398/L3398,2), "N/A")</f>
        <v>55.89</v>
      </c>
      <c r="Q3398" t="s">
        <v>8315</v>
      </c>
      <c r="R3398" t="s">
        <v>8316</v>
      </c>
      <c r="S3398" s="13">
        <f>(((J3398/60)/60)/24)+DATE(1970,1,1)</f>
        <v>41764.44663194444</v>
      </c>
      <c r="T3398" s="13">
        <f>(((I3398/60)/60)/24)+DATE(1970,1,1)</f>
        <v>41791.165972222225</v>
      </c>
      <c r="U3398">
        <f>YEAR(S3398)</f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8">
        <f>ROUND(E3399/D3399*100,0)</f>
        <v>112</v>
      </c>
      <c r="P3399">
        <f>IFERROR(ROUND(E3399/L3399,2), "N/A")</f>
        <v>11.67</v>
      </c>
      <c r="Q3399" t="s">
        <v>8315</v>
      </c>
      <c r="R3399" t="s">
        <v>8316</v>
      </c>
      <c r="S3399" s="13">
        <f>(((J3399/60)/60)/24)+DATE(1970,1,1)</f>
        <v>42378.478344907402</v>
      </c>
      <c r="T3399" s="13">
        <f>(((I3399/60)/60)/24)+DATE(1970,1,1)</f>
        <v>42418.916666666672</v>
      </c>
      <c r="U3399">
        <f>YEAR(S3399)</f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8">
        <f>ROUND(E3400/D3400*100,0)</f>
        <v>111</v>
      </c>
      <c r="P3400">
        <f>IFERROR(ROUND(E3400/L3400,2), "N/A")</f>
        <v>68.349999999999994</v>
      </c>
      <c r="Q3400" t="s">
        <v>8315</v>
      </c>
      <c r="R3400" t="s">
        <v>8316</v>
      </c>
      <c r="S3400" s="13">
        <f>(((J3400/60)/60)/24)+DATE(1970,1,1)</f>
        <v>41941.75203703704</v>
      </c>
      <c r="T3400" s="13">
        <f>(((I3400/60)/60)/24)+DATE(1970,1,1)</f>
        <v>41964.708333333328</v>
      </c>
      <c r="U3400">
        <f>YEAR(S3400)</f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8">
        <f>ROUND(E3401/D3401*100,0)</f>
        <v>104</v>
      </c>
      <c r="P3401">
        <f>IFERROR(ROUND(E3401/L3401,2), "N/A")</f>
        <v>27.07</v>
      </c>
      <c r="Q3401" t="s">
        <v>8315</v>
      </c>
      <c r="R3401" t="s">
        <v>8316</v>
      </c>
      <c r="S3401" s="13">
        <f>(((J3401/60)/60)/24)+DATE(1970,1,1)</f>
        <v>42026.920428240745</v>
      </c>
      <c r="T3401" s="13">
        <f>(((I3401/60)/60)/24)+DATE(1970,1,1)</f>
        <v>42056.920428240745</v>
      </c>
      <c r="U3401">
        <f>YEAR(S3401)</f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8">
        <f>ROUND(E3402/D3402*100,0)</f>
        <v>100</v>
      </c>
      <c r="P3402">
        <f>IFERROR(ROUND(E3402/L3402,2), "N/A")</f>
        <v>118.13</v>
      </c>
      <c r="Q3402" t="s">
        <v>8315</v>
      </c>
      <c r="R3402" t="s">
        <v>8316</v>
      </c>
      <c r="S3402" s="13">
        <f>(((J3402/60)/60)/24)+DATE(1970,1,1)</f>
        <v>41834.953865740739</v>
      </c>
      <c r="T3402" s="13">
        <f>(((I3402/60)/60)/24)+DATE(1970,1,1)</f>
        <v>41879.953865740739</v>
      </c>
      <c r="U3402">
        <f>YEAR(S3402)</f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8">
        <f>ROUND(E3403/D3403*100,0)</f>
        <v>102</v>
      </c>
      <c r="P3403">
        <f>IFERROR(ROUND(E3403/L3403,2), "N/A")</f>
        <v>44.76</v>
      </c>
      <c r="Q3403" t="s">
        <v>8315</v>
      </c>
      <c r="R3403" t="s">
        <v>8316</v>
      </c>
      <c r="S3403" s="13">
        <f>(((J3403/60)/60)/24)+DATE(1970,1,1)</f>
        <v>42193.723912037036</v>
      </c>
      <c r="T3403" s="13">
        <f>(((I3403/60)/60)/24)+DATE(1970,1,1)</f>
        <v>42223.723912037036</v>
      </c>
      <c r="U3403">
        <f>YEAR(S3403)</f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8">
        <f>ROUND(E3404/D3404*100,0)</f>
        <v>110</v>
      </c>
      <c r="P3404">
        <f>IFERROR(ROUND(E3404/L3404,2), "N/A")</f>
        <v>99.79</v>
      </c>
      <c r="Q3404" t="s">
        <v>8315</v>
      </c>
      <c r="R3404" t="s">
        <v>8316</v>
      </c>
      <c r="S3404" s="13">
        <f>(((J3404/60)/60)/24)+DATE(1970,1,1)</f>
        <v>42290.61855324074</v>
      </c>
      <c r="T3404" s="13">
        <f>(((I3404/60)/60)/24)+DATE(1970,1,1)</f>
        <v>42320.104861111111</v>
      </c>
      <c r="U3404">
        <f>YEAR(S3404)</f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8">
        <f>ROUND(E3405/D3405*100,0)</f>
        <v>100</v>
      </c>
      <c r="P3405">
        <f>IFERROR(ROUND(E3405/L3405,2), "N/A")</f>
        <v>117.65</v>
      </c>
      <c r="Q3405" t="s">
        <v>8315</v>
      </c>
      <c r="R3405" t="s">
        <v>8316</v>
      </c>
      <c r="S3405" s="13">
        <f>(((J3405/60)/60)/24)+DATE(1970,1,1)</f>
        <v>42150.462083333332</v>
      </c>
      <c r="T3405" s="13">
        <f>(((I3405/60)/60)/24)+DATE(1970,1,1)</f>
        <v>42180.462083333332</v>
      </c>
      <c r="U3405">
        <f>YEAR(S3405)</f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8">
        <f>ROUND(E3406/D3406*100,0)</f>
        <v>122</v>
      </c>
      <c r="P3406">
        <f>IFERROR(ROUND(E3406/L3406,2), "N/A")</f>
        <v>203.33</v>
      </c>
      <c r="Q3406" t="s">
        <v>8315</v>
      </c>
      <c r="R3406" t="s">
        <v>8316</v>
      </c>
      <c r="S3406" s="13">
        <f>(((J3406/60)/60)/24)+DATE(1970,1,1)</f>
        <v>42152.503495370373</v>
      </c>
      <c r="T3406" s="13">
        <f>(((I3406/60)/60)/24)+DATE(1970,1,1)</f>
        <v>42172.503495370373</v>
      </c>
      <c r="U3406">
        <f>YEAR(S3406)</f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8">
        <f>ROUND(E3407/D3407*100,0)</f>
        <v>138</v>
      </c>
      <c r="P3407">
        <f>IFERROR(ROUND(E3407/L3407,2), "N/A")</f>
        <v>28.32</v>
      </c>
      <c r="Q3407" t="s">
        <v>8315</v>
      </c>
      <c r="R3407" t="s">
        <v>8316</v>
      </c>
      <c r="S3407" s="13">
        <f>(((J3407/60)/60)/24)+DATE(1970,1,1)</f>
        <v>42410.017199074078</v>
      </c>
      <c r="T3407" s="13">
        <f>(((I3407/60)/60)/24)+DATE(1970,1,1)</f>
        <v>42430.999305555553</v>
      </c>
      <c r="U3407">
        <f>YEAR(S3407)</f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8">
        <f>ROUND(E3408/D3408*100,0)</f>
        <v>100</v>
      </c>
      <c r="P3408">
        <f>IFERROR(ROUND(E3408/L3408,2), "N/A")</f>
        <v>110.23</v>
      </c>
      <c r="Q3408" t="s">
        <v>8315</v>
      </c>
      <c r="R3408" t="s">
        <v>8316</v>
      </c>
      <c r="S3408" s="13">
        <f>(((J3408/60)/60)/24)+DATE(1970,1,1)</f>
        <v>41791.492777777778</v>
      </c>
      <c r="T3408" s="13">
        <f>(((I3408/60)/60)/24)+DATE(1970,1,1)</f>
        <v>41836.492777777778</v>
      </c>
      <c r="U3408">
        <f>YEAR(S3408)</f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8">
        <f>ROUND(E3409/D3409*100,0)</f>
        <v>107</v>
      </c>
      <c r="P3409">
        <f>IFERROR(ROUND(E3409/L3409,2), "N/A")</f>
        <v>31.97</v>
      </c>
      <c r="Q3409" t="s">
        <v>8315</v>
      </c>
      <c r="R3409" t="s">
        <v>8316</v>
      </c>
      <c r="S3409" s="13">
        <f>(((J3409/60)/60)/24)+DATE(1970,1,1)</f>
        <v>41796.422326388885</v>
      </c>
      <c r="T3409" s="13">
        <f>(((I3409/60)/60)/24)+DATE(1970,1,1)</f>
        <v>41826.422326388885</v>
      </c>
      <c r="U3409">
        <f>YEAR(S3409)</f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8">
        <f>ROUND(E3410/D3410*100,0)</f>
        <v>211</v>
      </c>
      <c r="P3410">
        <f>IFERROR(ROUND(E3410/L3410,2), "N/A")</f>
        <v>58.61</v>
      </c>
      <c r="Q3410" t="s">
        <v>8315</v>
      </c>
      <c r="R3410" t="s">
        <v>8316</v>
      </c>
      <c r="S3410" s="13">
        <f>(((J3410/60)/60)/24)+DATE(1970,1,1)</f>
        <v>41808.991944444446</v>
      </c>
      <c r="T3410" s="13">
        <f>(((I3410/60)/60)/24)+DATE(1970,1,1)</f>
        <v>41838.991944444446</v>
      </c>
      <c r="U3410">
        <f>YEAR(S3410)</f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8">
        <f>ROUND(E3411/D3411*100,0)</f>
        <v>124</v>
      </c>
      <c r="P3411">
        <f>IFERROR(ROUND(E3411/L3411,2), "N/A")</f>
        <v>29.43</v>
      </c>
      <c r="Q3411" t="s">
        <v>8315</v>
      </c>
      <c r="R3411" t="s">
        <v>8316</v>
      </c>
      <c r="S3411" s="13">
        <f>(((J3411/60)/60)/24)+DATE(1970,1,1)</f>
        <v>42544.814328703709</v>
      </c>
      <c r="T3411" s="13">
        <f>(((I3411/60)/60)/24)+DATE(1970,1,1)</f>
        <v>42582.873611111107</v>
      </c>
      <c r="U3411">
        <f>YEAR(S3411)</f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8">
        <f>ROUND(E3412/D3412*100,0)</f>
        <v>109</v>
      </c>
      <c r="P3412">
        <f>IFERROR(ROUND(E3412/L3412,2), "N/A")</f>
        <v>81.38</v>
      </c>
      <c r="Q3412" t="s">
        <v>8315</v>
      </c>
      <c r="R3412" t="s">
        <v>8316</v>
      </c>
      <c r="S3412" s="13">
        <f>(((J3412/60)/60)/24)+DATE(1970,1,1)</f>
        <v>42500.041550925926</v>
      </c>
      <c r="T3412" s="13">
        <f>(((I3412/60)/60)/24)+DATE(1970,1,1)</f>
        <v>42527.291666666672</v>
      </c>
      <c r="U3412">
        <f>YEAR(S3412)</f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8">
        <f>ROUND(E3413/D3413*100,0)</f>
        <v>104</v>
      </c>
      <c r="P3413">
        <f>IFERROR(ROUND(E3413/L3413,2), "N/A")</f>
        <v>199.17</v>
      </c>
      <c r="Q3413" t="s">
        <v>8315</v>
      </c>
      <c r="R3413" t="s">
        <v>8316</v>
      </c>
      <c r="S3413" s="13">
        <f>(((J3413/60)/60)/24)+DATE(1970,1,1)</f>
        <v>42265.022824074069</v>
      </c>
      <c r="T3413" s="13">
        <f>(((I3413/60)/60)/24)+DATE(1970,1,1)</f>
        <v>42285.022824074069</v>
      </c>
      <c r="U3413">
        <f>YEAR(S3413)</f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8">
        <f>ROUND(E3414/D3414*100,0)</f>
        <v>100</v>
      </c>
      <c r="P3414">
        <f>IFERROR(ROUND(E3414/L3414,2), "N/A")</f>
        <v>115.38</v>
      </c>
      <c r="Q3414" t="s">
        <v>8315</v>
      </c>
      <c r="R3414" t="s">
        <v>8316</v>
      </c>
      <c r="S3414" s="13">
        <f>(((J3414/60)/60)/24)+DATE(1970,1,1)</f>
        <v>41879.959050925929</v>
      </c>
      <c r="T3414" s="13">
        <f>(((I3414/60)/60)/24)+DATE(1970,1,1)</f>
        <v>41909.959050925929</v>
      </c>
      <c r="U3414">
        <f>YEAR(S3414)</f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8">
        <f>ROUND(E3415/D3415*100,0)</f>
        <v>130</v>
      </c>
      <c r="P3415">
        <f>IFERROR(ROUND(E3415/L3415,2), "N/A")</f>
        <v>46.43</v>
      </c>
      <c r="Q3415" t="s">
        <v>8315</v>
      </c>
      <c r="R3415" t="s">
        <v>8316</v>
      </c>
      <c r="S3415" s="13">
        <f>(((J3415/60)/60)/24)+DATE(1970,1,1)</f>
        <v>42053.733078703706</v>
      </c>
      <c r="T3415" s="13">
        <f>(((I3415/60)/60)/24)+DATE(1970,1,1)</f>
        <v>42063.207638888889</v>
      </c>
      <c r="U3415">
        <f>YEAR(S3415)</f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8">
        <f>ROUND(E3416/D3416*100,0)</f>
        <v>104</v>
      </c>
      <c r="P3416">
        <f>IFERROR(ROUND(E3416/L3416,2), "N/A")</f>
        <v>70.569999999999993</v>
      </c>
      <c r="Q3416" t="s">
        <v>8315</v>
      </c>
      <c r="R3416" t="s">
        <v>8316</v>
      </c>
      <c r="S3416" s="13">
        <f>(((J3416/60)/60)/24)+DATE(1970,1,1)</f>
        <v>42675.832465277781</v>
      </c>
      <c r="T3416" s="13">
        <f>(((I3416/60)/60)/24)+DATE(1970,1,1)</f>
        <v>42705.332638888889</v>
      </c>
      <c r="U3416">
        <f>YEAR(S3416)</f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8">
        <f>ROUND(E3417/D3417*100,0)</f>
        <v>100</v>
      </c>
      <c r="P3417">
        <f>IFERROR(ROUND(E3417/L3417,2), "N/A")</f>
        <v>22.22</v>
      </c>
      <c r="Q3417" t="s">
        <v>8315</v>
      </c>
      <c r="R3417" t="s">
        <v>8316</v>
      </c>
      <c r="S3417" s="13">
        <f>(((J3417/60)/60)/24)+DATE(1970,1,1)</f>
        <v>42467.144166666665</v>
      </c>
      <c r="T3417" s="13">
        <f>(((I3417/60)/60)/24)+DATE(1970,1,1)</f>
        <v>42477.979166666672</v>
      </c>
      <c r="U3417">
        <f>YEAR(S3417)</f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8">
        <f>ROUND(E3418/D3418*100,0)</f>
        <v>120</v>
      </c>
      <c r="P3418">
        <f>IFERROR(ROUND(E3418/L3418,2), "N/A")</f>
        <v>159.47</v>
      </c>
      <c r="Q3418" t="s">
        <v>8315</v>
      </c>
      <c r="R3418" t="s">
        <v>8316</v>
      </c>
      <c r="S3418" s="13">
        <f>(((J3418/60)/60)/24)+DATE(1970,1,1)</f>
        <v>42089.412557870368</v>
      </c>
      <c r="T3418" s="13">
        <f>(((I3418/60)/60)/24)+DATE(1970,1,1)</f>
        <v>42117.770833333328</v>
      </c>
      <c r="U3418">
        <f>YEAR(S3418)</f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8">
        <f>ROUND(E3419/D3419*100,0)</f>
        <v>100</v>
      </c>
      <c r="P3419">
        <f>IFERROR(ROUND(E3419/L3419,2), "N/A")</f>
        <v>37.78</v>
      </c>
      <c r="Q3419" t="s">
        <v>8315</v>
      </c>
      <c r="R3419" t="s">
        <v>8316</v>
      </c>
      <c r="S3419" s="13">
        <f>(((J3419/60)/60)/24)+DATE(1970,1,1)</f>
        <v>41894.91375</v>
      </c>
      <c r="T3419" s="13">
        <f>(((I3419/60)/60)/24)+DATE(1970,1,1)</f>
        <v>41938.029861111114</v>
      </c>
      <c r="U3419">
        <f>YEAR(S3419)</f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8">
        <f>ROUND(E3420/D3420*100,0)</f>
        <v>101</v>
      </c>
      <c r="P3420">
        <f>IFERROR(ROUND(E3420/L3420,2), "N/A")</f>
        <v>72.05</v>
      </c>
      <c r="Q3420" t="s">
        <v>8315</v>
      </c>
      <c r="R3420" t="s">
        <v>8316</v>
      </c>
      <c r="S3420" s="13">
        <f>(((J3420/60)/60)/24)+DATE(1970,1,1)</f>
        <v>41752.83457175926</v>
      </c>
      <c r="T3420" s="13">
        <f>(((I3420/60)/60)/24)+DATE(1970,1,1)</f>
        <v>41782.83457175926</v>
      </c>
      <c r="U3420">
        <f>YEAR(S3420)</f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8">
        <f>ROUND(E3421/D3421*100,0)</f>
        <v>107</v>
      </c>
      <c r="P3421">
        <f>IFERROR(ROUND(E3421/L3421,2), "N/A")</f>
        <v>63.7</v>
      </c>
      <c r="Q3421" t="s">
        <v>8315</v>
      </c>
      <c r="R3421" t="s">
        <v>8316</v>
      </c>
      <c r="S3421" s="13">
        <f>(((J3421/60)/60)/24)+DATE(1970,1,1)</f>
        <v>42448.821585648147</v>
      </c>
      <c r="T3421" s="13">
        <f>(((I3421/60)/60)/24)+DATE(1970,1,1)</f>
        <v>42466.895833333328</v>
      </c>
      <c r="U3421">
        <f>YEAR(S3421)</f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8">
        <f>ROUND(E3422/D3422*100,0)</f>
        <v>138</v>
      </c>
      <c r="P3422">
        <f>IFERROR(ROUND(E3422/L3422,2), "N/A")</f>
        <v>28.41</v>
      </c>
      <c r="Q3422" t="s">
        <v>8315</v>
      </c>
      <c r="R3422" t="s">
        <v>8316</v>
      </c>
      <c r="S3422" s="13">
        <f>(((J3422/60)/60)/24)+DATE(1970,1,1)</f>
        <v>42405.090300925927</v>
      </c>
      <c r="T3422" s="13">
        <f>(((I3422/60)/60)/24)+DATE(1970,1,1)</f>
        <v>42414</v>
      </c>
      <c r="U3422">
        <f>YEAR(S3422)</f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8">
        <f>ROUND(E3423/D3423*100,0)</f>
        <v>101</v>
      </c>
      <c r="P3423">
        <f>IFERROR(ROUND(E3423/L3423,2), "N/A")</f>
        <v>103.21</v>
      </c>
      <c r="Q3423" t="s">
        <v>8315</v>
      </c>
      <c r="R3423" t="s">
        <v>8316</v>
      </c>
      <c r="S3423" s="13">
        <f>(((J3423/60)/60)/24)+DATE(1970,1,1)</f>
        <v>42037.791238425925</v>
      </c>
      <c r="T3423" s="13">
        <f>(((I3423/60)/60)/24)+DATE(1970,1,1)</f>
        <v>42067.791238425925</v>
      </c>
      <c r="U3423">
        <f>YEAR(S3423)</f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8">
        <f>ROUND(E3424/D3424*100,0)</f>
        <v>109</v>
      </c>
      <c r="P3424">
        <f>IFERROR(ROUND(E3424/L3424,2), "N/A")</f>
        <v>71.150000000000006</v>
      </c>
      <c r="Q3424" t="s">
        <v>8315</v>
      </c>
      <c r="R3424" t="s">
        <v>8316</v>
      </c>
      <c r="S3424" s="13">
        <f>(((J3424/60)/60)/24)+DATE(1970,1,1)</f>
        <v>42323.562222222223</v>
      </c>
      <c r="T3424" s="13">
        <f>(((I3424/60)/60)/24)+DATE(1970,1,1)</f>
        <v>42352</v>
      </c>
      <c r="U3424">
        <f>YEAR(S3424)</f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8">
        <f>ROUND(E3425/D3425*100,0)</f>
        <v>140</v>
      </c>
      <c r="P3425">
        <f>IFERROR(ROUND(E3425/L3425,2), "N/A")</f>
        <v>35</v>
      </c>
      <c r="Q3425" t="s">
        <v>8315</v>
      </c>
      <c r="R3425" t="s">
        <v>8316</v>
      </c>
      <c r="S3425" s="13">
        <f>(((J3425/60)/60)/24)+DATE(1970,1,1)</f>
        <v>42088.911354166667</v>
      </c>
      <c r="T3425" s="13">
        <f>(((I3425/60)/60)/24)+DATE(1970,1,1)</f>
        <v>42118.911354166667</v>
      </c>
      <c r="U3425">
        <f>YEAR(S3425)</f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8">
        <f>ROUND(E3426/D3426*100,0)</f>
        <v>104</v>
      </c>
      <c r="P3426">
        <f>IFERROR(ROUND(E3426/L3426,2), "N/A")</f>
        <v>81.78</v>
      </c>
      <c r="Q3426" t="s">
        <v>8315</v>
      </c>
      <c r="R3426" t="s">
        <v>8316</v>
      </c>
      <c r="S3426" s="13">
        <f>(((J3426/60)/60)/24)+DATE(1970,1,1)</f>
        <v>42018.676898148144</v>
      </c>
      <c r="T3426" s="13">
        <f>(((I3426/60)/60)/24)+DATE(1970,1,1)</f>
        <v>42040.290972222225</v>
      </c>
      <c r="U3426">
        <f>YEAR(S3426)</f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8">
        <f>ROUND(E3427/D3427*100,0)</f>
        <v>103</v>
      </c>
      <c r="P3427">
        <f>IFERROR(ROUND(E3427/L3427,2), "N/A")</f>
        <v>297.02999999999997</v>
      </c>
      <c r="Q3427" t="s">
        <v>8315</v>
      </c>
      <c r="R3427" t="s">
        <v>8316</v>
      </c>
      <c r="S3427" s="13">
        <f>(((J3427/60)/60)/24)+DATE(1970,1,1)</f>
        <v>41884.617314814815</v>
      </c>
      <c r="T3427" s="13">
        <f>(((I3427/60)/60)/24)+DATE(1970,1,1)</f>
        <v>41916.617314814815</v>
      </c>
      <c r="U3427">
        <f>YEAR(S3427)</f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8">
        <f>ROUND(E3428/D3428*100,0)</f>
        <v>108</v>
      </c>
      <c r="P3428">
        <f>IFERROR(ROUND(E3428/L3428,2), "N/A")</f>
        <v>46.61</v>
      </c>
      <c r="Q3428" t="s">
        <v>8315</v>
      </c>
      <c r="R3428" t="s">
        <v>8316</v>
      </c>
      <c r="S3428" s="13">
        <f>(((J3428/60)/60)/24)+DATE(1970,1,1)</f>
        <v>41884.056747685187</v>
      </c>
      <c r="T3428" s="13">
        <f>(((I3428/60)/60)/24)+DATE(1970,1,1)</f>
        <v>41903.083333333336</v>
      </c>
      <c r="U3428">
        <f>YEAR(S3428)</f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8">
        <f>ROUND(E3429/D3429*100,0)</f>
        <v>100</v>
      </c>
      <c r="P3429">
        <f>IFERROR(ROUND(E3429/L3429,2), "N/A")</f>
        <v>51.72</v>
      </c>
      <c r="Q3429" t="s">
        <v>8315</v>
      </c>
      <c r="R3429" t="s">
        <v>8316</v>
      </c>
      <c r="S3429" s="13">
        <f>(((J3429/60)/60)/24)+DATE(1970,1,1)</f>
        <v>41792.645277777774</v>
      </c>
      <c r="T3429" s="13">
        <f>(((I3429/60)/60)/24)+DATE(1970,1,1)</f>
        <v>41822.645277777774</v>
      </c>
      <c r="U3429">
        <f>YEAR(S3429)</f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8">
        <f>ROUND(E3430/D3430*100,0)</f>
        <v>103</v>
      </c>
      <c r="P3430">
        <f>IFERROR(ROUND(E3430/L3430,2), "N/A")</f>
        <v>40.29</v>
      </c>
      <c r="Q3430" t="s">
        <v>8315</v>
      </c>
      <c r="R3430" t="s">
        <v>8316</v>
      </c>
      <c r="S3430" s="13">
        <f>(((J3430/60)/60)/24)+DATE(1970,1,1)</f>
        <v>42038.720451388886</v>
      </c>
      <c r="T3430" s="13">
        <f>(((I3430/60)/60)/24)+DATE(1970,1,1)</f>
        <v>42063.708333333328</v>
      </c>
      <c r="U3430">
        <f>YEAR(S3430)</f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8">
        <f>ROUND(E3431/D3431*100,0)</f>
        <v>130</v>
      </c>
      <c r="P3431">
        <f>IFERROR(ROUND(E3431/L3431,2), "N/A")</f>
        <v>16.25</v>
      </c>
      <c r="Q3431" t="s">
        <v>8315</v>
      </c>
      <c r="R3431" t="s">
        <v>8316</v>
      </c>
      <c r="S3431" s="13">
        <f>(((J3431/60)/60)/24)+DATE(1970,1,1)</f>
        <v>42662.021539351852</v>
      </c>
      <c r="T3431" s="13">
        <f>(((I3431/60)/60)/24)+DATE(1970,1,1)</f>
        <v>42676.021539351852</v>
      </c>
      <c r="U3431">
        <f>YEAR(S3431)</f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8">
        <f>ROUND(E3432/D3432*100,0)</f>
        <v>109</v>
      </c>
      <c r="P3432">
        <f>IFERROR(ROUND(E3432/L3432,2), "N/A")</f>
        <v>30.15</v>
      </c>
      <c r="Q3432" t="s">
        <v>8315</v>
      </c>
      <c r="R3432" t="s">
        <v>8316</v>
      </c>
      <c r="S3432" s="13">
        <f>(((J3432/60)/60)/24)+DATE(1970,1,1)</f>
        <v>41820.945613425924</v>
      </c>
      <c r="T3432" s="13">
        <f>(((I3432/60)/60)/24)+DATE(1970,1,1)</f>
        <v>41850.945613425924</v>
      </c>
      <c r="U3432">
        <f>YEAR(S3432)</f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8">
        <f>ROUND(E3433/D3433*100,0)</f>
        <v>100</v>
      </c>
      <c r="P3433">
        <f>IFERROR(ROUND(E3433/L3433,2), "N/A")</f>
        <v>95.24</v>
      </c>
      <c r="Q3433" t="s">
        <v>8315</v>
      </c>
      <c r="R3433" t="s">
        <v>8316</v>
      </c>
      <c r="S3433" s="13">
        <f>(((J3433/60)/60)/24)+DATE(1970,1,1)</f>
        <v>41839.730937500004</v>
      </c>
      <c r="T3433" s="13">
        <f>(((I3433/60)/60)/24)+DATE(1970,1,1)</f>
        <v>41869.730937500004</v>
      </c>
      <c r="U3433">
        <f>YEAR(S3433)</f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8">
        <f>ROUND(E3434/D3434*100,0)</f>
        <v>110</v>
      </c>
      <c r="P3434">
        <f>IFERROR(ROUND(E3434/L3434,2), "N/A")</f>
        <v>52.21</v>
      </c>
      <c r="Q3434" t="s">
        <v>8315</v>
      </c>
      <c r="R3434" t="s">
        <v>8316</v>
      </c>
      <c r="S3434" s="13">
        <f>(((J3434/60)/60)/24)+DATE(1970,1,1)</f>
        <v>42380.581180555557</v>
      </c>
      <c r="T3434" s="13">
        <f>(((I3434/60)/60)/24)+DATE(1970,1,1)</f>
        <v>42405.916666666672</v>
      </c>
      <c r="U3434">
        <f>YEAR(S3434)</f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8">
        <f>ROUND(E3435/D3435*100,0)</f>
        <v>100</v>
      </c>
      <c r="P3435">
        <f>IFERROR(ROUND(E3435/L3435,2), "N/A")</f>
        <v>134.15</v>
      </c>
      <c r="Q3435" t="s">
        <v>8315</v>
      </c>
      <c r="R3435" t="s">
        <v>8316</v>
      </c>
      <c r="S3435" s="13">
        <f>(((J3435/60)/60)/24)+DATE(1970,1,1)</f>
        <v>41776.063136574077</v>
      </c>
      <c r="T3435" s="13">
        <f>(((I3435/60)/60)/24)+DATE(1970,1,1)</f>
        <v>41807.125</v>
      </c>
      <c r="U3435">
        <f>YEAR(S3435)</f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8">
        <f>ROUND(E3436/D3436*100,0)</f>
        <v>106</v>
      </c>
      <c r="P3436">
        <f>IFERROR(ROUND(E3436/L3436,2), "N/A")</f>
        <v>62.83</v>
      </c>
      <c r="Q3436" t="s">
        <v>8315</v>
      </c>
      <c r="R3436" t="s">
        <v>8316</v>
      </c>
      <c r="S3436" s="13">
        <f>(((J3436/60)/60)/24)+DATE(1970,1,1)</f>
        <v>41800.380428240744</v>
      </c>
      <c r="T3436" s="13">
        <f>(((I3436/60)/60)/24)+DATE(1970,1,1)</f>
        <v>41830.380428240744</v>
      </c>
      <c r="U3436">
        <f>YEAR(S3436)</f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8">
        <f>ROUND(E3437/D3437*100,0)</f>
        <v>112</v>
      </c>
      <c r="P3437">
        <f>IFERROR(ROUND(E3437/L3437,2), "N/A")</f>
        <v>58.95</v>
      </c>
      <c r="Q3437" t="s">
        <v>8315</v>
      </c>
      <c r="R3437" t="s">
        <v>8316</v>
      </c>
      <c r="S3437" s="13">
        <f>(((J3437/60)/60)/24)+DATE(1970,1,1)</f>
        <v>42572.61681712963</v>
      </c>
      <c r="T3437" s="13">
        <f>(((I3437/60)/60)/24)+DATE(1970,1,1)</f>
        <v>42589.125</v>
      </c>
      <c r="U3437">
        <f>YEAR(S3437)</f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8">
        <f>ROUND(E3438/D3438*100,0)</f>
        <v>106</v>
      </c>
      <c r="P3438">
        <f>IFERROR(ROUND(E3438/L3438,2), "N/A")</f>
        <v>143.11000000000001</v>
      </c>
      <c r="Q3438" t="s">
        <v>8315</v>
      </c>
      <c r="R3438" t="s">
        <v>8316</v>
      </c>
      <c r="S3438" s="13">
        <f>(((J3438/60)/60)/24)+DATE(1970,1,1)</f>
        <v>41851.541585648149</v>
      </c>
      <c r="T3438" s="13">
        <f>(((I3438/60)/60)/24)+DATE(1970,1,1)</f>
        <v>41872.686111111114</v>
      </c>
      <c r="U3438">
        <f>YEAR(S3438)</f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8">
        <f>ROUND(E3439/D3439*100,0)</f>
        <v>101</v>
      </c>
      <c r="P3439">
        <f>IFERROR(ROUND(E3439/L3439,2), "N/A")</f>
        <v>84.17</v>
      </c>
      <c r="Q3439" t="s">
        <v>8315</v>
      </c>
      <c r="R3439" t="s">
        <v>8316</v>
      </c>
      <c r="S3439" s="13">
        <f>(((J3439/60)/60)/24)+DATE(1970,1,1)</f>
        <v>42205.710879629631</v>
      </c>
      <c r="T3439" s="13">
        <f>(((I3439/60)/60)/24)+DATE(1970,1,1)</f>
        <v>42235.710879629631</v>
      </c>
      <c r="U3439">
        <f>YEAR(S3439)</f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8">
        <f>ROUND(E3440/D3440*100,0)</f>
        <v>104</v>
      </c>
      <c r="P3440">
        <f>IFERROR(ROUND(E3440/L3440,2), "N/A")</f>
        <v>186.07</v>
      </c>
      <c r="Q3440" t="s">
        <v>8315</v>
      </c>
      <c r="R3440" t="s">
        <v>8316</v>
      </c>
      <c r="S3440" s="13">
        <f>(((J3440/60)/60)/24)+DATE(1970,1,1)</f>
        <v>42100.927858796291</v>
      </c>
      <c r="T3440" s="13">
        <f>(((I3440/60)/60)/24)+DATE(1970,1,1)</f>
        <v>42126.875</v>
      </c>
      <c r="U3440">
        <f>YEAR(S3440)</f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8">
        <f>ROUND(E3441/D3441*100,0)</f>
        <v>135</v>
      </c>
      <c r="P3441">
        <f>IFERROR(ROUND(E3441/L3441,2), "N/A")</f>
        <v>89.79</v>
      </c>
      <c r="Q3441" t="s">
        <v>8315</v>
      </c>
      <c r="R3441" t="s">
        <v>8316</v>
      </c>
      <c r="S3441" s="13">
        <f>(((J3441/60)/60)/24)+DATE(1970,1,1)</f>
        <v>42374.911226851851</v>
      </c>
      <c r="T3441" s="13">
        <f>(((I3441/60)/60)/24)+DATE(1970,1,1)</f>
        <v>42388.207638888889</v>
      </c>
      <c r="U3441">
        <f>YEAR(S3441)</f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8">
        <f>ROUND(E3442/D3442*100,0)</f>
        <v>105</v>
      </c>
      <c r="P3442">
        <f>IFERROR(ROUND(E3442/L3442,2), "N/A")</f>
        <v>64.16</v>
      </c>
      <c r="Q3442" t="s">
        <v>8315</v>
      </c>
      <c r="R3442" t="s">
        <v>8316</v>
      </c>
      <c r="S3442" s="13">
        <f>(((J3442/60)/60)/24)+DATE(1970,1,1)</f>
        <v>41809.12300925926</v>
      </c>
      <c r="T3442" s="13">
        <f>(((I3442/60)/60)/24)+DATE(1970,1,1)</f>
        <v>41831.677083333336</v>
      </c>
      <c r="U3442">
        <f>YEAR(S3442)</f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8">
        <f>ROUND(E3443/D3443*100,0)</f>
        <v>103</v>
      </c>
      <c r="P3443">
        <f>IFERROR(ROUND(E3443/L3443,2), "N/A")</f>
        <v>59.65</v>
      </c>
      <c r="Q3443" t="s">
        <v>8315</v>
      </c>
      <c r="R3443" t="s">
        <v>8316</v>
      </c>
      <c r="S3443" s="13">
        <f>(((J3443/60)/60)/24)+DATE(1970,1,1)</f>
        <v>42294.429641203707</v>
      </c>
      <c r="T3443" s="13">
        <f>(((I3443/60)/60)/24)+DATE(1970,1,1)</f>
        <v>42321.845138888893</v>
      </c>
      <c r="U3443">
        <f>YEAR(S3443)</f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8">
        <f>ROUND(E3444/D3444*100,0)</f>
        <v>100</v>
      </c>
      <c r="P3444">
        <f>IFERROR(ROUND(E3444/L3444,2), "N/A")</f>
        <v>31.25</v>
      </c>
      <c r="Q3444" t="s">
        <v>8315</v>
      </c>
      <c r="R3444" t="s">
        <v>8316</v>
      </c>
      <c r="S3444" s="13">
        <f>(((J3444/60)/60)/24)+DATE(1970,1,1)</f>
        <v>42124.841111111105</v>
      </c>
      <c r="T3444" s="13">
        <f>(((I3444/60)/60)/24)+DATE(1970,1,1)</f>
        <v>42154.841111111105</v>
      </c>
      <c r="U3444">
        <f>YEAR(S3444)</f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8">
        <f>ROUND(E3445/D3445*100,0)</f>
        <v>186</v>
      </c>
      <c r="P3445">
        <f>IFERROR(ROUND(E3445/L3445,2), "N/A")</f>
        <v>41.22</v>
      </c>
      <c r="Q3445" t="s">
        <v>8315</v>
      </c>
      <c r="R3445" t="s">
        <v>8316</v>
      </c>
      <c r="S3445" s="13">
        <f>(((J3445/60)/60)/24)+DATE(1970,1,1)</f>
        <v>41861.524837962963</v>
      </c>
      <c r="T3445" s="13">
        <f>(((I3445/60)/60)/24)+DATE(1970,1,1)</f>
        <v>41891.524837962963</v>
      </c>
      <c r="U3445">
        <f>YEAR(S3445)</f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8">
        <f>ROUND(E3446/D3446*100,0)</f>
        <v>289</v>
      </c>
      <c r="P3446">
        <f>IFERROR(ROUND(E3446/L3446,2), "N/A")</f>
        <v>43.35</v>
      </c>
      <c r="Q3446" t="s">
        <v>8315</v>
      </c>
      <c r="R3446" t="s">
        <v>8316</v>
      </c>
      <c r="S3446" s="13">
        <f>(((J3446/60)/60)/24)+DATE(1970,1,1)</f>
        <v>42521.291504629626</v>
      </c>
      <c r="T3446" s="13">
        <f>(((I3446/60)/60)/24)+DATE(1970,1,1)</f>
        <v>42529.582638888889</v>
      </c>
      <c r="U3446">
        <f>YEAR(S3446)</f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8">
        <f>ROUND(E3447/D3447*100,0)</f>
        <v>100</v>
      </c>
      <c r="P3447">
        <f>IFERROR(ROUND(E3447/L3447,2), "N/A")</f>
        <v>64.52</v>
      </c>
      <c r="Q3447" t="s">
        <v>8315</v>
      </c>
      <c r="R3447" t="s">
        <v>8316</v>
      </c>
      <c r="S3447" s="13">
        <f>(((J3447/60)/60)/24)+DATE(1970,1,1)</f>
        <v>42272.530509259261</v>
      </c>
      <c r="T3447" s="13">
        <f>(((I3447/60)/60)/24)+DATE(1970,1,1)</f>
        <v>42300.530509259261</v>
      </c>
      <c r="U3447">
        <f>YEAR(S3447)</f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8">
        <f>ROUND(E3448/D3448*100,0)</f>
        <v>108</v>
      </c>
      <c r="P3448">
        <f>IFERROR(ROUND(E3448/L3448,2), "N/A")</f>
        <v>43.28</v>
      </c>
      <c r="Q3448" t="s">
        <v>8315</v>
      </c>
      <c r="R3448" t="s">
        <v>8316</v>
      </c>
      <c r="S3448" s="13">
        <f>(((J3448/60)/60)/24)+DATE(1970,1,1)</f>
        <v>42016.832465277781</v>
      </c>
      <c r="T3448" s="13">
        <f>(((I3448/60)/60)/24)+DATE(1970,1,1)</f>
        <v>42040.513888888891</v>
      </c>
      <c r="U3448">
        <f>YEAR(S3448)</f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8">
        <f>ROUND(E3449/D3449*100,0)</f>
        <v>108</v>
      </c>
      <c r="P3449">
        <f>IFERROR(ROUND(E3449/L3449,2), "N/A")</f>
        <v>77</v>
      </c>
      <c r="Q3449" t="s">
        <v>8315</v>
      </c>
      <c r="R3449" t="s">
        <v>8316</v>
      </c>
      <c r="S3449" s="13">
        <f>(((J3449/60)/60)/24)+DATE(1970,1,1)</f>
        <v>42402.889027777783</v>
      </c>
      <c r="T3449" s="13">
        <f>(((I3449/60)/60)/24)+DATE(1970,1,1)</f>
        <v>42447.847361111111</v>
      </c>
      <c r="U3449">
        <f>YEAR(S3449)</f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8">
        <f>ROUND(E3450/D3450*100,0)</f>
        <v>110</v>
      </c>
      <c r="P3450">
        <f>IFERROR(ROUND(E3450/L3450,2), "N/A")</f>
        <v>51.22</v>
      </c>
      <c r="Q3450" t="s">
        <v>8315</v>
      </c>
      <c r="R3450" t="s">
        <v>8316</v>
      </c>
      <c r="S3450" s="13">
        <f>(((J3450/60)/60)/24)+DATE(1970,1,1)</f>
        <v>41960.119085648148</v>
      </c>
      <c r="T3450" s="13">
        <f>(((I3450/60)/60)/24)+DATE(1970,1,1)</f>
        <v>41990.119085648148</v>
      </c>
      <c r="U3450">
        <f>YEAR(S3450)</f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8">
        <f>ROUND(E3451/D3451*100,0)</f>
        <v>171</v>
      </c>
      <c r="P3451">
        <f>IFERROR(ROUND(E3451/L3451,2), "N/A")</f>
        <v>68.25</v>
      </c>
      <c r="Q3451" t="s">
        <v>8315</v>
      </c>
      <c r="R3451" t="s">
        <v>8316</v>
      </c>
      <c r="S3451" s="13">
        <f>(((J3451/60)/60)/24)+DATE(1970,1,1)</f>
        <v>42532.052523148144</v>
      </c>
      <c r="T3451" s="13">
        <f>(((I3451/60)/60)/24)+DATE(1970,1,1)</f>
        <v>42560.166666666672</v>
      </c>
      <c r="U3451">
        <f>YEAR(S3451)</f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8">
        <f>ROUND(E3452/D3452*100,0)</f>
        <v>152</v>
      </c>
      <c r="P3452">
        <f>IFERROR(ROUND(E3452/L3452,2), "N/A")</f>
        <v>19.489999999999998</v>
      </c>
      <c r="Q3452" t="s">
        <v>8315</v>
      </c>
      <c r="R3452" t="s">
        <v>8316</v>
      </c>
      <c r="S3452" s="13">
        <f>(((J3452/60)/60)/24)+DATE(1970,1,1)</f>
        <v>42036.704525462963</v>
      </c>
      <c r="T3452" s="13">
        <f>(((I3452/60)/60)/24)+DATE(1970,1,1)</f>
        <v>42096.662858796291</v>
      </c>
      <c r="U3452">
        <f>YEAR(S3452)</f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8">
        <f>ROUND(E3453/D3453*100,0)</f>
        <v>101</v>
      </c>
      <c r="P3453">
        <f>IFERROR(ROUND(E3453/L3453,2), "N/A")</f>
        <v>41.13</v>
      </c>
      <c r="Q3453" t="s">
        <v>8315</v>
      </c>
      <c r="R3453" t="s">
        <v>8316</v>
      </c>
      <c r="S3453" s="13">
        <f>(((J3453/60)/60)/24)+DATE(1970,1,1)</f>
        <v>42088.723692129628</v>
      </c>
      <c r="T3453" s="13">
        <f>(((I3453/60)/60)/24)+DATE(1970,1,1)</f>
        <v>42115.723692129628</v>
      </c>
      <c r="U3453">
        <f>YEAR(S3453)</f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8">
        <f>ROUND(E3454/D3454*100,0)</f>
        <v>153</v>
      </c>
      <c r="P3454">
        <f>IFERROR(ROUND(E3454/L3454,2), "N/A")</f>
        <v>41.41</v>
      </c>
      <c r="Q3454" t="s">
        <v>8315</v>
      </c>
      <c r="R3454" t="s">
        <v>8316</v>
      </c>
      <c r="S3454" s="13">
        <f>(((J3454/60)/60)/24)+DATE(1970,1,1)</f>
        <v>41820.639189814814</v>
      </c>
      <c r="T3454" s="13">
        <f>(((I3454/60)/60)/24)+DATE(1970,1,1)</f>
        <v>41843.165972222225</v>
      </c>
      <c r="U3454">
        <f>YEAR(S3454)</f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8">
        <f>ROUND(E3455/D3455*100,0)</f>
        <v>128</v>
      </c>
      <c r="P3455">
        <f>IFERROR(ROUND(E3455/L3455,2), "N/A")</f>
        <v>27.5</v>
      </c>
      <c r="Q3455" t="s">
        <v>8315</v>
      </c>
      <c r="R3455" t="s">
        <v>8316</v>
      </c>
      <c r="S3455" s="13">
        <f>(((J3455/60)/60)/24)+DATE(1970,1,1)</f>
        <v>42535.97865740741</v>
      </c>
      <c r="T3455" s="13">
        <f>(((I3455/60)/60)/24)+DATE(1970,1,1)</f>
        <v>42595.97865740741</v>
      </c>
      <c r="U3455">
        <f>YEAR(S3455)</f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8">
        <f>ROUND(E3456/D3456*100,0)</f>
        <v>101</v>
      </c>
      <c r="P3456">
        <f>IFERROR(ROUND(E3456/L3456,2), "N/A")</f>
        <v>33.57</v>
      </c>
      <c r="Q3456" t="s">
        <v>8315</v>
      </c>
      <c r="R3456" t="s">
        <v>8316</v>
      </c>
      <c r="S3456" s="13">
        <f>(((J3456/60)/60)/24)+DATE(1970,1,1)</f>
        <v>41821.698599537034</v>
      </c>
      <c r="T3456" s="13">
        <f>(((I3456/60)/60)/24)+DATE(1970,1,1)</f>
        <v>41851.698599537034</v>
      </c>
      <c r="U3456">
        <f>YEAR(S3456)</f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8">
        <f>ROUND(E3457/D3457*100,0)</f>
        <v>101</v>
      </c>
      <c r="P3457">
        <f>IFERROR(ROUND(E3457/L3457,2), "N/A")</f>
        <v>145.87</v>
      </c>
      <c r="Q3457" t="s">
        <v>8315</v>
      </c>
      <c r="R3457" t="s">
        <v>8316</v>
      </c>
      <c r="S3457" s="13">
        <f>(((J3457/60)/60)/24)+DATE(1970,1,1)</f>
        <v>42626.7503125</v>
      </c>
      <c r="T3457" s="13">
        <f>(((I3457/60)/60)/24)+DATE(1970,1,1)</f>
        <v>42656.7503125</v>
      </c>
      <c r="U3457">
        <f>YEAR(S3457)</f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8">
        <f>ROUND(E3458/D3458*100,0)</f>
        <v>191</v>
      </c>
      <c r="P3458">
        <f>IFERROR(ROUND(E3458/L3458,2), "N/A")</f>
        <v>358.69</v>
      </c>
      <c r="Q3458" t="s">
        <v>8315</v>
      </c>
      <c r="R3458" t="s">
        <v>8316</v>
      </c>
      <c r="S3458" s="13">
        <f>(((J3458/60)/60)/24)+DATE(1970,1,1)</f>
        <v>41821.205636574072</v>
      </c>
      <c r="T3458" s="13">
        <f>(((I3458/60)/60)/24)+DATE(1970,1,1)</f>
        <v>41852.290972222225</v>
      </c>
      <c r="U3458">
        <f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8">
        <f>ROUND(E3459/D3459*100,0)</f>
        <v>140</v>
      </c>
      <c r="P3459">
        <f>IFERROR(ROUND(E3459/L3459,2), "N/A")</f>
        <v>50.98</v>
      </c>
      <c r="Q3459" t="s">
        <v>8315</v>
      </c>
      <c r="R3459" t="s">
        <v>8316</v>
      </c>
      <c r="S3459" s="13">
        <f>(((J3459/60)/60)/24)+DATE(1970,1,1)</f>
        <v>42016.706678240742</v>
      </c>
      <c r="T3459" s="13">
        <f>(((I3459/60)/60)/24)+DATE(1970,1,1)</f>
        <v>42047.249305555553</v>
      </c>
      <c r="U3459">
        <f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8">
        <f>ROUND(E3460/D3460*100,0)</f>
        <v>124</v>
      </c>
      <c r="P3460">
        <f>IFERROR(ROUND(E3460/L3460,2), "N/A")</f>
        <v>45.04</v>
      </c>
      <c r="Q3460" t="s">
        <v>8315</v>
      </c>
      <c r="R3460" t="s">
        <v>8316</v>
      </c>
      <c r="S3460" s="13">
        <f>(((J3460/60)/60)/24)+DATE(1970,1,1)</f>
        <v>42011.202581018515</v>
      </c>
      <c r="T3460" s="13">
        <f>(((I3460/60)/60)/24)+DATE(1970,1,1)</f>
        <v>42038.185416666667</v>
      </c>
      <c r="U3460">
        <f>YEAR(S3460)</f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8">
        <f>ROUND(E3461/D3461*100,0)</f>
        <v>126</v>
      </c>
      <c r="P3461">
        <f>IFERROR(ROUND(E3461/L3461,2), "N/A")</f>
        <v>17.53</v>
      </c>
      <c r="Q3461" t="s">
        <v>8315</v>
      </c>
      <c r="R3461" t="s">
        <v>8316</v>
      </c>
      <c r="S3461" s="13">
        <f>(((J3461/60)/60)/24)+DATE(1970,1,1)</f>
        <v>42480.479861111111</v>
      </c>
      <c r="T3461" s="13">
        <f>(((I3461/60)/60)/24)+DATE(1970,1,1)</f>
        <v>42510.479861111111</v>
      </c>
      <c r="U3461">
        <f>YEAR(S3461)</f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8">
        <f>ROUND(E3462/D3462*100,0)</f>
        <v>190</v>
      </c>
      <c r="P3462">
        <f>IFERROR(ROUND(E3462/L3462,2), "N/A")</f>
        <v>50</v>
      </c>
      <c r="Q3462" t="s">
        <v>8315</v>
      </c>
      <c r="R3462" t="s">
        <v>8316</v>
      </c>
      <c r="S3462" s="13">
        <f>(((J3462/60)/60)/24)+DATE(1970,1,1)</f>
        <v>41852.527222222219</v>
      </c>
      <c r="T3462" s="13">
        <f>(((I3462/60)/60)/24)+DATE(1970,1,1)</f>
        <v>41866.527222222219</v>
      </c>
      <c r="U3462">
        <f>YEAR(S3462)</f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8">
        <f>ROUND(E3463/D3463*100,0)</f>
        <v>139</v>
      </c>
      <c r="P3463">
        <f>IFERROR(ROUND(E3463/L3463,2), "N/A")</f>
        <v>57.92</v>
      </c>
      <c r="Q3463" t="s">
        <v>8315</v>
      </c>
      <c r="R3463" t="s">
        <v>8316</v>
      </c>
      <c r="S3463" s="13">
        <f>(((J3463/60)/60)/24)+DATE(1970,1,1)</f>
        <v>42643.632858796293</v>
      </c>
      <c r="T3463" s="13">
        <f>(((I3463/60)/60)/24)+DATE(1970,1,1)</f>
        <v>42672.125</v>
      </c>
      <c r="U3463">
        <f>YEAR(S3463)</f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8">
        <f>ROUND(E3464/D3464*100,0)</f>
        <v>202</v>
      </c>
      <c r="P3464">
        <f>IFERROR(ROUND(E3464/L3464,2), "N/A")</f>
        <v>29.71</v>
      </c>
      <c r="Q3464" t="s">
        <v>8315</v>
      </c>
      <c r="R3464" t="s">
        <v>8316</v>
      </c>
      <c r="S3464" s="13">
        <f>(((J3464/60)/60)/24)+DATE(1970,1,1)</f>
        <v>42179.898472222223</v>
      </c>
      <c r="T3464" s="13">
        <f>(((I3464/60)/60)/24)+DATE(1970,1,1)</f>
        <v>42195.75</v>
      </c>
      <c r="U3464">
        <f>YEAR(S3464)</f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8">
        <f>ROUND(E3465/D3465*100,0)</f>
        <v>103</v>
      </c>
      <c r="P3465">
        <f>IFERROR(ROUND(E3465/L3465,2), "N/A")</f>
        <v>90.68</v>
      </c>
      <c r="Q3465" t="s">
        <v>8315</v>
      </c>
      <c r="R3465" t="s">
        <v>8316</v>
      </c>
      <c r="S3465" s="13">
        <f>(((J3465/60)/60)/24)+DATE(1970,1,1)</f>
        <v>42612.918807870374</v>
      </c>
      <c r="T3465" s="13">
        <f>(((I3465/60)/60)/24)+DATE(1970,1,1)</f>
        <v>42654.165972222225</v>
      </c>
      <c r="U3465">
        <f>YEAR(S3465)</f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8">
        <f>ROUND(E3466/D3466*100,0)</f>
        <v>102</v>
      </c>
      <c r="P3466">
        <f>IFERROR(ROUND(E3466/L3466,2), "N/A")</f>
        <v>55.01</v>
      </c>
      <c r="Q3466" t="s">
        <v>8315</v>
      </c>
      <c r="R3466" t="s">
        <v>8316</v>
      </c>
      <c r="S3466" s="13">
        <f>(((J3466/60)/60)/24)+DATE(1970,1,1)</f>
        <v>42575.130057870367</v>
      </c>
      <c r="T3466" s="13">
        <f>(((I3466/60)/60)/24)+DATE(1970,1,1)</f>
        <v>42605.130057870367</v>
      </c>
      <c r="U3466">
        <f>YEAR(S3466)</f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8">
        <f>ROUND(E3467/D3467*100,0)</f>
        <v>103</v>
      </c>
      <c r="P3467">
        <f>IFERROR(ROUND(E3467/L3467,2), "N/A")</f>
        <v>57.22</v>
      </c>
      <c r="Q3467" t="s">
        <v>8315</v>
      </c>
      <c r="R3467" t="s">
        <v>8316</v>
      </c>
      <c r="S3467" s="13">
        <f>(((J3467/60)/60)/24)+DATE(1970,1,1)</f>
        <v>42200.625833333332</v>
      </c>
      <c r="T3467" s="13">
        <f>(((I3467/60)/60)/24)+DATE(1970,1,1)</f>
        <v>42225.666666666672</v>
      </c>
      <c r="U3467">
        <f>YEAR(S3467)</f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8">
        <f>ROUND(E3468/D3468*100,0)</f>
        <v>127</v>
      </c>
      <c r="P3468">
        <f>IFERROR(ROUND(E3468/L3468,2), "N/A")</f>
        <v>72.95</v>
      </c>
      <c r="Q3468" t="s">
        <v>8315</v>
      </c>
      <c r="R3468" t="s">
        <v>8316</v>
      </c>
      <c r="S3468" s="13">
        <f>(((J3468/60)/60)/24)+DATE(1970,1,1)</f>
        <v>42420.019097222219</v>
      </c>
      <c r="T3468" s="13">
        <f>(((I3468/60)/60)/24)+DATE(1970,1,1)</f>
        <v>42479.977430555555</v>
      </c>
      <c r="U3468">
        <f>YEAR(S3468)</f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8">
        <f>ROUND(E3469/D3469*100,0)</f>
        <v>101</v>
      </c>
      <c r="P3469">
        <f>IFERROR(ROUND(E3469/L3469,2), "N/A")</f>
        <v>64.47</v>
      </c>
      <c r="Q3469" t="s">
        <v>8315</v>
      </c>
      <c r="R3469" t="s">
        <v>8316</v>
      </c>
      <c r="S3469" s="13">
        <f>(((J3469/60)/60)/24)+DATE(1970,1,1)</f>
        <v>42053.671666666662</v>
      </c>
      <c r="T3469" s="13">
        <f>(((I3469/60)/60)/24)+DATE(1970,1,1)</f>
        <v>42083.630000000005</v>
      </c>
      <c r="U3469">
        <f>YEAR(S3469)</f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8">
        <f>ROUND(E3470/D3470*100,0)</f>
        <v>122</v>
      </c>
      <c r="P3470">
        <f>IFERROR(ROUND(E3470/L3470,2), "N/A")</f>
        <v>716.35</v>
      </c>
      <c r="Q3470" t="s">
        <v>8315</v>
      </c>
      <c r="R3470" t="s">
        <v>8316</v>
      </c>
      <c r="S3470" s="13">
        <f>(((J3470/60)/60)/24)+DATE(1970,1,1)</f>
        <v>42605.765381944439</v>
      </c>
      <c r="T3470" s="13">
        <f>(((I3470/60)/60)/24)+DATE(1970,1,1)</f>
        <v>42634.125</v>
      </c>
      <c r="U3470">
        <f>YEAR(S3470)</f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8">
        <f>ROUND(E3471/D3471*100,0)</f>
        <v>113</v>
      </c>
      <c r="P3471">
        <f>IFERROR(ROUND(E3471/L3471,2), "N/A")</f>
        <v>50.4</v>
      </c>
      <c r="Q3471" t="s">
        <v>8315</v>
      </c>
      <c r="R3471" t="s">
        <v>8316</v>
      </c>
      <c r="S3471" s="13">
        <f>(((J3471/60)/60)/24)+DATE(1970,1,1)</f>
        <v>42458.641724537039</v>
      </c>
      <c r="T3471" s="13">
        <f>(((I3471/60)/60)/24)+DATE(1970,1,1)</f>
        <v>42488.641724537039</v>
      </c>
      <c r="U3471">
        <f>YEAR(S3471)</f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8">
        <f>ROUND(E3472/D3472*100,0)</f>
        <v>150</v>
      </c>
      <c r="P3472">
        <f>IFERROR(ROUND(E3472/L3472,2), "N/A")</f>
        <v>41.67</v>
      </c>
      <c r="Q3472" t="s">
        <v>8315</v>
      </c>
      <c r="R3472" t="s">
        <v>8316</v>
      </c>
      <c r="S3472" s="13">
        <f>(((J3472/60)/60)/24)+DATE(1970,1,1)</f>
        <v>42529.022013888884</v>
      </c>
      <c r="T3472" s="13">
        <f>(((I3472/60)/60)/24)+DATE(1970,1,1)</f>
        <v>42566.901388888888</v>
      </c>
      <c r="U3472">
        <f>YEAR(S3472)</f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8">
        <f>ROUND(E3473/D3473*100,0)</f>
        <v>215</v>
      </c>
      <c r="P3473">
        <f>IFERROR(ROUND(E3473/L3473,2), "N/A")</f>
        <v>35.770000000000003</v>
      </c>
      <c r="Q3473" t="s">
        <v>8315</v>
      </c>
      <c r="R3473" t="s">
        <v>8316</v>
      </c>
      <c r="S3473" s="13">
        <f>(((J3473/60)/60)/24)+DATE(1970,1,1)</f>
        <v>41841.820486111108</v>
      </c>
      <c r="T3473" s="13">
        <f>(((I3473/60)/60)/24)+DATE(1970,1,1)</f>
        <v>41882.833333333336</v>
      </c>
      <c r="U3473">
        <f>YEAR(S3473)</f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8">
        <f>ROUND(E3474/D3474*100,0)</f>
        <v>102</v>
      </c>
      <c r="P3474">
        <f>IFERROR(ROUND(E3474/L3474,2), "N/A")</f>
        <v>88.74</v>
      </c>
      <c r="Q3474" t="s">
        <v>8315</v>
      </c>
      <c r="R3474" t="s">
        <v>8316</v>
      </c>
      <c r="S3474" s="13">
        <f>(((J3474/60)/60)/24)+DATE(1970,1,1)</f>
        <v>41928.170497685183</v>
      </c>
      <c r="T3474" s="13">
        <f>(((I3474/60)/60)/24)+DATE(1970,1,1)</f>
        <v>41949.249305555553</v>
      </c>
      <c r="U3474">
        <f>YEAR(S3474)</f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8">
        <f>ROUND(E3475/D3475*100,0)</f>
        <v>100</v>
      </c>
      <c r="P3475">
        <f>IFERROR(ROUND(E3475/L3475,2), "N/A")</f>
        <v>148.47999999999999</v>
      </c>
      <c r="Q3475" t="s">
        <v>8315</v>
      </c>
      <c r="R3475" t="s">
        <v>8316</v>
      </c>
      <c r="S3475" s="13">
        <f>(((J3475/60)/60)/24)+DATE(1970,1,1)</f>
        <v>42062.834444444445</v>
      </c>
      <c r="T3475" s="13">
        <f>(((I3475/60)/60)/24)+DATE(1970,1,1)</f>
        <v>42083.852083333331</v>
      </c>
      <c r="U3475">
        <f>YEAR(S3475)</f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8">
        <f>ROUND(E3476/D3476*100,0)</f>
        <v>101</v>
      </c>
      <c r="P3476">
        <f>IFERROR(ROUND(E3476/L3476,2), "N/A")</f>
        <v>51.79</v>
      </c>
      <c r="Q3476" t="s">
        <v>8315</v>
      </c>
      <c r="R3476" t="s">
        <v>8316</v>
      </c>
      <c r="S3476" s="13">
        <f>(((J3476/60)/60)/24)+DATE(1970,1,1)</f>
        <v>42541.501516203702</v>
      </c>
      <c r="T3476" s="13">
        <f>(((I3476/60)/60)/24)+DATE(1970,1,1)</f>
        <v>42571.501516203702</v>
      </c>
      <c r="U3476">
        <f>YEAR(S3476)</f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8">
        <f>ROUND(E3477/D3477*100,0)</f>
        <v>113</v>
      </c>
      <c r="P3477">
        <f>IFERROR(ROUND(E3477/L3477,2), "N/A")</f>
        <v>20</v>
      </c>
      <c r="Q3477" t="s">
        <v>8315</v>
      </c>
      <c r="R3477" t="s">
        <v>8316</v>
      </c>
      <c r="S3477" s="13">
        <f>(((J3477/60)/60)/24)+DATE(1970,1,1)</f>
        <v>41918.880833333329</v>
      </c>
      <c r="T3477" s="13">
        <f>(((I3477/60)/60)/24)+DATE(1970,1,1)</f>
        <v>41946</v>
      </c>
      <c r="U3477">
        <f>YEAR(S3477)</f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8">
        <f>ROUND(E3478/D3478*100,0)</f>
        <v>104</v>
      </c>
      <c r="P3478">
        <f>IFERROR(ROUND(E3478/L3478,2), "N/A")</f>
        <v>52</v>
      </c>
      <c r="Q3478" t="s">
        <v>8315</v>
      </c>
      <c r="R3478" t="s">
        <v>8316</v>
      </c>
      <c r="S3478" s="13">
        <f>(((J3478/60)/60)/24)+DATE(1970,1,1)</f>
        <v>41921.279976851853</v>
      </c>
      <c r="T3478" s="13">
        <f>(((I3478/60)/60)/24)+DATE(1970,1,1)</f>
        <v>41939.125</v>
      </c>
      <c r="U3478">
        <f>YEAR(S3478)</f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8">
        <f>ROUND(E3479/D3479*100,0)</f>
        <v>115</v>
      </c>
      <c r="P3479">
        <f>IFERROR(ROUND(E3479/L3479,2), "N/A")</f>
        <v>53.23</v>
      </c>
      <c r="Q3479" t="s">
        <v>8315</v>
      </c>
      <c r="R3479" t="s">
        <v>8316</v>
      </c>
      <c r="S3479" s="13">
        <f>(((J3479/60)/60)/24)+DATE(1970,1,1)</f>
        <v>42128.736608796295</v>
      </c>
      <c r="T3479" s="13">
        <f>(((I3479/60)/60)/24)+DATE(1970,1,1)</f>
        <v>42141.125</v>
      </c>
      <c r="U3479">
        <f>YEAR(S3479)</f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8">
        <f>ROUND(E3480/D3480*100,0)</f>
        <v>113</v>
      </c>
      <c r="P3480">
        <f>IFERROR(ROUND(E3480/L3480,2), "N/A")</f>
        <v>39.6</v>
      </c>
      <c r="Q3480" t="s">
        <v>8315</v>
      </c>
      <c r="R3480" t="s">
        <v>8316</v>
      </c>
      <c r="S3480" s="13">
        <f>(((J3480/60)/60)/24)+DATE(1970,1,1)</f>
        <v>42053.916921296302</v>
      </c>
      <c r="T3480" s="13">
        <f>(((I3480/60)/60)/24)+DATE(1970,1,1)</f>
        <v>42079.875</v>
      </c>
      <c r="U3480">
        <f>YEAR(S3480)</f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8">
        <f>ROUND(E3481/D3481*100,0)</f>
        <v>128</v>
      </c>
      <c r="P3481">
        <f>IFERROR(ROUND(E3481/L3481,2), "N/A")</f>
        <v>34.25</v>
      </c>
      <c r="Q3481" t="s">
        <v>8315</v>
      </c>
      <c r="R3481" t="s">
        <v>8316</v>
      </c>
      <c r="S3481" s="13">
        <f>(((J3481/60)/60)/24)+DATE(1970,1,1)</f>
        <v>41781.855092592588</v>
      </c>
      <c r="T3481" s="13">
        <f>(((I3481/60)/60)/24)+DATE(1970,1,1)</f>
        <v>41811.855092592588</v>
      </c>
      <c r="U3481">
        <f>YEAR(S3481)</f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8">
        <f>ROUND(E3482/D3482*100,0)</f>
        <v>143</v>
      </c>
      <c r="P3482">
        <f>IFERROR(ROUND(E3482/L3482,2), "N/A")</f>
        <v>164.62</v>
      </c>
      <c r="Q3482" t="s">
        <v>8315</v>
      </c>
      <c r="R3482" t="s">
        <v>8316</v>
      </c>
      <c r="S3482" s="13">
        <f>(((J3482/60)/60)/24)+DATE(1970,1,1)</f>
        <v>42171.317442129628</v>
      </c>
      <c r="T3482" s="13">
        <f>(((I3482/60)/60)/24)+DATE(1970,1,1)</f>
        <v>42195.875</v>
      </c>
      <c r="U3482">
        <f>YEAR(S3482)</f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8">
        <f>ROUND(E3483/D3483*100,0)</f>
        <v>119</v>
      </c>
      <c r="P3483">
        <f>IFERROR(ROUND(E3483/L3483,2), "N/A")</f>
        <v>125.05</v>
      </c>
      <c r="Q3483" t="s">
        <v>8315</v>
      </c>
      <c r="R3483" t="s">
        <v>8316</v>
      </c>
      <c r="S3483" s="13">
        <f>(((J3483/60)/60)/24)+DATE(1970,1,1)</f>
        <v>41989.24754629629</v>
      </c>
      <c r="T3483" s="13">
        <f>(((I3483/60)/60)/24)+DATE(1970,1,1)</f>
        <v>42006.24754629629</v>
      </c>
      <c r="U3483">
        <f>YEAR(S3483)</f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8">
        <f>ROUND(E3484/D3484*100,0)</f>
        <v>138</v>
      </c>
      <c r="P3484">
        <f>IFERROR(ROUND(E3484/L3484,2), "N/A")</f>
        <v>51.88</v>
      </c>
      <c r="Q3484" t="s">
        <v>8315</v>
      </c>
      <c r="R3484" t="s">
        <v>8316</v>
      </c>
      <c r="S3484" s="13">
        <f>(((J3484/60)/60)/24)+DATE(1970,1,1)</f>
        <v>41796.771597222221</v>
      </c>
      <c r="T3484" s="13">
        <f>(((I3484/60)/60)/24)+DATE(1970,1,1)</f>
        <v>41826.771597222221</v>
      </c>
      <c r="U3484">
        <f>YEAR(S3484)</f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8">
        <f>ROUND(E3485/D3485*100,0)</f>
        <v>160</v>
      </c>
      <c r="P3485">
        <f>IFERROR(ROUND(E3485/L3485,2), "N/A")</f>
        <v>40.29</v>
      </c>
      <c r="Q3485" t="s">
        <v>8315</v>
      </c>
      <c r="R3485" t="s">
        <v>8316</v>
      </c>
      <c r="S3485" s="13">
        <f>(((J3485/60)/60)/24)+DATE(1970,1,1)</f>
        <v>41793.668761574074</v>
      </c>
      <c r="T3485" s="13">
        <f>(((I3485/60)/60)/24)+DATE(1970,1,1)</f>
        <v>41823.668761574074</v>
      </c>
      <c r="U3485">
        <f>YEAR(S3485)</f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8">
        <f>ROUND(E3486/D3486*100,0)</f>
        <v>114</v>
      </c>
      <c r="P3486">
        <f>IFERROR(ROUND(E3486/L3486,2), "N/A")</f>
        <v>64.91</v>
      </c>
      <c r="Q3486" t="s">
        <v>8315</v>
      </c>
      <c r="R3486" t="s">
        <v>8316</v>
      </c>
      <c r="S3486" s="13">
        <f>(((J3486/60)/60)/24)+DATE(1970,1,1)</f>
        <v>42506.760405092587</v>
      </c>
      <c r="T3486" s="13">
        <f>(((I3486/60)/60)/24)+DATE(1970,1,1)</f>
        <v>42536.760405092587</v>
      </c>
      <c r="U3486">
        <f>YEAR(S3486)</f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8">
        <f>ROUND(E3487/D3487*100,0)</f>
        <v>101</v>
      </c>
      <c r="P3487">
        <f>IFERROR(ROUND(E3487/L3487,2), "N/A")</f>
        <v>55.33</v>
      </c>
      <c r="Q3487" t="s">
        <v>8315</v>
      </c>
      <c r="R3487" t="s">
        <v>8316</v>
      </c>
      <c r="S3487" s="13">
        <f>(((J3487/60)/60)/24)+DATE(1970,1,1)</f>
        <v>42372.693055555559</v>
      </c>
      <c r="T3487" s="13">
        <f>(((I3487/60)/60)/24)+DATE(1970,1,1)</f>
        <v>42402.693055555559</v>
      </c>
      <c r="U3487">
        <f>YEAR(S3487)</f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8">
        <f>ROUND(E3488/D3488*100,0)</f>
        <v>155</v>
      </c>
      <c r="P3488">
        <f>IFERROR(ROUND(E3488/L3488,2), "N/A")</f>
        <v>83.14</v>
      </c>
      <c r="Q3488" t="s">
        <v>8315</v>
      </c>
      <c r="R3488" t="s">
        <v>8316</v>
      </c>
      <c r="S3488" s="13">
        <f>(((J3488/60)/60)/24)+DATE(1970,1,1)</f>
        <v>42126.87501157407</v>
      </c>
      <c r="T3488" s="13">
        <f>(((I3488/60)/60)/24)+DATE(1970,1,1)</f>
        <v>42158.290972222225</v>
      </c>
      <c r="U3488">
        <f>YEAR(S3488)</f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8">
        <f>ROUND(E3489/D3489*100,0)</f>
        <v>128</v>
      </c>
      <c r="P3489">
        <f>IFERROR(ROUND(E3489/L3489,2), "N/A")</f>
        <v>38.71</v>
      </c>
      <c r="Q3489" t="s">
        <v>8315</v>
      </c>
      <c r="R3489" t="s">
        <v>8316</v>
      </c>
      <c r="S3489" s="13">
        <f>(((J3489/60)/60)/24)+DATE(1970,1,1)</f>
        <v>42149.940416666665</v>
      </c>
      <c r="T3489" s="13">
        <f>(((I3489/60)/60)/24)+DATE(1970,1,1)</f>
        <v>42179.940416666665</v>
      </c>
      <c r="U3489">
        <f>YEAR(S3489)</f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8">
        <f>ROUND(E3490/D3490*100,0)</f>
        <v>121</v>
      </c>
      <c r="P3490">
        <f>IFERROR(ROUND(E3490/L3490,2), "N/A")</f>
        <v>125.38</v>
      </c>
      <c r="Q3490" t="s">
        <v>8315</v>
      </c>
      <c r="R3490" t="s">
        <v>8316</v>
      </c>
      <c r="S3490" s="13">
        <f>(((J3490/60)/60)/24)+DATE(1970,1,1)</f>
        <v>42087.768055555556</v>
      </c>
      <c r="T3490" s="13">
        <f>(((I3490/60)/60)/24)+DATE(1970,1,1)</f>
        <v>42111.666666666672</v>
      </c>
      <c r="U3490">
        <f>YEAR(S3490)</f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8">
        <f>ROUND(E3491/D3491*100,0)</f>
        <v>113</v>
      </c>
      <c r="P3491">
        <f>IFERROR(ROUND(E3491/L3491,2), "N/A")</f>
        <v>78.260000000000005</v>
      </c>
      <c r="Q3491" t="s">
        <v>8315</v>
      </c>
      <c r="R3491" t="s">
        <v>8316</v>
      </c>
      <c r="S3491" s="13">
        <f>(((J3491/60)/60)/24)+DATE(1970,1,1)</f>
        <v>41753.635775462964</v>
      </c>
      <c r="T3491" s="13">
        <f>(((I3491/60)/60)/24)+DATE(1970,1,1)</f>
        <v>41783.875</v>
      </c>
      <c r="U3491">
        <f>YEAR(S3491)</f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8">
        <f>ROUND(E3492/D3492*100,0)</f>
        <v>128</v>
      </c>
      <c r="P3492">
        <f>IFERROR(ROUND(E3492/L3492,2), "N/A")</f>
        <v>47.22</v>
      </c>
      <c r="Q3492" t="s">
        <v>8315</v>
      </c>
      <c r="R3492" t="s">
        <v>8316</v>
      </c>
      <c r="S3492" s="13">
        <f>(((J3492/60)/60)/24)+DATE(1970,1,1)</f>
        <v>42443.802361111113</v>
      </c>
      <c r="T3492" s="13">
        <f>(((I3492/60)/60)/24)+DATE(1970,1,1)</f>
        <v>42473.802361111113</v>
      </c>
      <c r="U3492">
        <f>YEAR(S3492)</f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8">
        <f>ROUND(E3493/D3493*100,0)</f>
        <v>158</v>
      </c>
      <c r="P3493">
        <f>IFERROR(ROUND(E3493/L3493,2), "N/A")</f>
        <v>79.099999999999994</v>
      </c>
      <c r="Q3493" t="s">
        <v>8315</v>
      </c>
      <c r="R3493" t="s">
        <v>8316</v>
      </c>
      <c r="S3493" s="13">
        <f>(((J3493/60)/60)/24)+DATE(1970,1,1)</f>
        <v>42121.249814814815</v>
      </c>
      <c r="T3493" s="13">
        <f>(((I3493/60)/60)/24)+DATE(1970,1,1)</f>
        <v>42142.249814814815</v>
      </c>
      <c r="U3493">
        <f>YEAR(S3493)</f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8">
        <f>ROUND(E3494/D3494*100,0)</f>
        <v>105</v>
      </c>
      <c r="P3494">
        <f>IFERROR(ROUND(E3494/L3494,2), "N/A")</f>
        <v>114.29</v>
      </c>
      <c r="Q3494" t="s">
        <v>8315</v>
      </c>
      <c r="R3494" t="s">
        <v>8316</v>
      </c>
      <c r="S3494" s="13">
        <f>(((J3494/60)/60)/24)+DATE(1970,1,1)</f>
        <v>42268.009224537032</v>
      </c>
      <c r="T3494" s="13">
        <f>(((I3494/60)/60)/24)+DATE(1970,1,1)</f>
        <v>42303.009224537032</v>
      </c>
      <c r="U3494">
        <f>YEAR(S3494)</f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8">
        <f>ROUND(E3495/D3495*100,0)</f>
        <v>100</v>
      </c>
      <c r="P3495">
        <f>IFERROR(ROUND(E3495/L3495,2), "N/A")</f>
        <v>51.72</v>
      </c>
      <c r="Q3495" t="s">
        <v>8315</v>
      </c>
      <c r="R3495" t="s">
        <v>8316</v>
      </c>
      <c r="S3495" s="13">
        <f>(((J3495/60)/60)/24)+DATE(1970,1,1)</f>
        <v>41848.866157407407</v>
      </c>
      <c r="T3495" s="13">
        <f>(((I3495/60)/60)/24)+DATE(1970,1,1)</f>
        <v>41868.21597222222</v>
      </c>
      <c r="U3495">
        <f>YEAR(S3495)</f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8">
        <f>ROUND(E3496/D3496*100,0)</f>
        <v>100</v>
      </c>
      <c r="P3496">
        <f>IFERROR(ROUND(E3496/L3496,2), "N/A")</f>
        <v>30.77</v>
      </c>
      <c r="Q3496" t="s">
        <v>8315</v>
      </c>
      <c r="R3496" t="s">
        <v>8316</v>
      </c>
      <c r="S3496" s="13">
        <f>(((J3496/60)/60)/24)+DATE(1970,1,1)</f>
        <v>42689.214988425927</v>
      </c>
      <c r="T3496" s="13">
        <f>(((I3496/60)/60)/24)+DATE(1970,1,1)</f>
        <v>42700.25</v>
      </c>
      <c r="U3496">
        <f>YEAR(S3496)</f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8">
        <f>ROUND(E3497/D3497*100,0)</f>
        <v>107</v>
      </c>
      <c r="P3497">
        <f>IFERROR(ROUND(E3497/L3497,2), "N/A")</f>
        <v>74.209999999999994</v>
      </c>
      <c r="Q3497" t="s">
        <v>8315</v>
      </c>
      <c r="R3497" t="s">
        <v>8316</v>
      </c>
      <c r="S3497" s="13">
        <f>(((J3497/60)/60)/24)+DATE(1970,1,1)</f>
        <v>41915.762835648151</v>
      </c>
      <c r="T3497" s="13">
        <f>(((I3497/60)/60)/24)+DATE(1970,1,1)</f>
        <v>41944.720833333333</v>
      </c>
      <c r="U3497">
        <f>YEAR(S3497)</f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8">
        <f>ROUND(E3498/D3498*100,0)</f>
        <v>124</v>
      </c>
      <c r="P3498">
        <f>IFERROR(ROUND(E3498/L3498,2), "N/A")</f>
        <v>47.85</v>
      </c>
      <c r="Q3498" t="s">
        <v>8315</v>
      </c>
      <c r="R3498" t="s">
        <v>8316</v>
      </c>
      <c r="S3498" s="13">
        <f>(((J3498/60)/60)/24)+DATE(1970,1,1)</f>
        <v>42584.846828703703</v>
      </c>
      <c r="T3498" s="13">
        <f>(((I3498/60)/60)/24)+DATE(1970,1,1)</f>
        <v>42624.846828703703</v>
      </c>
      <c r="U3498">
        <f>YEAR(S3498)</f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8">
        <f>ROUND(E3499/D3499*100,0)</f>
        <v>109</v>
      </c>
      <c r="P3499">
        <f>IFERROR(ROUND(E3499/L3499,2), "N/A")</f>
        <v>34.409999999999997</v>
      </c>
      <c r="Q3499" t="s">
        <v>8315</v>
      </c>
      <c r="R3499" t="s">
        <v>8316</v>
      </c>
      <c r="S3499" s="13">
        <f>(((J3499/60)/60)/24)+DATE(1970,1,1)</f>
        <v>42511.741944444439</v>
      </c>
      <c r="T3499" s="13">
        <f>(((I3499/60)/60)/24)+DATE(1970,1,1)</f>
        <v>42523.916666666672</v>
      </c>
      <c r="U3499">
        <f>YEAR(S3499)</f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8">
        <f>ROUND(E3500/D3500*100,0)</f>
        <v>102</v>
      </c>
      <c r="P3500">
        <f>IFERROR(ROUND(E3500/L3500,2), "N/A")</f>
        <v>40.24</v>
      </c>
      <c r="Q3500" t="s">
        <v>8315</v>
      </c>
      <c r="R3500" t="s">
        <v>8316</v>
      </c>
      <c r="S3500" s="13">
        <f>(((J3500/60)/60)/24)+DATE(1970,1,1)</f>
        <v>42459.15861111111</v>
      </c>
      <c r="T3500" s="13">
        <f>(((I3500/60)/60)/24)+DATE(1970,1,1)</f>
        <v>42518.905555555553</v>
      </c>
      <c r="U3500">
        <f>YEAR(S3500)</f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8">
        <f>ROUND(E3501/D3501*100,0)</f>
        <v>106</v>
      </c>
      <c r="P3501">
        <f>IFERROR(ROUND(E3501/L3501,2), "N/A")</f>
        <v>60.29</v>
      </c>
      <c r="Q3501" t="s">
        <v>8315</v>
      </c>
      <c r="R3501" t="s">
        <v>8316</v>
      </c>
      <c r="S3501" s="13">
        <f>(((J3501/60)/60)/24)+DATE(1970,1,1)</f>
        <v>42132.036168981482</v>
      </c>
      <c r="T3501" s="13">
        <f>(((I3501/60)/60)/24)+DATE(1970,1,1)</f>
        <v>42186.290972222225</v>
      </c>
      <c r="U3501">
        <f>YEAR(S3501)</f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8">
        <f>ROUND(E3502/D3502*100,0)</f>
        <v>106</v>
      </c>
      <c r="P3502">
        <f>IFERROR(ROUND(E3502/L3502,2), "N/A")</f>
        <v>25.31</v>
      </c>
      <c r="Q3502" t="s">
        <v>8315</v>
      </c>
      <c r="R3502" t="s">
        <v>8316</v>
      </c>
      <c r="S3502" s="13">
        <f>(((J3502/60)/60)/24)+DATE(1970,1,1)</f>
        <v>42419.91942129629</v>
      </c>
      <c r="T3502" s="13">
        <f>(((I3502/60)/60)/24)+DATE(1970,1,1)</f>
        <v>42436.207638888889</v>
      </c>
      <c r="U3502">
        <f>YEAR(S3502)</f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8">
        <f>ROUND(E3503/D3503*100,0)</f>
        <v>101</v>
      </c>
      <c r="P3503">
        <f>IFERROR(ROUND(E3503/L3503,2), "N/A")</f>
        <v>35.950000000000003</v>
      </c>
      <c r="Q3503" t="s">
        <v>8315</v>
      </c>
      <c r="R3503" t="s">
        <v>8316</v>
      </c>
      <c r="S3503" s="13">
        <f>(((J3503/60)/60)/24)+DATE(1970,1,1)</f>
        <v>42233.763831018514</v>
      </c>
      <c r="T3503" s="13">
        <f>(((I3503/60)/60)/24)+DATE(1970,1,1)</f>
        <v>42258.763831018514</v>
      </c>
      <c r="U3503">
        <f>YEAR(S3503)</f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8">
        <f>ROUND(E3504/D3504*100,0)</f>
        <v>105</v>
      </c>
      <c r="P3504">
        <f>IFERROR(ROUND(E3504/L3504,2), "N/A")</f>
        <v>136</v>
      </c>
      <c r="Q3504" t="s">
        <v>8315</v>
      </c>
      <c r="R3504" t="s">
        <v>8316</v>
      </c>
      <c r="S3504" s="13">
        <f>(((J3504/60)/60)/24)+DATE(1970,1,1)</f>
        <v>42430.839398148149</v>
      </c>
      <c r="T3504" s="13">
        <f>(((I3504/60)/60)/24)+DATE(1970,1,1)</f>
        <v>42445.165972222225</v>
      </c>
      <c r="U3504">
        <f>YEAR(S3504)</f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8">
        <f>ROUND(E3505/D3505*100,0)</f>
        <v>108</v>
      </c>
      <c r="P3505">
        <f>IFERROR(ROUND(E3505/L3505,2), "N/A")</f>
        <v>70.760000000000005</v>
      </c>
      <c r="Q3505" t="s">
        <v>8315</v>
      </c>
      <c r="R3505" t="s">
        <v>8316</v>
      </c>
      <c r="S3505" s="13">
        <f>(((J3505/60)/60)/24)+DATE(1970,1,1)</f>
        <v>42545.478333333333</v>
      </c>
      <c r="T3505" s="13">
        <f>(((I3505/60)/60)/24)+DATE(1970,1,1)</f>
        <v>42575.478333333333</v>
      </c>
      <c r="U3505">
        <f>YEAR(S3505)</f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8">
        <f>ROUND(E3506/D3506*100,0)</f>
        <v>100</v>
      </c>
      <c r="P3506">
        <f>IFERROR(ROUND(E3506/L3506,2), "N/A")</f>
        <v>125</v>
      </c>
      <c r="Q3506" t="s">
        <v>8315</v>
      </c>
      <c r="R3506" t="s">
        <v>8316</v>
      </c>
      <c r="S3506" s="13">
        <f>(((J3506/60)/60)/24)+DATE(1970,1,1)</f>
        <v>42297.748738425929</v>
      </c>
      <c r="T3506" s="13">
        <f>(((I3506/60)/60)/24)+DATE(1970,1,1)</f>
        <v>42327.790405092594</v>
      </c>
      <c r="U3506">
        <f>YEAR(S3506)</f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8">
        <f>ROUND(E3507/D3507*100,0)</f>
        <v>104</v>
      </c>
      <c r="P3507">
        <f>IFERROR(ROUND(E3507/L3507,2), "N/A")</f>
        <v>66.510000000000005</v>
      </c>
      <c r="Q3507" t="s">
        <v>8315</v>
      </c>
      <c r="R3507" t="s">
        <v>8316</v>
      </c>
      <c r="S3507" s="13">
        <f>(((J3507/60)/60)/24)+DATE(1970,1,1)</f>
        <v>41760.935706018521</v>
      </c>
      <c r="T3507" s="13">
        <f>(((I3507/60)/60)/24)+DATE(1970,1,1)</f>
        <v>41772.166666666664</v>
      </c>
      <c r="U3507">
        <f>YEAR(S3507)</f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8">
        <f>ROUND(E3508/D3508*100,0)</f>
        <v>102</v>
      </c>
      <c r="P3508">
        <f>IFERROR(ROUND(E3508/L3508,2), "N/A")</f>
        <v>105</v>
      </c>
      <c r="Q3508" t="s">
        <v>8315</v>
      </c>
      <c r="R3508" t="s">
        <v>8316</v>
      </c>
      <c r="S3508" s="13">
        <f>(((J3508/60)/60)/24)+DATE(1970,1,1)</f>
        <v>41829.734259259261</v>
      </c>
      <c r="T3508" s="13">
        <f>(((I3508/60)/60)/24)+DATE(1970,1,1)</f>
        <v>41874.734259259261</v>
      </c>
      <c r="U3508">
        <f>YEAR(S3508)</f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8">
        <f>ROUND(E3509/D3509*100,0)</f>
        <v>104</v>
      </c>
      <c r="P3509">
        <f>IFERROR(ROUND(E3509/L3509,2), "N/A")</f>
        <v>145</v>
      </c>
      <c r="Q3509" t="s">
        <v>8315</v>
      </c>
      <c r="R3509" t="s">
        <v>8316</v>
      </c>
      <c r="S3509" s="13">
        <f>(((J3509/60)/60)/24)+DATE(1970,1,1)</f>
        <v>42491.92288194444</v>
      </c>
      <c r="T3509" s="13">
        <f>(((I3509/60)/60)/24)+DATE(1970,1,1)</f>
        <v>42521.92288194444</v>
      </c>
      <c r="U3509">
        <f>YEAR(S3509)</f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8">
        <f>ROUND(E3510/D3510*100,0)</f>
        <v>180</v>
      </c>
      <c r="P3510">
        <f>IFERROR(ROUND(E3510/L3510,2), "N/A")</f>
        <v>12</v>
      </c>
      <c r="Q3510" t="s">
        <v>8315</v>
      </c>
      <c r="R3510" t="s">
        <v>8316</v>
      </c>
      <c r="S3510" s="13">
        <f>(((J3510/60)/60)/24)+DATE(1970,1,1)</f>
        <v>42477.729780092588</v>
      </c>
      <c r="T3510" s="13">
        <f>(((I3510/60)/60)/24)+DATE(1970,1,1)</f>
        <v>42500.875</v>
      </c>
      <c r="U3510">
        <f>YEAR(S3510)</f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8">
        <f>ROUND(E3511/D3511*100,0)</f>
        <v>106</v>
      </c>
      <c r="P3511">
        <f>IFERROR(ROUND(E3511/L3511,2), "N/A")</f>
        <v>96.67</v>
      </c>
      <c r="Q3511" t="s">
        <v>8315</v>
      </c>
      <c r="R3511" t="s">
        <v>8316</v>
      </c>
      <c r="S3511" s="13">
        <f>(((J3511/60)/60)/24)+DATE(1970,1,1)</f>
        <v>41950.859560185185</v>
      </c>
      <c r="T3511" s="13">
        <f>(((I3511/60)/60)/24)+DATE(1970,1,1)</f>
        <v>41964.204861111109</v>
      </c>
      <c r="U3511">
        <f>YEAR(S3511)</f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8">
        <f>ROUND(E3512/D3512*100,0)</f>
        <v>101</v>
      </c>
      <c r="P3512">
        <f>IFERROR(ROUND(E3512/L3512,2), "N/A")</f>
        <v>60.33</v>
      </c>
      <c r="Q3512" t="s">
        <v>8315</v>
      </c>
      <c r="R3512" t="s">
        <v>8316</v>
      </c>
      <c r="S3512" s="13">
        <f>(((J3512/60)/60)/24)+DATE(1970,1,1)</f>
        <v>41802.62090277778</v>
      </c>
      <c r="T3512" s="13">
        <f>(((I3512/60)/60)/24)+DATE(1970,1,1)</f>
        <v>41822.62090277778</v>
      </c>
      <c r="U3512">
        <f>YEAR(S3512)</f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8">
        <f>ROUND(E3513/D3513*100,0)</f>
        <v>101</v>
      </c>
      <c r="P3513">
        <f>IFERROR(ROUND(E3513/L3513,2), "N/A")</f>
        <v>79.89</v>
      </c>
      <c r="Q3513" t="s">
        <v>8315</v>
      </c>
      <c r="R3513" t="s">
        <v>8316</v>
      </c>
      <c r="S3513" s="13">
        <f>(((J3513/60)/60)/24)+DATE(1970,1,1)</f>
        <v>41927.873784722222</v>
      </c>
      <c r="T3513" s="13">
        <f>(((I3513/60)/60)/24)+DATE(1970,1,1)</f>
        <v>41950.770833333336</v>
      </c>
      <c r="U3513">
        <f>YEAR(S3513)</f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8">
        <f>ROUND(E3514/D3514*100,0)</f>
        <v>100</v>
      </c>
      <c r="P3514">
        <f>IFERROR(ROUND(E3514/L3514,2), "N/A")</f>
        <v>58.82</v>
      </c>
      <c r="Q3514" t="s">
        <v>8315</v>
      </c>
      <c r="R3514" t="s">
        <v>8316</v>
      </c>
      <c r="S3514" s="13">
        <f>(((J3514/60)/60)/24)+DATE(1970,1,1)</f>
        <v>42057.536944444444</v>
      </c>
      <c r="T3514" s="13">
        <f>(((I3514/60)/60)/24)+DATE(1970,1,1)</f>
        <v>42117.49527777778</v>
      </c>
      <c r="U3514">
        <f>YEAR(S3514)</f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8">
        <f>ROUND(E3515/D3515*100,0)</f>
        <v>118</v>
      </c>
      <c r="P3515">
        <f>IFERROR(ROUND(E3515/L3515,2), "N/A")</f>
        <v>75.34</v>
      </c>
      <c r="Q3515" t="s">
        <v>8315</v>
      </c>
      <c r="R3515" t="s">
        <v>8316</v>
      </c>
      <c r="S3515" s="13">
        <f>(((J3515/60)/60)/24)+DATE(1970,1,1)</f>
        <v>41781.096203703702</v>
      </c>
      <c r="T3515" s="13">
        <f>(((I3515/60)/60)/24)+DATE(1970,1,1)</f>
        <v>41794.207638888889</v>
      </c>
      <c r="U3515">
        <f>YEAR(S3515)</f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8">
        <f>ROUND(E3516/D3516*100,0)</f>
        <v>110</v>
      </c>
      <c r="P3516">
        <f>IFERROR(ROUND(E3516/L3516,2), "N/A")</f>
        <v>55</v>
      </c>
      <c r="Q3516" t="s">
        <v>8315</v>
      </c>
      <c r="R3516" t="s">
        <v>8316</v>
      </c>
      <c r="S3516" s="13">
        <f>(((J3516/60)/60)/24)+DATE(1970,1,1)</f>
        <v>42020.846666666665</v>
      </c>
      <c r="T3516" s="13">
        <f>(((I3516/60)/60)/24)+DATE(1970,1,1)</f>
        <v>42037.207638888889</v>
      </c>
      <c r="U3516">
        <f>YEAR(S3516)</f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8">
        <f>ROUND(E3517/D3517*100,0)</f>
        <v>103</v>
      </c>
      <c r="P3517">
        <f>IFERROR(ROUND(E3517/L3517,2), "N/A")</f>
        <v>66.959999999999994</v>
      </c>
      <c r="Q3517" t="s">
        <v>8315</v>
      </c>
      <c r="R3517" t="s">
        <v>8316</v>
      </c>
      <c r="S3517" s="13">
        <f>(((J3517/60)/60)/24)+DATE(1970,1,1)</f>
        <v>42125.772812499999</v>
      </c>
      <c r="T3517" s="13">
        <f>(((I3517/60)/60)/24)+DATE(1970,1,1)</f>
        <v>42155.772812499999</v>
      </c>
      <c r="U3517">
        <f>YEAR(S3517)</f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8">
        <f>ROUND(E3518/D3518*100,0)</f>
        <v>100</v>
      </c>
      <c r="P3518">
        <f>IFERROR(ROUND(E3518/L3518,2), "N/A")</f>
        <v>227.27</v>
      </c>
      <c r="Q3518" t="s">
        <v>8315</v>
      </c>
      <c r="R3518" t="s">
        <v>8316</v>
      </c>
      <c r="S3518" s="13">
        <f>(((J3518/60)/60)/24)+DATE(1970,1,1)</f>
        <v>41856.010069444441</v>
      </c>
      <c r="T3518" s="13">
        <f>(((I3518/60)/60)/24)+DATE(1970,1,1)</f>
        <v>41890.125</v>
      </c>
      <c r="U3518">
        <f>YEAR(S3518)</f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8">
        <f>ROUND(E3519/D3519*100,0)</f>
        <v>100</v>
      </c>
      <c r="P3519">
        <f>IFERROR(ROUND(E3519/L3519,2), "N/A")</f>
        <v>307.69</v>
      </c>
      <c r="Q3519" t="s">
        <v>8315</v>
      </c>
      <c r="R3519" t="s">
        <v>8316</v>
      </c>
      <c r="S3519" s="13">
        <f>(((J3519/60)/60)/24)+DATE(1970,1,1)</f>
        <v>41794.817523148151</v>
      </c>
      <c r="T3519" s="13">
        <f>(((I3519/60)/60)/24)+DATE(1970,1,1)</f>
        <v>41824.458333333336</v>
      </c>
      <c r="U3519">
        <f>YEAR(S3519)</f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8">
        <f>ROUND(E3520/D3520*100,0)</f>
        <v>110</v>
      </c>
      <c r="P3520">
        <f>IFERROR(ROUND(E3520/L3520,2), "N/A")</f>
        <v>50.02</v>
      </c>
      <c r="Q3520" t="s">
        <v>8315</v>
      </c>
      <c r="R3520" t="s">
        <v>8316</v>
      </c>
      <c r="S3520" s="13">
        <f>(((J3520/60)/60)/24)+DATE(1970,1,1)</f>
        <v>41893.783553240741</v>
      </c>
      <c r="T3520" s="13">
        <f>(((I3520/60)/60)/24)+DATE(1970,1,1)</f>
        <v>41914.597916666666</v>
      </c>
      <c r="U3520">
        <f>YEAR(S3520)</f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8">
        <f>ROUND(E3521/D3521*100,0)</f>
        <v>101</v>
      </c>
      <c r="P3521">
        <f>IFERROR(ROUND(E3521/L3521,2), "N/A")</f>
        <v>72.39</v>
      </c>
      <c r="Q3521" t="s">
        <v>8315</v>
      </c>
      <c r="R3521" t="s">
        <v>8316</v>
      </c>
      <c r="S3521" s="13">
        <f>(((J3521/60)/60)/24)+DATE(1970,1,1)</f>
        <v>42037.598958333328</v>
      </c>
      <c r="T3521" s="13">
        <f>(((I3521/60)/60)/24)+DATE(1970,1,1)</f>
        <v>42067.598958333328</v>
      </c>
      <c r="U3521">
        <f>YEAR(S3521)</f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8">
        <f>ROUND(E3522/D3522*100,0)</f>
        <v>101</v>
      </c>
      <c r="P3522">
        <f>IFERROR(ROUND(E3522/L3522,2), "N/A")</f>
        <v>95.95</v>
      </c>
      <c r="Q3522" t="s">
        <v>8315</v>
      </c>
      <c r="R3522" t="s">
        <v>8316</v>
      </c>
      <c r="S3522" s="13">
        <f>(((J3522/60)/60)/24)+DATE(1970,1,1)</f>
        <v>42227.824212962965</v>
      </c>
      <c r="T3522" s="13">
        <f>(((I3522/60)/60)/24)+DATE(1970,1,1)</f>
        <v>42253.57430555555</v>
      </c>
      <c r="U3522">
        <f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8">
        <f>ROUND(E3523/D3523*100,0)</f>
        <v>169</v>
      </c>
      <c r="P3523">
        <f>IFERROR(ROUND(E3523/L3523,2), "N/A")</f>
        <v>45.62</v>
      </c>
      <c r="Q3523" t="s">
        <v>8315</v>
      </c>
      <c r="R3523" t="s">
        <v>8316</v>
      </c>
      <c r="S3523" s="13">
        <f>(((J3523/60)/60)/24)+DATE(1970,1,1)</f>
        <v>41881.361342592594</v>
      </c>
      <c r="T3523" s="13">
        <f>(((I3523/60)/60)/24)+DATE(1970,1,1)</f>
        <v>41911.361342592594</v>
      </c>
      <c r="U3523">
        <f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8">
        <f>ROUND(E3524/D3524*100,0)</f>
        <v>100</v>
      </c>
      <c r="P3524">
        <f>IFERROR(ROUND(E3524/L3524,2), "N/A")</f>
        <v>41.03</v>
      </c>
      <c r="Q3524" t="s">
        <v>8315</v>
      </c>
      <c r="R3524" t="s">
        <v>8316</v>
      </c>
      <c r="S3524" s="13">
        <f>(((J3524/60)/60)/24)+DATE(1970,1,1)</f>
        <v>42234.789884259255</v>
      </c>
      <c r="T3524" s="13">
        <f>(((I3524/60)/60)/24)+DATE(1970,1,1)</f>
        <v>42262.420833333337</v>
      </c>
      <c r="U3524">
        <f>YEAR(S3524)</f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8">
        <f>ROUND(E3525/D3525*100,0)</f>
        <v>114</v>
      </c>
      <c r="P3525">
        <f>IFERROR(ROUND(E3525/L3525,2), "N/A")</f>
        <v>56.83</v>
      </c>
      <c r="Q3525" t="s">
        <v>8315</v>
      </c>
      <c r="R3525" t="s">
        <v>8316</v>
      </c>
      <c r="S3525" s="13">
        <f>(((J3525/60)/60)/24)+DATE(1970,1,1)</f>
        <v>42581.397546296299</v>
      </c>
      <c r="T3525" s="13">
        <f>(((I3525/60)/60)/24)+DATE(1970,1,1)</f>
        <v>42638.958333333328</v>
      </c>
      <c r="U3525">
        <f>YEAR(S3525)</f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8">
        <f>ROUND(E3526/D3526*100,0)</f>
        <v>102</v>
      </c>
      <c r="P3526">
        <f>IFERROR(ROUND(E3526/L3526,2), "N/A")</f>
        <v>137.24</v>
      </c>
      <c r="Q3526" t="s">
        <v>8315</v>
      </c>
      <c r="R3526" t="s">
        <v>8316</v>
      </c>
      <c r="S3526" s="13">
        <f>(((J3526/60)/60)/24)+DATE(1970,1,1)</f>
        <v>41880.76357638889</v>
      </c>
      <c r="T3526" s="13">
        <f>(((I3526/60)/60)/24)+DATE(1970,1,1)</f>
        <v>41895.166666666664</v>
      </c>
      <c r="U3526">
        <f>YEAR(S3526)</f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8">
        <f>ROUND(E3527/D3527*100,0)</f>
        <v>106</v>
      </c>
      <c r="P3527">
        <f>IFERROR(ROUND(E3527/L3527,2), "N/A")</f>
        <v>75.709999999999994</v>
      </c>
      <c r="Q3527" t="s">
        <v>8315</v>
      </c>
      <c r="R3527" t="s">
        <v>8316</v>
      </c>
      <c r="S3527" s="13">
        <f>(((J3527/60)/60)/24)+DATE(1970,1,1)</f>
        <v>42214.6956712963</v>
      </c>
      <c r="T3527" s="13">
        <f>(((I3527/60)/60)/24)+DATE(1970,1,1)</f>
        <v>42225.666666666672</v>
      </c>
      <c r="U3527">
        <f>YEAR(S3527)</f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8">
        <f>ROUND(E3528/D3528*100,0)</f>
        <v>102</v>
      </c>
      <c r="P3528">
        <f>IFERROR(ROUND(E3528/L3528,2), "N/A")</f>
        <v>99</v>
      </c>
      <c r="Q3528" t="s">
        <v>8315</v>
      </c>
      <c r="R3528" t="s">
        <v>8316</v>
      </c>
      <c r="S3528" s="13">
        <f>(((J3528/60)/60)/24)+DATE(1970,1,1)</f>
        <v>42460.335312499999</v>
      </c>
      <c r="T3528" s="13">
        <f>(((I3528/60)/60)/24)+DATE(1970,1,1)</f>
        <v>42488.249305555553</v>
      </c>
      <c r="U3528">
        <f>YEAR(S3528)</f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8">
        <f>ROUND(E3529/D3529*100,0)</f>
        <v>117</v>
      </c>
      <c r="P3529">
        <f>IFERROR(ROUND(E3529/L3529,2), "N/A")</f>
        <v>81.569999999999993</v>
      </c>
      <c r="Q3529" t="s">
        <v>8315</v>
      </c>
      <c r="R3529" t="s">
        <v>8316</v>
      </c>
      <c r="S3529" s="13">
        <f>(((J3529/60)/60)/24)+DATE(1970,1,1)</f>
        <v>42167.023206018523</v>
      </c>
      <c r="T3529" s="13">
        <f>(((I3529/60)/60)/24)+DATE(1970,1,1)</f>
        <v>42196.165972222225</v>
      </c>
      <c r="U3529">
        <f>YEAR(S3529)</f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8">
        <f>ROUND(E3530/D3530*100,0)</f>
        <v>101</v>
      </c>
      <c r="P3530">
        <f>IFERROR(ROUND(E3530/L3530,2), "N/A")</f>
        <v>45.11</v>
      </c>
      <c r="Q3530" t="s">
        <v>8315</v>
      </c>
      <c r="R3530" t="s">
        <v>8316</v>
      </c>
      <c r="S3530" s="13">
        <f>(((J3530/60)/60)/24)+DATE(1970,1,1)</f>
        <v>42733.50136574074</v>
      </c>
      <c r="T3530" s="13">
        <f>(((I3530/60)/60)/24)+DATE(1970,1,1)</f>
        <v>42753.50136574074</v>
      </c>
      <c r="U3530">
        <f>YEAR(S3530)</f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8">
        <f>ROUND(E3531/D3531*100,0)</f>
        <v>132</v>
      </c>
      <c r="P3531">
        <f>IFERROR(ROUND(E3531/L3531,2), "N/A")</f>
        <v>36.67</v>
      </c>
      <c r="Q3531" t="s">
        <v>8315</v>
      </c>
      <c r="R3531" t="s">
        <v>8316</v>
      </c>
      <c r="S3531" s="13">
        <f>(((J3531/60)/60)/24)+DATE(1970,1,1)</f>
        <v>42177.761782407411</v>
      </c>
      <c r="T3531" s="13">
        <f>(((I3531/60)/60)/24)+DATE(1970,1,1)</f>
        <v>42198.041666666672</v>
      </c>
      <c r="U3531">
        <f>YEAR(S3531)</f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8">
        <f>ROUND(E3532/D3532*100,0)</f>
        <v>100</v>
      </c>
      <c r="P3532">
        <f>IFERROR(ROUND(E3532/L3532,2), "N/A")</f>
        <v>125</v>
      </c>
      <c r="Q3532" t="s">
        <v>8315</v>
      </c>
      <c r="R3532" t="s">
        <v>8316</v>
      </c>
      <c r="S3532" s="13">
        <f>(((J3532/60)/60)/24)+DATE(1970,1,1)</f>
        <v>42442.623344907406</v>
      </c>
      <c r="T3532" s="13">
        <f>(((I3532/60)/60)/24)+DATE(1970,1,1)</f>
        <v>42470.833333333328</v>
      </c>
      <c r="U3532">
        <f>YEAR(S3532)</f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8">
        <f>ROUND(E3533/D3533*100,0)</f>
        <v>128</v>
      </c>
      <c r="P3533">
        <f>IFERROR(ROUND(E3533/L3533,2), "N/A")</f>
        <v>49.23</v>
      </c>
      <c r="Q3533" t="s">
        <v>8315</v>
      </c>
      <c r="R3533" t="s">
        <v>8316</v>
      </c>
      <c r="S3533" s="13">
        <f>(((J3533/60)/60)/24)+DATE(1970,1,1)</f>
        <v>42521.654328703706</v>
      </c>
      <c r="T3533" s="13">
        <f>(((I3533/60)/60)/24)+DATE(1970,1,1)</f>
        <v>42551.654328703706</v>
      </c>
      <c r="U3533">
        <f>YEAR(S3533)</f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8">
        <f>ROUND(E3534/D3534*100,0)</f>
        <v>119</v>
      </c>
      <c r="P3534">
        <f>IFERROR(ROUND(E3534/L3534,2), "N/A")</f>
        <v>42.3</v>
      </c>
      <c r="Q3534" t="s">
        <v>8315</v>
      </c>
      <c r="R3534" t="s">
        <v>8316</v>
      </c>
      <c r="S3534" s="13">
        <f>(((J3534/60)/60)/24)+DATE(1970,1,1)</f>
        <v>41884.599849537037</v>
      </c>
      <c r="T3534" s="13">
        <f>(((I3534/60)/60)/24)+DATE(1970,1,1)</f>
        <v>41900.165972222225</v>
      </c>
      <c r="U3534">
        <f>YEAR(S3534)</f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8">
        <f>ROUND(E3535/D3535*100,0)</f>
        <v>126</v>
      </c>
      <c r="P3535">
        <f>IFERROR(ROUND(E3535/L3535,2), "N/A")</f>
        <v>78.88</v>
      </c>
      <c r="Q3535" t="s">
        <v>8315</v>
      </c>
      <c r="R3535" t="s">
        <v>8316</v>
      </c>
      <c r="S3535" s="13">
        <f>(((J3535/60)/60)/24)+DATE(1970,1,1)</f>
        <v>42289.761192129634</v>
      </c>
      <c r="T3535" s="13">
        <f>(((I3535/60)/60)/24)+DATE(1970,1,1)</f>
        <v>42319.802858796291</v>
      </c>
      <c r="U3535">
        <f>YEAR(S3535)</f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8">
        <f>ROUND(E3536/D3536*100,0)</f>
        <v>156</v>
      </c>
      <c r="P3536">
        <f>IFERROR(ROUND(E3536/L3536,2), "N/A")</f>
        <v>38.28</v>
      </c>
      <c r="Q3536" t="s">
        <v>8315</v>
      </c>
      <c r="R3536" t="s">
        <v>8316</v>
      </c>
      <c r="S3536" s="13">
        <f>(((J3536/60)/60)/24)+DATE(1970,1,1)</f>
        <v>42243.6252662037</v>
      </c>
      <c r="T3536" s="13">
        <f>(((I3536/60)/60)/24)+DATE(1970,1,1)</f>
        <v>42278.6252662037</v>
      </c>
      <c r="U3536">
        <f>YEAR(S3536)</f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8">
        <f>ROUND(E3537/D3537*100,0)</f>
        <v>103</v>
      </c>
      <c r="P3537">
        <f>IFERROR(ROUND(E3537/L3537,2), "N/A")</f>
        <v>44.85</v>
      </c>
      <c r="Q3537" t="s">
        <v>8315</v>
      </c>
      <c r="R3537" t="s">
        <v>8316</v>
      </c>
      <c r="S3537" s="13">
        <f>(((J3537/60)/60)/24)+DATE(1970,1,1)</f>
        <v>42248.640162037031</v>
      </c>
      <c r="T3537" s="13">
        <f>(((I3537/60)/60)/24)+DATE(1970,1,1)</f>
        <v>42279.75</v>
      </c>
      <c r="U3537">
        <f>YEAR(S3537)</f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8">
        <f>ROUND(E3538/D3538*100,0)</f>
        <v>153</v>
      </c>
      <c r="P3538">
        <f>IFERROR(ROUND(E3538/L3538,2), "N/A")</f>
        <v>13.53</v>
      </c>
      <c r="Q3538" t="s">
        <v>8315</v>
      </c>
      <c r="R3538" t="s">
        <v>8316</v>
      </c>
      <c r="S3538" s="13">
        <f>(((J3538/60)/60)/24)+DATE(1970,1,1)</f>
        <v>42328.727141203708</v>
      </c>
      <c r="T3538" s="13">
        <f>(((I3538/60)/60)/24)+DATE(1970,1,1)</f>
        <v>42358.499305555553</v>
      </c>
      <c r="U3538">
        <f>YEAR(S3538)</f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8">
        <f>ROUND(E3539/D3539*100,0)</f>
        <v>180</v>
      </c>
      <c r="P3539">
        <f>IFERROR(ROUND(E3539/L3539,2), "N/A")</f>
        <v>43.5</v>
      </c>
      <c r="Q3539" t="s">
        <v>8315</v>
      </c>
      <c r="R3539" t="s">
        <v>8316</v>
      </c>
      <c r="S3539" s="13">
        <f>(((J3539/60)/60)/24)+DATE(1970,1,1)</f>
        <v>41923.354351851849</v>
      </c>
      <c r="T3539" s="13">
        <f>(((I3539/60)/60)/24)+DATE(1970,1,1)</f>
        <v>41960.332638888889</v>
      </c>
      <c r="U3539">
        <f>YEAR(S3539)</f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8">
        <f>ROUND(E3540/D3540*100,0)</f>
        <v>128</v>
      </c>
      <c r="P3540">
        <f>IFERROR(ROUND(E3540/L3540,2), "N/A")</f>
        <v>30.95</v>
      </c>
      <c r="Q3540" t="s">
        <v>8315</v>
      </c>
      <c r="R3540" t="s">
        <v>8316</v>
      </c>
      <c r="S3540" s="13">
        <f>(((J3540/60)/60)/24)+DATE(1970,1,1)</f>
        <v>42571.420601851853</v>
      </c>
      <c r="T3540" s="13">
        <f>(((I3540/60)/60)/24)+DATE(1970,1,1)</f>
        <v>42599.420601851853</v>
      </c>
      <c r="U3540">
        <f>YEAR(S3540)</f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8">
        <f>ROUND(E3541/D3541*100,0)</f>
        <v>120</v>
      </c>
      <c r="P3541">
        <f>IFERROR(ROUND(E3541/L3541,2), "N/A")</f>
        <v>55.23</v>
      </c>
      <c r="Q3541" t="s">
        <v>8315</v>
      </c>
      <c r="R3541" t="s">
        <v>8316</v>
      </c>
      <c r="S3541" s="13">
        <f>(((J3541/60)/60)/24)+DATE(1970,1,1)</f>
        <v>42600.756041666667</v>
      </c>
      <c r="T3541" s="13">
        <f>(((I3541/60)/60)/24)+DATE(1970,1,1)</f>
        <v>42621.756041666667</v>
      </c>
      <c r="U3541">
        <f>YEAR(S3541)</f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8">
        <f>ROUND(E3542/D3542*100,0)</f>
        <v>123</v>
      </c>
      <c r="P3542">
        <f>IFERROR(ROUND(E3542/L3542,2), "N/A")</f>
        <v>46.13</v>
      </c>
      <c r="Q3542" t="s">
        <v>8315</v>
      </c>
      <c r="R3542" t="s">
        <v>8316</v>
      </c>
      <c r="S3542" s="13">
        <f>(((J3542/60)/60)/24)+DATE(1970,1,1)</f>
        <v>42517.003368055557</v>
      </c>
      <c r="T3542" s="13">
        <f>(((I3542/60)/60)/24)+DATE(1970,1,1)</f>
        <v>42547.003368055557</v>
      </c>
      <c r="U3542">
        <f>YEAR(S3542)</f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8">
        <f>ROUND(E3543/D3543*100,0)</f>
        <v>105</v>
      </c>
      <c r="P3543">
        <f>IFERROR(ROUND(E3543/L3543,2), "N/A")</f>
        <v>39.380000000000003</v>
      </c>
      <c r="Q3543" t="s">
        <v>8315</v>
      </c>
      <c r="R3543" t="s">
        <v>8316</v>
      </c>
      <c r="S3543" s="13">
        <f>(((J3543/60)/60)/24)+DATE(1970,1,1)</f>
        <v>42222.730034722219</v>
      </c>
      <c r="T3543" s="13">
        <f>(((I3543/60)/60)/24)+DATE(1970,1,1)</f>
        <v>42247.730034722219</v>
      </c>
      <c r="U3543">
        <f>YEAR(S3543)</f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8">
        <f>ROUND(E3544/D3544*100,0)</f>
        <v>102</v>
      </c>
      <c r="P3544">
        <f>IFERROR(ROUND(E3544/L3544,2), "N/A")</f>
        <v>66.150000000000006</v>
      </c>
      <c r="Q3544" t="s">
        <v>8315</v>
      </c>
      <c r="R3544" t="s">
        <v>8316</v>
      </c>
      <c r="S3544" s="13">
        <f>(((J3544/60)/60)/24)+DATE(1970,1,1)</f>
        <v>41829.599791666667</v>
      </c>
      <c r="T3544" s="13">
        <f>(((I3544/60)/60)/24)+DATE(1970,1,1)</f>
        <v>41889.599791666667</v>
      </c>
      <c r="U3544">
        <f>YEAR(S3544)</f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8">
        <f>ROUND(E3545/D3545*100,0)</f>
        <v>105</v>
      </c>
      <c r="P3545">
        <f>IFERROR(ROUND(E3545/L3545,2), "N/A")</f>
        <v>54.14</v>
      </c>
      <c r="Q3545" t="s">
        <v>8315</v>
      </c>
      <c r="R3545" t="s">
        <v>8316</v>
      </c>
      <c r="S3545" s="13">
        <f>(((J3545/60)/60)/24)+DATE(1970,1,1)</f>
        <v>42150.755312499998</v>
      </c>
      <c r="T3545" s="13">
        <f>(((I3545/60)/60)/24)+DATE(1970,1,1)</f>
        <v>42180.755312499998</v>
      </c>
      <c r="U3545">
        <f>YEAR(S3545)</f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8">
        <f>ROUND(E3546/D3546*100,0)</f>
        <v>100</v>
      </c>
      <c r="P3546">
        <f>IFERROR(ROUND(E3546/L3546,2), "N/A")</f>
        <v>104.17</v>
      </c>
      <c r="Q3546" t="s">
        <v>8315</v>
      </c>
      <c r="R3546" t="s">
        <v>8316</v>
      </c>
      <c r="S3546" s="13">
        <f>(((J3546/60)/60)/24)+DATE(1970,1,1)</f>
        <v>42040.831678240742</v>
      </c>
      <c r="T3546" s="13">
        <f>(((I3546/60)/60)/24)+DATE(1970,1,1)</f>
        <v>42070.831678240742</v>
      </c>
      <c r="U3546">
        <f>YEAR(S3546)</f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8">
        <f>ROUND(E3547/D3547*100,0)</f>
        <v>100</v>
      </c>
      <c r="P3547">
        <f>IFERROR(ROUND(E3547/L3547,2), "N/A")</f>
        <v>31.38</v>
      </c>
      <c r="Q3547" t="s">
        <v>8315</v>
      </c>
      <c r="R3547" t="s">
        <v>8316</v>
      </c>
      <c r="S3547" s="13">
        <f>(((J3547/60)/60)/24)+DATE(1970,1,1)</f>
        <v>42075.807395833333</v>
      </c>
      <c r="T3547" s="13">
        <f>(((I3547/60)/60)/24)+DATE(1970,1,1)</f>
        <v>42105.807395833333</v>
      </c>
      <c r="U3547">
        <f>YEAR(S3547)</f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8">
        <f>ROUND(E3548/D3548*100,0)</f>
        <v>102</v>
      </c>
      <c r="P3548">
        <f>IFERROR(ROUND(E3548/L3548,2), "N/A")</f>
        <v>59.21</v>
      </c>
      <c r="Q3548" t="s">
        <v>8315</v>
      </c>
      <c r="R3548" t="s">
        <v>8316</v>
      </c>
      <c r="S3548" s="13">
        <f>(((J3548/60)/60)/24)+DATE(1970,1,1)</f>
        <v>42073.660694444443</v>
      </c>
      <c r="T3548" s="13">
        <f>(((I3548/60)/60)/24)+DATE(1970,1,1)</f>
        <v>42095.165972222225</v>
      </c>
      <c r="U3548">
        <f>YEAR(S3548)</f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8">
        <f>ROUND(E3549/D3549*100,0)</f>
        <v>114</v>
      </c>
      <c r="P3549">
        <f>IFERROR(ROUND(E3549/L3549,2), "N/A")</f>
        <v>119.18</v>
      </c>
      <c r="Q3549" t="s">
        <v>8315</v>
      </c>
      <c r="R3549" t="s">
        <v>8316</v>
      </c>
      <c r="S3549" s="13">
        <f>(((J3549/60)/60)/24)+DATE(1970,1,1)</f>
        <v>42480.078715277778</v>
      </c>
      <c r="T3549" s="13">
        <f>(((I3549/60)/60)/24)+DATE(1970,1,1)</f>
        <v>42504.165972222225</v>
      </c>
      <c r="U3549">
        <f>YEAR(S3549)</f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8">
        <f>ROUND(E3550/D3550*100,0)</f>
        <v>102</v>
      </c>
      <c r="P3550">
        <f>IFERROR(ROUND(E3550/L3550,2), "N/A")</f>
        <v>164.62</v>
      </c>
      <c r="Q3550" t="s">
        <v>8315</v>
      </c>
      <c r="R3550" t="s">
        <v>8316</v>
      </c>
      <c r="S3550" s="13">
        <f>(((J3550/60)/60)/24)+DATE(1970,1,1)</f>
        <v>42411.942291666666</v>
      </c>
      <c r="T3550" s="13">
        <f>(((I3550/60)/60)/24)+DATE(1970,1,1)</f>
        <v>42434.041666666672</v>
      </c>
      <c r="U3550">
        <f>YEAR(S3550)</f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8">
        <f>ROUND(E3551/D3551*100,0)</f>
        <v>102</v>
      </c>
      <c r="P3551">
        <f>IFERROR(ROUND(E3551/L3551,2), "N/A")</f>
        <v>24.29</v>
      </c>
      <c r="Q3551" t="s">
        <v>8315</v>
      </c>
      <c r="R3551" t="s">
        <v>8316</v>
      </c>
      <c r="S3551" s="13">
        <f>(((J3551/60)/60)/24)+DATE(1970,1,1)</f>
        <v>42223.394363425927</v>
      </c>
      <c r="T3551" s="13">
        <f>(((I3551/60)/60)/24)+DATE(1970,1,1)</f>
        <v>42251.394363425927</v>
      </c>
      <c r="U3551">
        <f>YEAR(S3551)</f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8">
        <f>ROUND(E3552/D3552*100,0)</f>
        <v>105</v>
      </c>
      <c r="P3552">
        <f>IFERROR(ROUND(E3552/L3552,2), "N/A")</f>
        <v>40.94</v>
      </c>
      <c r="Q3552" t="s">
        <v>8315</v>
      </c>
      <c r="R3552" t="s">
        <v>8316</v>
      </c>
      <c r="S3552" s="13">
        <f>(((J3552/60)/60)/24)+DATE(1970,1,1)</f>
        <v>42462.893495370372</v>
      </c>
      <c r="T3552" s="13">
        <f>(((I3552/60)/60)/24)+DATE(1970,1,1)</f>
        <v>42492.893495370372</v>
      </c>
      <c r="U3552">
        <f>YEAR(S3552)</f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8">
        <f>ROUND(E3553/D3553*100,0)</f>
        <v>102</v>
      </c>
      <c r="P3553">
        <f>IFERROR(ROUND(E3553/L3553,2), "N/A")</f>
        <v>61.1</v>
      </c>
      <c r="Q3553" t="s">
        <v>8315</v>
      </c>
      <c r="R3553" t="s">
        <v>8316</v>
      </c>
      <c r="S3553" s="13">
        <f>(((J3553/60)/60)/24)+DATE(1970,1,1)</f>
        <v>41753.515856481477</v>
      </c>
      <c r="T3553" s="13">
        <f>(((I3553/60)/60)/24)+DATE(1970,1,1)</f>
        <v>41781.921527777777</v>
      </c>
      <c r="U3553">
        <f>YEAR(S3553)</f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8">
        <f>ROUND(E3554/D3554*100,0)</f>
        <v>100</v>
      </c>
      <c r="P3554">
        <f>IFERROR(ROUND(E3554/L3554,2), "N/A")</f>
        <v>38.65</v>
      </c>
      <c r="Q3554" t="s">
        <v>8315</v>
      </c>
      <c r="R3554" t="s">
        <v>8316</v>
      </c>
      <c r="S3554" s="13">
        <f>(((J3554/60)/60)/24)+DATE(1970,1,1)</f>
        <v>41788.587083333332</v>
      </c>
      <c r="T3554" s="13">
        <f>(((I3554/60)/60)/24)+DATE(1970,1,1)</f>
        <v>41818.587083333332</v>
      </c>
      <c r="U3554">
        <f>YEAR(S3554)</f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8">
        <f>ROUND(E3555/D3555*100,0)</f>
        <v>106</v>
      </c>
      <c r="P3555">
        <f>IFERROR(ROUND(E3555/L3555,2), "N/A")</f>
        <v>56.2</v>
      </c>
      <c r="Q3555" t="s">
        <v>8315</v>
      </c>
      <c r="R3555" t="s">
        <v>8316</v>
      </c>
      <c r="S3555" s="13">
        <f>(((J3555/60)/60)/24)+DATE(1970,1,1)</f>
        <v>42196.028703703705</v>
      </c>
      <c r="T3555" s="13">
        <f>(((I3555/60)/60)/24)+DATE(1970,1,1)</f>
        <v>42228</v>
      </c>
      <c r="U3555">
        <f>YEAR(S3555)</f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8">
        <f>ROUND(E3556/D3556*100,0)</f>
        <v>113</v>
      </c>
      <c r="P3556">
        <f>IFERROR(ROUND(E3556/L3556,2), "N/A")</f>
        <v>107</v>
      </c>
      <c r="Q3556" t="s">
        <v>8315</v>
      </c>
      <c r="R3556" t="s">
        <v>8316</v>
      </c>
      <c r="S3556" s="13">
        <f>(((J3556/60)/60)/24)+DATE(1970,1,1)</f>
        <v>42016.050451388888</v>
      </c>
      <c r="T3556" s="13">
        <f>(((I3556/60)/60)/24)+DATE(1970,1,1)</f>
        <v>42046.708333333328</v>
      </c>
      <c r="U3556">
        <f>YEAR(S3556)</f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8">
        <f>ROUND(E3557/D3557*100,0)</f>
        <v>100</v>
      </c>
      <c r="P3557">
        <f>IFERROR(ROUND(E3557/L3557,2), "N/A")</f>
        <v>171.43</v>
      </c>
      <c r="Q3557" t="s">
        <v>8315</v>
      </c>
      <c r="R3557" t="s">
        <v>8316</v>
      </c>
      <c r="S3557" s="13">
        <f>(((J3557/60)/60)/24)+DATE(1970,1,1)</f>
        <v>42661.442060185189</v>
      </c>
      <c r="T3557" s="13">
        <f>(((I3557/60)/60)/24)+DATE(1970,1,1)</f>
        <v>42691.483726851846</v>
      </c>
      <c r="U3557">
        <f>YEAR(S3557)</f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8">
        <f>ROUND(E3558/D3558*100,0)</f>
        <v>100</v>
      </c>
      <c r="P3558">
        <f>IFERROR(ROUND(E3558/L3558,2), "N/A")</f>
        <v>110.5</v>
      </c>
      <c r="Q3558" t="s">
        <v>8315</v>
      </c>
      <c r="R3558" t="s">
        <v>8316</v>
      </c>
      <c r="S3558" s="13">
        <f>(((J3558/60)/60)/24)+DATE(1970,1,1)</f>
        <v>41808.649583333332</v>
      </c>
      <c r="T3558" s="13">
        <f>(((I3558/60)/60)/24)+DATE(1970,1,1)</f>
        <v>41868.649583333332</v>
      </c>
      <c r="U3558">
        <f>YEAR(S3558)</f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8">
        <f>ROUND(E3559/D3559*100,0)</f>
        <v>100</v>
      </c>
      <c r="P3559">
        <f>IFERROR(ROUND(E3559/L3559,2), "N/A")</f>
        <v>179.28</v>
      </c>
      <c r="Q3559" t="s">
        <v>8315</v>
      </c>
      <c r="R3559" t="s">
        <v>8316</v>
      </c>
      <c r="S3559" s="13">
        <f>(((J3559/60)/60)/24)+DATE(1970,1,1)</f>
        <v>41730.276747685188</v>
      </c>
      <c r="T3559" s="13">
        <f>(((I3559/60)/60)/24)+DATE(1970,1,1)</f>
        <v>41764.276747685188</v>
      </c>
      <c r="U3559">
        <f>YEAR(S3559)</f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8">
        <f>ROUND(E3560/D3560*100,0)</f>
        <v>144</v>
      </c>
      <c r="P3560">
        <f>IFERROR(ROUND(E3560/L3560,2), "N/A")</f>
        <v>22.91</v>
      </c>
      <c r="Q3560" t="s">
        <v>8315</v>
      </c>
      <c r="R3560" t="s">
        <v>8316</v>
      </c>
      <c r="S3560" s="13">
        <f>(((J3560/60)/60)/24)+DATE(1970,1,1)</f>
        <v>42139.816840277781</v>
      </c>
      <c r="T3560" s="13">
        <f>(((I3560/60)/60)/24)+DATE(1970,1,1)</f>
        <v>42181.875</v>
      </c>
      <c r="U3560">
        <f>YEAR(S3560)</f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8">
        <f>ROUND(E3561/D3561*100,0)</f>
        <v>104</v>
      </c>
      <c r="P3561">
        <f>IFERROR(ROUND(E3561/L3561,2), "N/A")</f>
        <v>43.13</v>
      </c>
      <c r="Q3561" t="s">
        <v>8315</v>
      </c>
      <c r="R3561" t="s">
        <v>8316</v>
      </c>
      <c r="S3561" s="13">
        <f>(((J3561/60)/60)/24)+DATE(1970,1,1)</f>
        <v>42194.096157407403</v>
      </c>
      <c r="T3561" s="13">
        <f>(((I3561/60)/60)/24)+DATE(1970,1,1)</f>
        <v>42216.373611111107</v>
      </c>
      <c r="U3561">
        <f>YEAR(S3561)</f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8">
        <f>ROUND(E3562/D3562*100,0)</f>
        <v>108</v>
      </c>
      <c r="P3562">
        <f>IFERROR(ROUND(E3562/L3562,2), "N/A")</f>
        <v>46.89</v>
      </c>
      <c r="Q3562" t="s">
        <v>8315</v>
      </c>
      <c r="R3562" t="s">
        <v>8316</v>
      </c>
      <c r="S3562" s="13">
        <f>(((J3562/60)/60)/24)+DATE(1970,1,1)</f>
        <v>42115.889652777783</v>
      </c>
      <c r="T3562" s="13">
        <f>(((I3562/60)/60)/24)+DATE(1970,1,1)</f>
        <v>42151.114583333328</v>
      </c>
      <c r="U3562">
        <f>YEAR(S3562)</f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8">
        <f>ROUND(E3563/D3563*100,0)</f>
        <v>102</v>
      </c>
      <c r="P3563">
        <f>IFERROR(ROUND(E3563/L3563,2), "N/A")</f>
        <v>47.41</v>
      </c>
      <c r="Q3563" t="s">
        <v>8315</v>
      </c>
      <c r="R3563" t="s">
        <v>8316</v>
      </c>
      <c r="S3563" s="13">
        <f>(((J3563/60)/60)/24)+DATE(1970,1,1)</f>
        <v>42203.680300925931</v>
      </c>
      <c r="T3563" s="13">
        <f>(((I3563/60)/60)/24)+DATE(1970,1,1)</f>
        <v>42221.774999999994</v>
      </c>
      <c r="U3563">
        <f>YEAR(S3563)</f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8">
        <f>ROUND(E3564/D3564*100,0)</f>
        <v>149</v>
      </c>
      <c r="P3564">
        <f>IFERROR(ROUND(E3564/L3564,2), "N/A")</f>
        <v>15.13</v>
      </c>
      <c r="Q3564" t="s">
        <v>8315</v>
      </c>
      <c r="R3564" t="s">
        <v>8316</v>
      </c>
      <c r="S3564" s="13">
        <f>(((J3564/60)/60)/24)+DATE(1970,1,1)</f>
        <v>42433.761886574073</v>
      </c>
      <c r="T3564" s="13">
        <f>(((I3564/60)/60)/24)+DATE(1970,1,1)</f>
        <v>42442.916666666672</v>
      </c>
      <c r="U3564">
        <f>YEAR(S3564)</f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8">
        <f>ROUND(E3565/D3565*100,0)</f>
        <v>105</v>
      </c>
      <c r="P3565">
        <f>IFERROR(ROUND(E3565/L3565,2), "N/A")</f>
        <v>21.1</v>
      </c>
      <c r="Q3565" t="s">
        <v>8315</v>
      </c>
      <c r="R3565" t="s">
        <v>8316</v>
      </c>
      <c r="S3565" s="13">
        <f>(((J3565/60)/60)/24)+DATE(1970,1,1)</f>
        <v>42555.671944444446</v>
      </c>
      <c r="T3565" s="13">
        <f>(((I3565/60)/60)/24)+DATE(1970,1,1)</f>
        <v>42583.791666666672</v>
      </c>
      <c r="U3565">
        <f>YEAR(S3565)</f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8">
        <f>ROUND(E3566/D3566*100,0)</f>
        <v>101</v>
      </c>
      <c r="P3566">
        <f>IFERROR(ROUND(E3566/L3566,2), "N/A")</f>
        <v>59.12</v>
      </c>
      <c r="Q3566" t="s">
        <v>8315</v>
      </c>
      <c r="R3566" t="s">
        <v>8316</v>
      </c>
      <c r="S3566" s="13">
        <f>(((J3566/60)/60)/24)+DATE(1970,1,1)</f>
        <v>42236.623252314821</v>
      </c>
      <c r="T3566" s="13">
        <f>(((I3566/60)/60)/24)+DATE(1970,1,1)</f>
        <v>42282.666666666672</v>
      </c>
      <c r="U3566">
        <f>YEAR(S3566)</f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8">
        <f>ROUND(E3567/D3567*100,0)</f>
        <v>131</v>
      </c>
      <c r="P3567">
        <f>IFERROR(ROUND(E3567/L3567,2), "N/A")</f>
        <v>97.92</v>
      </c>
      <c r="Q3567" t="s">
        <v>8315</v>
      </c>
      <c r="R3567" t="s">
        <v>8316</v>
      </c>
      <c r="S3567" s="13">
        <f>(((J3567/60)/60)/24)+DATE(1970,1,1)</f>
        <v>41974.743148148147</v>
      </c>
      <c r="T3567" s="13">
        <f>(((I3567/60)/60)/24)+DATE(1970,1,1)</f>
        <v>42004.743148148147</v>
      </c>
      <c r="U3567">
        <f>YEAR(S3567)</f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8">
        <f>ROUND(E3568/D3568*100,0)</f>
        <v>105</v>
      </c>
      <c r="P3568">
        <f>IFERROR(ROUND(E3568/L3568,2), "N/A")</f>
        <v>55.13</v>
      </c>
      <c r="Q3568" t="s">
        <v>8315</v>
      </c>
      <c r="R3568" t="s">
        <v>8316</v>
      </c>
      <c r="S3568" s="13">
        <f>(((J3568/60)/60)/24)+DATE(1970,1,1)</f>
        <v>41997.507905092592</v>
      </c>
      <c r="T3568" s="13">
        <f>(((I3568/60)/60)/24)+DATE(1970,1,1)</f>
        <v>42027.507905092592</v>
      </c>
      <c r="U3568">
        <f>YEAR(S3568)</f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8">
        <f>ROUND(E3569/D3569*100,0)</f>
        <v>109</v>
      </c>
      <c r="P3569">
        <f>IFERROR(ROUND(E3569/L3569,2), "N/A")</f>
        <v>26.54</v>
      </c>
      <c r="Q3569" t="s">
        <v>8315</v>
      </c>
      <c r="R3569" t="s">
        <v>8316</v>
      </c>
      <c r="S3569" s="13">
        <f>(((J3569/60)/60)/24)+DATE(1970,1,1)</f>
        <v>42135.810694444444</v>
      </c>
      <c r="T3569" s="13">
        <f>(((I3569/60)/60)/24)+DATE(1970,1,1)</f>
        <v>42165.810694444444</v>
      </c>
      <c r="U3569">
        <f>YEAR(S3569)</f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8">
        <f>ROUND(E3570/D3570*100,0)</f>
        <v>111</v>
      </c>
      <c r="P3570">
        <f>IFERROR(ROUND(E3570/L3570,2), "N/A")</f>
        <v>58.42</v>
      </c>
      <c r="Q3570" t="s">
        <v>8315</v>
      </c>
      <c r="R3570" t="s">
        <v>8316</v>
      </c>
      <c r="S3570" s="13">
        <f>(((J3570/60)/60)/24)+DATE(1970,1,1)</f>
        <v>41869.740671296298</v>
      </c>
      <c r="T3570" s="13">
        <f>(((I3570/60)/60)/24)+DATE(1970,1,1)</f>
        <v>41899.740671296298</v>
      </c>
      <c r="U3570">
        <f>YEAR(S3570)</f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8">
        <f>ROUND(E3571/D3571*100,0)</f>
        <v>100</v>
      </c>
      <c r="P3571">
        <f>IFERROR(ROUND(E3571/L3571,2), "N/A")</f>
        <v>122.54</v>
      </c>
      <c r="Q3571" t="s">
        <v>8315</v>
      </c>
      <c r="R3571" t="s">
        <v>8316</v>
      </c>
      <c r="S3571" s="13">
        <f>(((J3571/60)/60)/24)+DATE(1970,1,1)</f>
        <v>41982.688611111109</v>
      </c>
      <c r="T3571" s="13">
        <f>(((I3571/60)/60)/24)+DATE(1970,1,1)</f>
        <v>42012.688611111109</v>
      </c>
      <c r="U3571">
        <f>YEAR(S3571)</f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8">
        <f>ROUND(E3572/D3572*100,0)</f>
        <v>114</v>
      </c>
      <c r="P3572">
        <f>IFERROR(ROUND(E3572/L3572,2), "N/A")</f>
        <v>87.96</v>
      </c>
      <c r="Q3572" t="s">
        <v>8315</v>
      </c>
      <c r="R3572" t="s">
        <v>8316</v>
      </c>
      <c r="S3572" s="13">
        <f>(((J3572/60)/60)/24)+DATE(1970,1,1)</f>
        <v>41976.331979166673</v>
      </c>
      <c r="T3572" s="13">
        <f>(((I3572/60)/60)/24)+DATE(1970,1,1)</f>
        <v>42004.291666666672</v>
      </c>
      <c r="U3572">
        <f>YEAR(S3572)</f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8">
        <f>ROUND(E3573/D3573*100,0)</f>
        <v>122</v>
      </c>
      <c r="P3573">
        <f>IFERROR(ROUND(E3573/L3573,2), "N/A")</f>
        <v>73.239999999999995</v>
      </c>
      <c r="Q3573" t="s">
        <v>8315</v>
      </c>
      <c r="R3573" t="s">
        <v>8316</v>
      </c>
      <c r="S3573" s="13">
        <f>(((J3573/60)/60)/24)+DATE(1970,1,1)</f>
        <v>41912.858946759261</v>
      </c>
      <c r="T3573" s="13">
        <f>(((I3573/60)/60)/24)+DATE(1970,1,1)</f>
        <v>41942.858946759261</v>
      </c>
      <c r="U3573">
        <f>YEAR(S3573)</f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8">
        <f>ROUND(E3574/D3574*100,0)</f>
        <v>100</v>
      </c>
      <c r="P3574">
        <f>IFERROR(ROUND(E3574/L3574,2), "N/A")</f>
        <v>55.56</v>
      </c>
      <c r="Q3574" t="s">
        <v>8315</v>
      </c>
      <c r="R3574" t="s">
        <v>8316</v>
      </c>
      <c r="S3574" s="13">
        <f>(((J3574/60)/60)/24)+DATE(1970,1,1)</f>
        <v>42146.570393518516</v>
      </c>
      <c r="T3574" s="13">
        <f>(((I3574/60)/60)/24)+DATE(1970,1,1)</f>
        <v>42176.570393518516</v>
      </c>
      <c r="U3574">
        <f>YEAR(S3574)</f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8">
        <f>ROUND(E3575/D3575*100,0)</f>
        <v>103</v>
      </c>
      <c r="P3575">
        <f>IFERROR(ROUND(E3575/L3575,2), "N/A")</f>
        <v>39.54</v>
      </c>
      <c r="Q3575" t="s">
        <v>8315</v>
      </c>
      <c r="R3575" t="s">
        <v>8316</v>
      </c>
      <c r="S3575" s="13">
        <f>(((J3575/60)/60)/24)+DATE(1970,1,1)</f>
        <v>41921.375532407408</v>
      </c>
      <c r="T3575" s="13">
        <f>(((I3575/60)/60)/24)+DATE(1970,1,1)</f>
        <v>41951.417199074072</v>
      </c>
      <c r="U3575">
        <f>YEAR(S3575)</f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8">
        <f>ROUND(E3576/D3576*100,0)</f>
        <v>106</v>
      </c>
      <c r="P3576">
        <f>IFERROR(ROUND(E3576/L3576,2), "N/A")</f>
        <v>136.78</v>
      </c>
      <c r="Q3576" t="s">
        <v>8315</v>
      </c>
      <c r="R3576" t="s">
        <v>8316</v>
      </c>
      <c r="S3576" s="13">
        <f>(((J3576/60)/60)/24)+DATE(1970,1,1)</f>
        <v>41926.942685185182</v>
      </c>
      <c r="T3576" s="13">
        <f>(((I3576/60)/60)/24)+DATE(1970,1,1)</f>
        <v>41956.984351851846</v>
      </c>
      <c r="U3576">
        <f>YEAR(S3576)</f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8">
        <f>ROUND(E3577/D3577*100,0)</f>
        <v>101</v>
      </c>
      <c r="P3577">
        <f>IFERROR(ROUND(E3577/L3577,2), "N/A")</f>
        <v>99.34</v>
      </c>
      <c r="Q3577" t="s">
        <v>8315</v>
      </c>
      <c r="R3577" t="s">
        <v>8316</v>
      </c>
      <c r="S3577" s="13">
        <f>(((J3577/60)/60)/24)+DATE(1970,1,1)</f>
        <v>42561.783877314811</v>
      </c>
      <c r="T3577" s="13">
        <f>(((I3577/60)/60)/24)+DATE(1970,1,1)</f>
        <v>42593.165972222225</v>
      </c>
      <c r="U3577">
        <f>YEAR(S3577)</f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8">
        <f>ROUND(E3578/D3578*100,0)</f>
        <v>100</v>
      </c>
      <c r="P3578">
        <f>IFERROR(ROUND(E3578/L3578,2), "N/A")</f>
        <v>20</v>
      </c>
      <c r="Q3578" t="s">
        <v>8315</v>
      </c>
      <c r="R3578" t="s">
        <v>8316</v>
      </c>
      <c r="S3578" s="13">
        <f>(((J3578/60)/60)/24)+DATE(1970,1,1)</f>
        <v>42649.54923611111</v>
      </c>
      <c r="T3578" s="13">
        <f>(((I3578/60)/60)/24)+DATE(1970,1,1)</f>
        <v>42709.590902777782</v>
      </c>
      <c r="U3578">
        <f>YEAR(S3578)</f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8">
        <f>ROUND(E3579/D3579*100,0)</f>
        <v>130</v>
      </c>
      <c r="P3579">
        <f>IFERROR(ROUND(E3579/L3579,2), "N/A")</f>
        <v>28.89</v>
      </c>
      <c r="Q3579" t="s">
        <v>8315</v>
      </c>
      <c r="R3579" t="s">
        <v>8316</v>
      </c>
      <c r="S3579" s="13">
        <f>(((J3579/60)/60)/24)+DATE(1970,1,1)</f>
        <v>42093.786840277782</v>
      </c>
      <c r="T3579" s="13">
        <f>(((I3579/60)/60)/24)+DATE(1970,1,1)</f>
        <v>42120.26944444445</v>
      </c>
      <c r="U3579">
        <f>YEAR(S3579)</f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8">
        <f>ROUND(E3580/D3580*100,0)</f>
        <v>100</v>
      </c>
      <c r="P3580">
        <f>IFERROR(ROUND(E3580/L3580,2), "N/A")</f>
        <v>40.549999999999997</v>
      </c>
      <c r="Q3580" t="s">
        <v>8315</v>
      </c>
      <c r="R3580" t="s">
        <v>8316</v>
      </c>
      <c r="S3580" s="13">
        <f>(((J3580/60)/60)/24)+DATE(1970,1,1)</f>
        <v>42460.733530092592</v>
      </c>
      <c r="T3580" s="13">
        <f>(((I3580/60)/60)/24)+DATE(1970,1,1)</f>
        <v>42490.733530092592</v>
      </c>
      <c r="U3580">
        <f>YEAR(S3580)</f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8">
        <f>ROUND(E3581/D3581*100,0)</f>
        <v>100</v>
      </c>
      <c r="P3581">
        <f>IFERROR(ROUND(E3581/L3581,2), "N/A")</f>
        <v>35.71</v>
      </c>
      <c r="Q3581" t="s">
        <v>8315</v>
      </c>
      <c r="R3581" t="s">
        <v>8316</v>
      </c>
      <c r="S3581" s="13">
        <f>(((J3581/60)/60)/24)+DATE(1970,1,1)</f>
        <v>42430.762222222227</v>
      </c>
      <c r="T3581" s="13">
        <f>(((I3581/60)/60)/24)+DATE(1970,1,1)</f>
        <v>42460.720555555556</v>
      </c>
      <c r="U3581">
        <f>YEAR(S3581)</f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8">
        <f>ROUND(E3582/D3582*100,0)</f>
        <v>114</v>
      </c>
      <c r="P3582">
        <f>IFERROR(ROUND(E3582/L3582,2), "N/A")</f>
        <v>37.96</v>
      </c>
      <c r="Q3582" t="s">
        <v>8315</v>
      </c>
      <c r="R3582" t="s">
        <v>8316</v>
      </c>
      <c r="S3582" s="13">
        <f>(((J3582/60)/60)/24)+DATE(1970,1,1)</f>
        <v>42026.176180555558</v>
      </c>
      <c r="T3582" s="13">
        <f>(((I3582/60)/60)/24)+DATE(1970,1,1)</f>
        <v>42064.207638888889</v>
      </c>
      <c r="U3582">
        <f>YEAR(S3582)</f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8">
        <f>ROUND(E3583/D3583*100,0)</f>
        <v>100</v>
      </c>
      <c r="P3583">
        <f>IFERROR(ROUND(E3583/L3583,2), "N/A")</f>
        <v>33.33</v>
      </c>
      <c r="Q3583" t="s">
        <v>8315</v>
      </c>
      <c r="R3583" t="s">
        <v>8316</v>
      </c>
      <c r="S3583" s="13">
        <f>(((J3583/60)/60)/24)+DATE(1970,1,1)</f>
        <v>41836.471180555556</v>
      </c>
      <c r="T3583" s="13">
        <f>(((I3583/60)/60)/24)+DATE(1970,1,1)</f>
        <v>41850.471180555556</v>
      </c>
      <c r="U3583">
        <f>YEAR(S3583)</f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8">
        <f>ROUND(E3584/D3584*100,0)</f>
        <v>287</v>
      </c>
      <c r="P3584">
        <f>IFERROR(ROUND(E3584/L3584,2), "N/A")</f>
        <v>58.57</v>
      </c>
      <c r="Q3584" t="s">
        <v>8315</v>
      </c>
      <c r="R3584" t="s">
        <v>8316</v>
      </c>
      <c r="S3584" s="13">
        <f>(((J3584/60)/60)/24)+DATE(1970,1,1)</f>
        <v>42451.095856481479</v>
      </c>
      <c r="T3584" s="13">
        <f>(((I3584/60)/60)/24)+DATE(1970,1,1)</f>
        <v>42465.095856481479</v>
      </c>
      <c r="U3584">
        <f>YEAR(S3584)</f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8">
        <f>ROUND(E3585/D3585*100,0)</f>
        <v>109</v>
      </c>
      <c r="P3585">
        <f>IFERROR(ROUND(E3585/L3585,2), "N/A")</f>
        <v>135.63</v>
      </c>
      <c r="Q3585" t="s">
        <v>8315</v>
      </c>
      <c r="R3585" t="s">
        <v>8316</v>
      </c>
      <c r="S3585" s="13">
        <f>(((J3585/60)/60)/24)+DATE(1970,1,1)</f>
        <v>42418.425983796296</v>
      </c>
      <c r="T3585" s="13">
        <f>(((I3585/60)/60)/24)+DATE(1970,1,1)</f>
        <v>42478.384317129632</v>
      </c>
      <c r="U3585">
        <f>YEAR(S3585)</f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8">
        <f>ROUND(E3586/D3586*100,0)</f>
        <v>116</v>
      </c>
      <c r="P3586">
        <f>IFERROR(ROUND(E3586/L3586,2), "N/A")</f>
        <v>30.94</v>
      </c>
      <c r="Q3586" t="s">
        <v>8315</v>
      </c>
      <c r="R3586" t="s">
        <v>8316</v>
      </c>
      <c r="S3586" s="13">
        <f>(((J3586/60)/60)/24)+DATE(1970,1,1)</f>
        <v>42168.316481481481</v>
      </c>
      <c r="T3586" s="13">
        <f>(((I3586/60)/60)/24)+DATE(1970,1,1)</f>
        <v>42198.316481481481</v>
      </c>
      <c r="U3586">
        <f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8">
        <f>ROUND(E3587/D3587*100,0)</f>
        <v>119</v>
      </c>
      <c r="P3587">
        <f>IFERROR(ROUND(E3587/L3587,2), "N/A")</f>
        <v>176.09</v>
      </c>
      <c r="Q3587" t="s">
        <v>8315</v>
      </c>
      <c r="R3587" t="s">
        <v>8316</v>
      </c>
      <c r="S3587" s="13">
        <f>(((J3587/60)/60)/24)+DATE(1970,1,1)</f>
        <v>41964.716319444444</v>
      </c>
      <c r="T3587" s="13">
        <f>(((I3587/60)/60)/24)+DATE(1970,1,1)</f>
        <v>41994.716319444444</v>
      </c>
      <c r="U3587">
        <f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8">
        <f>ROUND(E3588/D3588*100,0)</f>
        <v>109</v>
      </c>
      <c r="P3588">
        <f>IFERROR(ROUND(E3588/L3588,2), "N/A")</f>
        <v>151.97999999999999</v>
      </c>
      <c r="Q3588" t="s">
        <v>8315</v>
      </c>
      <c r="R3588" t="s">
        <v>8316</v>
      </c>
      <c r="S3588" s="13">
        <f>(((J3588/60)/60)/24)+DATE(1970,1,1)</f>
        <v>42576.697569444441</v>
      </c>
      <c r="T3588" s="13">
        <f>(((I3588/60)/60)/24)+DATE(1970,1,1)</f>
        <v>42636.697569444441</v>
      </c>
      <c r="U3588">
        <f>YEAR(S3588)</f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8">
        <f>ROUND(E3589/D3589*100,0)</f>
        <v>127</v>
      </c>
      <c r="P3589">
        <f>IFERROR(ROUND(E3589/L3589,2), "N/A")</f>
        <v>22.61</v>
      </c>
      <c r="Q3589" t="s">
        <v>8315</v>
      </c>
      <c r="R3589" t="s">
        <v>8316</v>
      </c>
      <c r="S3589" s="13">
        <f>(((J3589/60)/60)/24)+DATE(1970,1,1)</f>
        <v>42503.539976851855</v>
      </c>
      <c r="T3589" s="13">
        <f>(((I3589/60)/60)/24)+DATE(1970,1,1)</f>
        <v>42548.791666666672</v>
      </c>
      <c r="U3589">
        <f>YEAR(S3589)</f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8">
        <f>ROUND(E3590/D3590*100,0)</f>
        <v>101</v>
      </c>
      <c r="P3590">
        <f>IFERROR(ROUND(E3590/L3590,2), "N/A")</f>
        <v>18.27</v>
      </c>
      <c r="Q3590" t="s">
        <v>8315</v>
      </c>
      <c r="R3590" t="s">
        <v>8316</v>
      </c>
      <c r="S3590" s="13">
        <f>(((J3590/60)/60)/24)+DATE(1970,1,1)</f>
        <v>42101.828819444447</v>
      </c>
      <c r="T3590" s="13">
        <f>(((I3590/60)/60)/24)+DATE(1970,1,1)</f>
        <v>42123.958333333328</v>
      </c>
      <c r="U3590">
        <f>YEAR(S3590)</f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8">
        <f>ROUND(E3591/D3591*100,0)</f>
        <v>128</v>
      </c>
      <c r="P3591">
        <f>IFERROR(ROUND(E3591/L3591,2), "N/A")</f>
        <v>82.26</v>
      </c>
      <c r="Q3591" t="s">
        <v>8315</v>
      </c>
      <c r="R3591" t="s">
        <v>8316</v>
      </c>
      <c r="S3591" s="13">
        <f>(((J3591/60)/60)/24)+DATE(1970,1,1)</f>
        <v>42125.647534722222</v>
      </c>
      <c r="T3591" s="13">
        <f>(((I3591/60)/60)/24)+DATE(1970,1,1)</f>
        <v>42150.647534722222</v>
      </c>
      <c r="U3591">
        <f>YEAR(S3591)</f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8">
        <f>ROUND(E3592/D3592*100,0)</f>
        <v>100</v>
      </c>
      <c r="P3592">
        <f>IFERROR(ROUND(E3592/L3592,2), "N/A")</f>
        <v>68.53</v>
      </c>
      <c r="Q3592" t="s">
        <v>8315</v>
      </c>
      <c r="R3592" t="s">
        <v>8316</v>
      </c>
      <c r="S3592" s="13">
        <f>(((J3592/60)/60)/24)+DATE(1970,1,1)</f>
        <v>41902.333726851852</v>
      </c>
      <c r="T3592" s="13">
        <f>(((I3592/60)/60)/24)+DATE(1970,1,1)</f>
        <v>41932.333726851852</v>
      </c>
      <c r="U3592">
        <f>YEAR(S3592)</f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8">
        <f>ROUND(E3593/D3593*100,0)</f>
        <v>175</v>
      </c>
      <c r="P3593">
        <f>IFERROR(ROUND(E3593/L3593,2), "N/A")</f>
        <v>68.06</v>
      </c>
      <c r="Q3593" t="s">
        <v>8315</v>
      </c>
      <c r="R3593" t="s">
        <v>8316</v>
      </c>
      <c r="S3593" s="13">
        <f>(((J3593/60)/60)/24)+DATE(1970,1,1)</f>
        <v>42003.948425925926</v>
      </c>
      <c r="T3593" s="13">
        <f>(((I3593/60)/60)/24)+DATE(1970,1,1)</f>
        <v>42028.207638888889</v>
      </c>
      <c r="U3593">
        <f>YEAR(S3593)</f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8">
        <f>ROUND(E3594/D3594*100,0)</f>
        <v>127</v>
      </c>
      <c r="P3594">
        <f>IFERROR(ROUND(E3594/L3594,2), "N/A")</f>
        <v>72.709999999999994</v>
      </c>
      <c r="Q3594" t="s">
        <v>8315</v>
      </c>
      <c r="R3594" t="s">
        <v>8316</v>
      </c>
      <c r="S3594" s="13">
        <f>(((J3594/60)/60)/24)+DATE(1970,1,1)</f>
        <v>41988.829942129625</v>
      </c>
      <c r="T3594" s="13">
        <f>(((I3594/60)/60)/24)+DATE(1970,1,1)</f>
        <v>42046.207638888889</v>
      </c>
      <c r="U3594">
        <f>YEAR(S3594)</f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8">
        <f>ROUND(E3595/D3595*100,0)</f>
        <v>111</v>
      </c>
      <c r="P3595">
        <f>IFERROR(ROUND(E3595/L3595,2), "N/A")</f>
        <v>77.19</v>
      </c>
      <c r="Q3595" t="s">
        <v>8315</v>
      </c>
      <c r="R3595" t="s">
        <v>8316</v>
      </c>
      <c r="S3595" s="13">
        <f>(((J3595/60)/60)/24)+DATE(1970,1,1)</f>
        <v>41974.898599537039</v>
      </c>
      <c r="T3595" s="13">
        <f>(((I3595/60)/60)/24)+DATE(1970,1,1)</f>
        <v>42009.851388888885</v>
      </c>
      <c r="U3595">
        <f>YEAR(S3595)</f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8">
        <f>ROUND(E3596/D3596*100,0)</f>
        <v>126</v>
      </c>
      <c r="P3596">
        <f>IFERROR(ROUND(E3596/L3596,2), "N/A")</f>
        <v>55.97</v>
      </c>
      <c r="Q3596" t="s">
        <v>8315</v>
      </c>
      <c r="R3596" t="s">
        <v>8316</v>
      </c>
      <c r="S3596" s="13">
        <f>(((J3596/60)/60)/24)+DATE(1970,1,1)</f>
        <v>42592.066921296297</v>
      </c>
      <c r="T3596" s="13">
        <f>(((I3596/60)/60)/24)+DATE(1970,1,1)</f>
        <v>42617.066921296297</v>
      </c>
      <c r="U3596">
        <f>YEAR(S3596)</f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8">
        <f>ROUND(E3597/D3597*100,0)</f>
        <v>119</v>
      </c>
      <c r="P3597">
        <f>IFERROR(ROUND(E3597/L3597,2), "N/A")</f>
        <v>49.69</v>
      </c>
      <c r="Q3597" t="s">
        <v>8315</v>
      </c>
      <c r="R3597" t="s">
        <v>8316</v>
      </c>
      <c r="S3597" s="13">
        <f>(((J3597/60)/60)/24)+DATE(1970,1,1)</f>
        <v>42050.008368055554</v>
      </c>
      <c r="T3597" s="13">
        <f>(((I3597/60)/60)/24)+DATE(1970,1,1)</f>
        <v>42076.290972222225</v>
      </c>
      <c r="U3597">
        <f>YEAR(S3597)</f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8">
        <f>ROUND(E3598/D3598*100,0)</f>
        <v>108</v>
      </c>
      <c r="P3598">
        <f>IFERROR(ROUND(E3598/L3598,2), "N/A")</f>
        <v>79</v>
      </c>
      <c r="Q3598" t="s">
        <v>8315</v>
      </c>
      <c r="R3598" t="s">
        <v>8316</v>
      </c>
      <c r="S3598" s="13">
        <f>(((J3598/60)/60)/24)+DATE(1970,1,1)</f>
        <v>41856.715069444443</v>
      </c>
      <c r="T3598" s="13">
        <f>(((I3598/60)/60)/24)+DATE(1970,1,1)</f>
        <v>41877.715069444443</v>
      </c>
      <c r="U3598">
        <f>YEAR(S3598)</f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8">
        <f>ROUND(E3599/D3599*100,0)</f>
        <v>103</v>
      </c>
      <c r="P3599">
        <f>IFERROR(ROUND(E3599/L3599,2), "N/A")</f>
        <v>77.73</v>
      </c>
      <c r="Q3599" t="s">
        <v>8315</v>
      </c>
      <c r="R3599" t="s">
        <v>8316</v>
      </c>
      <c r="S3599" s="13">
        <f>(((J3599/60)/60)/24)+DATE(1970,1,1)</f>
        <v>42417.585532407407</v>
      </c>
      <c r="T3599" s="13">
        <f>(((I3599/60)/60)/24)+DATE(1970,1,1)</f>
        <v>42432.249305555553</v>
      </c>
      <c r="U3599">
        <f>YEAR(S3599)</f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8">
        <f>ROUND(E3600/D3600*100,0)</f>
        <v>110</v>
      </c>
      <c r="P3600">
        <f>IFERROR(ROUND(E3600/L3600,2), "N/A")</f>
        <v>40.78</v>
      </c>
      <c r="Q3600" t="s">
        <v>8315</v>
      </c>
      <c r="R3600" t="s">
        <v>8316</v>
      </c>
      <c r="S3600" s="13">
        <f>(((J3600/60)/60)/24)+DATE(1970,1,1)</f>
        <v>41866.79886574074</v>
      </c>
      <c r="T3600" s="13">
        <f>(((I3600/60)/60)/24)+DATE(1970,1,1)</f>
        <v>41885.207638888889</v>
      </c>
      <c r="U3600">
        <f>YEAR(S3600)</f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8">
        <f>ROUND(E3601/D3601*100,0)</f>
        <v>202</v>
      </c>
      <c r="P3601">
        <f>IFERROR(ROUND(E3601/L3601,2), "N/A")</f>
        <v>59.41</v>
      </c>
      <c r="Q3601" t="s">
        <v>8315</v>
      </c>
      <c r="R3601" t="s">
        <v>8316</v>
      </c>
      <c r="S3601" s="13">
        <f>(((J3601/60)/60)/24)+DATE(1970,1,1)</f>
        <v>42220.79487268519</v>
      </c>
      <c r="T3601" s="13">
        <f>(((I3601/60)/60)/24)+DATE(1970,1,1)</f>
        <v>42246</v>
      </c>
      <c r="U3601">
        <f>YEAR(S3601)</f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8">
        <f>ROUND(E3602/D3602*100,0)</f>
        <v>130</v>
      </c>
      <c r="P3602">
        <f>IFERROR(ROUND(E3602/L3602,2), "N/A")</f>
        <v>3.25</v>
      </c>
      <c r="Q3602" t="s">
        <v>8315</v>
      </c>
      <c r="R3602" t="s">
        <v>8316</v>
      </c>
      <c r="S3602" s="13">
        <f>(((J3602/60)/60)/24)+DATE(1970,1,1)</f>
        <v>42628.849120370374</v>
      </c>
      <c r="T3602" s="13">
        <f>(((I3602/60)/60)/24)+DATE(1970,1,1)</f>
        <v>42656.849120370374</v>
      </c>
      <c r="U3602">
        <f>YEAR(S3602)</f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8">
        <f>ROUND(E3603/D3603*100,0)</f>
        <v>104</v>
      </c>
      <c r="P3603">
        <f>IFERROR(ROUND(E3603/L3603,2), "N/A")</f>
        <v>39.380000000000003</v>
      </c>
      <c r="Q3603" t="s">
        <v>8315</v>
      </c>
      <c r="R3603" t="s">
        <v>8316</v>
      </c>
      <c r="S3603" s="13">
        <f>(((J3603/60)/60)/24)+DATE(1970,1,1)</f>
        <v>41990.99863425926</v>
      </c>
      <c r="T3603" s="13">
        <f>(((I3603/60)/60)/24)+DATE(1970,1,1)</f>
        <v>42020.99863425926</v>
      </c>
      <c r="U3603">
        <f>YEAR(S3603)</f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8">
        <f>ROUND(E3604/D3604*100,0)</f>
        <v>100</v>
      </c>
      <c r="P3604">
        <f>IFERROR(ROUND(E3604/L3604,2), "N/A")</f>
        <v>81.67</v>
      </c>
      <c r="Q3604" t="s">
        <v>8315</v>
      </c>
      <c r="R3604" t="s">
        <v>8316</v>
      </c>
      <c r="S3604" s="13">
        <f>(((J3604/60)/60)/24)+DATE(1970,1,1)</f>
        <v>42447.894432870366</v>
      </c>
      <c r="T3604" s="13">
        <f>(((I3604/60)/60)/24)+DATE(1970,1,1)</f>
        <v>42507.894432870366</v>
      </c>
      <c r="U3604">
        <f>YEAR(S3604)</f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8">
        <f>ROUND(E3605/D3605*100,0)</f>
        <v>171</v>
      </c>
      <c r="P3605">
        <f>IFERROR(ROUND(E3605/L3605,2), "N/A")</f>
        <v>44.91</v>
      </c>
      <c r="Q3605" t="s">
        <v>8315</v>
      </c>
      <c r="R3605" t="s">
        <v>8316</v>
      </c>
      <c r="S3605" s="13">
        <f>(((J3605/60)/60)/24)+DATE(1970,1,1)</f>
        <v>42283.864351851851</v>
      </c>
      <c r="T3605" s="13">
        <f>(((I3605/60)/60)/24)+DATE(1970,1,1)</f>
        <v>42313.906018518523</v>
      </c>
      <c r="U3605">
        <f>YEAR(S3605)</f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8">
        <f>ROUND(E3606/D3606*100,0)</f>
        <v>113</v>
      </c>
      <c r="P3606">
        <f>IFERROR(ROUND(E3606/L3606,2), "N/A")</f>
        <v>49.06</v>
      </c>
      <c r="Q3606" t="s">
        <v>8315</v>
      </c>
      <c r="R3606" t="s">
        <v>8316</v>
      </c>
      <c r="S3606" s="13">
        <f>(((J3606/60)/60)/24)+DATE(1970,1,1)</f>
        <v>42483.015694444446</v>
      </c>
      <c r="T3606" s="13">
        <f>(((I3606/60)/60)/24)+DATE(1970,1,1)</f>
        <v>42489.290972222225</v>
      </c>
      <c r="U3606">
        <f>YEAR(S3606)</f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8">
        <f>ROUND(E3607/D3607*100,0)</f>
        <v>184</v>
      </c>
      <c r="P3607">
        <f>IFERROR(ROUND(E3607/L3607,2), "N/A")</f>
        <v>30.67</v>
      </c>
      <c r="Q3607" t="s">
        <v>8315</v>
      </c>
      <c r="R3607" t="s">
        <v>8316</v>
      </c>
      <c r="S3607" s="13">
        <f>(((J3607/60)/60)/24)+DATE(1970,1,1)</f>
        <v>42383.793124999997</v>
      </c>
      <c r="T3607" s="13">
        <f>(((I3607/60)/60)/24)+DATE(1970,1,1)</f>
        <v>42413.793124999997</v>
      </c>
      <c r="U3607">
        <f>YEAR(S3607)</f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8">
        <f>ROUND(E3608/D3608*100,0)</f>
        <v>130</v>
      </c>
      <c r="P3608">
        <f>IFERROR(ROUND(E3608/L3608,2), "N/A")</f>
        <v>61.06</v>
      </c>
      <c r="Q3608" t="s">
        <v>8315</v>
      </c>
      <c r="R3608" t="s">
        <v>8316</v>
      </c>
      <c r="S3608" s="13">
        <f>(((J3608/60)/60)/24)+DATE(1970,1,1)</f>
        <v>42566.604826388888</v>
      </c>
      <c r="T3608" s="13">
        <f>(((I3608/60)/60)/24)+DATE(1970,1,1)</f>
        <v>42596.604826388888</v>
      </c>
      <c r="U3608">
        <f>YEAR(S3608)</f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8">
        <f>ROUND(E3609/D3609*100,0)</f>
        <v>105</v>
      </c>
      <c r="P3609">
        <f>IFERROR(ROUND(E3609/L3609,2), "N/A")</f>
        <v>29</v>
      </c>
      <c r="Q3609" t="s">
        <v>8315</v>
      </c>
      <c r="R3609" t="s">
        <v>8316</v>
      </c>
      <c r="S3609" s="13">
        <f>(((J3609/60)/60)/24)+DATE(1970,1,1)</f>
        <v>42338.963912037041</v>
      </c>
      <c r="T3609" s="13">
        <f>(((I3609/60)/60)/24)+DATE(1970,1,1)</f>
        <v>42353</v>
      </c>
      <c r="U3609">
        <f>YEAR(S3609)</f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8">
        <f>ROUND(E3610/D3610*100,0)</f>
        <v>100</v>
      </c>
      <c r="P3610">
        <f>IFERROR(ROUND(E3610/L3610,2), "N/A")</f>
        <v>29.63</v>
      </c>
      <c r="Q3610" t="s">
        <v>8315</v>
      </c>
      <c r="R3610" t="s">
        <v>8316</v>
      </c>
      <c r="S3610" s="13">
        <f>(((J3610/60)/60)/24)+DATE(1970,1,1)</f>
        <v>42506.709375000006</v>
      </c>
      <c r="T3610" s="13">
        <f>(((I3610/60)/60)/24)+DATE(1970,1,1)</f>
        <v>42538.583333333328</v>
      </c>
      <c r="U3610">
        <f>YEAR(S3610)</f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8">
        <f>ROUND(E3611/D3611*100,0)</f>
        <v>153</v>
      </c>
      <c r="P3611">
        <f>IFERROR(ROUND(E3611/L3611,2), "N/A")</f>
        <v>143.1</v>
      </c>
      <c r="Q3611" t="s">
        <v>8315</v>
      </c>
      <c r="R3611" t="s">
        <v>8316</v>
      </c>
      <c r="S3611" s="13">
        <f>(((J3611/60)/60)/24)+DATE(1970,1,1)</f>
        <v>42429.991724537031</v>
      </c>
      <c r="T3611" s="13">
        <f>(((I3611/60)/60)/24)+DATE(1970,1,1)</f>
        <v>42459.950057870374</v>
      </c>
      <c r="U3611">
        <f>YEAR(S3611)</f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8">
        <f>ROUND(E3612/D3612*100,0)</f>
        <v>162</v>
      </c>
      <c r="P3612">
        <f>IFERROR(ROUND(E3612/L3612,2), "N/A")</f>
        <v>52.35</v>
      </c>
      <c r="Q3612" t="s">
        <v>8315</v>
      </c>
      <c r="R3612" t="s">
        <v>8316</v>
      </c>
      <c r="S3612" s="13">
        <f>(((J3612/60)/60)/24)+DATE(1970,1,1)</f>
        <v>42203.432129629626</v>
      </c>
      <c r="T3612" s="13">
        <f>(((I3612/60)/60)/24)+DATE(1970,1,1)</f>
        <v>42233.432129629626</v>
      </c>
      <c r="U3612">
        <f>YEAR(S3612)</f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8">
        <f>ROUND(E3613/D3613*100,0)</f>
        <v>136</v>
      </c>
      <c r="P3613">
        <f>IFERROR(ROUND(E3613/L3613,2), "N/A")</f>
        <v>66.67</v>
      </c>
      <c r="Q3613" t="s">
        <v>8315</v>
      </c>
      <c r="R3613" t="s">
        <v>8316</v>
      </c>
      <c r="S3613" s="13">
        <f>(((J3613/60)/60)/24)+DATE(1970,1,1)</f>
        <v>42072.370381944449</v>
      </c>
      <c r="T3613" s="13">
        <f>(((I3613/60)/60)/24)+DATE(1970,1,1)</f>
        <v>42102.370381944449</v>
      </c>
      <c r="U3613">
        <f>YEAR(S3613)</f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8">
        <f>ROUND(E3614/D3614*100,0)</f>
        <v>144</v>
      </c>
      <c r="P3614">
        <f>IFERROR(ROUND(E3614/L3614,2), "N/A")</f>
        <v>126.67</v>
      </c>
      <c r="Q3614" t="s">
        <v>8315</v>
      </c>
      <c r="R3614" t="s">
        <v>8316</v>
      </c>
      <c r="S3614" s="13">
        <f>(((J3614/60)/60)/24)+DATE(1970,1,1)</f>
        <v>41789.726979166669</v>
      </c>
      <c r="T3614" s="13">
        <f>(((I3614/60)/60)/24)+DATE(1970,1,1)</f>
        <v>41799.726979166669</v>
      </c>
      <c r="U3614">
        <f>YEAR(S3614)</f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8">
        <f>ROUND(E3615/D3615*100,0)</f>
        <v>100</v>
      </c>
      <c r="P3615">
        <f>IFERROR(ROUND(E3615/L3615,2), "N/A")</f>
        <v>62.5</v>
      </c>
      <c r="Q3615" t="s">
        <v>8315</v>
      </c>
      <c r="R3615" t="s">
        <v>8316</v>
      </c>
      <c r="S3615" s="13">
        <f>(((J3615/60)/60)/24)+DATE(1970,1,1)</f>
        <v>41788.58997685185</v>
      </c>
      <c r="T3615" s="13">
        <f>(((I3615/60)/60)/24)+DATE(1970,1,1)</f>
        <v>41818.58997685185</v>
      </c>
      <c r="U3615">
        <f>YEAR(S3615)</f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8">
        <f>ROUND(E3616/D3616*100,0)</f>
        <v>101</v>
      </c>
      <c r="P3616">
        <f>IFERROR(ROUND(E3616/L3616,2), "N/A")</f>
        <v>35.49</v>
      </c>
      <c r="Q3616" t="s">
        <v>8315</v>
      </c>
      <c r="R3616" t="s">
        <v>8316</v>
      </c>
      <c r="S3616" s="13">
        <f>(((J3616/60)/60)/24)+DATE(1970,1,1)</f>
        <v>42144.041851851856</v>
      </c>
      <c r="T3616" s="13">
        <f>(((I3616/60)/60)/24)+DATE(1970,1,1)</f>
        <v>42174.041851851856</v>
      </c>
      <c r="U3616">
        <f>YEAR(S3616)</f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8">
        <f>ROUND(E3617/D3617*100,0)</f>
        <v>107</v>
      </c>
      <c r="P3617">
        <f>IFERROR(ROUND(E3617/L3617,2), "N/A")</f>
        <v>37.08</v>
      </c>
      <c r="Q3617" t="s">
        <v>8315</v>
      </c>
      <c r="R3617" t="s">
        <v>8316</v>
      </c>
      <c r="S3617" s="13">
        <f>(((J3617/60)/60)/24)+DATE(1970,1,1)</f>
        <v>42318.593703703707</v>
      </c>
      <c r="T3617" s="13">
        <f>(((I3617/60)/60)/24)+DATE(1970,1,1)</f>
        <v>42348.593703703707</v>
      </c>
      <c r="U3617">
        <f>YEAR(S3617)</f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8">
        <f>ROUND(E3618/D3618*100,0)</f>
        <v>125</v>
      </c>
      <c r="P3618">
        <f>IFERROR(ROUND(E3618/L3618,2), "N/A")</f>
        <v>69.33</v>
      </c>
      <c r="Q3618" t="s">
        <v>8315</v>
      </c>
      <c r="R3618" t="s">
        <v>8316</v>
      </c>
      <c r="S3618" s="13">
        <f>(((J3618/60)/60)/24)+DATE(1970,1,1)</f>
        <v>42052.949814814812</v>
      </c>
      <c r="T3618" s="13">
        <f>(((I3618/60)/60)/24)+DATE(1970,1,1)</f>
        <v>42082.908148148148</v>
      </c>
      <c r="U3618">
        <f>YEAR(S3618)</f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8">
        <f>ROUND(E3619/D3619*100,0)</f>
        <v>119</v>
      </c>
      <c r="P3619">
        <f>IFERROR(ROUND(E3619/L3619,2), "N/A")</f>
        <v>17.25</v>
      </c>
      <c r="Q3619" t="s">
        <v>8315</v>
      </c>
      <c r="R3619" t="s">
        <v>8316</v>
      </c>
      <c r="S3619" s="13">
        <f>(((J3619/60)/60)/24)+DATE(1970,1,1)</f>
        <v>42779.610289351855</v>
      </c>
      <c r="T3619" s="13">
        <f>(((I3619/60)/60)/24)+DATE(1970,1,1)</f>
        <v>42794</v>
      </c>
      <c r="U3619">
        <f>YEAR(S3619)</f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8">
        <f>ROUND(E3620/D3620*100,0)</f>
        <v>101</v>
      </c>
      <c r="P3620">
        <f>IFERROR(ROUND(E3620/L3620,2), "N/A")</f>
        <v>36.07</v>
      </c>
      <c r="Q3620" t="s">
        <v>8315</v>
      </c>
      <c r="R3620" t="s">
        <v>8316</v>
      </c>
      <c r="S3620" s="13">
        <f>(((J3620/60)/60)/24)+DATE(1970,1,1)</f>
        <v>42128.627893518518</v>
      </c>
      <c r="T3620" s="13">
        <f>(((I3620/60)/60)/24)+DATE(1970,1,1)</f>
        <v>42158.627893518518</v>
      </c>
      <c r="U3620">
        <f>YEAR(S3620)</f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8">
        <f>ROUND(E3621/D3621*100,0)</f>
        <v>113</v>
      </c>
      <c r="P3621">
        <f>IFERROR(ROUND(E3621/L3621,2), "N/A")</f>
        <v>66.47</v>
      </c>
      <c r="Q3621" t="s">
        <v>8315</v>
      </c>
      <c r="R3621" t="s">
        <v>8316</v>
      </c>
      <c r="S3621" s="13">
        <f>(((J3621/60)/60)/24)+DATE(1970,1,1)</f>
        <v>42661.132245370376</v>
      </c>
      <c r="T3621" s="13">
        <f>(((I3621/60)/60)/24)+DATE(1970,1,1)</f>
        <v>42693.916666666672</v>
      </c>
      <c r="U3621">
        <f>YEAR(S3621)</f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8">
        <f>ROUND(E3622/D3622*100,0)</f>
        <v>105</v>
      </c>
      <c r="P3622">
        <f>IFERROR(ROUND(E3622/L3622,2), "N/A")</f>
        <v>56.07</v>
      </c>
      <c r="Q3622" t="s">
        <v>8315</v>
      </c>
      <c r="R3622" t="s">
        <v>8316</v>
      </c>
      <c r="S3622" s="13">
        <f>(((J3622/60)/60)/24)+DATE(1970,1,1)</f>
        <v>42037.938206018516</v>
      </c>
      <c r="T3622" s="13">
        <f>(((I3622/60)/60)/24)+DATE(1970,1,1)</f>
        <v>42068.166666666672</v>
      </c>
      <c r="U3622">
        <f>YEAR(S3622)</f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8">
        <f>ROUND(E3623/D3623*100,0)</f>
        <v>110</v>
      </c>
      <c r="P3623">
        <f>IFERROR(ROUND(E3623/L3623,2), "N/A")</f>
        <v>47.03</v>
      </c>
      <c r="Q3623" t="s">
        <v>8315</v>
      </c>
      <c r="R3623" t="s">
        <v>8316</v>
      </c>
      <c r="S3623" s="13">
        <f>(((J3623/60)/60)/24)+DATE(1970,1,1)</f>
        <v>42619.935694444444</v>
      </c>
      <c r="T3623" s="13">
        <f>(((I3623/60)/60)/24)+DATE(1970,1,1)</f>
        <v>42643.875</v>
      </c>
      <c r="U3623">
        <f>YEAR(S3623)</f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8">
        <f>ROUND(E3624/D3624*100,0)</f>
        <v>100</v>
      </c>
      <c r="P3624">
        <f>IFERROR(ROUND(E3624/L3624,2), "N/A")</f>
        <v>47.67</v>
      </c>
      <c r="Q3624" t="s">
        <v>8315</v>
      </c>
      <c r="R3624" t="s">
        <v>8316</v>
      </c>
      <c r="S3624" s="13">
        <f>(((J3624/60)/60)/24)+DATE(1970,1,1)</f>
        <v>41877.221886574072</v>
      </c>
      <c r="T3624" s="13">
        <f>(((I3624/60)/60)/24)+DATE(1970,1,1)</f>
        <v>41910.140972222223</v>
      </c>
      <c r="U3624">
        <f>YEAR(S3624)</f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8">
        <f>ROUND(E3625/D3625*100,0)</f>
        <v>120</v>
      </c>
      <c r="P3625">
        <f>IFERROR(ROUND(E3625/L3625,2), "N/A")</f>
        <v>88.24</v>
      </c>
      <c r="Q3625" t="s">
        <v>8315</v>
      </c>
      <c r="R3625" t="s">
        <v>8316</v>
      </c>
      <c r="S3625" s="13">
        <f>(((J3625/60)/60)/24)+DATE(1970,1,1)</f>
        <v>41828.736921296295</v>
      </c>
      <c r="T3625" s="13">
        <f>(((I3625/60)/60)/24)+DATE(1970,1,1)</f>
        <v>41846.291666666664</v>
      </c>
      <c r="U3625">
        <f>YEAR(S3625)</f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8">
        <f>ROUND(E3626/D3626*100,0)</f>
        <v>105</v>
      </c>
      <c r="P3626">
        <f>IFERROR(ROUND(E3626/L3626,2), "N/A")</f>
        <v>80.72</v>
      </c>
      <c r="Q3626" t="s">
        <v>8315</v>
      </c>
      <c r="R3626" t="s">
        <v>8316</v>
      </c>
      <c r="S3626" s="13">
        <f>(((J3626/60)/60)/24)+DATE(1970,1,1)</f>
        <v>42545.774189814809</v>
      </c>
      <c r="T3626" s="13">
        <f>(((I3626/60)/60)/24)+DATE(1970,1,1)</f>
        <v>42605.774189814809</v>
      </c>
      <c r="U3626">
        <f>YEAR(S3626)</f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8">
        <f>ROUND(E3627/D3627*100,0)</f>
        <v>103</v>
      </c>
      <c r="P3627">
        <f>IFERROR(ROUND(E3627/L3627,2), "N/A")</f>
        <v>39.49</v>
      </c>
      <c r="Q3627" t="s">
        <v>8315</v>
      </c>
      <c r="R3627" t="s">
        <v>8316</v>
      </c>
      <c r="S3627" s="13">
        <f>(((J3627/60)/60)/24)+DATE(1970,1,1)</f>
        <v>42157.652511574073</v>
      </c>
      <c r="T3627" s="13">
        <f>(((I3627/60)/60)/24)+DATE(1970,1,1)</f>
        <v>42187.652511574073</v>
      </c>
      <c r="U3627">
        <f>YEAR(S3627)</f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8">
        <f>ROUND(E3628/D3628*100,0)</f>
        <v>102</v>
      </c>
      <c r="P3628">
        <f>IFERROR(ROUND(E3628/L3628,2), "N/A")</f>
        <v>84.85</v>
      </c>
      <c r="Q3628" t="s">
        <v>8315</v>
      </c>
      <c r="R3628" t="s">
        <v>8316</v>
      </c>
      <c r="S3628" s="13">
        <f>(((J3628/60)/60)/24)+DATE(1970,1,1)</f>
        <v>41846.667326388888</v>
      </c>
      <c r="T3628" s="13">
        <f>(((I3628/60)/60)/24)+DATE(1970,1,1)</f>
        <v>41867.667326388888</v>
      </c>
      <c r="U3628">
        <f>YEAR(S3628)</f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8">
        <f>ROUND(E3629/D3629*100,0)</f>
        <v>100</v>
      </c>
      <c r="P3629">
        <f>IFERROR(ROUND(E3629/L3629,2), "N/A")</f>
        <v>68.97</v>
      </c>
      <c r="Q3629" t="s">
        <v>8315</v>
      </c>
      <c r="R3629" t="s">
        <v>8316</v>
      </c>
      <c r="S3629" s="13">
        <f>(((J3629/60)/60)/24)+DATE(1970,1,1)</f>
        <v>42460.741747685184</v>
      </c>
      <c r="T3629" s="13">
        <f>(((I3629/60)/60)/24)+DATE(1970,1,1)</f>
        <v>42511.165972222225</v>
      </c>
      <c r="U3629">
        <f>YEAR(S3629)</f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8">
        <f>ROUND(E3630/D3630*100,0)</f>
        <v>0</v>
      </c>
      <c r="P3630" t="str">
        <f>IFERROR(ROUND(E3630/L3630,2), "N/A")</f>
        <v>N/A</v>
      </c>
      <c r="Q3630" t="s">
        <v>8315</v>
      </c>
      <c r="R3630" t="s">
        <v>8336</v>
      </c>
      <c r="S3630" s="13">
        <f>(((J3630/60)/60)/24)+DATE(1970,1,1)</f>
        <v>42291.833287037036</v>
      </c>
      <c r="T3630" s="13">
        <f>(((I3630/60)/60)/24)+DATE(1970,1,1)</f>
        <v>42351.874953703707</v>
      </c>
      <c r="U3630">
        <f>YEAR(S3630)</f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8">
        <f>ROUND(E3631/D3631*100,0)</f>
        <v>0</v>
      </c>
      <c r="P3631">
        <f>IFERROR(ROUND(E3631/L3631,2), "N/A")</f>
        <v>1</v>
      </c>
      <c r="Q3631" t="s">
        <v>8315</v>
      </c>
      <c r="R3631" t="s">
        <v>8336</v>
      </c>
      <c r="S3631" s="13">
        <f>(((J3631/60)/60)/24)+DATE(1970,1,1)</f>
        <v>42437.094490740739</v>
      </c>
      <c r="T3631" s="13">
        <f>(((I3631/60)/60)/24)+DATE(1970,1,1)</f>
        <v>42495.708333333328</v>
      </c>
      <c r="U3631">
        <f>YEAR(S3631)</f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8">
        <f>ROUND(E3632/D3632*100,0)</f>
        <v>0</v>
      </c>
      <c r="P3632">
        <f>IFERROR(ROUND(E3632/L3632,2), "N/A")</f>
        <v>1</v>
      </c>
      <c r="Q3632" t="s">
        <v>8315</v>
      </c>
      <c r="R3632" t="s">
        <v>8336</v>
      </c>
      <c r="S3632" s="13">
        <f>(((J3632/60)/60)/24)+DATE(1970,1,1)</f>
        <v>41942.84710648148</v>
      </c>
      <c r="T3632" s="13">
        <f>(((I3632/60)/60)/24)+DATE(1970,1,1)</f>
        <v>41972.888773148152</v>
      </c>
      <c r="U3632">
        <f>YEAR(S3632)</f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8">
        <f>ROUND(E3633/D3633*100,0)</f>
        <v>51</v>
      </c>
      <c r="P3633">
        <f>IFERROR(ROUND(E3633/L3633,2), "N/A")</f>
        <v>147.88</v>
      </c>
      <c r="Q3633" t="s">
        <v>8315</v>
      </c>
      <c r="R3633" t="s">
        <v>8336</v>
      </c>
      <c r="S3633" s="13">
        <f>(((J3633/60)/60)/24)+DATE(1970,1,1)</f>
        <v>41880.753437499996</v>
      </c>
      <c r="T3633" s="13">
        <f>(((I3633/60)/60)/24)+DATE(1970,1,1)</f>
        <v>41905.165972222225</v>
      </c>
      <c r="U3633">
        <f>YEAR(S3633)</f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8">
        <f>ROUND(E3634/D3634*100,0)</f>
        <v>20</v>
      </c>
      <c r="P3634">
        <f>IFERROR(ROUND(E3634/L3634,2), "N/A")</f>
        <v>100</v>
      </c>
      <c r="Q3634" t="s">
        <v>8315</v>
      </c>
      <c r="R3634" t="s">
        <v>8336</v>
      </c>
      <c r="S3634" s="13">
        <f>(((J3634/60)/60)/24)+DATE(1970,1,1)</f>
        <v>41946.936909722222</v>
      </c>
      <c r="T3634" s="13">
        <f>(((I3634/60)/60)/24)+DATE(1970,1,1)</f>
        <v>41966.936909722222</v>
      </c>
      <c r="U3634">
        <f>YEAR(S3634)</f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8">
        <f>ROUND(E3635/D3635*100,0)</f>
        <v>35</v>
      </c>
      <c r="P3635">
        <f>IFERROR(ROUND(E3635/L3635,2), "N/A")</f>
        <v>56.84</v>
      </c>
      <c r="Q3635" t="s">
        <v>8315</v>
      </c>
      <c r="R3635" t="s">
        <v>8336</v>
      </c>
      <c r="S3635" s="13">
        <f>(((J3635/60)/60)/24)+DATE(1970,1,1)</f>
        <v>42649.623460648145</v>
      </c>
      <c r="T3635" s="13">
        <f>(((I3635/60)/60)/24)+DATE(1970,1,1)</f>
        <v>42693.041666666672</v>
      </c>
      <c r="U3635">
        <f>YEAR(S3635)</f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8">
        <f>ROUND(E3636/D3636*100,0)</f>
        <v>4</v>
      </c>
      <c r="P3636">
        <f>IFERROR(ROUND(E3636/L3636,2), "N/A")</f>
        <v>176.94</v>
      </c>
      <c r="Q3636" t="s">
        <v>8315</v>
      </c>
      <c r="R3636" t="s">
        <v>8336</v>
      </c>
      <c r="S3636" s="13">
        <f>(((J3636/60)/60)/24)+DATE(1970,1,1)</f>
        <v>42701.166365740741</v>
      </c>
      <c r="T3636" s="13">
        <f>(((I3636/60)/60)/24)+DATE(1970,1,1)</f>
        <v>42749.165972222225</v>
      </c>
      <c r="U3636">
        <f>YEAR(S3636)</f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8">
        <f>ROUND(E3637/D3637*100,0)</f>
        <v>36</v>
      </c>
      <c r="P3637">
        <f>IFERROR(ROUND(E3637/L3637,2), "N/A")</f>
        <v>127.6</v>
      </c>
      <c r="Q3637" t="s">
        <v>8315</v>
      </c>
      <c r="R3637" t="s">
        <v>8336</v>
      </c>
      <c r="S3637" s="13">
        <f>(((J3637/60)/60)/24)+DATE(1970,1,1)</f>
        <v>42450.88282407407</v>
      </c>
      <c r="T3637" s="13">
        <f>(((I3637/60)/60)/24)+DATE(1970,1,1)</f>
        <v>42480.88282407407</v>
      </c>
      <c r="U3637">
        <f>YEAR(S3637)</f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8">
        <f>ROUND(E3638/D3638*100,0)</f>
        <v>0</v>
      </c>
      <c r="P3638" t="str">
        <f>IFERROR(ROUND(E3638/L3638,2), "N/A")</f>
        <v>N/A</v>
      </c>
      <c r="Q3638" t="s">
        <v>8315</v>
      </c>
      <c r="R3638" t="s">
        <v>8336</v>
      </c>
      <c r="S3638" s="13">
        <f>(((J3638/60)/60)/24)+DATE(1970,1,1)</f>
        <v>42226.694780092599</v>
      </c>
      <c r="T3638" s="13">
        <f>(((I3638/60)/60)/24)+DATE(1970,1,1)</f>
        <v>42261.694780092599</v>
      </c>
      <c r="U3638">
        <f>YEAR(S3638)</f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8">
        <f>ROUND(E3639/D3639*100,0)</f>
        <v>31</v>
      </c>
      <c r="P3639">
        <f>IFERROR(ROUND(E3639/L3639,2), "N/A")</f>
        <v>66.14</v>
      </c>
      <c r="Q3639" t="s">
        <v>8315</v>
      </c>
      <c r="R3639" t="s">
        <v>8336</v>
      </c>
      <c r="S3639" s="13">
        <f>(((J3639/60)/60)/24)+DATE(1970,1,1)</f>
        <v>41975.700636574074</v>
      </c>
      <c r="T3639" s="13">
        <f>(((I3639/60)/60)/24)+DATE(1970,1,1)</f>
        <v>42005.700636574074</v>
      </c>
      <c r="U3639">
        <f>YEAR(S3639)</f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8">
        <f>ROUND(E3640/D3640*100,0)</f>
        <v>7</v>
      </c>
      <c r="P3640">
        <f>IFERROR(ROUND(E3640/L3640,2), "N/A")</f>
        <v>108</v>
      </c>
      <c r="Q3640" t="s">
        <v>8315</v>
      </c>
      <c r="R3640" t="s">
        <v>8336</v>
      </c>
      <c r="S3640" s="13">
        <f>(((J3640/60)/60)/24)+DATE(1970,1,1)</f>
        <v>42053.672824074078</v>
      </c>
      <c r="T3640" s="13">
        <f>(((I3640/60)/60)/24)+DATE(1970,1,1)</f>
        <v>42113.631157407406</v>
      </c>
      <c r="U3640">
        <f>YEAR(S3640)</f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8">
        <f>ROUND(E3641/D3641*100,0)</f>
        <v>0</v>
      </c>
      <c r="P3641">
        <f>IFERROR(ROUND(E3641/L3641,2), "N/A")</f>
        <v>1</v>
      </c>
      <c r="Q3641" t="s">
        <v>8315</v>
      </c>
      <c r="R3641" t="s">
        <v>8336</v>
      </c>
      <c r="S3641" s="13">
        <f>(((J3641/60)/60)/24)+DATE(1970,1,1)</f>
        <v>42590.677152777775</v>
      </c>
      <c r="T3641" s="13">
        <f>(((I3641/60)/60)/24)+DATE(1970,1,1)</f>
        <v>42650.632638888885</v>
      </c>
      <c r="U3641">
        <f>YEAR(S3641)</f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8">
        <f>ROUND(E3642/D3642*100,0)</f>
        <v>6</v>
      </c>
      <c r="P3642">
        <f>IFERROR(ROUND(E3642/L3642,2), "N/A")</f>
        <v>18.329999999999998</v>
      </c>
      <c r="Q3642" t="s">
        <v>8315</v>
      </c>
      <c r="R3642" t="s">
        <v>8336</v>
      </c>
      <c r="S3642" s="13">
        <f>(((J3642/60)/60)/24)+DATE(1970,1,1)</f>
        <v>42104.781597222223</v>
      </c>
      <c r="T3642" s="13">
        <f>(((I3642/60)/60)/24)+DATE(1970,1,1)</f>
        <v>42134.781597222223</v>
      </c>
      <c r="U3642">
        <f>YEAR(S3642)</f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8">
        <f>ROUND(E3643/D3643*100,0)</f>
        <v>0</v>
      </c>
      <c r="P3643" t="str">
        <f>IFERROR(ROUND(E3643/L3643,2), "N/A")</f>
        <v>N/A</v>
      </c>
      <c r="Q3643" t="s">
        <v>8315</v>
      </c>
      <c r="R3643" t="s">
        <v>8336</v>
      </c>
      <c r="S3643" s="13">
        <f>(((J3643/60)/60)/24)+DATE(1970,1,1)</f>
        <v>41899.627071759263</v>
      </c>
      <c r="T3643" s="13">
        <f>(((I3643/60)/60)/24)+DATE(1970,1,1)</f>
        <v>41917.208333333336</v>
      </c>
      <c r="U3643">
        <f>YEAR(S3643)</f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8">
        <f>ROUND(E3644/D3644*100,0)</f>
        <v>2</v>
      </c>
      <c r="P3644">
        <f>IFERROR(ROUND(E3644/L3644,2), "N/A")</f>
        <v>7.5</v>
      </c>
      <c r="Q3644" t="s">
        <v>8315</v>
      </c>
      <c r="R3644" t="s">
        <v>8336</v>
      </c>
      <c r="S3644" s="13">
        <f>(((J3644/60)/60)/24)+DATE(1970,1,1)</f>
        <v>42297.816284722227</v>
      </c>
      <c r="T3644" s="13">
        <f>(((I3644/60)/60)/24)+DATE(1970,1,1)</f>
        <v>42338.708333333328</v>
      </c>
      <c r="U3644">
        <f>YEAR(S3644)</f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8">
        <f>ROUND(E3645/D3645*100,0)</f>
        <v>0</v>
      </c>
      <c r="P3645" t="str">
        <f>IFERROR(ROUND(E3645/L3645,2), "N/A")</f>
        <v>N/A</v>
      </c>
      <c r="Q3645" t="s">
        <v>8315</v>
      </c>
      <c r="R3645" t="s">
        <v>8336</v>
      </c>
      <c r="S3645" s="13">
        <f>(((J3645/60)/60)/24)+DATE(1970,1,1)</f>
        <v>42285.143969907411</v>
      </c>
      <c r="T3645" s="13">
        <f>(((I3645/60)/60)/24)+DATE(1970,1,1)</f>
        <v>42325.185636574075</v>
      </c>
      <c r="U3645">
        <f>YEAR(S3645)</f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8">
        <f>ROUND(E3646/D3646*100,0)</f>
        <v>16</v>
      </c>
      <c r="P3646">
        <f>IFERROR(ROUND(E3646/L3646,2), "N/A")</f>
        <v>68.42</v>
      </c>
      <c r="Q3646" t="s">
        <v>8315</v>
      </c>
      <c r="R3646" t="s">
        <v>8336</v>
      </c>
      <c r="S3646" s="13">
        <f>(((J3646/60)/60)/24)+DATE(1970,1,1)</f>
        <v>42409.241747685184</v>
      </c>
      <c r="T3646" s="13">
        <f>(((I3646/60)/60)/24)+DATE(1970,1,1)</f>
        <v>42437.207638888889</v>
      </c>
      <c r="U3646">
        <f>YEAR(S3646)</f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8">
        <f>ROUND(E3647/D3647*100,0)</f>
        <v>0</v>
      </c>
      <c r="P3647">
        <f>IFERROR(ROUND(E3647/L3647,2), "N/A")</f>
        <v>1</v>
      </c>
      <c r="Q3647" t="s">
        <v>8315</v>
      </c>
      <c r="R3647" t="s">
        <v>8336</v>
      </c>
      <c r="S3647" s="13">
        <f>(((J3647/60)/60)/24)+DATE(1970,1,1)</f>
        <v>42665.970347222217</v>
      </c>
      <c r="T3647" s="13">
        <f>(((I3647/60)/60)/24)+DATE(1970,1,1)</f>
        <v>42696.012013888889</v>
      </c>
      <c r="U3647">
        <f>YEAR(S3647)</f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8">
        <f>ROUND(E3648/D3648*100,0)</f>
        <v>5</v>
      </c>
      <c r="P3648">
        <f>IFERROR(ROUND(E3648/L3648,2), "N/A")</f>
        <v>60.13</v>
      </c>
      <c r="Q3648" t="s">
        <v>8315</v>
      </c>
      <c r="R3648" t="s">
        <v>8336</v>
      </c>
      <c r="S3648" s="13">
        <f>(((J3648/60)/60)/24)+DATE(1970,1,1)</f>
        <v>42140.421319444446</v>
      </c>
      <c r="T3648" s="13">
        <f>(((I3648/60)/60)/24)+DATE(1970,1,1)</f>
        <v>42171.979166666672</v>
      </c>
      <c r="U3648">
        <f>YEAR(S3648)</f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8">
        <f>ROUND(E3649/D3649*100,0)</f>
        <v>6</v>
      </c>
      <c r="P3649">
        <f>IFERROR(ROUND(E3649/L3649,2), "N/A")</f>
        <v>15</v>
      </c>
      <c r="Q3649" t="s">
        <v>8315</v>
      </c>
      <c r="R3649" t="s">
        <v>8336</v>
      </c>
      <c r="S3649" s="13">
        <f>(((J3649/60)/60)/24)+DATE(1970,1,1)</f>
        <v>42598.749155092592</v>
      </c>
      <c r="T3649" s="13">
        <f>(((I3649/60)/60)/24)+DATE(1970,1,1)</f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8">
        <f>ROUND(E3650/D3650*100,0)</f>
        <v>100</v>
      </c>
      <c r="P3650">
        <f>IFERROR(ROUND(E3650/L3650,2), "N/A")</f>
        <v>550.04</v>
      </c>
      <c r="Q3650" t="s">
        <v>8315</v>
      </c>
      <c r="R3650" t="s">
        <v>8316</v>
      </c>
      <c r="S3650" s="13">
        <f>(((J3650/60)/60)/24)+DATE(1970,1,1)</f>
        <v>41887.292187500003</v>
      </c>
      <c r="T3650" s="13">
        <f>(((I3650/60)/60)/24)+DATE(1970,1,1)</f>
        <v>41917.292187500003</v>
      </c>
      <c r="U3650">
        <f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8">
        <f>ROUND(E3651/D3651*100,0)</f>
        <v>104</v>
      </c>
      <c r="P3651">
        <f>IFERROR(ROUND(E3651/L3651,2), "N/A")</f>
        <v>97.5</v>
      </c>
      <c r="Q3651" t="s">
        <v>8315</v>
      </c>
      <c r="R3651" t="s">
        <v>8316</v>
      </c>
      <c r="S3651" s="13">
        <f>(((J3651/60)/60)/24)+DATE(1970,1,1)</f>
        <v>41780.712893518517</v>
      </c>
      <c r="T3651" s="13">
        <f>(((I3651/60)/60)/24)+DATE(1970,1,1)</f>
        <v>41806.712893518517</v>
      </c>
      <c r="U3651">
        <f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8">
        <f>ROUND(E3652/D3652*100,0)</f>
        <v>100</v>
      </c>
      <c r="P3652">
        <f>IFERROR(ROUND(E3652/L3652,2), "N/A")</f>
        <v>29.41</v>
      </c>
      <c r="Q3652" t="s">
        <v>8315</v>
      </c>
      <c r="R3652" t="s">
        <v>8316</v>
      </c>
      <c r="S3652" s="13">
        <f>(((J3652/60)/60)/24)+DATE(1970,1,1)</f>
        <v>42381.478981481487</v>
      </c>
      <c r="T3652" s="13">
        <f>(((I3652/60)/60)/24)+DATE(1970,1,1)</f>
        <v>42402.478981481487</v>
      </c>
      <c r="U3652">
        <f>YEAR(S3652)</f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8">
        <f>ROUND(E3653/D3653*100,0)</f>
        <v>104</v>
      </c>
      <c r="P3653">
        <f>IFERROR(ROUND(E3653/L3653,2), "N/A")</f>
        <v>57.78</v>
      </c>
      <c r="Q3653" t="s">
        <v>8315</v>
      </c>
      <c r="R3653" t="s">
        <v>8316</v>
      </c>
      <c r="S3653" s="13">
        <f>(((J3653/60)/60)/24)+DATE(1970,1,1)</f>
        <v>41828.646319444444</v>
      </c>
      <c r="T3653" s="13">
        <f>(((I3653/60)/60)/24)+DATE(1970,1,1)</f>
        <v>41861.665972222225</v>
      </c>
      <c r="U3653">
        <f>YEAR(S3653)</f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8">
        <f>ROUND(E3654/D3654*100,0)</f>
        <v>251</v>
      </c>
      <c r="P3654">
        <f>IFERROR(ROUND(E3654/L3654,2), "N/A")</f>
        <v>44.24</v>
      </c>
      <c r="Q3654" t="s">
        <v>8315</v>
      </c>
      <c r="R3654" t="s">
        <v>8316</v>
      </c>
      <c r="S3654" s="13">
        <f>(((J3654/60)/60)/24)+DATE(1970,1,1)</f>
        <v>42596.644699074073</v>
      </c>
      <c r="T3654" s="13">
        <f>(((I3654/60)/60)/24)+DATE(1970,1,1)</f>
        <v>42607.165972222225</v>
      </c>
      <c r="U3654">
        <f>YEAR(S3654)</f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8">
        <f>ROUND(E3655/D3655*100,0)</f>
        <v>101</v>
      </c>
      <c r="P3655">
        <f>IFERROR(ROUND(E3655/L3655,2), "N/A")</f>
        <v>60.91</v>
      </c>
      <c r="Q3655" t="s">
        <v>8315</v>
      </c>
      <c r="R3655" t="s">
        <v>8316</v>
      </c>
      <c r="S3655" s="13">
        <f>(((J3655/60)/60)/24)+DATE(1970,1,1)</f>
        <v>42191.363506944443</v>
      </c>
      <c r="T3655" s="13">
        <f>(((I3655/60)/60)/24)+DATE(1970,1,1)</f>
        <v>42221.363506944443</v>
      </c>
      <c r="U3655">
        <f>YEAR(S3655)</f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8">
        <f>ROUND(E3656/D3656*100,0)</f>
        <v>174</v>
      </c>
      <c r="P3656">
        <f>IFERROR(ROUND(E3656/L3656,2), "N/A")</f>
        <v>68.84</v>
      </c>
      <c r="Q3656" t="s">
        <v>8315</v>
      </c>
      <c r="R3656" t="s">
        <v>8316</v>
      </c>
      <c r="S3656" s="13">
        <f>(((J3656/60)/60)/24)+DATE(1970,1,1)</f>
        <v>42440.416504629626</v>
      </c>
      <c r="T3656" s="13">
        <f>(((I3656/60)/60)/24)+DATE(1970,1,1)</f>
        <v>42463.708333333328</v>
      </c>
      <c r="U3656">
        <f>YEAR(S3656)</f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8">
        <f>ROUND(E3657/D3657*100,0)</f>
        <v>116</v>
      </c>
      <c r="P3657">
        <f>IFERROR(ROUND(E3657/L3657,2), "N/A")</f>
        <v>73.58</v>
      </c>
      <c r="Q3657" t="s">
        <v>8315</v>
      </c>
      <c r="R3657" t="s">
        <v>8316</v>
      </c>
      <c r="S3657" s="13">
        <f>(((J3657/60)/60)/24)+DATE(1970,1,1)</f>
        <v>42173.803217592591</v>
      </c>
      <c r="T3657" s="13">
        <f>(((I3657/60)/60)/24)+DATE(1970,1,1)</f>
        <v>42203.290972222225</v>
      </c>
      <c r="U3657">
        <f>YEAR(S3657)</f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8">
        <f>ROUND(E3658/D3658*100,0)</f>
        <v>106</v>
      </c>
      <c r="P3658">
        <f>IFERROR(ROUND(E3658/L3658,2), "N/A")</f>
        <v>115.02</v>
      </c>
      <c r="Q3658" t="s">
        <v>8315</v>
      </c>
      <c r="R3658" t="s">
        <v>8316</v>
      </c>
      <c r="S3658" s="13">
        <f>(((J3658/60)/60)/24)+DATE(1970,1,1)</f>
        <v>42737.910138888896</v>
      </c>
      <c r="T3658" s="13">
        <f>(((I3658/60)/60)/24)+DATE(1970,1,1)</f>
        <v>42767.957638888889</v>
      </c>
      <c r="U3658">
        <f>YEAR(S3658)</f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8">
        <f>ROUND(E3659/D3659*100,0)</f>
        <v>111</v>
      </c>
      <c r="P3659">
        <f>IFERROR(ROUND(E3659/L3659,2), "N/A")</f>
        <v>110.75</v>
      </c>
      <c r="Q3659" t="s">
        <v>8315</v>
      </c>
      <c r="R3659" t="s">
        <v>8316</v>
      </c>
      <c r="S3659" s="13">
        <f>(((J3659/60)/60)/24)+DATE(1970,1,1)</f>
        <v>42499.629849537043</v>
      </c>
      <c r="T3659" s="13">
        <f>(((I3659/60)/60)/24)+DATE(1970,1,1)</f>
        <v>42522.904166666667</v>
      </c>
      <c r="U3659">
        <f>YEAR(S3659)</f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8">
        <f>ROUND(E3660/D3660*100,0)</f>
        <v>101</v>
      </c>
      <c r="P3660">
        <f>IFERROR(ROUND(E3660/L3660,2), "N/A")</f>
        <v>75.5</v>
      </c>
      <c r="Q3660" t="s">
        <v>8315</v>
      </c>
      <c r="R3660" t="s">
        <v>8316</v>
      </c>
      <c r="S3660" s="13">
        <f>(((J3660/60)/60)/24)+DATE(1970,1,1)</f>
        <v>41775.858564814815</v>
      </c>
      <c r="T3660" s="13">
        <f>(((I3660/60)/60)/24)+DATE(1970,1,1)</f>
        <v>41822.165972222225</v>
      </c>
      <c r="U3660">
        <f>YEAR(S3660)</f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8">
        <f>ROUND(E3661/D3661*100,0)</f>
        <v>102</v>
      </c>
      <c r="P3661">
        <f>IFERROR(ROUND(E3661/L3661,2), "N/A")</f>
        <v>235.46</v>
      </c>
      <c r="Q3661" t="s">
        <v>8315</v>
      </c>
      <c r="R3661" t="s">
        <v>8316</v>
      </c>
      <c r="S3661" s="13">
        <f>(((J3661/60)/60)/24)+DATE(1970,1,1)</f>
        <v>42055.277199074073</v>
      </c>
      <c r="T3661" s="13">
        <f>(((I3661/60)/60)/24)+DATE(1970,1,1)</f>
        <v>42082.610416666663</v>
      </c>
      <c r="U3661">
        <f>YEAR(S3661)</f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8">
        <f>ROUND(E3662/D3662*100,0)</f>
        <v>100</v>
      </c>
      <c r="P3662">
        <f>IFERROR(ROUND(E3662/L3662,2), "N/A")</f>
        <v>11.36</v>
      </c>
      <c r="Q3662" t="s">
        <v>8315</v>
      </c>
      <c r="R3662" t="s">
        <v>8316</v>
      </c>
      <c r="S3662" s="13">
        <f>(((J3662/60)/60)/24)+DATE(1970,1,1)</f>
        <v>41971.881076388891</v>
      </c>
      <c r="T3662" s="13">
        <f>(((I3662/60)/60)/24)+DATE(1970,1,1)</f>
        <v>41996.881076388891</v>
      </c>
      <c r="U3662">
        <f>YEAR(S3662)</f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8">
        <f>ROUND(E3663/D3663*100,0)</f>
        <v>111</v>
      </c>
      <c r="P3663">
        <f>IFERROR(ROUND(E3663/L3663,2), "N/A")</f>
        <v>92.5</v>
      </c>
      <c r="Q3663" t="s">
        <v>8315</v>
      </c>
      <c r="R3663" t="s">
        <v>8316</v>
      </c>
      <c r="S3663" s="13">
        <f>(((J3663/60)/60)/24)+DATE(1970,1,1)</f>
        <v>42447.896666666667</v>
      </c>
      <c r="T3663" s="13">
        <f>(((I3663/60)/60)/24)+DATE(1970,1,1)</f>
        <v>42470.166666666672</v>
      </c>
      <c r="U3663">
        <f>YEAR(S3663)</f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8">
        <f>ROUND(E3664/D3664*100,0)</f>
        <v>101</v>
      </c>
      <c r="P3664">
        <f>IFERROR(ROUND(E3664/L3664,2), "N/A")</f>
        <v>202.85</v>
      </c>
      <c r="Q3664" t="s">
        <v>8315</v>
      </c>
      <c r="R3664" t="s">
        <v>8316</v>
      </c>
      <c r="S3664" s="13">
        <f>(((J3664/60)/60)/24)+DATE(1970,1,1)</f>
        <v>42064.220069444447</v>
      </c>
      <c r="T3664" s="13">
        <f>(((I3664/60)/60)/24)+DATE(1970,1,1)</f>
        <v>42094.178402777776</v>
      </c>
      <c r="U3664">
        <f>YEAR(S3664)</f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8">
        <f>ROUND(E3665/D3665*100,0)</f>
        <v>104</v>
      </c>
      <c r="P3665">
        <f>IFERROR(ROUND(E3665/L3665,2), "N/A")</f>
        <v>26</v>
      </c>
      <c r="Q3665" t="s">
        <v>8315</v>
      </c>
      <c r="R3665" t="s">
        <v>8316</v>
      </c>
      <c r="S3665" s="13">
        <f>(((J3665/60)/60)/24)+DATE(1970,1,1)</f>
        <v>42665.451736111107</v>
      </c>
      <c r="T3665" s="13">
        <f>(((I3665/60)/60)/24)+DATE(1970,1,1)</f>
        <v>42725.493402777778</v>
      </c>
      <c r="U3665">
        <f>YEAR(S3665)</f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8">
        <f>ROUND(E3666/D3666*100,0)</f>
        <v>109</v>
      </c>
      <c r="P3666">
        <f>IFERROR(ROUND(E3666/L3666,2), "N/A")</f>
        <v>46.05</v>
      </c>
      <c r="Q3666" t="s">
        <v>8315</v>
      </c>
      <c r="R3666" t="s">
        <v>8316</v>
      </c>
      <c r="S3666" s="13">
        <f>(((J3666/60)/60)/24)+DATE(1970,1,1)</f>
        <v>42523.248715277776</v>
      </c>
      <c r="T3666" s="13">
        <f>(((I3666/60)/60)/24)+DATE(1970,1,1)</f>
        <v>42537.248715277776</v>
      </c>
      <c r="U3666">
        <f>YEAR(S3666)</f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8">
        <f>ROUND(E3667/D3667*100,0)</f>
        <v>115</v>
      </c>
      <c r="P3667">
        <f>IFERROR(ROUND(E3667/L3667,2), "N/A")</f>
        <v>51</v>
      </c>
      <c r="Q3667" t="s">
        <v>8315</v>
      </c>
      <c r="R3667" t="s">
        <v>8316</v>
      </c>
      <c r="S3667" s="13">
        <f>(((J3667/60)/60)/24)+DATE(1970,1,1)</f>
        <v>42294.808124999996</v>
      </c>
      <c r="T3667" s="13">
        <f>(((I3667/60)/60)/24)+DATE(1970,1,1)</f>
        <v>42305.829166666663</v>
      </c>
      <c r="U3667">
        <f>YEAR(S3667)</f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8">
        <f>ROUND(E3668/D3668*100,0)</f>
        <v>100</v>
      </c>
      <c r="P3668">
        <f>IFERROR(ROUND(E3668/L3668,2), "N/A")</f>
        <v>31.58</v>
      </c>
      <c r="Q3668" t="s">
        <v>8315</v>
      </c>
      <c r="R3668" t="s">
        <v>8316</v>
      </c>
      <c r="S3668" s="13">
        <f>(((J3668/60)/60)/24)+DATE(1970,1,1)</f>
        <v>41822.90488425926</v>
      </c>
      <c r="T3668" s="13">
        <f>(((I3668/60)/60)/24)+DATE(1970,1,1)</f>
        <v>41844.291666666664</v>
      </c>
      <c r="U3668">
        <f>YEAR(S3668)</f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8">
        <f>ROUND(E3669/D3669*100,0)</f>
        <v>103</v>
      </c>
      <c r="P3669">
        <f>IFERROR(ROUND(E3669/L3669,2), "N/A")</f>
        <v>53.36</v>
      </c>
      <c r="Q3669" t="s">
        <v>8315</v>
      </c>
      <c r="R3669" t="s">
        <v>8316</v>
      </c>
      <c r="S3669" s="13">
        <f>(((J3669/60)/60)/24)+DATE(1970,1,1)</f>
        <v>42173.970127314817</v>
      </c>
      <c r="T3669" s="13">
        <f>(((I3669/60)/60)/24)+DATE(1970,1,1)</f>
        <v>42203.970127314817</v>
      </c>
      <c r="U3669">
        <f>YEAR(S3669)</f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8">
        <f>ROUND(E3670/D3670*100,0)</f>
        <v>104</v>
      </c>
      <c r="P3670">
        <f>IFERROR(ROUND(E3670/L3670,2), "N/A")</f>
        <v>36.96</v>
      </c>
      <c r="Q3670" t="s">
        <v>8315</v>
      </c>
      <c r="R3670" t="s">
        <v>8316</v>
      </c>
      <c r="S3670" s="13">
        <f>(((J3670/60)/60)/24)+DATE(1970,1,1)</f>
        <v>42185.556157407409</v>
      </c>
      <c r="T3670" s="13">
        <f>(((I3670/60)/60)/24)+DATE(1970,1,1)</f>
        <v>42208.772916666669</v>
      </c>
      <c r="U3670">
        <f>YEAR(S3670)</f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8">
        <f>ROUND(E3671/D3671*100,0)</f>
        <v>138</v>
      </c>
      <c r="P3671">
        <f>IFERROR(ROUND(E3671/L3671,2), "N/A")</f>
        <v>81.290000000000006</v>
      </c>
      <c r="Q3671" t="s">
        <v>8315</v>
      </c>
      <c r="R3671" t="s">
        <v>8316</v>
      </c>
      <c r="S3671" s="13">
        <f>(((J3671/60)/60)/24)+DATE(1970,1,1)</f>
        <v>42136.675196759257</v>
      </c>
      <c r="T3671" s="13">
        <f>(((I3671/60)/60)/24)+DATE(1970,1,1)</f>
        <v>42166.675196759257</v>
      </c>
      <c r="U3671">
        <f>YEAR(S3671)</f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8">
        <f>ROUND(E3672/D3672*100,0)</f>
        <v>110</v>
      </c>
      <c r="P3672">
        <f>IFERROR(ROUND(E3672/L3672,2), "N/A")</f>
        <v>20.079999999999998</v>
      </c>
      <c r="Q3672" t="s">
        <v>8315</v>
      </c>
      <c r="R3672" t="s">
        <v>8316</v>
      </c>
      <c r="S3672" s="13">
        <f>(((J3672/60)/60)/24)+DATE(1970,1,1)</f>
        <v>42142.514016203699</v>
      </c>
      <c r="T3672" s="13">
        <f>(((I3672/60)/60)/24)+DATE(1970,1,1)</f>
        <v>42155.958333333328</v>
      </c>
      <c r="U3672">
        <f>YEAR(S3672)</f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8">
        <f>ROUND(E3673/D3673*100,0)</f>
        <v>101</v>
      </c>
      <c r="P3673">
        <f>IFERROR(ROUND(E3673/L3673,2), "N/A")</f>
        <v>88.25</v>
      </c>
      <c r="Q3673" t="s">
        <v>8315</v>
      </c>
      <c r="R3673" t="s">
        <v>8316</v>
      </c>
      <c r="S3673" s="13">
        <f>(((J3673/60)/60)/24)+DATE(1970,1,1)</f>
        <v>41820.62809027778</v>
      </c>
      <c r="T3673" s="13">
        <f>(((I3673/60)/60)/24)+DATE(1970,1,1)</f>
        <v>41841.165972222225</v>
      </c>
      <c r="U3673">
        <f>YEAR(S3673)</f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8">
        <f>ROUND(E3674/D3674*100,0)</f>
        <v>102</v>
      </c>
      <c r="P3674">
        <f>IFERROR(ROUND(E3674/L3674,2), "N/A")</f>
        <v>53.44</v>
      </c>
      <c r="Q3674" t="s">
        <v>8315</v>
      </c>
      <c r="R3674" t="s">
        <v>8316</v>
      </c>
      <c r="S3674" s="13">
        <f>(((J3674/60)/60)/24)+DATE(1970,1,1)</f>
        <v>41878.946574074071</v>
      </c>
      <c r="T3674" s="13">
        <f>(((I3674/60)/60)/24)+DATE(1970,1,1)</f>
        <v>41908.946574074071</v>
      </c>
      <c r="U3674">
        <f>YEAR(S3674)</f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8">
        <f>ROUND(E3675/D3675*100,0)</f>
        <v>114</v>
      </c>
      <c r="P3675">
        <f>IFERROR(ROUND(E3675/L3675,2), "N/A")</f>
        <v>39.869999999999997</v>
      </c>
      <c r="Q3675" t="s">
        <v>8315</v>
      </c>
      <c r="R3675" t="s">
        <v>8316</v>
      </c>
      <c r="S3675" s="13">
        <f>(((J3675/60)/60)/24)+DATE(1970,1,1)</f>
        <v>41914.295104166667</v>
      </c>
      <c r="T3675" s="13">
        <f>(((I3675/60)/60)/24)+DATE(1970,1,1)</f>
        <v>41948.536111111112</v>
      </c>
      <c r="U3675">
        <f>YEAR(S3675)</f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8">
        <f>ROUND(E3676/D3676*100,0)</f>
        <v>100</v>
      </c>
      <c r="P3676">
        <f>IFERROR(ROUND(E3676/L3676,2), "N/A")</f>
        <v>145.16</v>
      </c>
      <c r="Q3676" t="s">
        <v>8315</v>
      </c>
      <c r="R3676" t="s">
        <v>8316</v>
      </c>
      <c r="S3676" s="13">
        <f>(((J3676/60)/60)/24)+DATE(1970,1,1)</f>
        <v>42556.873020833329</v>
      </c>
      <c r="T3676" s="13">
        <f>(((I3676/60)/60)/24)+DATE(1970,1,1)</f>
        <v>42616.873020833329</v>
      </c>
      <c r="U3676">
        <f>YEAR(S3676)</f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8">
        <f>ROUND(E3677/D3677*100,0)</f>
        <v>140</v>
      </c>
      <c r="P3677">
        <f>IFERROR(ROUND(E3677/L3677,2), "N/A")</f>
        <v>23.33</v>
      </c>
      <c r="Q3677" t="s">
        <v>8315</v>
      </c>
      <c r="R3677" t="s">
        <v>8316</v>
      </c>
      <c r="S3677" s="13">
        <f>(((J3677/60)/60)/24)+DATE(1970,1,1)</f>
        <v>42493.597013888888</v>
      </c>
      <c r="T3677" s="13">
        <f>(((I3677/60)/60)/24)+DATE(1970,1,1)</f>
        <v>42505.958333333328</v>
      </c>
      <c r="U3677">
        <f>YEAR(S3677)</f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8">
        <f>ROUND(E3678/D3678*100,0)</f>
        <v>129</v>
      </c>
      <c r="P3678">
        <f>IFERROR(ROUND(E3678/L3678,2), "N/A")</f>
        <v>64.38</v>
      </c>
      <c r="Q3678" t="s">
        <v>8315</v>
      </c>
      <c r="R3678" t="s">
        <v>8316</v>
      </c>
      <c r="S3678" s="13">
        <f>(((J3678/60)/60)/24)+DATE(1970,1,1)</f>
        <v>41876.815787037034</v>
      </c>
      <c r="T3678" s="13">
        <f>(((I3678/60)/60)/24)+DATE(1970,1,1)</f>
        <v>41894.815787037034</v>
      </c>
      <c r="U3678">
        <f>YEAR(S3678)</f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8">
        <f>ROUND(E3679/D3679*100,0)</f>
        <v>103</v>
      </c>
      <c r="P3679">
        <f>IFERROR(ROUND(E3679/L3679,2), "N/A")</f>
        <v>62.05</v>
      </c>
      <c r="Q3679" t="s">
        <v>8315</v>
      </c>
      <c r="R3679" t="s">
        <v>8316</v>
      </c>
      <c r="S3679" s="13">
        <f>(((J3679/60)/60)/24)+DATE(1970,1,1)</f>
        <v>41802.574282407404</v>
      </c>
      <c r="T3679" s="13">
        <f>(((I3679/60)/60)/24)+DATE(1970,1,1)</f>
        <v>41823.165972222225</v>
      </c>
      <c r="U3679">
        <f>YEAR(S3679)</f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8">
        <f>ROUND(E3680/D3680*100,0)</f>
        <v>103</v>
      </c>
      <c r="P3680">
        <f>IFERROR(ROUND(E3680/L3680,2), "N/A")</f>
        <v>66.13</v>
      </c>
      <c r="Q3680" t="s">
        <v>8315</v>
      </c>
      <c r="R3680" t="s">
        <v>8316</v>
      </c>
      <c r="S3680" s="13">
        <f>(((J3680/60)/60)/24)+DATE(1970,1,1)</f>
        <v>42120.531226851846</v>
      </c>
      <c r="T3680" s="13">
        <f>(((I3680/60)/60)/24)+DATE(1970,1,1)</f>
        <v>42155.531226851846</v>
      </c>
      <c r="U3680">
        <f>YEAR(S3680)</f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8">
        <f>ROUND(E3681/D3681*100,0)</f>
        <v>110</v>
      </c>
      <c r="P3681">
        <f>IFERROR(ROUND(E3681/L3681,2), "N/A")</f>
        <v>73.400000000000006</v>
      </c>
      <c r="Q3681" t="s">
        <v>8315</v>
      </c>
      <c r="R3681" t="s">
        <v>8316</v>
      </c>
      <c r="S3681" s="13">
        <f>(((J3681/60)/60)/24)+DATE(1970,1,1)</f>
        <v>41786.761354166665</v>
      </c>
      <c r="T3681" s="13">
        <f>(((I3681/60)/60)/24)+DATE(1970,1,1)</f>
        <v>41821.207638888889</v>
      </c>
      <c r="U3681">
        <f>YEAR(S3681)</f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8">
        <f>ROUND(E3682/D3682*100,0)</f>
        <v>113</v>
      </c>
      <c r="P3682">
        <f>IFERROR(ROUND(E3682/L3682,2), "N/A")</f>
        <v>99.5</v>
      </c>
      <c r="Q3682" t="s">
        <v>8315</v>
      </c>
      <c r="R3682" t="s">
        <v>8316</v>
      </c>
      <c r="S3682" s="13">
        <f>(((J3682/60)/60)/24)+DATE(1970,1,1)</f>
        <v>42627.454097222217</v>
      </c>
      <c r="T3682" s="13">
        <f>(((I3682/60)/60)/24)+DATE(1970,1,1)</f>
        <v>42648.454097222217</v>
      </c>
      <c r="U3682">
        <f>YEAR(S3682)</f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8">
        <f>ROUND(E3683/D3683*100,0)</f>
        <v>112</v>
      </c>
      <c r="P3683">
        <f>IFERROR(ROUND(E3683/L3683,2), "N/A")</f>
        <v>62.17</v>
      </c>
      <c r="Q3683" t="s">
        <v>8315</v>
      </c>
      <c r="R3683" t="s">
        <v>8316</v>
      </c>
      <c r="S3683" s="13">
        <f>(((J3683/60)/60)/24)+DATE(1970,1,1)</f>
        <v>42374.651504629626</v>
      </c>
      <c r="T3683" s="13">
        <f>(((I3683/60)/60)/24)+DATE(1970,1,1)</f>
        <v>42384.651504629626</v>
      </c>
      <c r="U3683">
        <f>YEAR(S3683)</f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8">
        <f>ROUND(E3684/D3684*100,0)</f>
        <v>139</v>
      </c>
      <c r="P3684">
        <f>IFERROR(ROUND(E3684/L3684,2), "N/A")</f>
        <v>62.33</v>
      </c>
      <c r="Q3684" t="s">
        <v>8315</v>
      </c>
      <c r="R3684" t="s">
        <v>8316</v>
      </c>
      <c r="S3684" s="13">
        <f>(((J3684/60)/60)/24)+DATE(1970,1,1)</f>
        <v>41772.685393518521</v>
      </c>
      <c r="T3684" s="13">
        <f>(((I3684/60)/60)/24)+DATE(1970,1,1)</f>
        <v>41806.290972222225</v>
      </c>
      <c r="U3684">
        <f>YEAR(S3684)</f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8">
        <f>ROUND(E3685/D3685*100,0)</f>
        <v>111</v>
      </c>
      <c r="P3685">
        <f>IFERROR(ROUND(E3685/L3685,2), "N/A")</f>
        <v>58.79</v>
      </c>
      <c r="Q3685" t="s">
        <v>8315</v>
      </c>
      <c r="R3685" t="s">
        <v>8316</v>
      </c>
      <c r="S3685" s="13">
        <f>(((J3685/60)/60)/24)+DATE(1970,1,1)</f>
        <v>42633.116851851853</v>
      </c>
      <c r="T3685" s="13">
        <f>(((I3685/60)/60)/24)+DATE(1970,1,1)</f>
        <v>42663.116851851853</v>
      </c>
      <c r="U3685">
        <f>YEAR(S3685)</f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8">
        <f>ROUND(E3686/D3686*100,0)</f>
        <v>139</v>
      </c>
      <c r="P3686">
        <f>IFERROR(ROUND(E3686/L3686,2), "N/A")</f>
        <v>45.35</v>
      </c>
      <c r="Q3686" t="s">
        <v>8315</v>
      </c>
      <c r="R3686" t="s">
        <v>8316</v>
      </c>
      <c r="S3686" s="13">
        <f>(((J3686/60)/60)/24)+DATE(1970,1,1)</f>
        <v>42219.180393518516</v>
      </c>
      <c r="T3686" s="13">
        <f>(((I3686/60)/60)/24)+DATE(1970,1,1)</f>
        <v>42249.180393518516</v>
      </c>
      <c r="U3686">
        <f>YEAR(S3686)</f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8">
        <f>ROUND(E3687/D3687*100,0)</f>
        <v>106</v>
      </c>
      <c r="P3687">
        <f>IFERROR(ROUND(E3687/L3687,2), "N/A")</f>
        <v>41.94</v>
      </c>
      <c r="Q3687" t="s">
        <v>8315</v>
      </c>
      <c r="R3687" t="s">
        <v>8316</v>
      </c>
      <c r="S3687" s="13">
        <f>(((J3687/60)/60)/24)+DATE(1970,1,1)</f>
        <v>41753.593275462961</v>
      </c>
      <c r="T3687" s="13">
        <f>(((I3687/60)/60)/24)+DATE(1970,1,1)</f>
        <v>41778.875</v>
      </c>
      <c r="U3687">
        <f>YEAR(S3687)</f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8">
        <f>ROUND(E3688/D3688*100,0)</f>
        <v>101</v>
      </c>
      <c r="P3688">
        <f>IFERROR(ROUND(E3688/L3688,2), "N/A")</f>
        <v>59.17</v>
      </c>
      <c r="Q3688" t="s">
        <v>8315</v>
      </c>
      <c r="R3688" t="s">
        <v>8316</v>
      </c>
      <c r="S3688" s="13">
        <f>(((J3688/60)/60)/24)+DATE(1970,1,1)</f>
        <v>42230.662731481483</v>
      </c>
      <c r="T3688" s="13">
        <f>(((I3688/60)/60)/24)+DATE(1970,1,1)</f>
        <v>42245.165972222225</v>
      </c>
      <c r="U3688">
        <f>YEAR(S3688)</f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8">
        <f>ROUND(E3689/D3689*100,0)</f>
        <v>100</v>
      </c>
      <c r="P3689">
        <f>IFERROR(ROUND(E3689/L3689,2), "N/A")</f>
        <v>200.49</v>
      </c>
      <c r="Q3689" t="s">
        <v>8315</v>
      </c>
      <c r="R3689" t="s">
        <v>8316</v>
      </c>
      <c r="S3689" s="13">
        <f>(((J3689/60)/60)/24)+DATE(1970,1,1)</f>
        <v>41787.218229166669</v>
      </c>
      <c r="T3689" s="13">
        <f>(((I3689/60)/60)/24)+DATE(1970,1,1)</f>
        <v>41817.218229166669</v>
      </c>
      <c r="U3689">
        <f>YEAR(S3689)</f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8">
        <f>ROUND(E3690/D3690*100,0)</f>
        <v>109</v>
      </c>
      <c r="P3690">
        <f>IFERROR(ROUND(E3690/L3690,2), "N/A")</f>
        <v>83.97</v>
      </c>
      <c r="Q3690" t="s">
        <v>8315</v>
      </c>
      <c r="R3690" t="s">
        <v>8316</v>
      </c>
      <c r="S3690" s="13">
        <f>(((J3690/60)/60)/24)+DATE(1970,1,1)</f>
        <v>41829.787083333329</v>
      </c>
      <c r="T3690" s="13">
        <f>(((I3690/60)/60)/24)+DATE(1970,1,1)</f>
        <v>41859.787083333329</v>
      </c>
      <c r="U3690">
        <f>YEAR(S3690)</f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8">
        <f>ROUND(E3691/D3691*100,0)</f>
        <v>118</v>
      </c>
      <c r="P3691">
        <f>IFERROR(ROUND(E3691/L3691,2), "N/A")</f>
        <v>57.26</v>
      </c>
      <c r="Q3691" t="s">
        <v>8315</v>
      </c>
      <c r="R3691" t="s">
        <v>8316</v>
      </c>
      <c r="S3691" s="13">
        <f>(((J3691/60)/60)/24)+DATE(1970,1,1)</f>
        <v>42147.826840277776</v>
      </c>
      <c r="T3691" s="13">
        <f>(((I3691/60)/60)/24)+DATE(1970,1,1)</f>
        <v>42176.934027777781</v>
      </c>
      <c r="U3691">
        <f>YEAR(S3691)</f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8">
        <f>ROUND(E3692/D3692*100,0)</f>
        <v>120</v>
      </c>
      <c r="P3692">
        <f>IFERROR(ROUND(E3692/L3692,2), "N/A")</f>
        <v>58.06</v>
      </c>
      <c r="Q3692" t="s">
        <v>8315</v>
      </c>
      <c r="R3692" t="s">
        <v>8316</v>
      </c>
      <c r="S3692" s="13">
        <f>(((J3692/60)/60)/24)+DATE(1970,1,1)</f>
        <v>41940.598182870373</v>
      </c>
      <c r="T3692" s="13">
        <f>(((I3692/60)/60)/24)+DATE(1970,1,1)</f>
        <v>41970.639849537038</v>
      </c>
      <c r="U3692">
        <f>YEAR(S3692)</f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8">
        <f>ROUND(E3693/D3693*100,0)</f>
        <v>128</v>
      </c>
      <c r="P3693">
        <f>IFERROR(ROUND(E3693/L3693,2), "N/A")</f>
        <v>186.8</v>
      </c>
      <c r="Q3693" t="s">
        <v>8315</v>
      </c>
      <c r="R3693" t="s">
        <v>8316</v>
      </c>
      <c r="S3693" s="13">
        <f>(((J3693/60)/60)/24)+DATE(1970,1,1)</f>
        <v>42020.700567129628</v>
      </c>
      <c r="T3693" s="13">
        <f>(((I3693/60)/60)/24)+DATE(1970,1,1)</f>
        <v>42065.207638888889</v>
      </c>
      <c r="U3693">
        <f>YEAR(S3693)</f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8">
        <f>ROUND(E3694/D3694*100,0)</f>
        <v>126</v>
      </c>
      <c r="P3694">
        <f>IFERROR(ROUND(E3694/L3694,2), "N/A")</f>
        <v>74.12</v>
      </c>
      <c r="Q3694" t="s">
        <v>8315</v>
      </c>
      <c r="R3694" t="s">
        <v>8316</v>
      </c>
      <c r="S3694" s="13">
        <f>(((J3694/60)/60)/24)+DATE(1970,1,1)</f>
        <v>41891.96503472222</v>
      </c>
      <c r="T3694" s="13">
        <f>(((I3694/60)/60)/24)+DATE(1970,1,1)</f>
        <v>41901</v>
      </c>
      <c r="U3694">
        <f>YEAR(S3694)</f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8">
        <f>ROUND(E3695/D3695*100,0)</f>
        <v>129</v>
      </c>
      <c r="P3695">
        <f>IFERROR(ROUND(E3695/L3695,2), "N/A")</f>
        <v>30.71</v>
      </c>
      <c r="Q3695" t="s">
        <v>8315</v>
      </c>
      <c r="R3695" t="s">
        <v>8316</v>
      </c>
      <c r="S3695" s="13">
        <f>(((J3695/60)/60)/24)+DATE(1970,1,1)</f>
        <v>42309.191307870366</v>
      </c>
      <c r="T3695" s="13">
        <f>(((I3695/60)/60)/24)+DATE(1970,1,1)</f>
        <v>42338.9375</v>
      </c>
      <c r="U3695">
        <f>YEAR(S3695)</f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8">
        <f>ROUND(E3696/D3696*100,0)</f>
        <v>107</v>
      </c>
      <c r="P3696">
        <f>IFERROR(ROUND(E3696/L3696,2), "N/A")</f>
        <v>62.67</v>
      </c>
      <c r="Q3696" t="s">
        <v>8315</v>
      </c>
      <c r="R3696" t="s">
        <v>8316</v>
      </c>
      <c r="S3696" s="13">
        <f>(((J3696/60)/60)/24)+DATE(1970,1,1)</f>
        <v>42490.133877314816</v>
      </c>
      <c r="T3696" s="13">
        <f>(((I3696/60)/60)/24)+DATE(1970,1,1)</f>
        <v>42527.083333333328</v>
      </c>
      <c r="U3696">
        <f>YEAR(S3696)</f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8">
        <f>ROUND(E3697/D3697*100,0)</f>
        <v>100</v>
      </c>
      <c r="P3697">
        <f>IFERROR(ROUND(E3697/L3697,2), "N/A")</f>
        <v>121.36</v>
      </c>
      <c r="Q3697" t="s">
        <v>8315</v>
      </c>
      <c r="R3697" t="s">
        <v>8316</v>
      </c>
      <c r="S3697" s="13">
        <f>(((J3697/60)/60)/24)+DATE(1970,1,1)</f>
        <v>41995.870486111111</v>
      </c>
      <c r="T3697" s="13">
        <f>(((I3697/60)/60)/24)+DATE(1970,1,1)</f>
        <v>42015.870486111111</v>
      </c>
      <c r="U3697">
        <f>YEAR(S3697)</f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8">
        <f>ROUND(E3698/D3698*100,0)</f>
        <v>155</v>
      </c>
      <c r="P3698">
        <f>IFERROR(ROUND(E3698/L3698,2), "N/A")</f>
        <v>39.74</v>
      </c>
      <c r="Q3698" t="s">
        <v>8315</v>
      </c>
      <c r="R3698" t="s">
        <v>8316</v>
      </c>
      <c r="S3698" s="13">
        <f>(((J3698/60)/60)/24)+DATE(1970,1,1)</f>
        <v>41988.617083333331</v>
      </c>
      <c r="T3698" s="13">
        <f>(((I3698/60)/60)/24)+DATE(1970,1,1)</f>
        <v>42048.617083333331</v>
      </c>
      <c r="U3698">
        <f>YEAR(S3698)</f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8">
        <f>ROUND(E3699/D3699*100,0)</f>
        <v>108</v>
      </c>
      <c r="P3699">
        <f>IFERROR(ROUND(E3699/L3699,2), "N/A")</f>
        <v>72</v>
      </c>
      <c r="Q3699" t="s">
        <v>8315</v>
      </c>
      <c r="R3699" t="s">
        <v>8316</v>
      </c>
      <c r="S3699" s="13">
        <f>(((J3699/60)/60)/24)+DATE(1970,1,1)</f>
        <v>42479.465833333335</v>
      </c>
      <c r="T3699" s="13">
        <f>(((I3699/60)/60)/24)+DATE(1970,1,1)</f>
        <v>42500.465833333335</v>
      </c>
      <c r="U3699">
        <f>YEAR(S3699)</f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8">
        <f>ROUND(E3700/D3700*100,0)</f>
        <v>111</v>
      </c>
      <c r="P3700">
        <f>IFERROR(ROUND(E3700/L3700,2), "N/A")</f>
        <v>40.630000000000003</v>
      </c>
      <c r="Q3700" t="s">
        <v>8315</v>
      </c>
      <c r="R3700" t="s">
        <v>8316</v>
      </c>
      <c r="S3700" s="13">
        <f>(((J3700/60)/60)/24)+DATE(1970,1,1)</f>
        <v>42401.806562500002</v>
      </c>
      <c r="T3700" s="13">
        <f>(((I3700/60)/60)/24)+DATE(1970,1,1)</f>
        <v>42431.806562500002</v>
      </c>
      <c r="U3700">
        <f>YEAR(S3700)</f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8">
        <f>ROUND(E3701/D3701*100,0)</f>
        <v>101</v>
      </c>
      <c r="P3701">
        <f>IFERROR(ROUND(E3701/L3701,2), "N/A")</f>
        <v>63</v>
      </c>
      <c r="Q3701" t="s">
        <v>8315</v>
      </c>
      <c r="R3701" t="s">
        <v>8316</v>
      </c>
      <c r="S3701" s="13">
        <f>(((J3701/60)/60)/24)+DATE(1970,1,1)</f>
        <v>41897.602037037039</v>
      </c>
      <c r="T3701" s="13">
        <f>(((I3701/60)/60)/24)+DATE(1970,1,1)</f>
        <v>41927.602037037039</v>
      </c>
      <c r="U3701">
        <f>YEAR(S3701)</f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8">
        <f>ROUND(E3702/D3702*100,0)</f>
        <v>121</v>
      </c>
      <c r="P3702">
        <f>IFERROR(ROUND(E3702/L3702,2), "N/A")</f>
        <v>33.67</v>
      </c>
      <c r="Q3702" t="s">
        <v>8315</v>
      </c>
      <c r="R3702" t="s">
        <v>8316</v>
      </c>
      <c r="S3702" s="13">
        <f>(((J3702/60)/60)/24)+DATE(1970,1,1)</f>
        <v>41882.585648148146</v>
      </c>
      <c r="T3702" s="13">
        <f>(((I3702/60)/60)/24)+DATE(1970,1,1)</f>
        <v>41912.666666666664</v>
      </c>
      <c r="U3702">
        <f>YEAR(S3702)</f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8">
        <f>ROUND(E3703/D3703*100,0)</f>
        <v>100</v>
      </c>
      <c r="P3703">
        <f>IFERROR(ROUND(E3703/L3703,2), "N/A")</f>
        <v>38.590000000000003</v>
      </c>
      <c r="Q3703" t="s">
        <v>8315</v>
      </c>
      <c r="R3703" t="s">
        <v>8316</v>
      </c>
      <c r="S3703" s="13">
        <f>(((J3703/60)/60)/24)+DATE(1970,1,1)</f>
        <v>42129.541585648149</v>
      </c>
      <c r="T3703" s="13">
        <f>(((I3703/60)/60)/24)+DATE(1970,1,1)</f>
        <v>42159.541585648149</v>
      </c>
      <c r="U3703">
        <f>YEAR(S3703)</f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8">
        <f>ROUND(E3704/D3704*100,0)</f>
        <v>109</v>
      </c>
      <c r="P3704">
        <f>IFERROR(ROUND(E3704/L3704,2), "N/A")</f>
        <v>155.94999999999999</v>
      </c>
      <c r="Q3704" t="s">
        <v>8315</v>
      </c>
      <c r="R3704" t="s">
        <v>8316</v>
      </c>
      <c r="S3704" s="13">
        <f>(((J3704/60)/60)/24)+DATE(1970,1,1)</f>
        <v>42524.53800925926</v>
      </c>
      <c r="T3704" s="13">
        <f>(((I3704/60)/60)/24)+DATE(1970,1,1)</f>
        <v>42561.957638888889</v>
      </c>
      <c r="U3704">
        <f>YEAR(S3704)</f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8">
        <f>ROUND(E3705/D3705*100,0)</f>
        <v>123</v>
      </c>
      <c r="P3705">
        <f>IFERROR(ROUND(E3705/L3705,2), "N/A")</f>
        <v>43.2</v>
      </c>
      <c r="Q3705" t="s">
        <v>8315</v>
      </c>
      <c r="R3705" t="s">
        <v>8316</v>
      </c>
      <c r="S3705" s="13">
        <f>(((J3705/60)/60)/24)+DATE(1970,1,1)</f>
        <v>42556.504490740743</v>
      </c>
      <c r="T3705" s="13">
        <f>(((I3705/60)/60)/24)+DATE(1970,1,1)</f>
        <v>42595.290972222225</v>
      </c>
      <c r="U3705">
        <f>YEAR(S3705)</f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8">
        <f>ROUND(E3706/D3706*100,0)</f>
        <v>136</v>
      </c>
      <c r="P3706">
        <f>IFERROR(ROUND(E3706/L3706,2), "N/A")</f>
        <v>15.15</v>
      </c>
      <c r="Q3706" t="s">
        <v>8315</v>
      </c>
      <c r="R3706" t="s">
        <v>8316</v>
      </c>
      <c r="S3706" s="13">
        <f>(((J3706/60)/60)/24)+DATE(1970,1,1)</f>
        <v>42461.689745370371</v>
      </c>
      <c r="T3706" s="13">
        <f>(((I3706/60)/60)/24)+DATE(1970,1,1)</f>
        <v>42521.689745370371</v>
      </c>
      <c r="U3706">
        <f>YEAR(S3706)</f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8">
        <f>ROUND(E3707/D3707*100,0)</f>
        <v>103</v>
      </c>
      <c r="P3707">
        <f>IFERROR(ROUND(E3707/L3707,2), "N/A")</f>
        <v>83.57</v>
      </c>
      <c r="Q3707" t="s">
        <v>8315</v>
      </c>
      <c r="R3707" t="s">
        <v>8316</v>
      </c>
      <c r="S3707" s="13">
        <f>(((J3707/60)/60)/24)+DATE(1970,1,1)</f>
        <v>41792.542986111112</v>
      </c>
      <c r="T3707" s="13">
        <f>(((I3707/60)/60)/24)+DATE(1970,1,1)</f>
        <v>41813.75</v>
      </c>
      <c r="U3707">
        <f>YEAR(S3707)</f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8">
        <f>ROUND(E3708/D3708*100,0)</f>
        <v>121</v>
      </c>
      <c r="P3708">
        <f>IFERROR(ROUND(E3708/L3708,2), "N/A")</f>
        <v>140</v>
      </c>
      <c r="Q3708" t="s">
        <v>8315</v>
      </c>
      <c r="R3708" t="s">
        <v>8316</v>
      </c>
      <c r="S3708" s="13">
        <f>(((J3708/60)/60)/24)+DATE(1970,1,1)</f>
        <v>41879.913761574076</v>
      </c>
      <c r="T3708" s="13">
        <f>(((I3708/60)/60)/24)+DATE(1970,1,1)</f>
        <v>41894.913761574076</v>
      </c>
      <c r="U3708">
        <f>YEAR(S3708)</f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8">
        <f>ROUND(E3709/D3709*100,0)</f>
        <v>186</v>
      </c>
      <c r="P3709">
        <f>IFERROR(ROUND(E3709/L3709,2), "N/A")</f>
        <v>80.87</v>
      </c>
      <c r="Q3709" t="s">
        <v>8315</v>
      </c>
      <c r="R3709" t="s">
        <v>8316</v>
      </c>
      <c r="S3709" s="13">
        <f>(((J3709/60)/60)/24)+DATE(1970,1,1)</f>
        <v>42552.048356481479</v>
      </c>
      <c r="T3709" s="13">
        <f>(((I3709/60)/60)/24)+DATE(1970,1,1)</f>
        <v>42573.226388888885</v>
      </c>
      <c r="U3709">
        <f>YEAR(S3709)</f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8">
        <f>ROUND(E3710/D3710*100,0)</f>
        <v>300</v>
      </c>
      <c r="P3710">
        <f>IFERROR(ROUND(E3710/L3710,2), "N/A")</f>
        <v>53.85</v>
      </c>
      <c r="Q3710" t="s">
        <v>8315</v>
      </c>
      <c r="R3710" t="s">
        <v>8316</v>
      </c>
      <c r="S3710" s="13">
        <f>(((J3710/60)/60)/24)+DATE(1970,1,1)</f>
        <v>41810.142199074071</v>
      </c>
      <c r="T3710" s="13">
        <f>(((I3710/60)/60)/24)+DATE(1970,1,1)</f>
        <v>41824.142199074071</v>
      </c>
      <c r="U3710">
        <f>YEAR(S3710)</f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8">
        <f>ROUND(E3711/D3711*100,0)</f>
        <v>108</v>
      </c>
      <c r="P3711">
        <f>IFERROR(ROUND(E3711/L3711,2), "N/A")</f>
        <v>30.93</v>
      </c>
      <c r="Q3711" t="s">
        <v>8315</v>
      </c>
      <c r="R3711" t="s">
        <v>8316</v>
      </c>
      <c r="S3711" s="13">
        <f>(((J3711/60)/60)/24)+DATE(1970,1,1)</f>
        <v>41785.707708333335</v>
      </c>
      <c r="T3711" s="13">
        <f>(((I3711/60)/60)/24)+DATE(1970,1,1)</f>
        <v>41815.707708333335</v>
      </c>
      <c r="U3711">
        <f>YEAR(S3711)</f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8">
        <f>ROUND(E3712/D3712*100,0)</f>
        <v>141</v>
      </c>
      <c r="P3712">
        <f>IFERROR(ROUND(E3712/L3712,2), "N/A")</f>
        <v>67.959999999999994</v>
      </c>
      <c r="Q3712" t="s">
        <v>8315</v>
      </c>
      <c r="R3712" t="s">
        <v>8316</v>
      </c>
      <c r="S3712" s="13">
        <f>(((J3712/60)/60)/24)+DATE(1970,1,1)</f>
        <v>42072.576249999998</v>
      </c>
      <c r="T3712" s="13">
        <f>(((I3712/60)/60)/24)+DATE(1970,1,1)</f>
        <v>42097.576249999998</v>
      </c>
      <c r="U3712">
        <f>YEAR(S3712)</f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8">
        <f>ROUND(E3713/D3713*100,0)</f>
        <v>114</v>
      </c>
      <c r="P3713">
        <f>IFERROR(ROUND(E3713/L3713,2), "N/A")</f>
        <v>27.14</v>
      </c>
      <c r="Q3713" t="s">
        <v>8315</v>
      </c>
      <c r="R3713" t="s">
        <v>8316</v>
      </c>
      <c r="S3713" s="13">
        <f>(((J3713/60)/60)/24)+DATE(1970,1,1)</f>
        <v>41779.724224537036</v>
      </c>
      <c r="T3713" s="13">
        <f>(((I3713/60)/60)/24)+DATE(1970,1,1)</f>
        <v>41805.666666666664</v>
      </c>
      <c r="U3713">
        <f>YEAR(S3713)</f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8">
        <f>ROUND(E3714/D3714*100,0)</f>
        <v>154</v>
      </c>
      <c r="P3714">
        <f>IFERROR(ROUND(E3714/L3714,2), "N/A")</f>
        <v>110.87</v>
      </c>
      <c r="Q3714" t="s">
        <v>8315</v>
      </c>
      <c r="R3714" t="s">
        <v>8316</v>
      </c>
      <c r="S3714" s="13">
        <f>(((J3714/60)/60)/24)+DATE(1970,1,1)</f>
        <v>42134.172071759262</v>
      </c>
      <c r="T3714" s="13">
        <f>(((I3714/60)/60)/24)+DATE(1970,1,1)</f>
        <v>42155.290972222225</v>
      </c>
      <c r="U3714">
        <f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8">
        <f>ROUND(E3715/D3715*100,0)</f>
        <v>102</v>
      </c>
      <c r="P3715">
        <f>IFERROR(ROUND(E3715/L3715,2), "N/A")</f>
        <v>106.84</v>
      </c>
      <c r="Q3715" t="s">
        <v>8315</v>
      </c>
      <c r="R3715" t="s">
        <v>8316</v>
      </c>
      <c r="S3715" s="13">
        <f>(((J3715/60)/60)/24)+DATE(1970,1,1)</f>
        <v>42505.738032407404</v>
      </c>
      <c r="T3715" s="13">
        <f>(((I3715/60)/60)/24)+DATE(1970,1,1)</f>
        <v>42525.738032407404</v>
      </c>
      <c r="U3715">
        <f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8">
        <f>ROUND(E3716/D3716*100,0)</f>
        <v>102</v>
      </c>
      <c r="P3716">
        <f>IFERROR(ROUND(E3716/L3716,2), "N/A")</f>
        <v>105.52</v>
      </c>
      <c r="Q3716" t="s">
        <v>8315</v>
      </c>
      <c r="R3716" t="s">
        <v>8316</v>
      </c>
      <c r="S3716" s="13">
        <f>(((J3716/60)/60)/24)+DATE(1970,1,1)</f>
        <v>42118.556331018524</v>
      </c>
      <c r="T3716" s="13">
        <f>(((I3716/60)/60)/24)+DATE(1970,1,1)</f>
        <v>42150.165972222225</v>
      </c>
      <c r="U3716">
        <f>YEAR(S3716)</f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8">
        <f>ROUND(E3717/D3717*100,0)</f>
        <v>103</v>
      </c>
      <c r="P3717">
        <f>IFERROR(ROUND(E3717/L3717,2), "N/A")</f>
        <v>132.96</v>
      </c>
      <c r="Q3717" t="s">
        <v>8315</v>
      </c>
      <c r="R3717" t="s">
        <v>8316</v>
      </c>
      <c r="S3717" s="13">
        <f>(((J3717/60)/60)/24)+DATE(1970,1,1)</f>
        <v>42036.995590277773</v>
      </c>
      <c r="T3717" s="13">
        <f>(((I3717/60)/60)/24)+DATE(1970,1,1)</f>
        <v>42094.536111111112</v>
      </c>
      <c r="U3717">
        <f>YEAR(S3717)</f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8">
        <f>ROUND(E3718/D3718*100,0)</f>
        <v>156</v>
      </c>
      <c r="P3718">
        <f>IFERROR(ROUND(E3718/L3718,2), "N/A")</f>
        <v>51.92</v>
      </c>
      <c r="Q3718" t="s">
        <v>8315</v>
      </c>
      <c r="R3718" t="s">
        <v>8316</v>
      </c>
      <c r="S3718" s="13">
        <f>(((J3718/60)/60)/24)+DATE(1970,1,1)</f>
        <v>42360.887835648144</v>
      </c>
      <c r="T3718" s="13">
        <f>(((I3718/60)/60)/24)+DATE(1970,1,1)</f>
        <v>42390.887835648144</v>
      </c>
      <c r="U3718">
        <f>YEAR(S3718)</f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8">
        <f>ROUND(E3719/D3719*100,0)</f>
        <v>101</v>
      </c>
      <c r="P3719">
        <f>IFERROR(ROUND(E3719/L3719,2), "N/A")</f>
        <v>310</v>
      </c>
      <c r="Q3719" t="s">
        <v>8315</v>
      </c>
      <c r="R3719" t="s">
        <v>8316</v>
      </c>
      <c r="S3719" s="13">
        <f>(((J3719/60)/60)/24)+DATE(1970,1,1)</f>
        <v>42102.866307870368</v>
      </c>
      <c r="T3719" s="13">
        <f>(((I3719/60)/60)/24)+DATE(1970,1,1)</f>
        <v>42133.866307870368</v>
      </c>
      <c r="U3719">
        <f>YEAR(S3719)</f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8">
        <f>ROUND(E3720/D3720*100,0)</f>
        <v>239</v>
      </c>
      <c r="P3720">
        <f>IFERROR(ROUND(E3720/L3720,2), "N/A")</f>
        <v>26.02</v>
      </c>
      <c r="Q3720" t="s">
        <v>8315</v>
      </c>
      <c r="R3720" t="s">
        <v>8316</v>
      </c>
      <c r="S3720" s="13">
        <f>(((J3720/60)/60)/24)+DATE(1970,1,1)</f>
        <v>42032.716145833328</v>
      </c>
      <c r="T3720" s="13">
        <f>(((I3720/60)/60)/24)+DATE(1970,1,1)</f>
        <v>42062.716145833328</v>
      </c>
      <c r="U3720">
        <f>YEAR(S3720)</f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8">
        <f>ROUND(E3721/D3721*100,0)</f>
        <v>210</v>
      </c>
      <c r="P3721">
        <f>IFERROR(ROUND(E3721/L3721,2), "N/A")</f>
        <v>105</v>
      </c>
      <c r="Q3721" t="s">
        <v>8315</v>
      </c>
      <c r="R3721" t="s">
        <v>8316</v>
      </c>
      <c r="S3721" s="13">
        <f>(((J3721/60)/60)/24)+DATE(1970,1,1)</f>
        <v>42147.729930555557</v>
      </c>
      <c r="T3721" s="13">
        <f>(((I3721/60)/60)/24)+DATE(1970,1,1)</f>
        <v>42177.729930555557</v>
      </c>
      <c r="U3721">
        <f>YEAR(S3721)</f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8">
        <f>ROUND(E3722/D3722*100,0)</f>
        <v>105</v>
      </c>
      <c r="P3722">
        <f>IFERROR(ROUND(E3722/L3722,2), "N/A")</f>
        <v>86.23</v>
      </c>
      <c r="Q3722" t="s">
        <v>8315</v>
      </c>
      <c r="R3722" t="s">
        <v>8316</v>
      </c>
      <c r="S3722" s="13">
        <f>(((J3722/60)/60)/24)+DATE(1970,1,1)</f>
        <v>42165.993125000001</v>
      </c>
      <c r="T3722" s="13">
        <f>(((I3722/60)/60)/24)+DATE(1970,1,1)</f>
        <v>42187.993125000001</v>
      </c>
      <c r="U3722">
        <f>YEAR(S3722)</f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8">
        <f>ROUND(E3723/D3723*100,0)</f>
        <v>101</v>
      </c>
      <c r="P3723">
        <f>IFERROR(ROUND(E3723/L3723,2), "N/A")</f>
        <v>114.55</v>
      </c>
      <c r="Q3723" t="s">
        <v>8315</v>
      </c>
      <c r="R3723" t="s">
        <v>8316</v>
      </c>
      <c r="S3723" s="13">
        <f>(((J3723/60)/60)/24)+DATE(1970,1,1)</f>
        <v>41927.936157407406</v>
      </c>
      <c r="T3723" s="13">
        <f>(((I3723/60)/60)/24)+DATE(1970,1,1)</f>
        <v>41948.977824074071</v>
      </c>
      <c r="U3723">
        <f>YEAR(S3723)</f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8">
        <f>ROUND(E3724/D3724*100,0)</f>
        <v>111</v>
      </c>
      <c r="P3724">
        <f>IFERROR(ROUND(E3724/L3724,2), "N/A")</f>
        <v>47.66</v>
      </c>
      <c r="Q3724" t="s">
        <v>8315</v>
      </c>
      <c r="R3724" t="s">
        <v>8316</v>
      </c>
      <c r="S3724" s="13">
        <f>(((J3724/60)/60)/24)+DATE(1970,1,1)</f>
        <v>42381.671840277777</v>
      </c>
      <c r="T3724" s="13">
        <f>(((I3724/60)/60)/24)+DATE(1970,1,1)</f>
        <v>42411.957638888889</v>
      </c>
      <c r="U3724">
        <f>YEAR(S3724)</f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8">
        <f>ROUND(E3725/D3725*100,0)</f>
        <v>102</v>
      </c>
      <c r="P3725">
        <f>IFERROR(ROUND(E3725/L3725,2), "N/A")</f>
        <v>72.89</v>
      </c>
      <c r="Q3725" t="s">
        <v>8315</v>
      </c>
      <c r="R3725" t="s">
        <v>8316</v>
      </c>
      <c r="S3725" s="13">
        <f>(((J3725/60)/60)/24)+DATE(1970,1,1)</f>
        <v>41943.753032407411</v>
      </c>
      <c r="T3725" s="13">
        <f>(((I3725/60)/60)/24)+DATE(1970,1,1)</f>
        <v>41973.794699074075</v>
      </c>
      <c r="U3725">
        <f>YEAR(S3725)</f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8">
        <f>ROUND(E3726/D3726*100,0)</f>
        <v>103</v>
      </c>
      <c r="P3726">
        <f>IFERROR(ROUND(E3726/L3726,2), "N/A")</f>
        <v>49.55</v>
      </c>
      <c r="Q3726" t="s">
        <v>8315</v>
      </c>
      <c r="R3726" t="s">
        <v>8316</v>
      </c>
      <c r="S3726" s="13">
        <f>(((J3726/60)/60)/24)+DATE(1970,1,1)</f>
        <v>42465.491435185191</v>
      </c>
      <c r="T3726" s="13">
        <f>(((I3726/60)/60)/24)+DATE(1970,1,1)</f>
        <v>42494.958333333328</v>
      </c>
      <c r="U3726">
        <f>YEAR(S3726)</f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8">
        <f>ROUND(E3727/D3727*100,0)</f>
        <v>127</v>
      </c>
      <c r="P3727">
        <f>IFERROR(ROUND(E3727/L3727,2), "N/A")</f>
        <v>25.4</v>
      </c>
      <c r="Q3727" t="s">
        <v>8315</v>
      </c>
      <c r="R3727" t="s">
        <v>8316</v>
      </c>
      <c r="S3727" s="13">
        <f>(((J3727/60)/60)/24)+DATE(1970,1,1)</f>
        <v>42401.945219907408</v>
      </c>
      <c r="T3727" s="13">
        <f>(((I3727/60)/60)/24)+DATE(1970,1,1)</f>
        <v>42418.895833333328</v>
      </c>
      <c r="U3727">
        <f>YEAR(S3727)</f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8">
        <f>ROUND(E3728/D3728*100,0)</f>
        <v>339</v>
      </c>
      <c r="P3728">
        <f>IFERROR(ROUND(E3728/L3728,2), "N/A")</f>
        <v>62.59</v>
      </c>
      <c r="Q3728" t="s">
        <v>8315</v>
      </c>
      <c r="R3728" t="s">
        <v>8316</v>
      </c>
      <c r="S3728" s="13">
        <f>(((J3728/60)/60)/24)+DATE(1970,1,1)</f>
        <v>42462.140868055561</v>
      </c>
      <c r="T3728" s="13">
        <f>(((I3728/60)/60)/24)+DATE(1970,1,1)</f>
        <v>42489.875</v>
      </c>
      <c r="U3728">
        <f>YEAR(S3728)</f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8">
        <f>ROUND(E3729/D3729*100,0)</f>
        <v>101</v>
      </c>
      <c r="P3729">
        <f>IFERROR(ROUND(E3729/L3729,2), "N/A")</f>
        <v>61.06</v>
      </c>
      <c r="Q3729" t="s">
        <v>8315</v>
      </c>
      <c r="R3729" t="s">
        <v>8316</v>
      </c>
      <c r="S3729" s="13">
        <f>(((J3729/60)/60)/24)+DATE(1970,1,1)</f>
        <v>42632.348310185189</v>
      </c>
      <c r="T3729" s="13">
        <f>(((I3729/60)/60)/24)+DATE(1970,1,1)</f>
        <v>42663.204861111109</v>
      </c>
      <c r="U3729">
        <f>YEAR(S3729)</f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8">
        <f>ROUND(E3730/D3730*100,0)</f>
        <v>9</v>
      </c>
      <c r="P3730">
        <f>IFERROR(ROUND(E3730/L3730,2), "N/A")</f>
        <v>60.06</v>
      </c>
      <c r="Q3730" t="s">
        <v>8315</v>
      </c>
      <c r="R3730" t="s">
        <v>8316</v>
      </c>
      <c r="S3730" s="13">
        <f>(((J3730/60)/60)/24)+DATE(1970,1,1)</f>
        <v>42205.171018518522</v>
      </c>
      <c r="T3730" s="13">
        <f>(((I3730/60)/60)/24)+DATE(1970,1,1)</f>
        <v>42235.171018518522</v>
      </c>
      <c r="U3730">
        <f>YEAR(S3730)</f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8">
        <f>ROUND(E3731/D3731*100,0)</f>
        <v>7</v>
      </c>
      <c r="P3731">
        <f>IFERROR(ROUND(E3731/L3731,2), "N/A")</f>
        <v>72.400000000000006</v>
      </c>
      <c r="Q3731" t="s">
        <v>8315</v>
      </c>
      <c r="R3731" t="s">
        <v>8316</v>
      </c>
      <c r="S3731" s="13">
        <f>(((J3731/60)/60)/24)+DATE(1970,1,1)</f>
        <v>42041.205000000002</v>
      </c>
      <c r="T3731" s="13">
        <f>(((I3731/60)/60)/24)+DATE(1970,1,1)</f>
        <v>42086.16333333333</v>
      </c>
      <c r="U3731">
        <f>YEAR(S3731)</f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8">
        <f>ROUND(E3732/D3732*100,0)</f>
        <v>10</v>
      </c>
      <c r="P3732">
        <f>IFERROR(ROUND(E3732/L3732,2), "N/A")</f>
        <v>100</v>
      </c>
      <c r="Q3732" t="s">
        <v>8315</v>
      </c>
      <c r="R3732" t="s">
        <v>8316</v>
      </c>
      <c r="S3732" s="13">
        <f>(((J3732/60)/60)/24)+DATE(1970,1,1)</f>
        <v>42203.677766203706</v>
      </c>
      <c r="T3732" s="13">
        <f>(((I3732/60)/60)/24)+DATE(1970,1,1)</f>
        <v>42233.677766203706</v>
      </c>
      <c r="U3732">
        <f>YEAR(S3732)</f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8">
        <f>ROUND(E3733/D3733*100,0)</f>
        <v>11</v>
      </c>
      <c r="P3733">
        <f>IFERROR(ROUND(E3733/L3733,2), "N/A")</f>
        <v>51.67</v>
      </c>
      <c r="Q3733" t="s">
        <v>8315</v>
      </c>
      <c r="R3733" t="s">
        <v>8316</v>
      </c>
      <c r="S3733" s="13">
        <f>(((J3733/60)/60)/24)+DATE(1970,1,1)</f>
        <v>41983.752847222218</v>
      </c>
      <c r="T3733" s="13">
        <f>(((I3733/60)/60)/24)+DATE(1970,1,1)</f>
        <v>42014.140972222223</v>
      </c>
      <c r="U3733">
        <f>YEAR(S3733)</f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8">
        <f>ROUND(E3734/D3734*100,0)</f>
        <v>15</v>
      </c>
      <c r="P3734">
        <f>IFERROR(ROUND(E3734/L3734,2), "N/A")</f>
        <v>32.75</v>
      </c>
      <c r="Q3734" t="s">
        <v>8315</v>
      </c>
      <c r="R3734" t="s">
        <v>8316</v>
      </c>
      <c r="S3734" s="13">
        <f>(((J3734/60)/60)/24)+DATE(1970,1,1)</f>
        <v>41968.677465277782</v>
      </c>
      <c r="T3734" s="13">
        <f>(((I3734/60)/60)/24)+DATE(1970,1,1)</f>
        <v>42028.5</v>
      </c>
      <c r="U3734">
        <f>YEAR(S3734)</f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8">
        <f>ROUND(E3735/D3735*100,0)</f>
        <v>0</v>
      </c>
      <c r="P3735" t="str">
        <f>IFERROR(ROUND(E3735/L3735,2), "N/A")</f>
        <v>N/A</v>
      </c>
      <c r="Q3735" t="s">
        <v>8315</v>
      </c>
      <c r="R3735" t="s">
        <v>8316</v>
      </c>
      <c r="S3735" s="13">
        <f>(((J3735/60)/60)/24)+DATE(1970,1,1)</f>
        <v>42103.024398148147</v>
      </c>
      <c r="T3735" s="13">
        <f>(((I3735/60)/60)/24)+DATE(1970,1,1)</f>
        <v>42112.9375</v>
      </c>
      <c r="U3735">
        <f>YEAR(S3735)</f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8">
        <f>ROUND(E3736/D3736*100,0)</f>
        <v>28</v>
      </c>
      <c r="P3736">
        <f>IFERROR(ROUND(E3736/L3736,2), "N/A")</f>
        <v>61</v>
      </c>
      <c r="Q3736" t="s">
        <v>8315</v>
      </c>
      <c r="R3736" t="s">
        <v>8316</v>
      </c>
      <c r="S3736" s="13">
        <f>(((J3736/60)/60)/24)+DATE(1970,1,1)</f>
        <v>42089.901574074072</v>
      </c>
      <c r="T3736" s="13">
        <f>(((I3736/60)/60)/24)+DATE(1970,1,1)</f>
        <v>42149.901574074072</v>
      </c>
      <c r="U3736">
        <f>YEAR(S3736)</f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8">
        <f>ROUND(E3737/D3737*100,0)</f>
        <v>13</v>
      </c>
      <c r="P3737">
        <f>IFERROR(ROUND(E3737/L3737,2), "N/A")</f>
        <v>10</v>
      </c>
      <c r="Q3737" t="s">
        <v>8315</v>
      </c>
      <c r="R3737" t="s">
        <v>8316</v>
      </c>
      <c r="S3737" s="13">
        <f>(((J3737/60)/60)/24)+DATE(1970,1,1)</f>
        <v>42122.693159722221</v>
      </c>
      <c r="T3737" s="13">
        <f>(((I3737/60)/60)/24)+DATE(1970,1,1)</f>
        <v>42152.693159722221</v>
      </c>
      <c r="U3737">
        <f>YEAR(S3737)</f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8">
        <f>ROUND(E3738/D3738*100,0)</f>
        <v>1</v>
      </c>
      <c r="P3738">
        <f>IFERROR(ROUND(E3738/L3738,2), "N/A")</f>
        <v>10</v>
      </c>
      <c r="Q3738" t="s">
        <v>8315</v>
      </c>
      <c r="R3738" t="s">
        <v>8316</v>
      </c>
      <c r="S3738" s="13">
        <f>(((J3738/60)/60)/24)+DATE(1970,1,1)</f>
        <v>42048.711724537032</v>
      </c>
      <c r="T3738" s="13">
        <f>(((I3738/60)/60)/24)+DATE(1970,1,1)</f>
        <v>42086.75</v>
      </c>
      <c r="U3738">
        <f>YEAR(S3738)</f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8">
        <f>ROUND(E3739/D3739*100,0)</f>
        <v>21</v>
      </c>
      <c r="P3739">
        <f>IFERROR(ROUND(E3739/L3739,2), "N/A")</f>
        <v>37.5</v>
      </c>
      <c r="Q3739" t="s">
        <v>8315</v>
      </c>
      <c r="R3739" t="s">
        <v>8316</v>
      </c>
      <c r="S3739" s="13">
        <f>(((J3739/60)/60)/24)+DATE(1970,1,1)</f>
        <v>42297.691006944442</v>
      </c>
      <c r="T3739" s="13">
        <f>(((I3739/60)/60)/24)+DATE(1970,1,1)</f>
        <v>42320.290972222225</v>
      </c>
      <c r="U3739">
        <f>YEAR(S3739)</f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8">
        <f>ROUND(E3740/D3740*100,0)</f>
        <v>18</v>
      </c>
      <c r="P3740">
        <f>IFERROR(ROUND(E3740/L3740,2), "N/A")</f>
        <v>45</v>
      </c>
      <c r="Q3740" t="s">
        <v>8315</v>
      </c>
      <c r="R3740" t="s">
        <v>8316</v>
      </c>
      <c r="S3740" s="13">
        <f>(((J3740/60)/60)/24)+DATE(1970,1,1)</f>
        <v>41813.938715277778</v>
      </c>
      <c r="T3740" s="13">
        <f>(((I3740/60)/60)/24)+DATE(1970,1,1)</f>
        <v>41835.916666666664</v>
      </c>
      <c r="U3740">
        <f>YEAR(S3740)</f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8">
        <f>ROUND(E3741/D3741*100,0)</f>
        <v>20</v>
      </c>
      <c r="P3741">
        <f>IFERROR(ROUND(E3741/L3741,2), "N/A")</f>
        <v>100.63</v>
      </c>
      <c r="Q3741" t="s">
        <v>8315</v>
      </c>
      <c r="R3741" t="s">
        <v>8316</v>
      </c>
      <c r="S3741" s="13">
        <f>(((J3741/60)/60)/24)+DATE(1970,1,1)</f>
        <v>42548.449861111112</v>
      </c>
      <c r="T3741" s="13">
        <f>(((I3741/60)/60)/24)+DATE(1970,1,1)</f>
        <v>42568.449861111112</v>
      </c>
      <c r="U3741">
        <f>YEAR(S3741)</f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8">
        <f>ROUND(E3742/D3742*100,0)</f>
        <v>18</v>
      </c>
      <c r="P3742">
        <f>IFERROR(ROUND(E3742/L3742,2), "N/A")</f>
        <v>25.57</v>
      </c>
      <c r="Q3742" t="s">
        <v>8315</v>
      </c>
      <c r="R3742" t="s">
        <v>8316</v>
      </c>
      <c r="S3742" s="13">
        <f>(((J3742/60)/60)/24)+DATE(1970,1,1)</f>
        <v>41833.089756944442</v>
      </c>
      <c r="T3742" s="13">
        <f>(((I3742/60)/60)/24)+DATE(1970,1,1)</f>
        <v>41863.079143518517</v>
      </c>
      <c r="U3742">
        <f>YEAR(S3742)</f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8">
        <f>ROUND(E3743/D3743*100,0)</f>
        <v>0</v>
      </c>
      <c r="P3743" t="str">
        <f>IFERROR(ROUND(E3743/L3743,2), "N/A")</f>
        <v>N/A</v>
      </c>
      <c r="Q3743" t="s">
        <v>8315</v>
      </c>
      <c r="R3743" t="s">
        <v>8316</v>
      </c>
      <c r="S3743" s="13">
        <f>(((J3743/60)/60)/24)+DATE(1970,1,1)</f>
        <v>42325.920717592591</v>
      </c>
      <c r="T3743" s="13">
        <f>(((I3743/60)/60)/24)+DATE(1970,1,1)</f>
        <v>42355.920717592591</v>
      </c>
      <c r="U3743">
        <f>YEAR(S3743)</f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8">
        <f>ROUND(E3744/D3744*100,0)</f>
        <v>2</v>
      </c>
      <c r="P3744">
        <f>IFERROR(ROUND(E3744/L3744,2), "N/A")</f>
        <v>25</v>
      </c>
      <c r="Q3744" t="s">
        <v>8315</v>
      </c>
      <c r="R3744" t="s">
        <v>8316</v>
      </c>
      <c r="S3744" s="13">
        <f>(((J3744/60)/60)/24)+DATE(1970,1,1)</f>
        <v>41858.214629629627</v>
      </c>
      <c r="T3744" s="13">
        <f>(((I3744/60)/60)/24)+DATE(1970,1,1)</f>
        <v>41888.214629629627</v>
      </c>
      <c r="U3744">
        <f>YEAR(S3744)</f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8">
        <f>ROUND(E3745/D3745*100,0)</f>
        <v>0</v>
      </c>
      <c r="P3745" t="str">
        <f>IFERROR(ROUND(E3745/L3745,2), "N/A")</f>
        <v>N/A</v>
      </c>
      <c r="Q3745" t="s">
        <v>8315</v>
      </c>
      <c r="R3745" t="s">
        <v>8316</v>
      </c>
      <c r="S3745" s="13">
        <f>(((J3745/60)/60)/24)+DATE(1970,1,1)</f>
        <v>41793.710231481484</v>
      </c>
      <c r="T3745" s="13">
        <f>(((I3745/60)/60)/24)+DATE(1970,1,1)</f>
        <v>41823.710231481484</v>
      </c>
      <c r="U3745">
        <f>YEAR(S3745)</f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8">
        <f>ROUND(E3746/D3746*100,0)</f>
        <v>0</v>
      </c>
      <c r="P3746" t="str">
        <f>IFERROR(ROUND(E3746/L3746,2), "N/A")</f>
        <v>N/A</v>
      </c>
      <c r="Q3746" t="s">
        <v>8315</v>
      </c>
      <c r="R3746" t="s">
        <v>8316</v>
      </c>
      <c r="S3746" s="13">
        <f>(((J3746/60)/60)/24)+DATE(1970,1,1)</f>
        <v>41793.814259259263</v>
      </c>
      <c r="T3746" s="13">
        <f>(((I3746/60)/60)/24)+DATE(1970,1,1)</f>
        <v>41825.165972222225</v>
      </c>
      <c r="U3746">
        <f>YEAR(S3746)</f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8">
        <f>ROUND(E3747/D3747*100,0)</f>
        <v>10</v>
      </c>
      <c r="P3747">
        <f>IFERROR(ROUND(E3747/L3747,2), "N/A")</f>
        <v>10</v>
      </c>
      <c r="Q3747" t="s">
        <v>8315</v>
      </c>
      <c r="R3747" t="s">
        <v>8316</v>
      </c>
      <c r="S3747" s="13">
        <f>(((J3747/60)/60)/24)+DATE(1970,1,1)</f>
        <v>41831.697939814818</v>
      </c>
      <c r="T3747" s="13">
        <f>(((I3747/60)/60)/24)+DATE(1970,1,1)</f>
        <v>41861.697939814818</v>
      </c>
      <c r="U3747">
        <f>YEAR(S3747)</f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8">
        <f>ROUND(E3748/D3748*100,0)</f>
        <v>2</v>
      </c>
      <c r="P3748">
        <f>IFERROR(ROUND(E3748/L3748,2), "N/A")</f>
        <v>202</v>
      </c>
      <c r="Q3748" t="s">
        <v>8315</v>
      </c>
      <c r="R3748" t="s">
        <v>8316</v>
      </c>
      <c r="S3748" s="13">
        <f>(((J3748/60)/60)/24)+DATE(1970,1,1)</f>
        <v>42621.389340277776</v>
      </c>
      <c r="T3748" s="13">
        <f>(((I3748/60)/60)/24)+DATE(1970,1,1)</f>
        <v>42651.389340277776</v>
      </c>
      <c r="U3748">
        <f>YEAR(S3748)</f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8">
        <f>ROUND(E3749/D3749*100,0)</f>
        <v>1</v>
      </c>
      <c r="P3749">
        <f>IFERROR(ROUND(E3749/L3749,2), "N/A")</f>
        <v>25</v>
      </c>
      <c r="Q3749" t="s">
        <v>8315</v>
      </c>
      <c r="R3749" t="s">
        <v>8316</v>
      </c>
      <c r="S3749" s="13">
        <f>(((J3749/60)/60)/24)+DATE(1970,1,1)</f>
        <v>42164.299722222218</v>
      </c>
      <c r="T3749" s="13">
        <f>(((I3749/60)/60)/24)+DATE(1970,1,1)</f>
        <v>42190.957638888889</v>
      </c>
      <c r="U3749">
        <f>YEAR(S3749)</f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8">
        <f>ROUND(E3750/D3750*100,0)</f>
        <v>104</v>
      </c>
      <c r="P3750">
        <f>IFERROR(ROUND(E3750/L3750,2), "N/A")</f>
        <v>99.54</v>
      </c>
      <c r="Q3750" t="s">
        <v>8315</v>
      </c>
      <c r="R3750" t="s">
        <v>8336</v>
      </c>
      <c r="S3750" s="13">
        <f>(((J3750/60)/60)/24)+DATE(1970,1,1)</f>
        <v>42395.706435185188</v>
      </c>
      <c r="T3750" s="13">
        <f>(((I3750/60)/60)/24)+DATE(1970,1,1)</f>
        <v>42416.249305555553</v>
      </c>
      <c r="U3750">
        <f>YEAR(S3750)</f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8">
        <f>ROUND(E3751/D3751*100,0)</f>
        <v>105</v>
      </c>
      <c r="P3751">
        <f>IFERROR(ROUND(E3751/L3751,2), "N/A")</f>
        <v>75</v>
      </c>
      <c r="Q3751" t="s">
        <v>8315</v>
      </c>
      <c r="R3751" t="s">
        <v>8336</v>
      </c>
      <c r="S3751" s="13">
        <f>(((J3751/60)/60)/24)+DATE(1970,1,1)</f>
        <v>42458.127175925925</v>
      </c>
      <c r="T3751" s="13">
        <f>(((I3751/60)/60)/24)+DATE(1970,1,1)</f>
        <v>42489.165972222225</v>
      </c>
      <c r="U3751">
        <f>YEAR(S3751)</f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8">
        <f>ROUND(E3752/D3752*100,0)</f>
        <v>100</v>
      </c>
      <c r="P3752">
        <f>IFERROR(ROUND(E3752/L3752,2), "N/A")</f>
        <v>215.25</v>
      </c>
      <c r="Q3752" t="s">
        <v>8315</v>
      </c>
      <c r="R3752" t="s">
        <v>8336</v>
      </c>
      <c r="S3752" s="13">
        <f>(((J3752/60)/60)/24)+DATE(1970,1,1)</f>
        <v>42016.981574074074</v>
      </c>
      <c r="T3752" s="13">
        <f>(((I3752/60)/60)/24)+DATE(1970,1,1)</f>
        <v>42045.332638888889</v>
      </c>
      <c r="U3752">
        <f>YEAR(S3752)</f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8">
        <f>ROUND(E3753/D3753*100,0)</f>
        <v>133</v>
      </c>
      <c r="P3753">
        <f>IFERROR(ROUND(E3753/L3753,2), "N/A")</f>
        <v>120.55</v>
      </c>
      <c r="Q3753" t="s">
        <v>8315</v>
      </c>
      <c r="R3753" t="s">
        <v>8336</v>
      </c>
      <c r="S3753" s="13">
        <f>(((J3753/60)/60)/24)+DATE(1970,1,1)</f>
        <v>42403.035567129627</v>
      </c>
      <c r="T3753" s="13">
        <f>(((I3753/60)/60)/24)+DATE(1970,1,1)</f>
        <v>42462.993900462956</v>
      </c>
      <c r="U3753">
        <f>YEAR(S3753)</f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8">
        <f>ROUND(E3754/D3754*100,0)</f>
        <v>113</v>
      </c>
      <c r="P3754">
        <f>IFERROR(ROUND(E3754/L3754,2), "N/A")</f>
        <v>37.67</v>
      </c>
      <c r="Q3754" t="s">
        <v>8315</v>
      </c>
      <c r="R3754" t="s">
        <v>8336</v>
      </c>
      <c r="S3754" s="13">
        <f>(((J3754/60)/60)/24)+DATE(1970,1,1)</f>
        <v>42619.802488425921</v>
      </c>
      <c r="T3754" s="13">
        <f>(((I3754/60)/60)/24)+DATE(1970,1,1)</f>
        <v>42659.875</v>
      </c>
      <c r="U3754">
        <f>YEAR(S3754)</f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8">
        <f>ROUND(E3755/D3755*100,0)</f>
        <v>103</v>
      </c>
      <c r="P3755">
        <f>IFERROR(ROUND(E3755/L3755,2), "N/A")</f>
        <v>172.23</v>
      </c>
      <c r="Q3755" t="s">
        <v>8315</v>
      </c>
      <c r="R3755" t="s">
        <v>8336</v>
      </c>
      <c r="S3755" s="13">
        <f>(((J3755/60)/60)/24)+DATE(1970,1,1)</f>
        <v>42128.824074074073</v>
      </c>
      <c r="T3755" s="13">
        <f>(((I3755/60)/60)/24)+DATE(1970,1,1)</f>
        <v>42158</v>
      </c>
      <c r="U3755">
        <f>YEAR(S3755)</f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8">
        <f>ROUND(E3756/D3756*100,0)</f>
        <v>120</v>
      </c>
      <c r="P3756">
        <f>IFERROR(ROUND(E3756/L3756,2), "N/A")</f>
        <v>111.11</v>
      </c>
      <c r="Q3756" t="s">
        <v>8315</v>
      </c>
      <c r="R3756" t="s">
        <v>8336</v>
      </c>
      <c r="S3756" s="13">
        <f>(((J3756/60)/60)/24)+DATE(1970,1,1)</f>
        <v>41808.881215277775</v>
      </c>
      <c r="T3756" s="13">
        <f>(((I3756/60)/60)/24)+DATE(1970,1,1)</f>
        <v>41846.207638888889</v>
      </c>
      <c r="U3756">
        <f>YEAR(S3756)</f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8">
        <f>ROUND(E3757/D3757*100,0)</f>
        <v>130</v>
      </c>
      <c r="P3757">
        <f>IFERROR(ROUND(E3757/L3757,2), "N/A")</f>
        <v>25.46</v>
      </c>
      <c r="Q3757" t="s">
        <v>8315</v>
      </c>
      <c r="R3757" t="s">
        <v>8336</v>
      </c>
      <c r="S3757" s="13">
        <f>(((J3757/60)/60)/24)+DATE(1970,1,1)</f>
        <v>42445.866979166662</v>
      </c>
      <c r="T3757" s="13">
        <f>(((I3757/60)/60)/24)+DATE(1970,1,1)</f>
        <v>42475.866979166662</v>
      </c>
      <c r="U3757">
        <f>YEAR(S3757)</f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8">
        <f>ROUND(E3758/D3758*100,0)</f>
        <v>101</v>
      </c>
      <c r="P3758">
        <f>IFERROR(ROUND(E3758/L3758,2), "N/A")</f>
        <v>267.64999999999998</v>
      </c>
      <c r="Q3758" t="s">
        <v>8315</v>
      </c>
      <c r="R3758" t="s">
        <v>8336</v>
      </c>
      <c r="S3758" s="13">
        <f>(((J3758/60)/60)/24)+DATE(1970,1,1)</f>
        <v>41771.814791666664</v>
      </c>
      <c r="T3758" s="13">
        <f>(((I3758/60)/60)/24)+DATE(1970,1,1)</f>
        <v>41801.814791666664</v>
      </c>
      <c r="U3758">
        <f>YEAR(S3758)</f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8">
        <f>ROUND(E3759/D3759*100,0)</f>
        <v>109</v>
      </c>
      <c r="P3759">
        <f>IFERROR(ROUND(E3759/L3759,2), "N/A")</f>
        <v>75.959999999999994</v>
      </c>
      <c r="Q3759" t="s">
        <v>8315</v>
      </c>
      <c r="R3759" t="s">
        <v>8336</v>
      </c>
      <c r="S3759" s="13">
        <f>(((J3759/60)/60)/24)+DATE(1970,1,1)</f>
        <v>41954.850868055553</v>
      </c>
      <c r="T3759" s="13">
        <f>(((I3759/60)/60)/24)+DATE(1970,1,1)</f>
        <v>41974.850868055553</v>
      </c>
      <c r="U3759">
        <f>YEAR(S3759)</f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8">
        <f>ROUND(E3760/D3760*100,0)</f>
        <v>102</v>
      </c>
      <c r="P3760">
        <f>IFERROR(ROUND(E3760/L3760,2), "N/A")</f>
        <v>59.04</v>
      </c>
      <c r="Q3760" t="s">
        <v>8315</v>
      </c>
      <c r="R3760" t="s">
        <v>8336</v>
      </c>
      <c r="S3760" s="13">
        <f>(((J3760/60)/60)/24)+DATE(1970,1,1)</f>
        <v>41747.471504629626</v>
      </c>
      <c r="T3760" s="13">
        <f>(((I3760/60)/60)/24)+DATE(1970,1,1)</f>
        <v>41778.208333333336</v>
      </c>
      <c r="U3760">
        <f>YEAR(S3760)</f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8">
        <f>ROUND(E3761/D3761*100,0)</f>
        <v>110</v>
      </c>
      <c r="P3761">
        <f>IFERROR(ROUND(E3761/L3761,2), "N/A")</f>
        <v>50.11</v>
      </c>
      <c r="Q3761" t="s">
        <v>8315</v>
      </c>
      <c r="R3761" t="s">
        <v>8336</v>
      </c>
      <c r="S3761" s="13">
        <f>(((J3761/60)/60)/24)+DATE(1970,1,1)</f>
        <v>42182.108252314814</v>
      </c>
      <c r="T3761" s="13">
        <f>(((I3761/60)/60)/24)+DATE(1970,1,1)</f>
        <v>42242.108252314814</v>
      </c>
      <c r="U3761">
        <f>YEAR(S3761)</f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8">
        <f>ROUND(E3762/D3762*100,0)</f>
        <v>101</v>
      </c>
      <c r="P3762">
        <f>IFERROR(ROUND(E3762/L3762,2), "N/A")</f>
        <v>55.5</v>
      </c>
      <c r="Q3762" t="s">
        <v>8315</v>
      </c>
      <c r="R3762" t="s">
        <v>8336</v>
      </c>
      <c r="S3762" s="13">
        <f>(((J3762/60)/60)/24)+DATE(1970,1,1)</f>
        <v>41739.525300925925</v>
      </c>
      <c r="T3762" s="13">
        <f>(((I3762/60)/60)/24)+DATE(1970,1,1)</f>
        <v>41764.525300925925</v>
      </c>
      <c r="U3762">
        <f>YEAR(S3762)</f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8">
        <f>ROUND(E3763/D3763*100,0)</f>
        <v>100</v>
      </c>
      <c r="P3763">
        <f>IFERROR(ROUND(E3763/L3763,2), "N/A")</f>
        <v>166.67</v>
      </c>
      <c r="Q3763" t="s">
        <v>8315</v>
      </c>
      <c r="R3763" t="s">
        <v>8336</v>
      </c>
      <c r="S3763" s="13">
        <f>(((J3763/60)/60)/24)+DATE(1970,1,1)</f>
        <v>42173.466863425929</v>
      </c>
      <c r="T3763" s="13">
        <f>(((I3763/60)/60)/24)+DATE(1970,1,1)</f>
        <v>42226.958333333328</v>
      </c>
      <c r="U3763">
        <f>YEAR(S3763)</f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8">
        <f>ROUND(E3764/D3764*100,0)</f>
        <v>106</v>
      </c>
      <c r="P3764">
        <f>IFERROR(ROUND(E3764/L3764,2), "N/A")</f>
        <v>47.43</v>
      </c>
      <c r="Q3764" t="s">
        <v>8315</v>
      </c>
      <c r="R3764" t="s">
        <v>8336</v>
      </c>
      <c r="S3764" s="13">
        <f>(((J3764/60)/60)/24)+DATE(1970,1,1)</f>
        <v>42193.813530092593</v>
      </c>
      <c r="T3764" s="13">
        <f>(((I3764/60)/60)/24)+DATE(1970,1,1)</f>
        <v>42218.813530092593</v>
      </c>
      <c r="U3764">
        <f>YEAR(S3764)</f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8">
        <f>ROUND(E3765/D3765*100,0)</f>
        <v>100</v>
      </c>
      <c r="P3765">
        <f>IFERROR(ROUND(E3765/L3765,2), "N/A")</f>
        <v>64.94</v>
      </c>
      <c r="Q3765" t="s">
        <v>8315</v>
      </c>
      <c r="R3765" t="s">
        <v>8336</v>
      </c>
      <c r="S3765" s="13">
        <f>(((J3765/60)/60)/24)+DATE(1970,1,1)</f>
        <v>42065.750300925924</v>
      </c>
      <c r="T3765" s="13">
        <f>(((I3765/60)/60)/24)+DATE(1970,1,1)</f>
        <v>42095.708634259259</v>
      </c>
      <c r="U3765">
        <f>YEAR(S3765)</f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8">
        <f>ROUND(E3766/D3766*100,0)</f>
        <v>100</v>
      </c>
      <c r="P3766">
        <f>IFERROR(ROUND(E3766/L3766,2), "N/A")</f>
        <v>55.56</v>
      </c>
      <c r="Q3766" t="s">
        <v>8315</v>
      </c>
      <c r="R3766" t="s">
        <v>8336</v>
      </c>
      <c r="S3766" s="13">
        <f>(((J3766/60)/60)/24)+DATE(1970,1,1)</f>
        <v>42499.842962962968</v>
      </c>
      <c r="T3766" s="13">
        <f>(((I3766/60)/60)/24)+DATE(1970,1,1)</f>
        <v>42519.024999999994</v>
      </c>
      <c r="U3766">
        <f>YEAR(S3766)</f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8">
        <f>ROUND(E3767/D3767*100,0)</f>
        <v>113</v>
      </c>
      <c r="P3767">
        <f>IFERROR(ROUND(E3767/L3767,2), "N/A")</f>
        <v>74.22</v>
      </c>
      <c r="Q3767" t="s">
        <v>8315</v>
      </c>
      <c r="R3767" t="s">
        <v>8336</v>
      </c>
      <c r="S3767" s="13">
        <f>(((J3767/60)/60)/24)+DATE(1970,1,1)</f>
        <v>41820.776412037041</v>
      </c>
      <c r="T3767" s="13">
        <f>(((I3767/60)/60)/24)+DATE(1970,1,1)</f>
        <v>41850.776412037041</v>
      </c>
      <c r="U3767">
        <f>YEAR(S3767)</f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8">
        <f>ROUND(E3768/D3768*100,0)</f>
        <v>103</v>
      </c>
      <c r="P3768">
        <f>IFERROR(ROUND(E3768/L3768,2), "N/A")</f>
        <v>106.93</v>
      </c>
      <c r="Q3768" t="s">
        <v>8315</v>
      </c>
      <c r="R3768" t="s">
        <v>8336</v>
      </c>
      <c r="S3768" s="13">
        <f>(((J3768/60)/60)/24)+DATE(1970,1,1)</f>
        <v>41788.167187500003</v>
      </c>
      <c r="T3768" s="13">
        <f>(((I3768/60)/60)/24)+DATE(1970,1,1)</f>
        <v>41823.167187500003</v>
      </c>
      <c r="U3768">
        <f>YEAR(S3768)</f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8">
        <f>ROUND(E3769/D3769*100,0)</f>
        <v>117</v>
      </c>
      <c r="P3769">
        <f>IFERROR(ROUND(E3769/L3769,2), "N/A")</f>
        <v>41.7</v>
      </c>
      <c r="Q3769" t="s">
        <v>8315</v>
      </c>
      <c r="R3769" t="s">
        <v>8336</v>
      </c>
      <c r="S3769" s="13">
        <f>(((J3769/60)/60)/24)+DATE(1970,1,1)</f>
        <v>42050.019641203704</v>
      </c>
      <c r="T3769" s="13">
        <f>(((I3769/60)/60)/24)+DATE(1970,1,1)</f>
        <v>42064.207638888889</v>
      </c>
      <c r="U3769">
        <f>YEAR(S3769)</f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8">
        <f>ROUND(E3770/D3770*100,0)</f>
        <v>108</v>
      </c>
      <c r="P3770">
        <f>IFERROR(ROUND(E3770/L3770,2), "N/A")</f>
        <v>74.239999999999995</v>
      </c>
      <c r="Q3770" t="s">
        <v>8315</v>
      </c>
      <c r="R3770" t="s">
        <v>8336</v>
      </c>
      <c r="S3770" s="13">
        <f>(((J3770/60)/60)/24)+DATE(1970,1,1)</f>
        <v>41772.727893518517</v>
      </c>
      <c r="T3770" s="13">
        <f>(((I3770/60)/60)/24)+DATE(1970,1,1)</f>
        <v>41802.727893518517</v>
      </c>
      <c r="U3770">
        <f>YEAR(S3770)</f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8">
        <f>ROUND(E3771/D3771*100,0)</f>
        <v>100</v>
      </c>
      <c r="P3771">
        <f>IFERROR(ROUND(E3771/L3771,2), "N/A")</f>
        <v>73.33</v>
      </c>
      <c r="Q3771" t="s">
        <v>8315</v>
      </c>
      <c r="R3771" t="s">
        <v>8336</v>
      </c>
      <c r="S3771" s="13">
        <f>(((J3771/60)/60)/24)+DATE(1970,1,1)</f>
        <v>42445.598136574074</v>
      </c>
      <c r="T3771" s="13">
        <f>(((I3771/60)/60)/24)+DATE(1970,1,1)</f>
        <v>42475.598136574074</v>
      </c>
      <c r="U3771">
        <f>YEAR(S3771)</f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8">
        <f>ROUND(E3772/D3772*100,0)</f>
        <v>100</v>
      </c>
      <c r="P3772">
        <f>IFERROR(ROUND(E3772/L3772,2), "N/A")</f>
        <v>100</v>
      </c>
      <c r="Q3772" t="s">
        <v>8315</v>
      </c>
      <c r="R3772" t="s">
        <v>8336</v>
      </c>
      <c r="S3772" s="13">
        <f>(((J3772/60)/60)/24)+DATE(1970,1,1)</f>
        <v>42138.930671296301</v>
      </c>
      <c r="T3772" s="13">
        <f>(((I3772/60)/60)/24)+DATE(1970,1,1)</f>
        <v>42168.930671296301</v>
      </c>
      <c r="U3772">
        <f>YEAR(S3772)</f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8">
        <f>ROUND(E3773/D3773*100,0)</f>
        <v>146</v>
      </c>
      <c r="P3773">
        <f>IFERROR(ROUND(E3773/L3773,2), "N/A")</f>
        <v>38.42</v>
      </c>
      <c r="Q3773" t="s">
        <v>8315</v>
      </c>
      <c r="R3773" t="s">
        <v>8336</v>
      </c>
      <c r="S3773" s="13">
        <f>(((J3773/60)/60)/24)+DATE(1970,1,1)</f>
        <v>42493.857083333336</v>
      </c>
      <c r="T3773" s="13">
        <f>(((I3773/60)/60)/24)+DATE(1970,1,1)</f>
        <v>42508</v>
      </c>
      <c r="U3773">
        <f>YEAR(S3773)</f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8">
        <f>ROUND(E3774/D3774*100,0)</f>
        <v>110</v>
      </c>
      <c r="P3774">
        <f>IFERROR(ROUND(E3774/L3774,2), "N/A")</f>
        <v>166.97</v>
      </c>
      <c r="Q3774" t="s">
        <v>8315</v>
      </c>
      <c r="R3774" t="s">
        <v>8336</v>
      </c>
      <c r="S3774" s="13">
        <f>(((J3774/60)/60)/24)+DATE(1970,1,1)</f>
        <v>42682.616967592592</v>
      </c>
      <c r="T3774" s="13">
        <f>(((I3774/60)/60)/24)+DATE(1970,1,1)</f>
        <v>42703.25</v>
      </c>
      <c r="U3774">
        <f>YEAR(S3774)</f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8">
        <f>ROUND(E3775/D3775*100,0)</f>
        <v>108</v>
      </c>
      <c r="P3775">
        <f>IFERROR(ROUND(E3775/L3775,2), "N/A")</f>
        <v>94.91</v>
      </c>
      <c r="Q3775" t="s">
        <v>8315</v>
      </c>
      <c r="R3775" t="s">
        <v>8336</v>
      </c>
      <c r="S3775" s="13">
        <f>(((J3775/60)/60)/24)+DATE(1970,1,1)</f>
        <v>42656.005173611105</v>
      </c>
      <c r="T3775" s="13">
        <f>(((I3775/60)/60)/24)+DATE(1970,1,1)</f>
        <v>42689.088888888888</v>
      </c>
      <c r="U3775">
        <f>YEAR(S3775)</f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8">
        <f>ROUND(E3776/D3776*100,0)</f>
        <v>100</v>
      </c>
      <c r="P3776">
        <f>IFERROR(ROUND(E3776/L3776,2), "N/A")</f>
        <v>100</v>
      </c>
      <c r="Q3776" t="s">
        <v>8315</v>
      </c>
      <c r="R3776" t="s">
        <v>8336</v>
      </c>
      <c r="S3776" s="13">
        <f>(((J3776/60)/60)/24)+DATE(1970,1,1)</f>
        <v>42087.792303240742</v>
      </c>
      <c r="T3776" s="13">
        <f>(((I3776/60)/60)/24)+DATE(1970,1,1)</f>
        <v>42103.792303240742</v>
      </c>
      <c r="U3776">
        <f>YEAR(S3776)</f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8">
        <f>ROUND(E3777/D3777*100,0)</f>
        <v>100</v>
      </c>
      <c r="P3777">
        <f>IFERROR(ROUND(E3777/L3777,2), "N/A")</f>
        <v>143.21</v>
      </c>
      <c r="Q3777" t="s">
        <v>8315</v>
      </c>
      <c r="R3777" t="s">
        <v>8336</v>
      </c>
      <c r="S3777" s="13">
        <f>(((J3777/60)/60)/24)+DATE(1970,1,1)</f>
        <v>42075.942627314813</v>
      </c>
      <c r="T3777" s="13">
        <f>(((I3777/60)/60)/24)+DATE(1970,1,1)</f>
        <v>42103.166666666672</v>
      </c>
      <c r="U3777">
        <f>YEAR(S3777)</f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8">
        <f>ROUND(E3778/D3778*100,0)</f>
        <v>107</v>
      </c>
      <c r="P3778">
        <f>IFERROR(ROUND(E3778/L3778,2), "N/A")</f>
        <v>90.82</v>
      </c>
      <c r="Q3778" t="s">
        <v>8315</v>
      </c>
      <c r="R3778" t="s">
        <v>8336</v>
      </c>
      <c r="S3778" s="13">
        <f>(((J3778/60)/60)/24)+DATE(1970,1,1)</f>
        <v>41814.367800925924</v>
      </c>
      <c r="T3778" s="13">
        <f>(((I3778/60)/60)/24)+DATE(1970,1,1)</f>
        <v>41852.041666666664</v>
      </c>
      <c r="U3778">
        <f>YEAR(S3778)</f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8">
        <f>ROUND(E3779/D3779*100,0)</f>
        <v>143</v>
      </c>
      <c r="P3779">
        <f>IFERROR(ROUND(E3779/L3779,2), "N/A")</f>
        <v>48.54</v>
      </c>
      <c r="Q3779" t="s">
        <v>8315</v>
      </c>
      <c r="R3779" t="s">
        <v>8336</v>
      </c>
      <c r="S3779" s="13">
        <f>(((J3779/60)/60)/24)+DATE(1970,1,1)</f>
        <v>41887.111354166671</v>
      </c>
      <c r="T3779" s="13">
        <f>(((I3779/60)/60)/24)+DATE(1970,1,1)</f>
        <v>41909.166666666664</v>
      </c>
      <c r="U3779">
        <f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8">
        <f>ROUND(E3780/D3780*100,0)</f>
        <v>105</v>
      </c>
      <c r="P3780">
        <f>IFERROR(ROUND(E3780/L3780,2), "N/A")</f>
        <v>70.03</v>
      </c>
      <c r="Q3780" t="s">
        <v>8315</v>
      </c>
      <c r="R3780" t="s">
        <v>8336</v>
      </c>
      <c r="S3780" s="13">
        <f>(((J3780/60)/60)/24)+DATE(1970,1,1)</f>
        <v>41989.819212962961</v>
      </c>
      <c r="T3780" s="13">
        <f>(((I3780/60)/60)/24)+DATE(1970,1,1)</f>
        <v>42049.819212962961</v>
      </c>
      <c r="U3780">
        <f>YEAR(S3780)</f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8">
        <f>ROUND(E3781/D3781*100,0)</f>
        <v>104</v>
      </c>
      <c r="P3781">
        <f>IFERROR(ROUND(E3781/L3781,2), "N/A")</f>
        <v>135.63</v>
      </c>
      <c r="Q3781" t="s">
        <v>8315</v>
      </c>
      <c r="R3781" t="s">
        <v>8336</v>
      </c>
      <c r="S3781" s="13">
        <f>(((J3781/60)/60)/24)+DATE(1970,1,1)</f>
        <v>42425.735416666663</v>
      </c>
      <c r="T3781" s="13">
        <f>(((I3781/60)/60)/24)+DATE(1970,1,1)</f>
        <v>42455.693750000006</v>
      </c>
      <c r="U3781">
        <f>YEAR(S3781)</f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8">
        <f>ROUND(E3782/D3782*100,0)</f>
        <v>120</v>
      </c>
      <c r="P3782">
        <f>IFERROR(ROUND(E3782/L3782,2), "N/A")</f>
        <v>100</v>
      </c>
      <c r="Q3782" t="s">
        <v>8315</v>
      </c>
      <c r="R3782" t="s">
        <v>8336</v>
      </c>
      <c r="S3782" s="13">
        <f>(((J3782/60)/60)/24)+DATE(1970,1,1)</f>
        <v>42166.219733796301</v>
      </c>
      <c r="T3782" s="13">
        <f>(((I3782/60)/60)/24)+DATE(1970,1,1)</f>
        <v>42198.837499999994</v>
      </c>
      <c r="U3782">
        <f>YEAR(S3782)</f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8">
        <f>ROUND(E3783/D3783*100,0)</f>
        <v>110</v>
      </c>
      <c r="P3783">
        <f>IFERROR(ROUND(E3783/L3783,2), "N/A")</f>
        <v>94.9</v>
      </c>
      <c r="Q3783" t="s">
        <v>8315</v>
      </c>
      <c r="R3783" t="s">
        <v>8336</v>
      </c>
      <c r="S3783" s="13">
        <f>(((J3783/60)/60)/24)+DATE(1970,1,1)</f>
        <v>41865.882928240739</v>
      </c>
      <c r="T3783" s="13">
        <f>(((I3783/60)/60)/24)+DATE(1970,1,1)</f>
        <v>41890.882928240739</v>
      </c>
      <c r="U3783">
        <f>YEAR(S3783)</f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8">
        <f>ROUND(E3784/D3784*100,0)</f>
        <v>102</v>
      </c>
      <c r="P3784">
        <f>IFERROR(ROUND(E3784/L3784,2), "N/A")</f>
        <v>75.37</v>
      </c>
      <c r="Q3784" t="s">
        <v>8315</v>
      </c>
      <c r="R3784" t="s">
        <v>8336</v>
      </c>
      <c r="S3784" s="13">
        <f>(((J3784/60)/60)/24)+DATE(1970,1,1)</f>
        <v>42546.862233796302</v>
      </c>
      <c r="T3784" s="13">
        <f>(((I3784/60)/60)/24)+DATE(1970,1,1)</f>
        <v>42575.958333333328</v>
      </c>
      <c r="U3784">
        <f>YEAR(S3784)</f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8">
        <f>ROUND(E3785/D3785*100,0)</f>
        <v>129</v>
      </c>
      <c r="P3785">
        <f>IFERROR(ROUND(E3785/L3785,2), "N/A")</f>
        <v>64.459999999999994</v>
      </c>
      <c r="Q3785" t="s">
        <v>8315</v>
      </c>
      <c r="R3785" t="s">
        <v>8336</v>
      </c>
      <c r="S3785" s="13">
        <f>(((J3785/60)/60)/24)+DATE(1970,1,1)</f>
        <v>42420.140277777777</v>
      </c>
      <c r="T3785" s="13">
        <f>(((I3785/60)/60)/24)+DATE(1970,1,1)</f>
        <v>42444.666666666672</v>
      </c>
      <c r="U3785">
        <f>YEAR(S3785)</f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8">
        <f>ROUND(E3786/D3786*100,0)</f>
        <v>115</v>
      </c>
      <c r="P3786">
        <f>IFERROR(ROUND(E3786/L3786,2), "N/A")</f>
        <v>115</v>
      </c>
      <c r="Q3786" t="s">
        <v>8315</v>
      </c>
      <c r="R3786" t="s">
        <v>8336</v>
      </c>
      <c r="S3786" s="13">
        <f>(((J3786/60)/60)/24)+DATE(1970,1,1)</f>
        <v>42531.980694444443</v>
      </c>
      <c r="T3786" s="13">
        <f>(((I3786/60)/60)/24)+DATE(1970,1,1)</f>
        <v>42561.980694444443</v>
      </c>
      <c r="U3786">
        <f>YEAR(S3786)</f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8">
        <f>ROUND(E3787/D3787*100,0)</f>
        <v>151</v>
      </c>
      <c r="P3787">
        <f>IFERROR(ROUND(E3787/L3787,2), "N/A")</f>
        <v>100.5</v>
      </c>
      <c r="Q3787" t="s">
        <v>8315</v>
      </c>
      <c r="R3787" t="s">
        <v>8336</v>
      </c>
      <c r="S3787" s="13">
        <f>(((J3787/60)/60)/24)+DATE(1970,1,1)</f>
        <v>42548.63853009259</v>
      </c>
      <c r="T3787" s="13">
        <f>(((I3787/60)/60)/24)+DATE(1970,1,1)</f>
        <v>42584.418749999997</v>
      </c>
      <c r="U3787">
        <f>YEAR(S3787)</f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8">
        <f>ROUND(E3788/D3788*100,0)</f>
        <v>111</v>
      </c>
      <c r="P3788">
        <f>IFERROR(ROUND(E3788/L3788,2), "N/A")</f>
        <v>93.77</v>
      </c>
      <c r="Q3788" t="s">
        <v>8315</v>
      </c>
      <c r="R3788" t="s">
        <v>8336</v>
      </c>
      <c r="S3788" s="13">
        <f>(((J3788/60)/60)/24)+DATE(1970,1,1)</f>
        <v>42487.037905092591</v>
      </c>
      <c r="T3788" s="13">
        <f>(((I3788/60)/60)/24)+DATE(1970,1,1)</f>
        <v>42517.037905092591</v>
      </c>
      <c r="U3788">
        <f>YEAR(S3788)</f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8">
        <f>ROUND(E3789/D3789*100,0)</f>
        <v>100</v>
      </c>
      <c r="P3789">
        <f>IFERROR(ROUND(E3789/L3789,2), "N/A")</f>
        <v>35.1</v>
      </c>
      <c r="Q3789" t="s">
        <v>8315</v>
      </c>
      <c r="R3789" t="s">
        <v>8336</v>
      </c>
      <c r="S3789" s="13">
        <f>(((J3789/60)/60)/24)+DATE(1970,1,1)</f>
        <v>42167.534791666665</v>
      </c>
      <c r="T3789" s="13">
        <f>(((I3789/60)/60)/24)+DATE(1970,1,1)</f>
        <v>42196.165972222225</v>
      </c>
      <c r="U3789">
        <f>YEAR(S3789)</f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8">
        <f>ROUND(E3790/D3790*100,0)</f>
        <v>1</v>
      </c>
      <c r="P3790">
        <f>IFERROR(ROUND(E3790/L3790,2), "N/A")</f>
        <v>500</v>
      </c>
      <c r="Q3790" t="s">
        <v>8315</v>
      </c>
      <c r="R3790" t="s">
        <v>8336</v>
      </c>
      <c r="S3790" s="13">
        <f>(((J3790/60)/60)/24)+DATE(1970,1,1)</f>
        <v>42333.695821759262</v>
      </c>
      <c r="T3790" s="13">
        <f>(((I3790/60)/60)/24)+DATE(1970,1,1)</f>
        <v>42361.679166666669</v>
      </c>
      <c r="U3790">
        <f>YEAR(S3790)</f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8">
        <f>ROUND(E3791/D3791*100,0)</f>
        <v>3</v>
      </c>
      <c r="P3791">
        <f>IFERROR(ROUND(E3791/L3791,2), "N/A")</f>
        <v>29</v>
      </c>
      <c r="Q3791" t="s">
        <v>8315</v>
      </c>
      <c r="R3791" t="s">
        <v>8336</v>
      </c>
      <c r="S3791" s="13">
        <f>(((J3791/60)/60)/24)+DATE(1970,1,1)</f>
        <v>42138.798819444448</v>
      </c>
      <c r="T3791" s="13">
        <f>(((I3791/60)/60)/24)+DATE(1970,1,1)</f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8">
        <f>ROUND(E3792/D3792*100,0)</f>
        <v>0</v>
      </c>
      <c r="P3792" t="str">
        <f>IFERROR(ROUND(E3792/L3792,2), "N/A")</f>
        <v>N/A</v>
      </c>
      <c r="Q3792" t="s">
        <v>8315</v>
      </c>
      <c r="R3792" t="s">
        <v>8336</v>
      </c>
      <c r="S3792" s="13">
        <f>(((J3792/60)/60)/24)+DATE(1970,1,1)</f>
        <v>42666.666932870372</v>
      </c>
      <c r="T3792" s="13">
        <f>(((I3792/60)/60)/24)+DATE(1970,1,1)</f>
        <v>42696.708599537036</v>
      </c>
      <c r="U3792">
        <f>YEAR(S3792)</f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8">
        <f>ROUND(E3793/D3793*100,0)</f>
        <v>0</v>
      </c>
      <c r="P3793" t="str">
        <f>IFERROR(ROUND(E3793/L3793,2), "N/A")</f>
        <v>N/A</v>
      </c>
      <c r="Q3793" t="s">
        <v>8315</v>
      </c>
      <c r="R3793" t="s">
        <v>8336</v>
      </c>
      <c r="S3793" s="13">
        <f>(((J3793/60)/60)/24)+DATE(1970,1,1)</f>
        <v>41766.692037037035</v>
      </c>
      <c r="T3793" s="13">
        <f>(((I3793/60)/60)/24)+DATE(1970,1,1)</f>
        <v>41826.692037037035</v>
      </c>
      <c r="U3793">
        <f>YEAR(S3793)</f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8">
        <f>ROUND(E3794/D3794*100,0)</f>
        <v>0</v>
      </c>
      <c r="P3794">
        <f>IFERROR(ROUND(E3794/L3794,2), "N/A")</f>
        <v>17.5</v>
      </c>
      <c r="Q3794" t="s">
        <v>8315</v>
      </c>
      <c r="R3794" t="s">
        <v>8336</v>
      </c>
      <c r="S3794" s="13">
        <f>(((J3794/60)/60)/24)+DATE(1970,1,1)</f>
        <v>42170.447013888886</v>
      </c>
      <c r="T3794" s="13">
        <f>(((I3794/60)/60)/24)+DATE(1970,1,1)</f>
        <v>42200.447013888886</v>
      </c>
      <c r="U3794">
        <f>YEAR(S3794)</f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8">
        <f>ROUND(E3795/D3795*100,0)</f>
        <v>60</v>
      </c>
      <c r="P3795">
        <f>IFERROR(ROUND(E3795/L3795,2), "N/A")</f>
        <v>174</v>
      </c>
      <c r="Q3795" t="s">
        <v>8315</v>
      </c>
      <c r="R3795" t="s">
        <v>8336</v>
      </c>
      <c r="S3795" s="13">
        <f>(((J3795/60)/60)/24)+DATE(1970,1,1)</f>
        <v>41968.938993055555</v>
      </c>
      <c r="T3795" s="13">
        <f>(((I3795/60)/60)/24)+DATE(1970,1,1)</f>
        <v>41989.938993055555</v>
      </c>
      <c r="U3795">
        <f>YEAR(S3795)</f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8">
        <f>ROUND(E3796/D3796*100,0)</f>
        <v>1</v>
      </c>
      <c r="P3796">
        <f>IFERROR(ROUND(E3796/L3796,2), "N/A")</f>
        <v>50</v>
      </c>
      <c r="Q3796" t="s">
        <v>8315</v>
      </c>
      <c r="R3796" t="s">
        <v>8336</v>
      </c>
      <c r="S3796" s="13">
        <f>(((J3796/60)/60)/24)+DATE(1970,1,1)</f>
        <v>42132.58048611111</v>
      </c>
      <c r="T3796" s="13">
        <f>(((I3796/60)/60)/24)+DATE(1970,1,1)</f>
        <v>42162.58048611111</v>
      </c>
      <c r="U3796">
        <f>YEAR(S3796)</f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8">
        <f>ROUND(E3797/D3797*100,0)</f>
        <v>2</v>
      </c>
      <c r="P3797">
        <f>IFERROR(ROUND(E3797/L3797,2), "N/A")</f>
        <v>5</v>
      </c>
      <c r="Q3797" t="s">
        <v>8315</v>
      </c>
      <c r="R3797" t="s">
        <v>8336</v>
      </c>
      <c r="S3797" s="13">
        <f>(((J3797/60)/60)/24)+DATE(1970,1,1)</f>
        <v>42201.436226851853</v>
      </c>
      <c r="T3797" s="13">
        <f>(((I3797/60)/60)/24)+DATE(1970,1,1)</f>
        <v>42244.9375</v>
      </c>
      <c r="U3797">
        <f>YEAR(S3797)</f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8">
        <f>ROUND(E3798/D3798*100,0)</f>
        <v>0</v>
      </c>
      <c r="P3798">
        <f>IFERROR(ROUND(E3798/L3798,2), "N/A")</f>
        <v>1</v>
      </c>
      <c r="Q3798" t="s">
        <v>8315</v>
      </c>
      <c r="R3798" t="s">
        <v>8336</v>
      </c>
      <c r="S3798" s="13">
        <f>(((J3798/60)/60)/24)+DATE(1970,1,1)</f>
        <v>42689.029583333337</v>
      </c>
      <c r="T3798" s="13">
        <f>(((I3798/60)/60)/24)+DATE(1970,1,1)</f>
        <v>42749.029583333337</v>
      </c>
      <c r="U3798">
        <f>YEAR(S3798)</f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8">
        <f>ROUND(E3799/D3799*100,0)</f>
        <v>90</v>
      </c>
      <c r="P3799">
        <f>IFERROR(ROUND(E3799/L3799,2), "N/A")</f>
        <v>145.41</v>
      </c>
      <c r="Q3799" t="s">
        <v>8315</v>
      </c>
      <c r="R3799" t="s">
        <v>8336</v>
      </c>
      <c r="S3799" s="13">
        <f>(((J3799/60)/60)/24)+DATE(1970,1,1)</f>
        <v>42084.881539351853</v>
      </c>
      <c r="T3799" s="13">
        <f>(((I3799/60)/60)/24)+DATE(1970,1,1)</f>
        <v>42114.881539351853</v>
      </c>
      <c r="U3799">
        <f>YEAR(S3799)</f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8">
        <f>ROUND(E3800/D3800*100,0)</f>
        <v>1</v>
      </c>
      <c r="P3800">
        <f>IFERROR(ROUND(E3800/L3800,2), "N/A")</f>
        <v>205</v>
      </c>
      <c r="Q3800" t="s">
        <v>8315</v>
      </c>
      <c r="R3800" t="s">
        <v>8336</v>
      </c>
      <c r="S3800" s="13">
        <f>(((J3800/60)/60)/24)+DATE(1970,1,1)</f>
        <v>41831.722777777781</v>
      </c>
      <c r="T3800" s="13">
        <f>(((I3800/60)/60)/24)+DATE(1970,1,1)</f>
        <v>41861.722777777781</v>
      </c>
      <c r="U3800">
        <f>YEAR(S3800)</f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8">
        <f>ROUND(E3801/D3801*100,0)</f>
        <v>4</v>
      </c>
      <c r="P3801">
        <f>IFERROR(ROUND(E3801/L3801,2), "N/A")</f>
        <v>100.5</v>
      </c>
      <c r="Q3801" t="s">
        <v>8315</v>
      </c>
      <c r="R3801" t="s">
        <v>8336</v>
      </c>
      <c r="S3801" s="13">
        <f>(((J3801/60)/60)/24)+DATE(1970,1,1)</f>
        <v>42410.93105324074</v>
      </c>
      <c r="T3801" s="13">
        <f>(((I3801/60)/60)/24)+DATE(1970,1,1)</f>
        <v>42440.93105324074</v>
      </c>
      <c r="U3801">
        <f>YEAR(S3801)</f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8">
        <f>ROUND(E3802/D3802*100,0)</f>
        <v>4</v>
      </c>
      <c r="P3802">
        <f>IFERROR(ROUND(E3802/L3802,2), "N/A")</f>
        <v>55.06</v>
      </c>
      <c r="Q3802" t="s">
        <v>8315</v>
      </c>
      <c r="R3802" t="s">
        <v>8336</v>
      </c>
      <c r="S3802" s="13">
        <f>(((J3802/60)/60)/24)+DATE(1970,1,1)</f>
        <v>41982.737071759257</v>
      </c>
      <c r="T3802" s="13">
        <f>(((I3802/60)/60)/24)+DATE(1970,1,1)</f>
        <v>42015.207638888889</v>
      </c>
      <c r="U3802">
        <f>YEAR(S3802)</f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8">
        <f>ROUND(E3803/D3803*100,0)</f>
        <v>9</v>
      </c>
      <c r="P3803">
        <f>IFERROR(ROUND(E3803/L3803,2), "N/A")</f>
        <v>47.33</v>
      </c>
      <c r="Q3803" t="s">
        <v>8315</v>
      </c>
      <c r="R3803" t="s">
        <v>8336</v>
      </c>
      <c r="S3803" s="13">
        <f>(((J3803/60)/60)/24)+DATE(1970,1,1)</f>
        <v>41975.676111111112</v>
      </c>
      <c r="T3803" s="13">
        <f>(((I3803/60)/60)/24)+DATE(1970,1,1)</f>
        <v>42006.676111111112</v>
      </c>
      <c r="U3803">
        <f>YEAR(S3803)</f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8">
        <f>ROUND(E3804/D3804*100,0)</f>
        <v>0</v>
      </c>
      <c r="P3804" t="str">
        <f>IFERROR(ROUND(E3804/L3804,2), "N/A")</f>
        <v>N/A</v>
      </c>
      <c r="Q3804" t="s">
        <v>8315</v>
      </c>
      <c r="R3804" t="s">
        <v>8336</v>
      </c>
      <c r="S3804" s="13">
        <f>(((J3804/60)/60)/24)+DATE(1970,1,1)</f>
        <v>42269.126226851848</v>
      </c>
      <c r="T3804" s="13">
        <f>(((I3804/60)/60)/24)+DATE(1970,1,1)</f>
        <v>42299.126226851848</v>
      </c>
      <c r="U3804">
        <f>YEAR(S3804)</f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8">
        <f>ROUND(E3805/D3805*100,0)</f>
        <v>20</v>
      </c>
      <c r="P3805">
        <f>IFERROR(ROUND(E3805/L3805,2), "N/A")</f>
        <v>58.95</v>
      </c>
      <c r="Q3805" t="s">
        <v>8315</v>
      </c>
      <c r="R3805" t="s">
        <v>8336</v>
      </c>
      <c r="S3805" s="13">
        <f>(((J3805/60)/60)/24)+DATE(1970,1,1)</f>
        <v>42403.971851851849</v>
      </c>
      <c r="T3805" s="13">
        <f>(((I3805/60)/60)/24)+DATE(1970,1,1)</f>
        <v>42433.971851851849</v>
      </c>
      <c r="U3805">
        <f>YEAR(S3805)</f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8">
        <f>ROUND(E3806/D3806*100,0)</f>
        <v>0</v>
      </c>
      <c r="P3806" t="str">
        <f>IFERROR(ROUND(E3806/L3806,2), "N/A")</f>
        <v>N/A</v>
      </c>
      <c r="Q3806" t="s">
        <v>8315</v>
      </c>
      <c r="R3806" t="s">
        <v>8336</v>
      </c>
      <c r="S3806" s="13">
        <f>(((J3806/60)/60)/24)+DATE(1970,1,1)</f>
        <v>42527.00953703704</v>
      </c>
      <c r="T3806" s="13">
        <f>(((I3806/60)/60)/24)+DATE(1970,1,1)</f>
        <v>42582.291666666672</v>
      </c>
      <c r="U3806">
        <f>YEAR(S3806)</f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8">
        <f>ROUND(E3807/D3807*100,0)</f>
        <v>0</v>
      </c>
      <c r="P3807">
        <f>IFERROR(ROUND(E3807/L3807,2), "N/A")</f>
        <v>1.5</v>
      </c>
      <c r="Q3807" t="s">
        <v>8315</v>
      </c>
      <c r="R3807" t="s">
        <v>8336</v>
      </c>
      <c r="S3807" s="13">
        <f>(((J3807/60)/60)/24)+DATE(1970,1,1)</f>
        <v>41849.887037037035</v>
      </c>
      <c r="T3807" s="13">
        <f>(((I3807/60)/60)/24)+DATE(1970,1,1)</f>
        <v>41909.887037037035</v>
      </c>
      <c r="U3807">
        <f>YEAR(S3807)</f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8">
        <f>ROUND(E3808/D3808*100,0)</f>
        <v>0</v>
      </c>
      <c r="P3808">
        <f>IFERROR(ROUND(E3808/L3808,2), "N/A")</f>
        <v>5</v>
      </c>
      <c r="Q3808" t="s">
        <v>8315</v>
      </c>
      <c r="R3808" t="s">
        <v>8336</v>
      </c>
      <c r="S3808" s="13">
        <f>(((J3808/60)/60)/24)+DATE(1970,1,1)</f>
        <v>41799.259039351848</v>
      </c>
      <c r="T3808" s="13">
        <f>(((I3808/60)/60)/24)+DATE(1970,1,1)</f>
        <v>41819.259039351848</v>
      </c>
      <c r="U3808">
        <f>YEAR(S3808)</f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8">
        <f>ROUND(E3809/D3809*100,0)</f>
        <v>30</v>
      </c>
      <c r="P3809">
        <f>IFERROR(ROUND(E3809/L3809,2), "N/A")</f>
        <v>50.56</v>
      </c>
      <c r="Q3809" t="s">
        <v>8315</v>
      </c>
      <c r="R3809" t="s">
        <v>8336</v>
      </c>
      <c r="S3809" s="13">
        <f>(((J3809/60)/60)/24)+DATE(1970,1,1)</f>
        <v>42090.909016203703</v>
      </c>
      <c r="T3809" s="13">
        <f>(((I3809/60)/60)/24)+DATE(1970,1,1)</f>
        <v>42097.909016203703</v>
      </c>
      <c r="U3809">
        <f>YEAR(S3809)</f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8">
        <f>ROUND(E3810/D3810*100,0)</f>
        <v>100</v>
      </c>
      <c r="P3810">
        <f>IFERROR(ROUND(E3810/L3810,2), "N/A")</f>
        <v>41.67</v>
      </c>
      <c r="Q3810" t="s">
        <v>8315</v>
      </c>
      <c r="R3810" t="s">
        <v>8316</v>
      </c>
      <c r="S3810" s="13">
        <f>(((J3810/60)/60)/24)+DATE(1970,1,1)</f>
        <v>42059.453923611116</v>
      </c>
      <c r="T3810" s="13">
        <f>(((I3810/60)/60)/24)+DATE(1970,1,1)</f>
        <v>42119.412256944444</v>
      </c>
      <c r="U3810">
        <f>YEAR(S3810)</f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8">
        <f>ROUND(E3811/D3811*100,0)</f>
        <v>101</v>
      </c>
      <c r="P3811">
        <f>IFERROR(ROUND(E3811/L3811,2), "N/A")</f>
        <v>53.29</v>
      </c>
      <c r="Q3811" t="s">
        <v>8315</v>
      </c>
      <c r="R3811" t="s">
        <v>8316</v>
      </c>
      <c r="S3811" s="13">
        <f>(((J3811/60)/60)/24)+DATE(1970,1,1)</f>
        <v>41800.526701388888</v>
      </c>
      <c r="T3811" s="13">
        <f>(((I3811/60)/60)/24)+DATE(1970,1,1)</f>
        <v>41850.958333333336</v>
      </c>
      <c r="U3811">
        <f>YEAR(S3811)</f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8">
        <f>ROUND(E3812/D3812*100,0)</f>
        <v>122</v>
      </c>
      <c r="P3812">
        <f>IFERROR(ROUND(E3812/L3812,2), "N/A")</f>
        <v>70.23</v>
      </c>
      <c r="Q3812" t="s">
        <v>8315</v>
      </c>
      <c r="R3812" t="s">
        <v>8316</v>
      </c>
      <c r="S3812" s="13">
        <f>(((J3812/60)/60)/24)+DATE(1970,1,1)</f>
        <v>42054.849050925928</v>
      </c>
      <c r="T3812" s="13">
        <f>(((I3812/60)/60)/24)+DATE(1970,1,1)</f>
        <v>42084.807384259257</v>
      </c>
      <c r="U3812">
        <f>YEAR(S3812)</f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8">
        <f>ROUND(E3813/D3813*100,0)</f>
        <v>330</v>
      </c>
      <c r="P3813">
        <f>IFERROR(ROUND(E3813/L3813,2), "N/A")</f>
        <v>43.42</v>
      </c>
      <c r="Q3813" t="s">
        <v>8315</v>
      </c>
      <c r="R3813" t="s">
        <v>8316</v>
      </c>
      <c r="S3813" s="13">
        <f>(((J3813/60)/60)/24)+DATE(1970,1,1)</f>
        <v>42487.62700231481</v>
      </c>
      <c r="T3813" s="13">
        <f>(((I3813/60)/60)/24)+DATE(1970,1,1)</f>
        <v>42521.458333333328</v>
      </c>
      <c r="U3813">
        <f>YEAR(S3813)</f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8">
        <f>ROUND(E3814/D3814*100,0)</f>
        <v>110</v>
      </c>
      <c r="P3814">
        <f>IFERROR(ROUND(E3814/L3814,2), "N/A")</f>
        <v>199.18</v>
      </c>
      <c r="Q3814" t="s">
        <v>8315</v>
      </c>
      <c r="R3814" t="s">
        <v>8316</v>
      </c>
      <c r="S3814" s="13">
        <f>(((J3814/60)/60)/24)+DATE(1970,1,1)</f>
        <v>42109.751250000001</v>
      </c>
      <c r="T3814" s="13">
        <f>(((I3814/60)/60)/24)+DATE(1970,1,1)</f>
        <v>42156.165972222225</v>
      </c>
      <c r="U3814">
        <f>YEAR(S3814)</f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8">
        <f>ROUND(E3815/D3815*100,0)</f>
        <v>101</v>
      </c>
      <c r="P3815">
        <f>IFERROR(ROUND(E3815/L3815,2), "N/A")</f>
        <v>78.52</v>
      </c>
      <c r="Q3815" t="s">
        <v>8315</v>
      </c>
      <c r="R3815" t="s">
        <v>8316</v>
      </c>
      <c r="S3815" s="13">
        <f>(((J3815/60)/60)/24)+DATE(1970,1,1)</f>
        <v>42497.275706018518</v>
      </c>
      <c r="T3815" s="13">
        <f>(((I3815/60)/60)/24)+DATE(1970,1,1)</f>
        <v>42535.904861111107</v>
      </c>
      <c r="U3815">
        <f>YEAR(S3815)</f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8">
        <f>ROUND(E3816/D3816*100,0)</f>
        <v>140</v>
      </c>
      <c r="P3816">
        <f>IFERROR(ROUND(E3816/L3816,2), "N/A")</f>
        <v>61.82</v>
      </c>
      <c r="Q3816" t="s">
        <v>8315</v>
      </c>
      <c r="R3816" t="s">
        <v>8316</v>
      </c>
      <c r="S3816" s="13">
        <f>(((J3816/60)/60)/24)+DATE(1970,1,1)</f>
        <v>42058.904074074075</v>
      </c>
      <c r="T3816" s="13">
        <f>(((I3816/60)/60)/24)+DATE(1970,1,1)</f>
        <v>42095.165972222225</v>
      </c>
      <c r="U3816">
        <f>YEAR(S3816)</f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8">
        <f>ROUND(E3817/D3817*100,0)</f>
        <v>100</v>
      </c>
      <c r="P3817">
        <f>IFERROR(ROUND(E3817/L3817,2), "N/A")</f>
        <v>50</v>
      </c>
      <c r="Q3817" t="s">
        <v>8315</v>
      </c>
      <c r="R3817" t="s">
        <v>8316</v>
      </c>
      <c r="S3817" s="13">
        <f>(((J3817/60)/60)/24)+DATE(1970,1,1)</f>
        <v>42207.259918981479</v>
      </c>
      <c r="T3817" s="13">
        <f>(((I3817/60)/60)/24)+DATE(1970,1,1)</f>
        <v>42236.958333333328</v>
      </c>
      <c r="U3817">
        <f>YEAR(S3817)</f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8">
        <f>ROUND(E3818/D3818*100,0)</f>
        <v>119</v>
      </c>
      <c r="P3818">
        <f>IFERROR(ROUND(E3818/L3818,2), "N/A")</f>
        <v>48.34</v>
      </c>
      <c r="Q3818" t="s">
        <v>8315</v>
      </c>
      <c r="R3818" t="s">
        <v>8316</v>
      </c>
      <c r="S3818" s="13">
        <f>(((J3818/60)/60)/24)+DATE(1970,1,1)</f>
        <v>41807.690081018518</v>
      </c>
      <c r="T3818" s="13">
        <f>(((I3818/60)/60)/24)+DATE(1970,1,1)</f>
        <v>41837.690081018518</v>
      </c>
      <c r="U3818">
        <f>YEAR(S3818)</f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8">
        <f>ROUND(E3819/D3819*100,0)</f>
        <v>107</v>
      </c>
      <c r="P3819">
        <f>IFERROR(ROUND(E3819/L3819,2), "N/A")</f>
        <v>107.25</v>
      </c>
      <c r="Q3819" t="s">
        <v>8315</v>
      </c>
      <c r="R3819" t="s">
        <v>8316</v>
      </c>
      <c r="S3819" s="13">
        <f>(((J3819/60)/60)/24)+DATE(1970,1,1)</f>
        <v>42284.69694444444</v>
      </c>
      <c r="T3819" s="13">
        <f>(((I3819/60)/60)/24)+DATE(1970,1,1)</f>
        <v>42301.165972222225</v>
      </c>
      <c r="U3819">
        <f>YEAR(S3819)</f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8">
        <f>ROUND(E3820/D3820*100,0)</f>
        <v>228</v>
      </c>
      <c r="P3820">
        <f>IFERROR(ROUND(E3820/L3820,2), "N/A")</f>
        <v>57</v>
      </c>
      <c r="Q3820" t="s">
        <v>8315</v>
      </c>
      <c r="R3820" t="s">
        <v>8316</v>
      </c>
      <c r="S3820" s="13">
        <f>(((J3820/60)/60)/24)+DATE(1970,1,1)</f>
        <v>42045.84238425926</v>
      </c>
      <c r="T3820" s="13">
        <f>(((I3820/60)/60)/24)+DATE(1970,1,1)</f>
        <v>42075.800717592589</v>
      </c>
      <c r="U3820">
        <f>YEAR(S3820)</f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8">
        <f>ROUND(E3821/D3821*100,0)</f>
        <v>106</v>
      </c>
      <c r="P3821">
        <f>IFERROR(ROUND(E3821/L3821,2), "N/A")</f>
        <v>40.92</v>
      </c>
      <c r="Q3821" t="s">
        <v>8315</v>
      </c>
      <c r="R3821" t="s">
        <v>8316</v>
      </c>
      <c r="S3821" s="13">
        <f>(((J3821/60)/60)/24)+DATE(1970,1,1)</f>
        <v>42184.209537037037</v>
      </c>
      <c r="T3821" s="13">
        <f>(((I3821/60)/60)/24)+DATE(1970,1,1)</f>
        <v>42202.876388888893</v>
      </c>
      <c r="U3821">
        <f>YEAR(S3821)</f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8">
        <f>ROUND(E3822/D3822*100,0)</f>
        <v>143</v>
      </c>
      <c r="P3822">
        <f>IFERROR(ROUND(E3822/L3822,2), "N/A")</f>
        <v>21.5</v>
      </c>
      <c r="Q3822" t="s">
        <v>8315</v>
      </c>
      <c r="R3822" t="s">
        <v>8316</v>
      </c>
      <c r="S3822" s="13">
        <f>(((J3822/60)/60)/24)+DATE(1970,1,1)</f>
        <v>42160.651817129634</v>
      </c>
      <c r="T3822" s="13">
        <f>(((I3822/60)/60)/24)+DATE(1970,1,1)</f>
        <v>42190.651817129634</v>
      </c>
      <c r="U3822">
        <f>YEAR(S3822)</f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8">
        <f>ROUND(E3823/D3823*100,0)</f>
        <v>105</v>
      </c>
      <c r="P3823">
        <f>IFERROR(ROUND(E3823/L3823,2), "N/A")</f>
        <v>79.540000000000006</v>
      </c>
      <c r="Q3823" t="s">
        <v>8315</v>
      </c>
      <c r="R3823" t="s">
        <v>8316</v>
      </c>
      <c r="S3823" s="13">
        <f>(((J3823/60)/60)/24)+DATE(1970,1,1)</f>
        <v>42341.180636574078</v>
      </c>
      <c r="T3823" s="13">
        <f>(((I3823/60)/60)/24)+DATE(1970,1,1)</f>
        <v>42373.180636574078</v>
      </c>
      <c r="U3823">
        <f>YEAR(S3823)</f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8">
        <f>ROUND(E3824/D3824*100,0)</f>
        <v>110</v>
      </c>
      <c r="P3824">
        <f>IFERROR(ROUND(E3824/L3824,2), "N/A")</f>
        <v>72.38</v>
      </c>
      <c r="Q3824" t="s">
        <v>8315</v>
      </c>
      <c r="R3824" t="s">
        <v>8316</v>
      </c>
      <c r="S3824" s="13">
        <f>(((J3824/60)/60)/24)+DATE(1970,1,1)</f>
        <v>42329.838159722218</v>
      </c>
      <c r="T3824" s="13">
        <f>(((I3824/60)/60)/24)+DATE(1970,1,1)</f>
        <v>42388.957638888889</v>
      </c>
      <c r="U3824">
        <f>YEAR(S3824)</f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8">
        <f>ROUND(E3825/D3825*100,0)</f>
        <v>106</v>
      </c>
      <c r="P3825">
        <f>IFERROR(ROUND(E3825/L3825,2), "N/A")</f>
        <v>64.63</v>
      </c>
      <c r="Q3825" t="s">
        <v>8315</v>
      </c>
      <c r="R3825" t="s">
        <v>8316</v>
      </c>
      <c r="S3825" s="13">
        <f>(((J3825/60)/60)/24)+DATE(1970,1,1)</f>
        <v>42170.910231481481</v>
      </c>
      <c r="T3825" s="13">
        <f>(((I3825/60)/60)/24)+DATE(1970,1,1)</f>
        <v>42205.165972222225</v>
      </c>
      <c r="U3825">
        <f>YEAR(S3825)</f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8">
        <f>ROUND(E3826/D3826*100,0)</f>
        <v>108</v>
      </c>
      <c r="P3826">
        <f>IFERROR(ROUND(E3826/L3826,2), "N/A")</f>
        <v>38.57</v>
      </c>
      <c r="Q3826" t="s">
        <v>8315</v>
      </c>
      <c r="R3826" t="s">
        <v>8316</v>
      </c>
      <c r="S3826" s="13">
        <f>(((J3826/60)/60)/24)+DATE(1970,1,1)</f>
        <v>42571.626192129625</v>
      </c>
      <c r="T3826" s="13">
        <f>(((I3826/60)/60)/24)+DATE(1970,1,1)</f>
        <v>42583.570138888885</v>
      </c>
      <c r="U3826">
        <f>YEAR(S3826)</f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8">
        <f>ROUND(E3827/D3827*100,0)</f>
        <v>105</v>
      </c>
      <c r="P3827">
        <f>IFERROR(ROUND(E3827/L3827,2), "N/A")</f>
        <v>107.57</v>
      </c>
      <c r="Q3827" t="s">
        <v>8315</v>
      </c>
      <c r="R3827" t="s">
        <v>8316</v>
      </c>
      <c r="S3827" s="13">
        <f>(((J3827/60)/60)/24)+DATE(1970,1,1)</f>
        <v>42151.069606481484</v>
      </c>
      <c r="T3827" s="13">
        <f>(((I3827/60)/60)/24)+DATE(1970,1,1)</f>
        <v>42172.069606481484</v>
      </c>
      <c r="U3827">
        <f>YEAR(S3827)</f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8">
        <f>ROUND(E3828/D3828*100,0)</f>
        <v>119</v>
      </c>
      <c r="P3828">
        <f>IFERROR(ROUND(E3828/L3828,2), "N/A")</f>
        <v>27.5</v>
      </c>
      <c r="Q3828" t="s">
        <v>8315</v>
      </c>
      <c r="R3828" t="s">
        <v>8316</v>
      </c>
      <c r="S3828" s="13">
        <f>(((J3828/60)/60)/24)+DATE(1970,1,1)</f>
        <v>42101.423541666663</v>
      </c>
      <c r="T3828" s="13">
        <f>(((I3828/60)/60)/24)+DATE(1970,1,1)</f>
        <v>42131.423541666663</v>
      </c>
      <c r="U3828">
        <f>YEAR(S3828)</f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8">
        <f>ROUND(E3829/D3829*100,0)</f>
        <v>153</v>
      </c>
      <c r="P3829">
        <f>IFERROR(ROUND(E3829/L3829,2), "N/A")</f>
        <v>70.459999999999994</v>
      </c>
      <c r="Q3829" t="s">
        <v>8315</v>
      </c>
      <c r="R3829" t="s">
        <v>8316</v>
      </c>
      <c r="S3829" s="13">
        <f>(((J3829/60)/60)/24)+DATE(1970,1,1)</f>
        <v>42034.928252314814</v>
      </c>
      <c r="T3829" s="13">
        <f>(((I3829/60)/60)/24)+DATE(1970,1,1)</f>
        <v>42090</v>
      </c>
      <c r="U3829">
        <f>YEAR(S3829)</f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8">
        <f>ROUND(E3830/D3830*100,0)</f>
        <v>100</v>
      </c>
      <c r="P3830">
        <f>IFERROR(ROUND(E3830/L3830,2), "N/A")</f>
        <v>178.57</v>
      </c>
      <c r="Q3830" t="s">
        <v>8315</v>
      </c>
      <c r="R3830" t="s">
        <v>8316</v>
      </c>
      <c r="S3830" s="13">
        <f>(((J3830/60)/60)/24)+DATE(1970,1,1)</f>
        <v>41944.527627314819</v>
      </c>
      <c r="T3830" s="13">
        <f>(((I3830/60)/60)/24)+DATE(1970,1,1)</f>
        <v>42004.569293981483</v>
      </c>
      <c r="U3830">
        <f>YEAR(S3830)</f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8">
        <f>ROUND(E3831/D3831*100,0)</f>
        <v>100</v>
      </c>
      <c r="P3831">
        <f>IFERROR(ROUND(E3831/L3831,2), "N/A")</f>
        <v>62.63</v>
      </c>
      <c r="Q3831" t="s">
        <v>8315</v>
      </c>
      <c r="R3831" t="s">
        <v>8316</v>
      </c>
      <c r="S3831" s="13">
        <f>(((J3831/60)/60)/24)+DATE(1970,1,1)</f>
        <v>42593.865405092598</v>
      </c>
      <c r="T3831" s="13">
        <f>(((I3831/60)/60)/24)+DATE(1970,1,1)</f>
        <v>42613.865405092598</v>
      </c>
      <c r="U3831">
        <f>YEAR(S3831)</f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8">
        <f>ROUND(E3832/D3832*100,0)</f>
        <v>225</v>
      </c>
      <c r="P3832">
        <f>IFERROR(ROUND(E3832/L3832,2), "N/A")</f>
        <v>75</v>
      </c>
      <c r="Q3832" t="s">
        <v>8315</v>
      </c>
      <c r="R3832" t="s">
        <v>8316</v>
      </c>
      <c r="S3832" s="13">
        <f>(((J3832/60)/60)/24)+DATE(1970,1,1)</f>
        <v>42503.740868055553</v>
      </c>
      <c r="T3832" s="13">
        <f>(((I3832/60)/60)/24)+DATE(1970,1,1)</f>
        <v>42517.740868055553</v>
      </c>
      <c r="U3832">
        <f>YEAR(S3832)</f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8">
        <f>ROUND(E3833/D3833*100,0)</f>
        <v>106</v>
      </c>
      <c r="P3833">
        <f>IFERROR(ROUND(E3833/L3833,2), "N/A")</f>
        <v>58.9</v>
      </c>
      <c r="Q3833" t="s">
        <v>8315</v>
      </c>
      <c r="R3833" t="s">
        <v>8316</v>
      </c>
      <c r="S3833" s="13">
        <f>(((J3833/60)/60)/24)+DATE(1970,1,1)</f>
        <v>41927.848900462966</v>
      </c>
      <c r="T3833" s="13">
        <f>(((I3833/60)/60)/24)+DATE(1970,1,1)</f>
        <v>41948.890567129631</v>
      </c>
      <c r="U3833">
        <f>YEAR(S3833)</f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8">
        <f>ROUND(E3834/D3834*100,0)</f>
        <v>105</v>
      </c>
      <c r="P3834">
        <f>IFERROR(ROUND(E3834/L3834,2), "N/A")</f>
        <v>139.56</v>
      </c>
      <c r="Q3834" t="s">
        <v>8315</v>
      </c>
      <c r="R3834" t="s">
        <v>8316</v>
      </c>
      <c r="S3834" s="13">
        <f>(((J3834/60)/60)/24)+DATE(1970,1,1)</f>
        <v>42375.114988425921</v>
      </c>
      <c r="T3834" s="13">
        <f>(((I3834/60)/60)/24)+DATE(1970,1,1)</f>
        <v>42420.114988425921</v>
      </c>
      <c r="U3834">
        <f>YEAR(S3834)</f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8">
        <f>ROUND(E3835/D3835*100,0)</f>
        <v>117</v>
      </c>
      <c r="P3835">
        <f>IFERROR(ROUND(E3835/L3835,2), "N/A")</f>
        <v>70</v>
      </c>
      <c r="Q3835" t="s">
        <v>8315</v>
      </c>
      <c r="R3835" t="s">
        <v>8316</v>
      </c>
      <c r="S3835" s="13">
        <f>(((J3835/60)/60)/24)+DATE(1970,1,1)</f>
        <v>41963.872361111105</v>
      </c>
      <c r="T3835" s="13">
        <f>(((I3835/60)/60)/24)+DATE(1970,1,1)</f>
        <v>41974.797916666663</v>
      </c>
      <c r="U3835">
        <f>YEAR(S3835)</f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8">
        <f>ROUND(E3836/D3836*100,0)</f>
        <v>109</v>
      </c>
      <c r="P3836">
        <f>IFERROR(ROUND(E3836/L3836,2), "N/A")</f>
        <v>57.39</v>
      </c>
      <c r="Q3836" t="s">
        <v>8315</v>
      </c>
      <c r="R3836" t="s">
        <v>8316</v>
      </c>
      <c r="S3836" s="13">
        <f>(((J3836/60)/60)/24)+DATE(1970,1,1)</f>
        <v>42143.445219907408</v>
      </c>
      <c r="T3836" s="13">
        <f>(((I3836/60)/60)/24)+DATE(1970,1,1)</f>
        <v>42173.445219907408</v>
      </c>
      <c r="U3836">
        <f>YEAR(S3836)</f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8">
        <f>ROUND(E3837/D3837*100,0)</f>
        <v>160</v>
      </c>
      <c r="P3837">
        <f>IFERROR(ROUND(E3837/L3837,2), "N/A")</f>
        <v>40</v>
      </c>
      <c r="Q3837" t="s">
        <v>8315</v>
      </c>
      <c r="R3837" t="s">
        <v>8316</v>
      </c>
      <c r="S3837" s="13">
        <f>(((J3837/60)/60)/24)+DATE(1970,1,1)</f>
        <v>42460.94222222222</v>
      </c>
      <c r="T3837" s="13">
        <f>(((I3837/60)/60)/24)+DATE(1970,1,1)</f>
        <v>42481.94222222222</v>
      </c>
      <c r="U3837">
        <f>YEAR(S3837)</f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8">
        <f>ROUND(E3838/D3838*100,0)</f>
        <v>113</v>
      </c>
      <c r="P3838">
        <f>IFERROR(ROUND(E3838/L3838,2), "N/A")</f>
        <v>64.290000000000006</v>
      </c>
      <c r="Q3838" t="s">
        <v>8315</v>
      </c>
      <c r="R3838" t="s">
        <v>8316</v>
      </c>
      <c r="S3838" s="13">
        <f>(((J3838/60)/60)/24)+DATE(1970,1,1)</f>
        <v>42553.926527777774</v>
      </c>
      <c r="T3838" s="13">
        <f>(((I3838/60)/60)/24)+DATE(1970,1,1)</f>
        <v>42585.172916666663</v>
      </c>
      <c r="U3838">
        <f>YEAR(S3838)</f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8">
        <f>ROUND(E3839/D3839*100,0)</f>
        <v>102</v>
      </c>
      <c r="P3839">
        <f>IFERROR(ROUND(E3839/L3839,2), "N/A")</f>
        <v>120.12</v>
      </c>
      <c r="Q3839" t="s">
        <v>8315</v>
      </c>
      <c r="R3839" t="s">
        <v>8316</v>
      </c>
      <c r="S3839" s="13">
        <f>(((J3839/60)/60)/24)+DATE(1970,1,1)</f>
        <v>42152.765717592592</v>
      </c>
      <c r="T3839" s="13">
        <f>(((I3839/60)/60)/24)+DATE(1970,1,1)</f>
        <v>42188.765717592592</v>
      </c>
      <c r="U3839">
        <f>YEAR(S3839)</f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8">
        <f>ROUND(E3840/D3840*100,0)</f>
        <v>101</v>
      </c>
      <c r="P3840">
        <f>IFERROR(ROUND(E3840/L3840,2), "N/A")</f>
        <v>1008.24</v>
      </c>
      <c r="Q3840" t="s">
        <v>8315</v>
      </c>
      <c r="R3840" t="s">
        <v>8316</v>
      </c>
      <c r="S3840" s="13">
        <f>(((J3840/60)/60)/24)+DATE(1970,1,1)</f>
        <v>42116.710752314815</v>
      </c>
      <c r="T3840" s="13">
        <f>(((I3840/60)/60)/24)+DATE(1970,1,1)</f>
        <v>42146.710752314815</v>
      </c>
      <c r="U3840">
        <f>YEAR(S3840)</f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8">
        <f>ROUND(E3841/D3841*100,0)</f>
        <v>101</v>
      </c>
      <c r="P3841">
        <f>IFERROR(ROUND(E3841/L3841,2), "N/A")</f>
        <v>63.28</v>
      </c>
      <c r="Q3841" t="s">
        <v>8315</v>
      </c>
      <c r="R3841" t="s">
        <v>8316</v>
      </c>
      <c r="S3841" s="13">
        <f>(((J3841/60)/60)/24)+DATE(1970,1,1)</f>
        <v>42155.142638888887</v>
      </c>
      <c r="T3841" s="13">
        <f>(((I3841/60)/60)/24)+DATE(1970,1,1)</f>
        <v>42215.142638888887</v>
      </c>
      <c r="U3841">
        <f>YEAR(S3841)</f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8">
        <f>ROUND(E3842/D3842*100,0)</f>
        <v>6500</v>
      </c>
      <c r="P3842">
        <f>IFERROR(ROUND(E3842/L3842,2), "N/A")</f>
        <v>21.67</v>
      </c>
      <c r="Q3842" t="s">
        <v>8315</v>
      </c>
      <c r="R3842" t="s">
        <v>8316</v>
      </c>
      <c r="S3842" s="13">
        <f>(((J3842/60)/60)/24)+DATE(1970,1,1)</f>
        <v>42432.701724537037</v>
      </c>
      <c r="T3842" s="13">
        <f>(((I3842/60)/60)/24)+DATE(1970,1,1)</f>
        <v>42457.660057870366</v>
      </c>
      <c r="U3842">
        <f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8">
        <f>ROUND(E3843/D3843*100,0)</f>
        <v>9</v>
      </c>
      <c r="P3843">
        <f>IFERROR(ROUND(E3843/L3843,2), "N/A")</f>
        <v>25.65</v>
      </c>
      <c r="Q3843" t="s">
        <v>8315</v>
      </c>
      <c r="R3843" t="s">
        <v>8316</v>
      </c>
      <c r="S3843" s="13">
        <f>(((J3843/60)/60)/24)+DATE(1970,1,1)</f>
        <v>41780.785729166666</v>
      </c>
      <c r="T3843" s="13">
        <f>(((I3843/60)/60)/24)+DATE(1970,1,1)</f>
        <v>41840.785729166666</v>
      </c>
      <c r="U3843">
        <f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8">
        <f>ROUND(E3844/D3844*100,0)</f>
        <v>22</v>
      </c>
      <c r="P3844">
        <f>IFERROR(ROUND(E3844/L3844,2), "N/A")</f>
        <v>47.7</v>
      </c>
      <c r="Q3844" t="s">
        <v>8315</v>
      </c>
      <c r="R3844" t="s">
        <v>8316</v>
      </c>
      <c r="S3844" s="13">
        <f>(((J3844/60)/60)/24)+DATE(1970,1,1)</f>
        <v>41740.493657407409</v>
      </c>
      <c r="T3844" s="13">
        <f>(((I3844/60)/60)/24)+DATE(1970,1,1)</f>
        <v>41770.493657407409</v>
      </c>
      <c r="U3844">
        <f>YEAR(S3844)</f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8">
        <f>ROUND(E3845/D3845*100,0)</f>
        <v>21</v>
      </c>
      <c r="P3845">
        <f>IFERROR(ROUND(E3845/L3845,2), "N/A")</f>
        <v>56.05</v>
      </c>
      <c r="Q3845" t="s">
        <v>8315</v>
      </c>
      <c r="R3845" t="s">
        <v>8316</v>
      </c>
      <c r="S3845" s="13">
        <f>(((J3845/60)/60)/24)+DATE(1970,1,1)</f>
        <v>41766.072500000002</v>
      </c>
      <c r="T3845" s="13">
        <f>(((I3845/60)/60)/24)+DATE(1970,1,1)</f>
        <v>41791.072500000002</v>
      </c>
      <c r="U3845">
        <f>YEAR(S3845)</f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8">
        <f>ROUND(E3846/D3846*100,0)</f>
        <v>41</v>
      </c>
      <c r="P3846">
        <f>IFERROR(ROUND(E3846/L3846,2), "N/A")</f>
        <v>81.319999999999993</v>
      </c>
      <c r="Q3846" t="s">
        <v>8315</v>
      </c>
      <c r="R3846" t="s">
        <v>8316</v>
      </c>
      <c r="S3846" s="13">
        <f>(((J3846/60)/60)/24)+DATE(1970,1,1)</f>
        <v>41766.617291666669</v>
      </c>
      <c r="T3846" s="13">
        <f>(((I3846/60)/60)/24)+DATE(1970,1,1)</f>
        <v>41793.290972222225</v>
      </c>
      <c r="U3846">
        <f>YEAR(S3846)</f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8">
        <f>ROUND(E3847/D3847*100,0)</f>
        <v>2</v>
      </c>
      <c r="P3847">
        <f>IFERROR(ROUND(E3847/L3847,2), "N/A")</f>
        <v>70.17</v>
      </c>
      <c r="Q3847" t="s">
        <v>8315</v>
      </c>
      <c r="R3847" t="s">
        <v>8316</v>
      </c>
      <c r="S3847" s="13">
        <f>(((J3847/60)/60)/24)+DATE(1970,1,1)</f>
        <v>42248.627013888887</v>
      </c>
      <c r="T3847" s="13">
        <f>(((I3847/60)/60)/24)+DATE(1970,1,1)</f>
        <v>42278.627013888887</v>
      </c>
      <c r="U3847">
        <f>YEAR(S3847)</f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8">
        <f>ROUND(E3848/D3848*100,0)</f>
        <v>3</v>
      </c>
      <c r="P3848">
        <f>IFERROR(ROUND(E3848/L3848,2), "N/A")</f>
        <v>23.63</v>
      </c>
      <c r="Q3848" t="s">
        <v>8315</v>
      </c>
      <c r="R3848" t="s">
        <v>8316</v>
      </c>
      <c r="S3848" s="13">
        <f>(((J3848/60)/60)/24)+DATE(1970,1,1)</f>
        <v>41885.221550925926</v>
      </c>
      <c r="T3848" s="13">
        <f>(((I3848/60)/60)/24)+DATE(1970,1,1)</f>
        <v>41916.290972222225</v>
      </c>
      <c r="U3848">
        <f>YEAR(S3848)</f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8">
        <f>ROUND(E3849/D3849*100,0)</f>
        <v>16</v>
      </c>
      <c r="P3849">
        <f>IFERROR(ROUND(E3849/L3849,2), "N/A")</f>
        <v>188.56</v>
      </c>
      <c r="Q3849" t="s">
        <v>8315</v>
      </c>
      <c r="R3849" t="s">
        <v>8316</v>
      </c>
      <c r="S3849" s="13">
        <f>(((J3849/60)/60)/24)+DATE(1970,1,1)</f>
        <v>42159.224432870367</v>
      </c>
      <c r="T3849" s="13">
        <f>(((I3849/60)/60)/24)+DATE(1970,1,1)</f>
        <v>42204.224432870367</v>
      </c>
      <c r="U3849">
        <f>YEAR(S3849)</f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8">
        <f>ROUND(E3850/D3850*100,0)</f>
        <v>16</v>
      </c>
      <c r="P3850">
        <f>IFERROR(ROUND(E3850/L3850,2), "N/A")</f>
        <v>49.51</v>
      </c>
      <c r="Q3850" t="s">
        <v>8315</v>
      </c>
      <c r="R3850" t="s">
        <v>8316</v>
      </c>
      <c r="S3850" s="13">
        <f>(((J3850/60)/60)/24)+DATE(1970,1,1)</f>
        <v>42265.817002314812</v>
      </c>
      <c r="T3850" s="13">
        <f>(((I3850/60)/60)/24)+DATE(1970,1,1)</f>
        <v>42295.817002314812</v>
      </c>
      <c r="U3850">
        <f>YEAR(S3850)</f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8">
        <f>ROUND(E3851/D3851*100,0)</f>
        <v>7</v>
      </c>
      <c r="P3851">
        <f>IFERROR(ROUND(E3851/L3851,2), "N/A")</f>
        <v>75.459999999999994</v>
      </c>
      <c r="Q3851" t="s">
        <v>8315</v>
      </c>
      <c r="R3851" t="s">
        <v>8316</v>
      </c>
      <c r="S3851" s="13">
        <f>(((J3851/60)/60)/24)+DATE(1970,1,1)</f>
        <v>42136.767175925925</v>
      </c>
      <c r="T3851" s="13">
        <f>(((I3851/60)/60)/24)+DATE(1970,1,1)</f>
        <v>42166.767175925925</v>
      </c>
      <c r="U3851">
        <f>YEAR(S3851)</f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8">
        <f>ROUND(E3852/D3852*100,0)</f>
        <v>4</v>
      </c>
      <c r="P3852">
        <f>IFERROR(ROUND(E3852/L3852,2), "N/A")</f>
        <v>9.5</v>
      </c>
      <c r="Q3852" t="s">
        <v>8315</v>
      </c>
      <c r="R3852" t="s">
        <v>8316</v>
      </c>
      <c r="S3852" s="13">
        <f>(((J3852/60)/60)/24)+DATE(1970,1,1)</f>
        <v>41975.124340277776</v>
      </c>
      <c r="T3852" s="13">
        <f>(((I3852/60)/60)/24)+DATE(1970,1,1)</f>
        <v>42005.124340277776</v>
      </c>
      <c r="U3852">
        <f>YEAR(S3852)</f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8">
        <f>ROUND(E3853/D3853*100,0)</f>
        <v>34</v>
      </c>
      <c r="P3853">
        <f>IFERROR(ROUND(E3853/L3853,2), "N/A")</f>
        <v>35.5</v>
      </c>
      <c r="Q3853" t="s">
        <v>8315</v>
      </c>
      <c r="R3853" t="s">
        <v>8316</v>
      </c>
      <c r="S3853" s="13">
        <f>(((J3853/60)/60)/24)+DATE(1970,1,1)</f>
        <v>42172.439571759256</v>
      </c>
      <c r="T3853" s="13">
        <f>(((I3853/60)/60)/24)+DATE(1970,1,1)</f>
        <v>42202.439571759256</v>
      </c>
      <c r="U3853">
        <f>YEAR(S3853)</f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8">
        <f>ROUND(E3854/D3854*100,0)</f>
        <v>0</v>
      </c>
      <c r="P3854">
        <f>IFERROR(ROUND(E3854/L3854,2), "N/A")</f>
        <v>10</v>
      </c>
      <c r="Q3854" t="s">
        <v>8315</v>
      </c>
      <c r="R3854" t="s">
        <v>8316</v>
      </c>
      <c r="S3854" s="13">
        <f>(((J3854/60)/60)/24)+DATE(1970,1,1)</f>
        <v>42065.190694444449</v>
      </c>
      <c r="T3854" s="13">
        <f>(((I3854/60)/60)/24)+DATE(1970,1,1)</f>
        <v>42090.149027777778</v>
      </c>
      <c r="U3854">
        <f>YEAR(S3854)</f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8">
        <f>ROUND(E3855/D3855*100,0)</f>
        <v>0</v>
      </c>
      <c r="P3855">
        <f>IFERROR(ROUND(E3855/L3855,2), "N/A")</f>
        <v>13</v>
      </c>
      <c r="Q3855" t="s">
        <v>8315</v>
      </c>
      <c r="R3855" t="s">
        <v>8316</v>
      </c>
      <c r="S3855" s="13">
        <f>(((J3855/60)/60)/24)+DATE(1970,1,1)</f>
        <v>41848.84002314815</v>
      </c>
      <c r="T3855" s="13">
        <f>(((I3855/60)/60)/24)+DATE(1970,1,1)</f>
        <v>41883.84002314815</v>
      </c>
      <c r="U3855">
        <f>YEAR(S3855)</f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8">
        <f>ROUND(E3856/D3856*100,0)</f>
        <v>16</v>
      </c>
      <c r="P3856">
        <f>IFERROR(ROUND(E3856/L3856,2), "N/A")</f>
        <v>89.4</v>
      </c>
      <c r="Q3856" t="s">
        <v>8315</v>
      </c>
      <c r="R3856" t="s">
        <v>8316</v>
      </c>
      <c r="S3856" s="13">
        <f>(((J3856/60)/60)/24)+DATE(1970,1,1)</f>
        <v>42103.884930555556</v>
      </c>
      <c r="T3856" s="13">
        <f>(((I3856/60)/60)/24)+DATE(1970,1,1)</f>
        <v>42133.884930555556</v>
      </c>
      <c r="U3856">
        <f>YEAR(S3856)</f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8">
        <f>ROUND(E3857/D3857*100,0)</f>
        <v>3</v>
      </c>
      <c r="P3857">
        <f>IFERROR(ROUND(E3857/L3857,2), "N/A")</f>
        <v>25</v>
      </c>
      <c r="Q3857" t="s">
        <v>8315</v>
      </c>
      <c r="R3857" t="s">
        <v>8316</v>
      </c>
      <c r="S3857" s="13">
        <f>(((J3857/60)/60)/24)+DATE(1970,1,1)</f>
        <v>42059.970729166671</v>
      </c>
      <c r="T3857" s="13">
        <f>(((I3857/60)/60)/24)+DATE(1970,1,1)</f>
        <v>42089.929062499999</v>
      </c>
      <c r="U3857">
        <f>YEAR(S3857)</f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8">
        <f>ROUND(E3858/D3858*100,0)</f>
        <v>0</v>
      </c>
      <c r="P3858">
        <f>IFERROR(ROUND(E3858/L3858,2), "N/A")</f>
        <v>1</v>
      </c>
      <c r="Q3858" t="s">
        <v>8315</v>
      </c>
      <c r="R3858" t="s">
        <v>8316</v>
      </c>
      <c r="S3858" s="13">
        <f>(((J3858/60)/60)/24)+DATE(1970,1,1)</f>
        <v>42041.743090277778</v>
      </c>
      <c r="T3858" s="13">
        <f>(((I3858/60)/60)/24)+DATE(1970,1,1)</f>
        <v>42071.701423611114</v>
      </c>
      <c r="U3858">
        <f>YEAR(S3858)</f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8">
        <f>ROUND(E3859/D3859*100,0)</f>
        <v>5</v>
      </c>
      <c r="P3859">
        <f>IFERROR(ROUND(E3859/L3859,2), "N/A")</f>
        <v>65</v>
      </c>
      <c r="Q3859" t="s">
        <v>8315</v>
      </c>
      <c r="R3859" t="s">
        <v>8316</v>
      </c>
      <c r="S3859" s="13">
        <f>(((J3859/60)/60)/24)+DATE(1970,1,1)</f>
        <v>41829.73715277778</v>
      </c>
      <c r="T3859" s="13">
        <f>(((I3859/60)/60)/24)+DATE(1970,1,1)</f>
        <v>41852.716666666667</v>
      </c>
      <c r="U3859">
        <f>YEAR(S3859)</f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8">
        <f>ROUND(E3860/D3860*100,0)</f>
        <v>2</v>
      </c>
      <c r="P3860">
        <f>IFERROR(ROUND(E3860/L3860,2), "N/A")</f>
        <v>10</v>
      </c>
      <c r="Q3860" t="s">
        <v>8315</v>
      </c>
      <c r="R3860" t="s">
        <v>8316</v>
      </c>
      <c r="S3860" s="13">
        <f>(((J3860/60)/60)/24)+DATE(1970,1,1)</f>
        <v>42128.431064814817</v>
      </c>
      <c r="T3860" s="13">
        <f>(((I3860/60)/60)/24)+DATE(1970,1,1)</f>
        <v>42146.875</v>
      </c>
      <c r="U3860">
        <f>YEAR(S3860)</f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8">
        <f>ROUND(E3861/D3861*100,0)</f>
        <v>0</v>
      </c>
      <c r="P3861">
        <f>IFERROR(ROUND(E3861/L3861,2), "N/A")</f>
        <v>1</v>
      </c>
      <c r="Q3861" t="s">
        <v>8315</v>
      </c>
      <c r="R3861" t="s">
        <v>8316</v>
      </c>
      <c r="S3861" s="13">
        <f>(((J3861/60)/60)/24)+DATE(1970,1,1)</f>
        <v>41789.893599537041</v>
      </c>
      <c r="T3861" s="13">
        <f>(((I3861/60)/60)/24)+DATE(1970,1,1)</f>
        <v>41815.875</v>
      </c>
      <c r="U3861">
        <f>YEAR(S3861)</f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8">
        <f>ROUND(E3862/D3862*100,0)</f>
        <v>18</v>
      </c>
      <c r="P3862">
        <f>IFERROR(ROUND(E3862/L3862,2), "N/A")</f>
        <v>81.540000000000006</v>
      </c>
      <c r="Q3862" t="s">
        <v>8315</v>
      </c>
      <c r="R3862" t="s">
        <v>8316</v>
      </c>
      <c r="S3862" s="13">
        <f>(((J3862/60)/60)/24)+DATE(1970,1,1)</f>
        <v>41833.660995370366</v>
      </c>
      <c r="T3862" s="13">
        <f>(((I3862/60)/60)/24)+DATE(1970,1,1)</f>
        <v>41863.660995370366</v>
      </c>
      <c r="U3862">
        <f>YEAR(S3862)</f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8">
        <f>ROUND(E3863/D3863*100,0)</f>
        <v>5</v>
      </c>
      <c r="P3863">
        <f>IFERROR(ROUND(E3863/L3863,2), "N/A")</f>
        <v>100</v>
      </c>
      <c r="Q3863" t="s">
        <v>8315</v>
      </c>
      <c r="R3863" t="s">
        <v>8316</v>
      </c>
      <c r="S3863" s="13">
        <f>(((J3863/60)/60)/24)+DATE(1970,1,1)</f>
        <v>41914.590011574073</v>
      </c>
      <c r="T3863" s="13">
        <f>(((I3863/60)/60)/24)+DATE(1970,1,1)</f>
        <v>41955.907638888893</v>
      </c>
      <c r="U3863">
        <f>YEAR(S3863)</f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8">
        <f>ROUND(E3864/D3864*100,0)</f>
        <v>0</v>
      </c>
      <c r="P3864">
        <f>IFERROR(ROUND(E3864/L3864,2), "N/A")</f>
        <v>1</v>
      </c>
      <c r="Q3864" t="s">
        <v>8315</v>
      </c>
      <c r="R3864" t="s">
        <v>8316</v>
      </c>
      <c r="S3864" s="13">
        <f>(((J3864/60)/60)/24)+DATE(1970,1,1)</f>
        <v>42611.261064814811</v>
      </c>
      <c r="T3864" s="13">
        <f>(((I3864/60)/60)/24)+DATE(1970,1,1)</f>
        <v>42625.707638888889</v>
      </c>
      <c r="U3864">
        <f>YEAR(S3864)</f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8">
        <f>ROUND(E3865/D3865*100,0)</f>
        <v>0</v>
      </c>
      <c r="P3865" t="str">
        <f>IFERROR(ROUND(E3865/L3865,2), "N/A")</f>
        <v>N/A</v>
      </c>
      <c r="Q3865" t="s">
        <v>8315</v>
      </c>
      <c r="R3865" t="s">
        <v>8316</v>
      </c>
      <c r="S3865" s="13">
        <f>(((J3865/60)/60)/24)+DATE(1970,1,1)</f>
        <v>42253.633159722223</v>
      </c>
      <c r="T3865" s="13">
        <f>(((I3865/60)/60)/24)+DATE(1970,1,1)</f>
        <v>42313.674826388888</v>
      </c>
      <c r="U3865">
        <f>YEAR(S3865)</f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8">
        <f>ROUND(E3866/D3866*100,0)</f>
        <v>1</v>
      </c>
      <c r="P3866">
        <f>IFERROR(ROUND(E3866/L3866,2), "N/A")</f>
        <v>20</v>
      </c>
      <c r="Q3866" t="s">
        <v>8315</v>
      </c>
      <c r="R3866" t="s">
        <v>8316</v>
      </c>
      <c r="S3866" s="13">
        <f>(((J3866/60)/60)/24)+DATE(1970,1,1)</f>
        <v>42295.891828703709</v>
      </c>
      <c r="T3866" s="13">
        <f>(((I3866/60)/60)/24)+DATE(1970,1,1)</f>
        <v>42325.933495370366</v>
      </c>
      <c r="U3866">
        <f>YEAR(S3866)</f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8">
        <f>ROUND(E3867/D3867*100,0)</f>
        <v>27</v>
      </c>
      <c r="P3867">
        <f>IFERROR(ROUND(E3867/L3867,2), "N/A")</f>
        <v>46.43</v>
      </c>
      <c r="Q3867" t="s">
        <v>8315</v>
      </c>
      <c r="R3867" t="s">
        <v>8316</v>
      </c>
      <c r="S3867" s="13">
        <f>(((J3867/60)/60)/24)+DATE(1970,1,1)</f>
        <v>41841.651597222226</v>
      </c>
      <c r="T3867" s="13">
        <f>(((I3867/60)/60)/24)+DATE(1970,1,1)</f>
        <v>41881.229166666664</v>
      </c>
      <c r="U3867">
        <f>YEAR(S3867)</f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8">
        <f>ROUND(E3868/D3868*100,0)</f>
        <v>1</v>
      </c>
      <c r="P3868">
        <f>IFERROR(ROUND(E3868/L3868,2), "N/A")</f>
        <v>5.5</v>
      </c>
      <c r="Q3868" t="s">
        <v>8315</v>
      </c>
      <c r="R3868" t="s">
        <v>8316</v>
      </c>
      <c r="S3868" s="13">
        <f>(((J3868/60)/60)/24)+DATE(1970,1,1)</f>
        <v>42402.947002314817</v>
      </c>
      <c r="T3868" s="13">
        <f>(((I3868/60)/60)/24)+DATE(1970,1,1)</f>
        <v>42452.145138888889</v>
      </c>
      <c r="U3868">
        <f>YEAR(S3868)</f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8">
        <f>ROUND(E3869/D3869*100,0)</f>
        <v>13</v>
      </c>
      <c r="P3869">
        <f>IFERROR(ROUND(E3869/L3869,2), "N/A")</f>
        <v>50.2</v>
      </c>
      <c r="Q3869" t="s">
        <v>8315</v>
      </c>
      <c r="R3869" t="s">
        <v>8316</v>
      </c>
      <c r="S3869" s="13">
        <f>(((J3869/60)/60)/24)+DATE(1970,1,1)</f>
        <v>42509.814108796301</v>
      </c>
      <c r="T3869" s="13">
        <f>(((I3869/60)/60)/24)+DATE(1970,1,1)</f>
        <v>42539.814108796301</v>
      </c>
      <c r="U3869">
        <f>YEAR(S3869)</f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8">
        <f>ROUND(E3870/D3870*100,0)</f>
        <v>0</v>
      </c>
      <c r="P3870">
        <f>IFERROR(ROUND(E3870/L3870,2), "N/A")</f>
        <v>10</v>
      </c>
      <c r="Q3870" t="s">
        <v>8315</v>
      </c>
      <c r="R3870" t="s">
        <v>8336</v>
      </c>
      <c r="S3870" s="13">
        <f>(((J3870/60)/60)/24)+DATE(1970,1,1)</f>
        <v>41865.659780092588</v>
      </c>
      <c r="T3870" s="13">
        <f>(((I3870/60)/60)/24)+DATE(1970,1,1)</f>
        <v>41890.659780092588</v>
      </c>
      <c r="U3870">
        <f>YEAR(S3870)</f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8">
        <f>ROUND(E3871/D3871*100,0)</f>
        <v>3</v>
      </c>
      <c r="P3871">
        <f>IFERROR(ROUND(E3871/L3871,2), "N/A")</f>
        <v>30.13</v>
      </c>
      <c r="Q3871" t="s">
        <v>8315</v>
      </c>
      <c r="R3871" t="s">
        <v>8336</v>
      </c>
      <c r="S3871" s="13">
        <f>(((J3871/60)/60)/24)+DATE(1970,1,1)</f>
        <v>42047.724444444444</v>
      </c>
      <c r="T3871" s="13">
        <f>(((I3871/60)/60)/24)+DATE(1970,1,1)</f>
        <v>42077.132638888885</v>
      </c>
      <c r="U3871">
        <f>YEAR(S3871)</f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8">
        <f>ROUND(E3872/D3872*100,0)</f>
        <v>15</v>
      </c>
      <c r="P3872">
        <f>IFERROR(ROUND(E3872/L3872,2), "N/A")</f>
        <v>150</v>
      </c>
      <c r="Q3872" t="s">
        <v>8315</v>
      </c>
      <c r="R3872" t="s">
        <v>8336</v>
      </c>
      <c r="S3872" s="13">
        <f>(((J3872/60)/60)/24)+DATE(1970,1,1)</f>
        <v>41793.17219907407</v>
      </c>
      <c r="T3872" s="13">
        <f>(((I3872/60)/60)/24)+DATE(1970,1,1)</f>
        <v>41823.17219907407</v>
      </c>
      <c r="U3872">
        <f>YEAR(S3872)</f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8">
        <f>ROUND(E3873/D3873*100,0)</f>
        <v>3</v>
      </c>
      <c r="P3873">
        <f>IFERROR(ROUND(E3873/L3873,2), "N/A")</f>
        <v>13.33</v>
      </c>
      <c r="Q3873" t="s">
        <v>8315</v>
      </c>
      <c r="R3873" t="s">
        <v>8336</v>
      </c>
      <c r="S3873" s="13">
        <f>(((J3873/60)/60)/24)+DATE(1970,1,1)</f>
        <v>42763.780671296292</v>
      </c>
      <c r="T3873" s="13">
        <f>(((I3873/60)/60)/24)+DATE(1970,1,1)</f>
        <v>42823.739004629635</v>
      </c>
      <c r="U3873">
        <f>YEAR(S3873)</f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8">
        <f>ROUND(E3874/D3874*100,0)</f>
        <v>0</v>
      </c>
      <c r="P3874" t="str">
        <f>IFERROR(ROUND(E3874/L3874,2), "N/A")</f>
        <v>N/A</v>
      </c>
      <c r="Q3874" t="s">
        <v>8315</v>
      </c>
      <c r="R3874" t="s">
        <v>8336</v>
      </c>
      <c r="S3874" s="13">
        <f>(((J3874/60)/60)/24)+DATE(1970,1,1)</f>
        <v>42180.145787037036</v>
      </c>
      <c r="T3874" s="13">
        <f>(((I3874/60)/60)/24)+DATE(1970,1,1)</f>
        <v>42230.145787037036</v>
      </c>
      <c r="U3874">
        <f>YEAR(S3874)</f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8">
        <f>ROUND(E3875/D3875*100,0)</f>
        <v>0</v>
      </c>
      <c r="P3875" t="str">
        <f>IFERROR(ROUND(E3875/L3875,2), "N/A")</f>
        <v>N/A</v>
      </c>
      <c r="Q3875" t="s">
        <v>8315</v>
      </c>
      <c r="R3875" t="s">
        <v>8336</v>
      </c>
      <c r="S3875" s="13">
        <f>(((J3875/60)/60)/24)+DATE(1970,1,1)</f>
        <v>42255.696006944447</v>
      </c>
      <c r="T3875" s="13">
        <f>(((I3875/60)/60)/24)+DATE(1970,1,1)</f>
        <v>42285.696006944447</v>
      </c>
      <c r="U3875">
        <f>YEAR(S3875)</f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8">
        <f>ROUND(E3876/D3876*100,0)</f>
        <v>0</v>
      </c>
      <c r="P3876" t="str">
        <f>IFERROR(ROUND(E3876/L3876,2), "N/A")</f>
        <v>N/A</v>
      </c>
      <c r="Q3876" t="s">
        <v>8315</v>
      </c>
      <c r="R3876" t="s">
        <v>8336</v>
      </c>
      <c r="S3876" s="13">
        <f>(((J3876/60)/60)/24)+DATE(1970,1,1)</f>
        <v>42007.016458333332</v>
      </c>
      <c r="T3876" s="13">
        <f>(((I3876/60)/60)/24)+DATE(1970,1,1)</f>
        <v>42028.041666666672</v>
      </c>
      <c r="U3876">
        <f>YEAR(S3876)</f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8">
        <f>ROUND(E3877/D3877*100,0)</f>
        <v>0</v>
      </c>
      <c r="P3877" t="str">
        <f>IFERROR(ROUND(E3877/L3877,2), "N/A")</f>
        <v>N/A</v>
      </c>
      <c r="Q3877" t="s">
        <v>8315</v>
      </c>
      <c r="R3877" t="s">
        <v>8336</v>
      </c>
      <c r="S3877" s="13">
        <f>(((J3877/60)/60)/24)+DATE(1970,1,1)</f>
        <v>42615.346817129626</v>
      </c>
      <c r="T3877" s="13">
        <f>(((I3877/60)/60)/24)+DATE(1970,1,1)</f>
        <v>42616.416666666672</v>
      </c>
      <c r="U3877">
        <f>YEAR(S3877)</f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8">
        <f>ROUND(E3878/D3878*100,0)</f>
        <v>53</v>
      </c>
      <c r="P3878">
        <f>IFERROR(ROUND(E3878/L3878,2), "N/A")</f>
        <v>44.76</v>
      </c>
      <c r="Q3878" t="s">
        <v>8315</v>
      </c>
      <c r="R3878" t="s">
        <v>8336</v>
      </c>
      <c r="S3878" s="13">
        <f>(((J3878/60)/60)/24)+DATE(1970,1,1)</f>
        <v>42372.624166666668</v>
      </c>
      <c r="T3878" s="13">
        <f>(((I3878/60)/60)/24)+DATE(1970,1,1)</f>
        <v>42402.624166666668</v>
      </c>
      <c r="U3878">
        <f>YEAR(S3878)</f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8">
        <f>ROUND(E3879/D3879*100,0)</f>
        <v>5</v>
      </c>
      <c r="P3879">
        <f>IFERROR(ROUND(E3879/L3879,2), "N/A")</f>
        <v>88.64</v>
      </c>
      <c r="Q3879" t="s">
        <v>8315</v>
      </c>
      <c r="R3879" t="s">
        <v>8336</v>
      </c>
      <c r="S3879" s="13">
        <f>(((J3879/60)/60)/24)+DATE(1970,1,1)</f>
        <v>42682.67768518519</v>
      </c>
      <c r="T3879" s="13">
        <f>(((I3879/60)/60)/24)+DATE(1970,1,1)</f>
        <v>42712.67768518519</v>
      </c>
      <c r="U3879">
        <f>YEAR(S3879)</f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8">
        <f>ROUND(E3880/D3880*100,0)</f>
        <v>0</v>
      </c>
      <c r="P3880">
        <f>IFERROR(ROUND(E3880/L3880,2), "N/A")</f>
        <v>10</v>
      </c>
      <c r="Q3880" t="s">
        <v>8315</v>
      </c>
      <c r="R3880" t="s">
        <v>8336</v>
      </c>
      <c r="S3880" s="13">
        <f>(((J3880/60)/60)/24)+DATE(1970,1,1)</f>
        <v>42154.818819444445</v>
      </c>
      <c r="T3880" s="13">
        <f>(((I3880/60)/60)/24)+DATE(1970,1,1)</f>
        <v>42185.165972222225</v>
      </c>
      <c r="U3880">
        <f>YEAR(S3880)</f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8">
        <f>ROUND(E3881/D3881*100,0)</f>
        <v>0</v>
      </c>
      <c r="P3881" t="str">
        <f>IFERROR(ROUND(E3881/L3881,2), "N/A")</f>
        <v>N/A</v>
      </c>
      <c r="Q3881" t="s">
        <v>8315</v>
      </c>
      <c r="R3881" t="s">
        <v>8336</v>
      </c>
      <c r="S3881" s="13">
        <f>(((J3881/60)/60)/24)+DATE(1970,1,1)</f>
        <v>41999.861064814817</v>
      </c>
      <c r="T3881" s="13">
        <f>(((I3881/60)/60)/24)+DATE(1970,1,1)</f>
        <v>42029.861064814817</v>
      </c>
      <c r="U3881">
        <f>YEAR(S3881)</f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8">
        <f>ROUND(E3882/D3882*100,0)</f>
        <v>13</v>
      </c>
      <c r="P3882">
        <f>IFERROR(ROUND(E3882/L3882,2), "N/A")</f>
        <v>57.65</v>
      </c>
      <c r="Q3882" t="s">
        <v>8315</v>
      </c>
      <c r="R3882" t="s">
        <v>8336</v>
      </c>
      <c r="S3882" s="13">
        <f>(((J3882/60)/60)/24)+DATE(1970,1,1)</f>
        <v>41815.815046296295</v>
      </c>
      <c r="T3882" s="13">
        <f>(((I3882/60)/60)/24)+DATE(1970,1,1)</f>
        <v>41850.958333333336</v>
      </c>
      <c r="U3882">
        <f>YEAR(S3882)</f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8">
        <f>ROUND(E3883/D3883*100,0)</f>
        <v>5</v>
      </c>
      <c r="P3883">
        <f>IFERROR(ROUND(E3883/L3883,2), "N/A")</f>
        <v>25</v>
      </c>
      <c r="Q3883" t="s">
        <v>8315</v>
      </c>
      <c r="R3883" t="s">
        <v>8336</v>
      </c>
      <c r="S3883" s="13">
        <f>(((J3883/60)/60)/24)+DATE(1970,1,1)</f>
        <v>42756.018506944441</v>
      </c>
      <c r="T3883" s="13">
        <f>(((I3883/60)/60)/24)+DATE(1970,1,1)</f>
        <v>42786.018506944441</v>
      </c>
      <c r="U3883">
        <f>YEAR(S3883)</f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8">
        <f>ROUND(E3884/D3884*100,0)</f>
        <v>0</v>
      </c>
      <c r="P3884" t="str">
        <f>IFERROR(ROUND(E3884/L3884,2), "N/A")</f>
        <v>N/A</v>
      </c>
      <c r="Q3884" t="s">
        <v>8315</v>
      </c>
      <c r="R3884" t="s">
        <v>8336</v>
      </c>
      <c r="S3884" s="13">
        <f>(((J3884/60)/60)/24)+DATE(1970,1,1)</f>
        <v>42373.983449074076</v>
      </c>
      <c r="T3884" s="13">
        <f>(((I3884/60)/60)/24)+DATE(1970,1,1)</f>
        <v>42400.960416666669</v>
      </c>
      <c r="U3884">
        <f>YEAR(S3884)</f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8">
        <f>ROUND(E3885/D3885*100,0)</f>
        <v>0</v>
      </c>
      <c r="P3885" t="str">
        <f>IFERROR(ROUND(E3885/L3885,2), "N/A")</f>
        <v>N/A</v>
      </c>
      <c r="Q3885" t="s">
        <v>8315</v>
      </c>
      <c r="R3885" t="s">
        <v>8336</v>
      </c>
      <c r="S3885" s="13">
        <f>(((J3885/60)/60)/24)+DATE(1970,1,1)</f>
        <v>41854.602650462963</v>
      </c>
      <c r="T3885" s="13">
        <f>(((I3885/60)/60)/24)+DATE(1970,1,1)</f>
        <v>41884.602650462963</v>
      </c>
      <c r="U3885">
        <f>YEAR(S3885)</f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8">
        <f>ROUND(E3886/D3886*100,0)</f>
        <v>0</v>
      </c>
      <c r="P3886" t="str">
        <f>IFERROR(ROUND(E3886/L3886,2), "N/A")</f>
        <v>N/A</v>
      </c>
      <c r="Q3886" t="s">
        <v>8315</v>
      </c>
      <c r="R3886" t="s">
        <v>8336</v>
      </c>
      <c r="S3886" s="13">
        <f>(((J3886/60)/60)/24)+DATE(1970,1,1)</f>
        <v>42065.791574074072</v>
      </c>
      <c r="T3886" s="13">
        <f>(((I3886/60)/60)/24)+DATE(1970,1,1)</f>
        <v>42090.749907407408</v>
      </c>
      <c r="U3886">
        <f>YEAR(S3886)</f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8">
        <f>ROUND(E3887/D3887*100,0)</f>
        <v>0</v>
      </c>
      <c r="P3887" t="str">
        <f>IFERROR(ROUND(E3887/L3887,2), "N/A")</f>
        <v>N/A</v>
      </c>
      <c r="Q3887" t="s">
        <v>8315</v>
      </c>
      <c r="R3887" t="s">
        <v>8336</v>
      </c>
      <c r="S3887" s="13">
        <f>(((J3887/60)/60)/24)+DATE(1970,1,1)</f>
        <v>42469.951284722221</v>
      </c>
      <c r="T3887" s="13">
        <f>(((I3887/60)/60)/24)+DATE(1970,1,1)</f>
        <v>42499.951284722221</v>
      </c>
      <c r="U3887">
        <f>YEAR(S3887)</f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8">
        <f>ROUND(E3888/D3888*100,0)</f>
        <v>0</v>
      </c>
      <c r="P3888" t="str">
        <f>IFERROR(ROUND(E3888/L3888,2), "N/A")</f>
        <v>N/A</v>
      </c>
      <c r="Q3888" t="s">
        <v>8315</v>
      </c>
      <c r="R3888" t="s">
        <v>8336</v>
      </c>
      <c r="S3888" s="13">
        <f>(((J3888/60)/60)/24)+DATE(1970,1,1)</f>
        <v>41954.228032407409</v>
      </c>
      <c r="T3888" s="13">
        <f>(((I3888/60)/60)/24)+DATE(1970,1,1)</f>
        <v>41984.228032407409</v>
      </c>
      <c r="U3888">
        <f>YEAR(S3888)</f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8">
        <f>ROUND(E3889/D3889*100,0)</f>
        <v>2</v>
      </c>
      <c r="P3889">
        <f>IFERROR(ROUND(E3889/L3889,2), "N/A")</f>
        <v>17.5</v>
      </c>
      <c r="Q3889" t="s">
        <v>8315</v>
      </c>
      <c r="R3889" t="s">
        <v>8336</v>
      </c>
      <c r="S3889" s="13">
        <f>(((J3889/60)/60)/24)+DATE(1970,1,1)</f>
        <v>42079.857974537037</v>
      </c>
      <c r="T3889" s="13">
        <f>(((I3889/60)/60)/24)+DATE(1970,1,1)</f>
        <v>42125.916666666672</v>
      </c>
      <c r="U3889">
        <f>YEAR(S3889)</f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8">
        <f>ROUND(E3890/D3890*100,0)</f>
        <v>27</v>
      </c>
      <c r="P3890">
        <f>IFERROR(ROUND(E3890/L3890,2), "N/A")</f>
        <v>38.71</v>
      </c>
      <c r="Q3890" t="s">
        <v>8315</v>
      </c>
      <c r="R3890" t="s">
        <v>8316</v>
      </c>
      <c r="S3890" s="13">
        <f>(((J3890/60)/60)/24)+DATE(1970,1,1)</f>
        <v>42762.545810185184</v>
      </c>
      <c r="T3890" s="13">
        <f>(((I3890/60)/60)/24)+DATE(1970,1,1)</f>
        <v>42792.545810185184</v>
      </c>
      <c r="U3890">
        <f>YEAR(S3890)</f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8">
        <f>ROUND(E3891/D3891*100,0)</f>
        <v>1</v>
      </c>
      <c r="P3891">
        <f>IFERROR(ROUND(E3891/L3891,2), "N/A")</f>
        <v>13.11</v>
      </c>
      <c r="Q3891" t="s">
        <v>8315</v>
      </c>
      <c r="R3891" t="s">
        <v>8316</v>
      </c>
      <c r="S3891" s="13">
        <f>(((J3891/60)/60)/24)+DATE(1970,1,1)</f>
        <v>41977.004976851851</v>
      </c>
      <c r="T3891" s="13">
        <f>(((I3891/60)/60)/24)+DATE(1970,1,1)</f>
        <v>42008.976388888885</v>
      </c>
      <c r="U3891">
        <f>YEAR(S3891)</f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8">
        <f>ROUND(E3892/D3892*100,0)</f>
        <v>17</v>
      </c>
      <c r="P3892">
        <f>IFERROR(ROUND(E3892/L3892,2), "N/A")</f>
        <v>315.5</v>
      </c>
      <c r="Q3892" t="s">
        <v>8315</v>
      </c>
      <c r="R3892" t="s">
        <v>8316</v>
      </c>
      <c r="S3892" s="13">
        <f>(((J3892/60)/60)/24)+DATE(1970,1,1)</f>
        <v>42171.758611111116</v>
      </c>
      <c r="T3892" s="13">
        <f>(((I3892/60)/60)/24)+DATE(1970,1,1)</f>
        <v>42231.758611111116</v>
      </c>
      <c r="U3892">
        <f>YEAR(S3892)</f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8">
        <f>ROUND(E3893/D3893*100,0)</f>
        <v>33</v>
      </c>
      <c r="P3893">
        <f>IFERROR(ROUND(E3893/L3893,2), "N/A")</f>
        <v>37.14</v>
      </c>
      <c r="Q3893" t="s">
        <v>8315</v>
      </c>
      <c r="R3893" t="s">
        <v>8316</v>
      </c>
      <c r="S3893" s="13">
        <f>(((J3893/60)/60)/24)+DATE(1970,1,1)</f>
        <v>42056.1324537037</v>
      </c>
      <c r="T3893" s="13">
        <f>(((I3893/60)/60)/24)+DATE(1970,1,1)</f>
        <v>42086.207638888889</v>
      </c>
      <c r="U3893">
        <f>YEAR(S3893)</f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8">
        <f>ROUND(E3894/D3894*100,0)</f>
        <v>0</v>
      </c>
      <c r="P3894" t="str">
        <f>IFERROR(ROUND(E3894/L3894,2), "N/A")</f>
        <v>N/A</v>
      </c>
      <c r="Q3894" t="s">
        <v>8315</v>
      </c>
      <c r="R3894" t="s">
        <v>8316</v>
      </c>
      <c r="S3894" s="13">
        <f>(((J3894/60)/60)/24)+DATE(1970,1,1)</f>
        <v>41867.652280092596</v>
      </c>
      <c r="T3894" s="13">
        <f>(((I3894/60)/60)/24)+DATE(1970,1,1)</f>
        <v>41875.291666666664</v>
      </c>
      <c r="U3894">
        <f>YEAR(S3894)</f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8">
        <f>ROUND(E3895/D3895*100,0)</f>
        <v>22</v>
      </c>
      <c r="P3895">
        <f>IFERROR(ROUND(E3895/L3895,2), "N/A")</f>
        <v>128.27000000000001</v>
      </c>
      <c r="Q3895" t="s">
        <v>8315</v>
      </c>
      <c r="R3895" t="s">
        <v>8316</v>
      </c>
      <c r="S3895" s="13">
        <f>(((J3895/60)/60)/24)+DATE(1970,1,1)</f>
        <v>41779.657870370371</v>
      </c>
      <c r="T3895" s="13">
        <f>(((I3895/60)/60)/24)+DATE(1970,1,1)</f>
        <v>41821.25</v>
      </c>
      <c r="U3895">
        <f>YEAR(S3895)</f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8">
        <f>ROUND(E3896/D3896*100,0)</f>
        <v>3</v>
      </c>
      <c r="P3896">
        <f>IFERROR(ROUND(E3896/L3896,2), "N/A")</f>
        <v>47.27</v>
      </c>
      <c r="Q3896" t="s">
        <v>8315</v>
      </c>
      <c r="R3896" t="s">
        <v>8316</v>
      </c>
      <c r="S3896" s="13">
        <f>(((J3896/60)/60)/24)+DATE(1970,1,1)</f>
        <v>42679.958472222221</v>
      </c>
      <c r="T3896" s="13">
        <f>(((I3896/60)/60)/24)+DATE(1970,1,1)</f>
        <v>42710.207638888889</v>
      </c>
      <c r="U3896">
        <f>YEAR(S3896)</f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8">
        <f>ROUND(E3897/D3897*100,0)</f>
        <v>5</v>
      </c>
      <c r="P3897">
        <f>IFERROR(ROUND(E3897/L3897,2), "N/A")</f>
        <v>50</v>
      </c>
      <c r="Q3897" t="s">
        <v>8315</v>
      </c>
      <c r="R3897" t="s">
        <v>8316</v>
      </c>
      <c r="S3897" s="13">
        <f>(((J3897/60)/60)/24)+DATE(1970,1,1)</f>
        <v>42032.250208333338</v>
      </c>
      <c r="T3897" s="13">
        <f>(((I3897/60)/60)/24)+DATE(1970,1,1)</f>
        <v>42063.250208333338</v>
      </c>
      <c r="U3897">
        <f>YEAR(S3897)</f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8">
        <f>ROUND(E3898/D3898*100,0)</f>
        <v>11</v>
      </c>
      <c r="P3898">
        <f>IFERROR(ROUND(E3898/L3898,2), "N/A")</f>
        <v>42.5</v>
      </c>
      <c r="Q3898" t="s">
        <v>8315</v>
      </c>
      <c r="R3898" t="s">
        <v>8316</v>
      </c>
      <c r="S3898" s="13">
        <f>(((J3898/60)/60)/24)+DATE(1970,1,1)</f>
        <v>41793.191875000004</v>
      </c>
      <c r="T3898" s="13">
        <f>(((I3898/60)/60)/24)+DATE(1970,1,1)</f>
        <v>41807.191875000004</v>
      </c>
      <c r="U3898">
        <f>YEAR(S3898)</f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8">
        <f>ROUND(E3899/D3899*100,0)</f>
        <v>18</v>
      </c>
      <c r="P3899">
        <f>IFERROR(ROUND(E3899/L3899,2), "N/A")</f>
        <v>44</v>
      </c>
      <c r="Q3899" t="s">
        <v>8315</v>
      </c>
      <c r="R3899" t="s">
        <v>8316</v>
      </c>
      <c r="S3899" s="13">
        <f>(((J3899/60)/60)/24)+DATE(1970,1,1)</f>
        <v>41982.87364583333</v>
      </c>
      <c r="T3899" s="13">
        <f>(((I3899/60)/60)/24)+DATE(1970,1,1)</f>
        <v>42012.87364583333</v>
      </c>
      <c r="U3899">
        <f>YEAR(S3899)</f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8">
        <f>ROUND(E3900/D3900*100,0)</f>
        <v>33</v>
      </c>
      <c r="P3900">
        <f>IFERROR(ROUND(E3900/L3900,2), "N/A")</f>
        <v>50.88</v>
      </c>
      <c r="Q3900" t="s">
        <v>8315</v>
      </c>
      <c r="R3900" t="s">
        <v>8316</v>
      </c>
      <c r="S3900" s="13">
        <f>(((J3900/60)/60)/24)+DATE(1970,1,1)</f>
        <v>42193.482291666667</v>
      </c>
      <c r="T3900" s="13">
        <f>(((I3900/60)/60)/24)+DATE(1970,1,1)</f>
        <v>42233.666666666672</v>
      </c>
      <c r="U3900">
        <f>YEAR(S3900)</f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8">
        <f>ROUND(E3901/D3901*100,0)</f>
        <v>1</v>
      </c>
      <c r="P3901">
        <f>IFERROR(ROUND(E3901/L3901,2), "N/A")</f>
        <v>62.5</v>
      </c>
      <c r="Q3901" t="s">
        <v>8315</v>
      </c>
      <c r="R3901" t="s">
        <v>8316</v>
      </c>
      <c r="S3901" s="13">
        <f>(((J3901/60)/60)/24)+DATE(1970,1,1)</f>
        <v>41843.775011574071</v>
      </c>
      <c r="T3901" s="13">
        <f>(((I3901/60)/60)/24)+DATE(1970,1,1)</f>
        <v>41863.775011574071</v>
      </c>
      <c r="U3901">
        <f>YEAR(S3901)</f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8">
        <f>ROUND(E3902/D3902*100,0)</f>
        <v>5</v>
      </c>
      <c r="P3902">
        <f>IFERROR(ROUND(E3902/L3902,2), "N/A")</f>
        <v>27</v>
      </c>
      <c r="Q3902" t="s">
        <v>8315</v>
      </c>
      <c r="R3902" t="s">
        <v>8316</v>
      </c>
      <c r="S3902" s="13">
        <f>(((J3902/60)/60)/24)+DATE(1970,1,1)</f>
        <v>42136.092488425929</v>
      </c>
      <c r="T3902" s="13">
        <f>(((I3902/60)/60)/24)+DATE(1970,1,1)</f>
        <v>42166.092488425929</v>
      </c>
      <c r="U3902">
        <f>YEAR(S3902)</f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8">
        <f>ROUND(E3903/D3903*100,0)</f>
        <v>1</v>
      </c>
      <c r="P3903">
        <f>IFERROR(ROUND(E3903/L3903,2), "N/A")</f>
        <v>25</v>
      </c>
      <c r="Q3903" t="s">
        <v>8315</v>
      </c>
      <c r="R3903" t="s">
        <v>8316</v>
      </c>
      <c r="S3903" s="13">
        <f>(((J3903/60)/60)/24)+DATE(1970,1,1)</f>
        <v>42317.826377314821</v>
      </c>
      <c r="T3903" s="13">
        <f>(((I3903/60)/60)/24)+DATE(1970,1,1)</f>
        <v>42357.826377314821</v>
      </c>
      <c r="U3903">
        <f>YEAR(S3903)</f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8">
        <f>ROUND(E3904/D3904*100,0)</f>
        <v>49</v>
      </c>
      <c r="P3904">
        <f>IFERROR(ROUND(E3904/L3904,2), "N/A")</f>
        <v>47.26</v>
      </c>
      <c r="Q3904" t="s">
        <v>8315</v>
      </c>
      <c r="R3904" t="s">
        <v>8316</v>
      </c>
      <c r="S3904" s="13">
        <f>(((J3904/60)/60)/24)+DATE(1970,1,1)</f>
        <v>42663.468078703707</v>
      </c>
      <c r="T3904" s="13">
        <f>(((I3904/60)/60)/24)+DATE(1970,1,1)</f>
        <v>42688.509745370371</v>
      </c>
      <c r="U3904">
        <f>YEAR(S3904)</f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8">
        <f>ROUND(E3905/D3905*100,0)</f>
        <v>0</v>
      </c>
      <c r="P3905" t="str">
        <f>IFERROR(ROUND(E3905/L3905,2), "N/A")</f>
        <v>N/A</v>
      </c>
      <c r="Q3905" t="s">
        <v>8315</v>
      </c>
      <c r="R3905" t="s">
        <v>8316</v>
      </c>
      <c r="S3905" s="13">
        <f>(((J3905/60)/60)/24)+DATE(1970,1,1)</f>
        <v>42186.01116898148</v>
      </c>
      <c r="T3905" s="13">
        <f>(((I3905/60)/60)/24)+DATE(1970,1,1)</f>
        <v>42230.818055555559</v>
      </c>
      <c r="U3905">
        <f>YEAR(S3905)</f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8">
        <f>ROUND(E3906/D3906*100,0)</f>
        <v>0</v>
      </c>
      <c r="P3906">
        <f>IFERROR(ROUND(E3906/L3906,2), "N/A")</f>
        <v>1.5</v>
      </c>
      <c r="Q3906" t="s">
        <v>8315</v>
      </c>
      <c r="R3906" t="s">
        <v>8316</v>
      </c>
      <c r="S3906" s="13">
        <f>(((J3906/60)/60)/24)+DATE(1970,1,1)</f>
        <v>42095.229166666672</v>
      </c>
      <c r="T3906" s="13">
        <f>(((I3906/60)/60)/24)+DATE(1970,1,1)</f>
        <v>42109.211111111115</v>
      </c>
      <c r="U3906">
        <f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8">
        <f>ROUND(E3907/D3907*100,0)</f>
        <v>12</v>
      </c>
      <c r="P3907">
        <f>IFERROR(ROUND(E3907/L3907,2), "N/A")</f>
        <v>24.71</v>
      </c>
      <c r="Q3907" t="s">
        <v>8315</v>
      </c>
      <c r="R3907" t="s">
        <v>8316</v>
      </c>
      <c r="S3907" s="13">
        <f>(((J3907/60)/60)/24)+DATE(1970,1,1)</f>
        <v>42124.623877314814</v>
      </c>
      <c r="T3907" s="13">
        <f>(((I3907/60)/60)/24)+DATE(1970,1,1)</f>
        <v>42166.958333333328</v>
      </c>
      <c r="U3907">
        <f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8">
        <f>ROUND(E3908/D3908*100,0)</f>
        <v>67</v>
      </c>
      <c r="P3908">
        <f>IFERROR(ROUND(E3908/L3908,2), "N/A")</f>
        <v>63.13</v>
      </c>
      <c r="Q3908" t="s">
        <v>8315</v>
      </c>
      <c r="R3908" t="s">
        <v>8316</v>
      </c>
      <c r="S3908" s="13">
        <f>(((J3908/60)/60)/24)+DATE(1970,1,1)</f>
        <v>42143.917743055557</v>
      </c>
      <c r="T3908" s="13">
        <f>(((I3908/60)/60)/24)+DATE(1970,1,1)</f>
        <v>42181.559027777781</v>
      </c>
      <c r="U3908">
        <f>YEAR(S3908)</f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8">
        <f>ROUND(E3909/D3909*100,0)</f>
        <v>15</v>
      </c>
      <c r="P3909">
        <f>IFERROR(ROUND(E3909/L3909,2), "N/A")</f>
        <v>38.25</v>
      </c>
      <c r="Q3909" t="s">
        <v>8315</v>
      </c>
      <c r="R3909" t="s">
        <v>8316</v>
      </c>
      <c r="S3909" s="13">
        <f>(((J3909/60)/60)/24)+DATE(1970,1,1)</f>
        <v>41906.819513888891</v>
      </c>
      <c r="T3909" s="13">
        <f>(((I3909/60)/60)/24)+DATE(1970,1,1)</f>
        <v>41938.838888888888</v>
      </c>
      <c r="U3909">
        <f>YEAR(S3909)</f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8">
        <f>ROUND(E3910/D3910*100,0)</f>
        <v>9</v>
      </c>
      <c r="P3910">
        <f>IFERROR(ROUND(E3910/L3910,2), "N/A")</f>
        <v>16.25</v>
      </c>
      <c r="Q3910" t="s">
        <v>8315</v>
      </c>
      <c r="R3910" t="s">
        <v>8316</v>
      </c>
      <c r="S3910" s="13">
        <f>(((J3910/60)/60)/24)+DATE(1970,1,1)</f>
        <v>41834.135370370372</v>
      </c>
      <c r="T3910" s="13">
        <f>(((I3910/60)/60)/24)+DATE(1970,1,1)</f>
        <v>41849.135370370372</v>
      </c>
      <c r="U3910">
        <f>YEAR(S3910)</f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8">
        <f>ROUND(E3911/D3911*100,0)</f>
        <v>0</v>
      </c>
      <c r="P3911">
        <f>IFERROR(ROUND(E3911/L3911,2), "N/A")</f>
        <v>33.75</v>
      </c>
      <c r="Q3911" t="s">
        <v>8315</v>
      </c>
      <c r="R3911" t="s">
        <v>8316</v>
      </c>
      <c r="S3911" s="13">
        <f>(((J3911/60)/60)/24)+DATE(1970,1,1)</f>
        <v>41863.359282407408</v>
      </c>
      <c r="T3911" s="13">
        <f>(((I3911/60)/60)/24)+DATE(1970,1,1)</f>
        <v>41893.359282407408</v>
      </c>
      <c r="U3911">
        <f>YEAR(S3911)</f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8">
        <f>ROUND(E3912/D3912*100,0)</f>
        <v>3</v>
      </c>
      <c r="P3912">
        <f>IFERROR(ROUND(E3912/L3912,2), "N/A")</f>
        <v>61.67</v>
      </c>
      <c r="Q3912" t="s">
        <v>8315</v>
      </c>
      <c r="R3912" t="s">
        <v>8316</v>
      </c>
      <c r="S3912" s="13">
        <f>(((J3912/60)/60)/24)+DATE(1970,1,1)</f>
        <v>42224.756909722222</v>
      </c>
      <c r="T3912" s="13">
        <f>(((I3912/60)/60)/24)+DATE(1970,1,1)</f>
        <v>42254.756909722222</v>
      </c>
      <c r="U3912">
        <f>YEAR(S3912)</f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8">
        <f>ROUND(E3913/D3913*100,0)</f>
        <v>37</v>
      </c>
      <c r="P3913">
        <f>IFERROR(ROUND(E3913/L3913,2), "N/A")</f>
        <v>83.14</v>
      </c>
      <c r="Q3913" t="s">
        <v>8315</v>
      </c>
      <c r="R3913" t="s">
        <v>8316</v>
      </c>
      <c r="S3913" s="13">
        <f>(((J3913/60)/60)/24)+DATE(1970,1,1)</f>
        <v>41939.8122337963</v>
      </c>
      <c r="T3913" s="13">
        <f>(((I3913/60)/60)/24)+DATE(1970,1,1)</f>
        <v>41969.853900462964</v>
      </c>
      <c r="U3913">
        <f>YEAR(S3913)</f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8">
        <f>ROUND(E3914/D3914*100,0)</f>
        <v>0</v>
      </c>
      <c r="P3914">
        <f>IFERROR(ROUND(E3914/L3914,2), "N/A")</f>
        <v>1</v>
      </c>
      <c r="Q3914" t="s">
        <v>8315</v>
      </c>
      <c r="R3914" t="s">
        <v>8316</v>
      </c>
      <c r="S3914" s="13">
        <f>(((J3914/60)/60)/24)+DATE(1970,1,1)</f>
        <v>42059.270023148143</v>
      </c>
      <c r="T3914" s="13">
        <f>(((I3914/60)/60)/24)+DATE(1970,1,1)</f>
        <v>42119.190972222219</v>
      </c>
      <c r="U3914">
        <f>YEAR(S3914)</f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8">
        <f>ROUND(E3915/D3915*100,0)</f>
        <v>10</v>
      </c>
      <c r="P3915">
        <f>IFERROR(ROUND(E3915/L3915,2), "N/A")</f>
        <v>142.86000000000001</v>
      </c>
      <c r="Q3915" t="s">
        <v>8315</v>
      </c>
      <c r="R3915" t="s">
        <v>8316</v>
      </c>
      <c r="S3915" s="13">
        <f>(((J3915/60)/60)/24)+DATE(1970,1,1)</f>
        <v>42308.211215277777</v>
      </c>
      <c r="T3915" s="13">
        <f>(((I3915/60)/60)/24)+DATE(1970,1,1)</f>
        <v>42338.252881944441</v>
      </c>
      <c r="U3915">
        <f>YEAR(S3915)</f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8">
        <f>ROUND(E3916/D3916*100,0)</f>
        <v>36</v>
      </c>
      <c r="P3916">
        <f>IFERROR(ROUND(E3916/L3916,2), "N/A")</f>
        <v>33.67</v>
      </c>
      <c r="Q3916" t="s">
        <v>8315</v>
      </c>
      <c r="R3916" t="s">
        <v>8316</v>
      </c>
      <c r="S3916" s="13">
        <f>(((J3916/60)/60)/24)+DATE(1970,1,1)</f>
        <v>42114.818935185183</v>
      </c>
      <c r="T3916" s="13">
        <f>(((I3916/60)/60)/24)+DATE(1970,1,1)</f>
        <v>42134.957638888889</v>
      </c>
      <c r="U3916">
        <f>YEAR(S3916)</f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8">
        <f>ROUND(E3917/D3917*100,0)</f>
        <v>0</v>
      </c>
      <c r="P3917">
        <f>IFERROR(ROUND(E3917/L3917,2), "N/A")</f>
        <v>5</v>
      </c>
      <c r="Q3917" t="s">
        <v>8315</v>
      </c>
      <c r="R3917" t="s">
        <v>8316</v>
      </c>
      <c r="S3917" s="13">
        <f>(((J3917/60)/60)/24)+DATE(1970,1,1)</f>
        <v>42492.98505787037</v>
      </c>
      <c r="T3917" s="13">
        <f>(((I3917/60)/60)/24)+DATE(1970,1,1)</f>
        <v>42522.98505787037</v>
      </c>
      <c r="U3917">
        <f>YEAR(S3917)</f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8">
        <f>ROUND(E3918/D3918*100,0)</f>
        <v>0</v>
      </c>
      <c r="P3918" t="str">
        <f>IFERROR(ROUND(E3918/L3918,2), "N/A")</f>
        <v>N/A</v>
      </c>
      <c r="Q3918" t="s">
        <v>8315</v>
      </c>
      <c r="R3918" t="s">
        <v>8316</v>
      </c>
      <c r="S3918" s="13">
        <f>(((J3918/60)/60)/24)+DATE(1970,1,1)</f>
        <v>42494.471666666665</v>
      </c>
      <c r="T3918" s="13">
        <f>(((I3918/60)/60)/24)+DATE(1970,1,1)</f>
        <v>42524.471666666665</v>
      </c>
      <c r="U3918">
        <f>YEAR(S3918)</f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8">
        <f>ROUND(E3919/D3919*100,0)</f>
        <v>0</v>
      </c>
      <c r="P3919">
        <f>IFERROR(ROUND(E3919/L3919,2), "N/A")</f>
        <v>10</v>
      </c>
      <c r="Q3919" t="s">
        <v>8315</v>
      </c>
      <c r="R3919" t="s">
        <v>8316</v>
      </c>
      <c r="S3919" s="13">
        <f>(((J3919/60)/60)/24)+DATE(1970,1,1)</f>
        <v>41863.527326388888</v>
      </c>
      <c r="T3919" s="13">
        <f>(((I3919/60)/60)/24)+DATE(1970,1,1)</f>
        <v>41893.527326388888</v>
      </c>
      <c r="U3919">
        <f>YEAR(S3919)</f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8">
        <f>ROUND(E3920/D3920*100,0)</f>
        <v>0</v>
      </c>
      <c r="P3920">
        <f>IFERROR(ROUND(E3920/L3920,2), "N/A")</f>
        <v>40</v>
      </c>
      <c r="Q3920" t="s">
        <v>8315</v>
      </c>
      <c r="R3920" t="s">
        <v>8316</v>
      </c>
      <c r="S3920" s="13">
        <f>(((J3920/60)/60)/24)+DATE(1970,1,1)</f>
        <v>41843.664618055554</v>
      </c>
      <c r="T3920" s="13">
        <f>(((I3920/60)/60)/24)+DATE(1970,1,1)</f>
        <v>41855.666666666664</v>
      </c>
      <c r="U3920">
        <f>YEAR(S3920)</f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8">
        <f>ROUND(E3921/D3921*100,0)</f>
        <v>2</v>
      </c>
      <c r="P3921">
        <f>IFERROR(ROUND(E3921/L3921,2), "N/A")</f>
        <v>30</v>
      </c>
      <c r="Q3921" t="s">
        <v>8315</v>
      </c>
      <c r="R3921" t="s">
        <v>8316</v>
      </c>
      <c r="S3921" s="13">
        <f>(((J3921/60)/60)/24)+DATE(1970,1,1)</f>
        <v>42358.684872685189</v>
      </c>
      <c r="T3921" s="13">
        <f>(((I3921/60)/60)/24)+DATE(1970,1,1)</f>
        <v>42387</v>
      </c>
      <c r="U3921">
        <f>YEAR(S3921)</f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8">
        <f>ROUND(E3922/D3922*100,0)</f>
        <v>5</v>
      </c>
      <c r="P3922">
        <f>IFERROR(ROUND(E3922/L3922,2), "N/A")</f>
        <v>45</v>
      </c>
      <c r="Q3922" t="s">
        <v>8315</v>
      </c>
      <c r="R3922" t="s">
        <v>8316</v>
      </c>
      <c r="S3922" s="13">
        <f>(((J3922/60)/60)/24)+DATE(1970,1,1)</f>
        <v>42657.38726851852</v>
      </c>
      <c r="T3922" s="13">
        <f>(((I3922/60)/60)/24)+DATE(1970,1,1)</f>
        <v>42687.428935185191</v>
      </c>
      <c r="U3922">
        <f>YEAR(S3922)</f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8">
        <f>ROUND(E3923/D3923*100,0)</f>
        <v>0</v>
      </c>
      <c r="P3923" t="str">
        <f>IFERROR(ROUND(E3923/L3923,2), "N/A")</f>
        <v>N/A</v>
      </c>
      <c r="Q3923" t="s">
        <v>8315</v>
      </c>
      <c r="R3923" t="s">
        <v>8316</v>
      </c>
      <c r="S3923" s="13">
        <f>(((J3923/60)/60)/24)+DATE(1970,1,1)</f>
        <v>41926.542303240742</v>
      </c>
      <c r="T3923" s="13">
        <f>(((I3923/60)/60)/24)+DATE(1970,1,1)</f>
        <v>41938.75</v>
      </c>
      <c r="U3923">
        <f>YEAR(S3923)</f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8">
        <f>ROUND(E3924/D3924*100,0)</f>
        <v>8</v>
      </c>
      <c r="P3924">
        <f>IFERROR(ROUND(E3924/L3924,2), "N/A")</f>
        <v>10.17</v>
      </c>
      <c r="Q3924" t="s">
        <v>8315</v>
      </c>
      <c r="R3924" t="s">
        <v>8316</v>
      </c>
      <c r="S3924" s="13">
        <f>(((J3924/60)/60)/24)+DATE(1970,1,1)</f>
        <v>42020.768634259264</v>
      </c>
      <c r="T3924" s="13">
        <f>(((I3924/60)/60)/24)+DATE(1970,1,1)</f>
        <v>42065.958333333328</v>
      </c>
      <c r="U3924">
        <f>YEAR(S3924)</f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8">
        <f>ROUND(E3925/D3925*100,0)</f>
        <v>12</v>
      </c>
      <c r="P3925">
        <f>IFERROR(ROUND(E3925/L3925,2), "N/A")</f>
        <v>81.41</v>
      </c>
      <c r="Q3925" t="s">
        <v>8315</v>
      </c>
      <c r="R3925" t="s">
        <v>8316</v>
      </c>
      <c r="S3925" s="13">
        <f>(((J3925/60)/60)/24)+DATE(1970,1,1)</f>
        <v>42075.979988425926</v>
      </c>
      <c r="T3925" s="13">
        <f>(((I3925/60)/60)/24)+DATE(1970,1,1)</f>
        <v>42103.979988425926</v>
      </c>
      <c r="U3925">
        <f>YEAR(S3925)</f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8">
        <f>ROUND(E3926/D3926*100,0)</f>
        <v>15</v>
      </c>
      <c r="P3926">
        <f>IFERROR(ROUND(E3926/L3926,2), "N/A")</f>
        <v>57.25</v>
      </c>
      <c r="Q3926" t="s">
        <v>8315</v>
      </c>
      <c r="R3926" t="s">
        <v>8316</v>
      </c>
      <c r="S3926" s="13">
        <f>(((J3926/60)/60)/24)+DATE(1970,1,1)</f>
        <v>41786.959745370368</v>
      </c>
      <c r="T3926" s="13">
        <f>(((I3926/60)/60)/24)+DATE(1970,1,1)</f>
        <v>41816.959745370368</v>
      </c>
      <c r="U3926">
        <f>YEAR(S3926)</f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8">
        <f>ROUND(E3927/D3927*100,0)</f>
        <v>10</v>
      </c>
      <c r="P3927">
        <f>IFERROR(ROUND(E3927/L3927,2), "N/A")</f>
        <v>5</v>
      </c>
      <c r="Q3927" t="s">
        <v>8315</v>
      </c>
      <c r="R3927" t="s">
        <v>8316</v>
      </c>
      <c r="S3927" s="13">
        <f>(((J3927/60)/60)/24)+DATE(1970,1,1)</f>
        <v>41820.870821759258</v>
      </c>
      <c r="T3927" s="13">
        <f>(((I3927/60)/60)/24)+DATE(1970,1,1)</f>
        <v>41850.870821759258</v>
      </c>
      <c r="U3927">
        <f>YEAR(S3927)</f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8">
        <f>ROUND(E3928/D3928*100,0)</f>
        <v>0</v>
      </c>
      <c r="P3928">
        <f>IFERROR(ROUND(E3928/L3928,2), "N/A")</f>
        <v>15</v>
      </c>
      <c r="Q3928" t="s">
        <v>8315</v>
      </c>
      <c r="R3928" t="s">
        <v>8316</v>
      </c>
      <c r="S3928" s="13">
        <f>(((J3928/60)/60)/24)+DATE(1970,1,1)</f>
        <v>41970.085046296299</v>
      </c>
      <c r="T3928" s="13">
        <f>(((I3928/60)/60)/24)+DATE(1970,1,1)</f>
        <v>42000.085046296299</v>
      </c>
      <c r="U3928">
        <f>YEAR(S3928)</f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8">
        <f>ROUND(E3929/D3929*100,0)</f>
        <v>1</v>
      </c>
      <c r="P3929">
        <f>IFERROR(ROUND(E3929/L3929,2), "N/A")</f>
        <v>12.5</v>
      </c>
      <c r="Q3929" t="s">
        <v>8315</v>
      </c>
      <c r="R3929" t="s">
        <v>8316</v>
      </c>
      <c r="S3929" s="13">
        <f>(((J3929/60)/60)/24)+DATE(1970,1,1)</f>
        <v>41830.267407407409</v>
      </c>
      <c r="T3929" s="13">
        <f>(((I3929/60)/60)/24)+DATE(1970,1,1)</f>
        <v>41860.267407407409</v>
      </c>
      <c r="U3929">
        <f>YEAR(S3929)</f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8">
        <f>ROUND(E3930/D3930*100,0)</f>
        <v>13</v>
      </c>
      <c r="P3930">
        <f>IFERROR(ROUND(E3930/L3930,2), "N/A")</f>
        <v>93</v>
      </c>
      <c r="Q3930" t="s">
        <v>8315</v>
      </c>
      <c r="R3930" t="s">
        <v>8316</v>
      </c>
      <c r="S3930" s="13">
        <f>(((J3930/60)/60)/24)+DATE(1970,1,1)</f>
        <v>42265.683182870373</v>
      </c>
      <c r="T3930" s="13">
        <f>(((I3930/60)/60)/24)+DATE(1970,1,1)</f>
        <v>42293.207638888889</v>
      </c>
      <c r="U3930">
        <f>YEAR(S3930)</f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8">
        <f>ROUND(E3931/D3931*100,0)</f>
        <v>2</v>
      </c>
      <c r="P3931">
        <f>IFERROR(ROUND(E3931/L3931,2), "N/A")</f>
        <v>32.36</v>
      </c>
      <c r="Q3931" t="s">
        <v>8315</v>
      </c>
      <c r="R3931" t="s">
        <v>8316</v>
      </c>
      <c r="S3931" s="13">
        <f>(((J3931/60)/60)/24)+DATE(1970,1,1)</f>
        <v>42601.827141203699</v>
      </c>
      <c r="T3931" s="13">
        <f>(((I3931/60)/60)/24)+DATE(1970,1,1)</f>
        <v>42631.827141203699</v>
      </c>
      <c r="U3931">
        <f>YEAR(S3931)</f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8">
        <f>ROUND(E3932/D3932*100,0)</f>
        <v>0</v>
      </c>
      <c r="P3932" t="str">
        <f>IFERROR(ROUND(E3932/L3932,2), "N/A")</f>
        <v>N/A</v>
      </c>
      <c r="Q3932" t="s">
        <v>8315</v>
      </c>
      <c r="R3932" t="s">
        <v>8316</v>
      </c>
      <c r="S3932" s="13">
        <f>(((J3932/60)/60)/24)+DATE(1970,1,1)</f>
        <v>42433.338749999995</v>
      </c>
      <c r="T3932" s="13">
        <f>(((I3932/60)/60)/24)+DATE(1970,1,1)</f>
        <v>42461.25</v>
      </c>
      <c r="U3932">
        <f>YEAR(S3932)</f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8">
        <f>ROUND(E3933/D3933*100,0)</f>
        <v>0</v>
      </c>
      <c r="P3933" t="str">
        <f>IFERROR(ROUND(E3933/L3933,2), "N/A")</f>
        <v>N/A</v>
      </c>
      <c r="Q3933" t="s">
        <v>8315</v>
      </c>
      <c r="R3933" t="s">
        <v>8316</v>
      </c>
      <c r="S3933" s="13">
        <f>(((J3933/60)/60)/24)+DATE(1970,1,1)</f>
        <v>42228.151701388888</v>
      </c>
      <c r="T3933" s="13">
        <f>(((I3933/60)/60)/24)+DATE(1970,1,1)</f>
        <v>42253.151701388888</v>
      </c>
      <c r="U3933">
        <f>YEAR(S3933)</f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8">
        <f>ROUND(E3934/D3934*100,0)</f>
        <v>0</v>
      </c>
      <c r="P3934">
        <f>IFERROR(ROUND(E3934/L3934,2), "N/A")</f>
        <v>1</v>
      </c>
      <c r="Q3934" t="s">
        <v>8315</v>
      </c>
      <c r="R3934" t="s">
        <v>8316</v>
      </c>
      <c r="S3934" s="13">
        <f>(((J3934/60)/60)/24)+DATE(1970,1,1)</f>
        <v>42415.168564814812</v>
      </c>
      <c r="T3934" s="13">
        <f>(((I3934/60)/60)/24)+DATE(1970,1,1)</f>
        <v>42445.126898148148</v>
      </c>
      <c r="U3934">
        <f>YEAR(S3934)</f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8">
        <f>ROUND(E3935/D3935*100,0)</f>
        <v>16</v>
      </c>
      <c r="P3935">
        <f>IFERROR(ROUND(E3935/L3935,2), "N/A")</f>
        <v>91.83</v>
      </c>
      <c r="Q3935" t="s">
        <v>8315</v>
      </c>
      <c r="R3935" t="s">
        <v>8316</v>
      </c>
      <c r="S3935" s="13">
        <f>(((J3935/60)/60)/24)+DATE(1970,1,1)</f>
        <v>42538.968310185184</v>
      </c>
      <c r="T3935" s="13">
        <f>(((I3935/60)/60)/24)+DATE(1970,1,1)</f>
        <v>42568.029861111107</v>
      </c>
      <c r="U3935">
        <f>YEAR(S3935)</f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8">
        <f>ROUND(E3936/D3936*100,0)</f>
        <v>11</v>
      </c>
      <c r="P3936">
        <f>IFERROR(ROUND(E3936/L3936,2), "N/A")</f>
        <v>45.83</v>
      </c>
      <c r="Q3936" t="s">
        <v>8315</v>
      </c>
      <c r="R3936" t="s">
        <v>8316</v>
      </c>
      <c r="S3936" s="13">
        <f>(((J3936/60)/60)/24)+DATE(1970,1,1)</f>
        <v>42233.671747685185</v>
      </c>
      <c r="T3936" s="13">
        <f>(((I3936/60)/60)/24)+DATE(1970,1,1)</f>
        <v>42278.541666666672</v>
      </c>
      <c r="U3936">
        <f>YEAR(S3936)</f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8">
        <f>ROUND(E3937/D3937*100,0)</f>
        <v>44</v>
      </c>
      <c r="P3937">
        <f>IFERROR(ROUND(E3937/L3937,2), "N/A")</f>
        <v>57.17</v>
      </c>
      <c r="Q3937" t="s">
        <v>8315</v>
      </c>
      <c r="R3937" t="s">
        <v>8316</v>
      </c>
      <c r="S3937" s="13">
        <f>(((J3937/60)/60)/24)+DATE(1970,1,1)</f>
        <v>42221.656782407401</v>
      </c>
      <c r="T3937" s="13">
        <f>(((I3937/60)/60)/24)+DATE(1970,1,1)</f>
        <v>42281.656782407401</v>
      </c>
      <c r="U3937">
        <f>YEAR(S3937)</f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8">
        <f>ROUND(E3938/D3938*100,0)</f>
        <v>0</v>
      </c>
      <c r="P3938" t="str">
        <f>IFERROR(ROUND(E3938/L3938,2), "N/A")</f>
        <v>N/A</v>
      </c>
      <c r="Q3938" t="s">
        <v>8315</v>
      </c>
      <c r="R3938" t="s">
        <v>8316</v>
      </c>
      <c r="S3938" s="13">
        <f>(((J3938/60)/60)/24)+DATE(1970,1,1)</f>
        <v>42675.262962962966</v>
      </c>
      <c r="T3938" s="13">
        <f>(((I3938/60)/60)/24)+DATE(1970,1,1)</f>
        <v>42705.304629629631</v>
      </c>
      <c r="U3938">
        <f>YEAR(S3938)</f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8">
        <f>ROUND(E3939/D3939*100,0)</f>
        <v>86</v>
      </c>
      <c r="P3939">
        <f>IFERROR(ROUND(E3939/L3939,2), "N/A")</f>
        <v>248.5</v>
      </c>
      <c r="Q3939" t="s">
        <v>8315</v>
      </c>
      <c r="R3939" t="s">
        <v>8316</v>
      </c>
      <c r="S3939" s="13">
        <f>(((J3939/60)/60)/24)+DATE(1970,1,1)</f>
        <v>42534.631481481483</v>
      </c>
      <c r="T3939" s="13">
        <f>(((I3939/60)/60)/24)+DATE(1970,1,1)</f>
        <v>42562.631481481483</v>
      </c>
      <c r="U3939">
        <f>YEAR(S3939)</f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8">
        <f>ROUND(E3940/D3940*100,0)</f>
        <v>12</v>
      </c>
      <c r="P3940">
        <f>IFERROR(ROUND(E3940/L3940,2), "N/A")</f>
        <v>79.400000000000006</v>
      </c>
      <c r="Q3940" t="s">
        <v>8315</v>
      </c>
      <c r="R3940" t="s">
        <v>8316</v>
      </c>
      <c r="S3940" s="13">
        <f>(((J3940/60)/60)/24)+DATE(1970,1,1)</f>
        <v>42151.905717592599</v>
      </c>
      <c r="T3940" s="13">
        <f>(((I3940/60)/60)/24)+DATE(1970,1,1)</f>
        <v>42182.905717592599</v>
      </c>
      <c r="U3940">
        <f>YEAR(S3940)</f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8">
        <f>ROUND(E3941/D3941*100,0)</f>
        <v>0</v>
      </c>
      <c r="P3941">
        <f>IFERROR(ROUND(E3941/L3941,2), "N/A")</f>
        <v>5</v>
      </c>
      <c r="Q3941" t="s">
        <v>8315</v>
      </c>
      <c r="R3941" t="s">
        <v>8316</v>
      </c>
      <c r="S3941" s="13">
        <f>(((J3941/60)/60)/24)+DATE(1970,1,1)</f>
        <v>41915.400219907409</v>
      </c>
      <c r="T3941" s="13">
        <f>(((I3941/60)/60)/24)+DATE(1970,1,1)</f>
        <v>41919.1875</v>
      </c>
      <c r="U3941">
        <f>YEAR(S3941)</f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8">
        <f>ROUND(E3942/D3942*100,0)</f>
        <v>0</v>
      </c>
      <c r="P3942">
        <f>IFERROR(ROUND(E3942/L3942,2), "N/A")</f>
        <v>5.5</v>
      </c>
      <c r="Q3942" t="s">
        <v>8315</v>
      </c>
      <c r="R3942" t="s">
        <v>8316</v>
      </c>
      <c r="S3942" s="13">
        <f>(((J3942/60)/60)/24)+DATE(1970,1,1)</f>
        <v>41961.492488425924</v>
      </c>
      <c r="T3942" s="13">
        <f>(((I3942/60)/60)/24)+DATE(1970,1,1)</f>
        <v>42006.492488425924</v>
      </c>
      <c r="U3942">
        <f>YEAR(S3942)</f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8">
        <f>ROUND(E3943/D3943*100,0)</f>
        <v>1</v>
      </c>
      <c r="P3943">
        <f>IFERROR(ROUND(E3943/L3943,2), "N/A")</f>
        <v>25</v>
      </c>
      <c r="Q3943" t="s">
        <v>8315</v>
      </c>
      <c r="R3943" t="s">
        <v>8316</v>
      </c>
      <c r="S3943" s="13">
        <f>(((J3943/60)/60)/24)+DATE(1970,1,1)</f>
        <v>41940.587233796294</v>
      </c>
      <c r="T3943" s="13">
        <f>(((I3943/60)/60)/24)+DATE(1970,1,1)</f>
        <v>41968.041666666672</v>
      </c>
      <c r="U3943">
        <f>YEAR(S3943)</f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8">
        <f>ROUND(E3944/D3944*100,0)</f>
        <v>0</v>
      </c>
      <c r="P3944" t="str">
        <f>IFERROR(ROUND(E3944/L3944,2), "N/A")</f>
        <v>N/A</v>
      </c>
      <c r="Q3944" t="s">
        <v>8315</v>
      </c>
      <c r="R3944" t="s">
        <v>8316</v>
      </c>
      <c r="S3944" s="13">
        <f>(((J3944/60)/60)/24)+DATE(1970,1,1)</f>
        <v>42111.904097222221</v>
      </c>
      <c r="T3944" s="13">
        <f>(((I3944/60)/60)/24)+DATE(1970,1,1)</f>
        <v>42171.904097222221</v>
      </c>
      <c r="U3944">
        <f>YEAR(S3944)</f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8">
        <f>ROUND(E3945/D3945*100,0)</f>
        <v>36</v>
      </c>
      <c r="P3945">
        <f>IFERROR(ROUND(E3945/L3945,2), "N/A")</f>
        <v>137.08000000000001</v>
      </c>
      <c r="Q3945" t="s">
        <v>8315</v>
      </c>
      <c r="R3945" t="s">
        <v>8316</v>
      </c>
      <c r="S3945" s="13">
        <f>(((J3945/60)/60)/24)+DATE(1970,1,1)</f>
        <v>42279.778564814813</v>
      </c>
      <c r="T3945" s="13">
        <f>(((I3945/60)/60)/24)+DATE(1970,1,1)</f>
        <v>42310.701388888891</v>
      </c>
      <c r="U3945">
        <f>YEAR(S3945)</f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8">
        <f>ROUND(E3946/D3946*100,0)</f>
        <v>0</v>
      </c>
      <c r="P3946" t="str">
        <f>IFERROR(ROUND(E3946/L3946,2), "N/A")</f>
        <v>N/A</v>
      </c>
      <c r="Q3946" t="s">
        <v>8315</v>
      </c>
      <c r="R3946" t="s">
        <v>8316</v>
      </c>
      <c r="S3946" s="13">
        <f>(((J3946/60)/60)/24)+DATE(1970,1,1)</f>
        <v>42213.662905092591</v>
      </c>
      <c r="T3946" s="13">
        <f>(((I3946/60)/60)/24)+DATE(1970,1,1)</f>
        <v>42243.662905092591</v>
      </c>
      <c r="U3946">
        <f>YEAR(S3946)</f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8">
        <f>ROUND(E3947/D3947*100,0)</f>
        <v>0</v>
      </c>
      <c r="P3947">
        <f>IFERROR(ROUND(E3947/L3947,2), "N/A")</f>
        <v>5</v>
      </c>
      <c r="Q3947" t="s">
        <v>8315</v>
      </c>
      <c r="R3947" t="s">
        <v>8316</v>
      </c>
      <c r="S3947" s="13">
        <f>(((J3947/60)/60)/24)+DATE(1970,1,1)</f>
        <v>42109.801712962959</v>
      </c>
      <c r="T3947" s="13">
        <f>(((I3947/60)/60)/24)+DATE(1970,1,1)</f>
        <v>42139.801712962959</v>
      </c>
      <c r="U3947">
        <f>YEAR(S3947)</f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8">
        <f>ROUND(E3948/D3948*100,0)</f>
        <v>3</v>
      </c>
      <c r="P3948">
        <f>IFERROR(ROUND(E3948/L3948,2), "N/A")</f>
        <v>39</v>
      </c>
      <c r="Q3948" t="s">
        <v>8315</v>
      </c>
      <c r="R3948" t="s">
        <v>8316</v>
      </c>
      <c r="S3948" s="13">
        <f>(((J3948/60)/60)/24)+DATE(1970,1,1)</f>
        <v>42031.833587962959</v>
      </c>
      <c r="T3948" s="13">
        <f>(((I3948/60)/60)/24)+DATE(1970,1,1)</f>
        <v>42063.333333333328</v>
      </c>
      <c r="U3948">
        <f>YEAR(S3948)</f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8">
        <f>ROUND(E3949/D3949*100,0)</f>
        <v>3</v>
      </c>
      <c r="P3949">
        <f>IFERROR(ROUND(E3949/L3949,2), "N/A")</f>
        <v>50.5</v>
      </c>
      <c r="Q3949" t="s">
        <v>8315</v>
      </c>
      <c r="R3949" t="s">
        <v>8316</v>
      </c>
      <c r="S3949" s="13">
        <f>(((J3949/60)/60)/24)+DATE(1970,1,1)</f>
        <v>42615.142870370371</v>
      </c>
      <c r="T3949" s="13">
        <f>(((I3949/60)/60)/24)+DATE(1970,1,1)</f>
        <v>42645.142870370371</v>
      </c>
      <c r="U3949">
        <f>YEAR(S3949)</f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8">
        <f>ROUND(E3950/D3950*100,0)</f>
        <v>0</v>
      </c>
      <c r="P3950" t="str">
        <f>IFERROR(ROUND(E3950/L3950,2), "N/A")</f>
        <v>N/A</v>
      </c>
      <c r="Q3950" t="s">
        <v>8315</v>
      </c>
      <c r="R3950" t="s">
        <v>8316</v>
      </c>
      <c r="S3950" s="13">
        <f>(((J3950/60)/60)/24)+DATE(1970,1,1)</f>
        <v>41829.325497685182</v>
      </c>
      <c r="T3950" s="13">
        <f>(((I3950/60)/60)/24)+DATE(1970,1,1)</f>
        <v>41889.325497685182</v>
      </c>
      <c r="U3950">
        <f>YEAR(S3950)</f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8">
        <f>ROUND(E3951/D3951*100,0)</f>
        <v>16</v>
      </c>
      <c r="P3951">
        <f>IFERROR(ROUND(E3951/L3951,2), "N/A")</f>
        <v>49.28</v>
      </c>
      <c r="Q3951" t="s">
        <v>8315</v>
      </c>
      <c r="R3951" t="s">
        <v>8316</v>
      </c>
      <c r="S3951" s="13">
        <f>(((J3951/60)/60)/24)+DATE(1970,1,1)</f>
        <v>42016.120613425926</v>
      </c>
      <c r="T3951" s="13">
        <f>(((I3951/60)/60)/24)+DATE(1970,1,1)</f>
        <v>42046.120613425926</v>
      </c>
      <c r="U3951">
        <f>YEAR(S3951)</f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8">
        <f>ROUND(E3952/D3952*100,0)</f>
        <v>1</v>
      </c>
      <c r="P3952">
        <f>IFERROR(ROUND(E3952/L3952,2), "N/A")</f>
        <v>25</v>
      </c>
      <c r="Q3952" t="s">
        <v>8315</v>
      </c>
      <c r="R3952" t="s">
        <v>8316</v>
      </c>
      <c r="S3952" s="13">
        <f>(((J3952/60)/60)/24)+DATE(1970,1,1)</f>
        <v>42439.702314814815</v>
      </c>
      <c r="T3952" s="13">
        <f>(((I3952/60)/60)/24)+DATE(1970,1,1)</f>
        <v>42468.774305555555</v>
      </c>
      <c r="U3952">
        <f>YEAR(S3952)</f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8">
        <f>ROUND(E3953/D3953*100,0)</f>
        <v>0</v>
      </c>
      <c r="P3953">
        <f>IFERROR(ROUND(E3953/L3953,2), "N/A")</f>
        <v>1</v>
      </c>
      <c r="Q3953" t="s">
        <v>8315</v>
      </c>
      <c r="R3953" t="s">
        <v>8316</v>
      </c>
      <c r="S3953" s="13">
        <f>(((J3953/60)/60)/24)+DATE(1970,1,1)</f>
        <v>42433.825717592597</v>
      </c>
      <c r="T3953" s="13">
        <f>(((I3953/60)/60)/24)+DATE(1970,1,1)</f>
        <v>42493.784050925926</v>
      </c>
      <c r="U3953">
        <f>YEAR(S3953)</f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8">
        <f>ROUND(E3954/D3954*100,0)</f>
        <v>0</v>
      </c>
      <c r="P3954">
        <f>IFERROR(ROUND(E3954/L3954,2), "N/A")</f>
        <v>25</v>
      </c>
      <c r="Q3954" t="s">
        <v>8315</v>
      </c>
      <c r="R3954" t="s">
        <v>8316</v>
      </c>
      <c r="S3954" s="13">
        <f>(((J3954/60)/60)/24)+DATE(1970,1,1)</f>
        <v>42243.790393518517</v>
      </c>
      <c r="T3954" s="13">
        <f>(((I3954/60)/60)/24)+DATE(1970,1,1)</f>
        <v>42303.790393518517</v>
      </c>
      <c r="U3954">
        <f>YEAR(S3954)</f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8">
        <f>ROUND(E3955/D3955*100,0)</f>
        <v>0</v>
      </c>
      <c r="P3955" t="str">
        <f>IFERROR(ROUND(E3955/L3955,2), "N/A")</f>
        <v>N/A</v>
      </c>
      <c r="Q3955" t="s">
        <v>8315</v>
      </c>
      <c r="R3955" t="s">
        <v>8316</v>
      </c>
      <c r="S3955" s="13">
        <f>(((J3955/60)/60)/24)+DATE(1970,1,1)</f>
        <v>42550.048449074078</v>
      </c>
      <c r="T3955" s="13">
        <f>(((I3955/60)/60)/24)+DATE(1970,1,1)</f>
        <v>42580.978472222225</v>
      </c>
      <c r="U3955">
        <f>YEAR(S3955)</f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8">
        <f>ROUND(E3956/D3956*100,0)</f>
        <v>0</v>
      </c>
      <c r="P3956" t="str">
        <f>IFERROR(ROUND(E3956/L3956,2), "N/A")</f>
        <v>N/A</v>
      </c>
      <c r="Q3956" t="s">
        <v>8315</v>
      </c>
      <c r="R3956" t="s">
        <v>8316</v>
      </c>
      <c r="S3956" s="13">
        <f>(((J3956/60)/60)/24)+DATE(1970,1,1)</f>
        <v>41774.651203703703</v>
      </c>
      <c r="T3956" s="13">
        <f>(((I3956/60)/60)/24)+DATE(1970,1,1)</f>
        <v>41834.651203703703</v>
      </c>
      <c r="U3956">
        <f>YEAR(S3956)</f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8">
        <f>ROUND(E3957/D3957*100,0)</f>
        <v>24</v>
      </c>
      <c r="P3957">
        <f>IFERROR(ROUND(E3957/L3957,2), "N/A")</f>
        <v>53.13</v>
      </c>
      <c r="Q3957" t="s">
        <v>8315</v>
      </c>
      <c r="R3957" t="s">
        <v>8316</v>
      </c>
      <c r="S3957" s="13">
        <f>(((J3957/60)/60)/24)+DATE(1970,1,1)</f>
        <v>42306.848854166667</v>
      </c>
      <c r="T3957" s="13">
        <f>(((I3957/60)/60)/24)+DATE(1970,1,1)</f>
        <v>42336.890520833331</v>
      </c>
      <c r="U3957">
        <f>YEAR(S3957)</f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8">
        <f>ROUND(E3958/D3958*100,0)</f>
        <v>0</v>
      </c>
      <c r="P3958" t="str">
        <f>IFERROR(ROUND(E3958/L3958,2), "N/A")</f>
        <v>N/A</v>
      </c>
      <c r="Q3958" t="s">
        <v>8315</v>
      </c>
      <c r="R3958" t="s">
        <v>8316</v>
      </c>
      <c r="S3958" s="13">
        <f>(((J3958/60)/60)/24)+DATE(1970,1,1)</f>
        <v>42457.932025462964</v>
      </c>
      <c r="T3958" s="13">
        <f>(((I3958/60)/60)/24)+DATE(1970,1,1)</f>
        <v>42485.013888888891</v>
      </c>
      <c r="U3958">
        <f>YEAR(S3958)</f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8">
        <f>ROUND(E3959/D3959*100,0)</f>
        <v>0</v>
      </c>
      <c r="P3959">
        <f>IFERROR(ROUND(E3959/L3959,2), "N/A")</f>
        <v>7</v>
      </c>
      <c r="Q3959" t="s">
        <v>8315</v>
      </c>
      <c r="R3959" t="s">
        <v>8316</v>
      </c>
      <c r="S3959" s="13">
        <f>(((J3959/60)/60)/24)+DATE(1970,1,1)</f>
        <v>42513.976319444439</v>
      </c>
      <c r="T3959" s="13">
        <f>(((I3959/60)/60)/24)+DATE(1970,1,1)</f>
        <v>42559.976319444439</v>
      </c>
      <c r="U3959">
        <f>YEAR(S3959)</f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8">
        <f>ROUND(E3960/D3960*100,0)</f>
        <v>32</v>
      </c>
      <c r="P3960">
        <f>IFERROR(ROUND(E3960/L3960,2), "N/A")</f>
        <v>40.06</v>
      </c>
      <c r="Q3960" t="s">
        <v>8315</v>
      </c>
      <c r="R3960" t="s">
        <v>8316</v>
      </c>
      <c r="S3960" s="13">
        <f>(((J3960/60)/60)/24)+DATE(1970,1,1)</f>
        <v>41816.950370370374</v>
      </c>
      <c r="T3960" s="13">
        <f>(((I3960/60)/60)/24)+DATE(1970,1,1)</f>
        <v>41853.583333333336</v>
      </c>
      <c r="U3960">
        <f>YEAR(S3960)</f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8">
        <f>ROUND(E3961/D3961*100,0)</f>
        <v>24</v>
      </c>
      <c r="P3961">
        <f>IFERROR(ROUND(E3961/L3961,2), "N/A")</f>
        <v>24.33</v>
      </c>
      <c r="Q3961" t="s">
        <v>8315</v>
      </c>
      <c r="R3961" t="s">
        <v>8316</v>
      </c>
      <c r="S3961" s="13">
        <f>(((J3961/60)/60)/24)+DATE(1970,1,1)</f>
        <v>41880.788842592592</v>
      </c>
      <c r="T3961" s="13">
        <f>(((I3961/60)/60)/24)+DATE(1970,1,1)</f>
        <v>41910.788842592592</v>
      </c>
      <c r="U3961">
        <f>YEAR(S3961)</f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8">
        <f>ROUND(E3962/D3962*100,0)</f>
        <v>2</v>
      </c>
      <c r="P3962">
        <f>IFERROR(ROUND(E3962/L3962,2), "N/A")</f>
        <v>11.25</v>
      </c>
      <c r="Q3962" t="s">
        <v>8315</v>
      </c>
      <c r="R3962" t="s">
        <v>8316</v>
      </c>
      <c r="S3962" s="13">
        <f>(((J3962/60)/60)/24)+DATE(1970,1,1)</f>
        <v>42342.845555555556</v>
      </c>
      <c r="T3962" s="13">
        <f>(((I3962/60)/60)/24)+DATE(1970,1,1)</f>
        <v>42372.845555555556</v>
      </c>
      <c r="U3962">
        <f>YEAR(S3962)</f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8">
        <f>ROUND(E3963/D3963*100,0)</f>
        <v>0</v>
      </c>
      <c r="P3963">
        <f>IFERROR(ROUND(E3963/L3963,2), "N/A")</f>
        <v>10.5</v>
      </c>
      <c r="Q3963" t="s">
        <v>8315</v>
      </c>
      <c r="R3963" t="s">
        <v>8316</v>
      </c>
      <c r="S3963" s="13">
        <f>(((J3963/60)/60)/24)+DATE(1970,1,1)</f>
        <v>41745.891319444447</v>
      </c>
      <c r="T3963" s="13">
        <f>(((I3963/60)/60)/24)+DATE(1970,1,1)</f>
        <v>41767.891319444447</v>
      </c>
      <c r="U3963">
        <f>YEAR(S3963)</f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8">
        <f>ROUND(E3964/D3964*100,0)</f>
        <v>3</v>
      </c>
      <c r="P3964">
        <f>IFERROR(ROUND(E3964/L3964,2), "N/A")</f>
        <v>15</v>
      </c>
      <c r="Q3964" t="s">
        <v>8315</v>
      </c>
      <c r="R3964" t="s">
        <v>8316</v>
      </c>
      <c r="S3964" s="13">
        <f>(((J3964/60)/60)/24)+DATE(1970,1,1)</f>
        <v>42311.621458333335</v>
      </c>
      <c r="T3964" s="13">
        <f>(((I3964/60)/60)/24)+DATE(1970,1,1)</f>
        <v>42336.621458333335</v>
      </c>
      <c r="U3964">
        <f>YEAR(S3964)</f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8">
        <f>ROUND(E3965/D3965*100,0)</f>
        <v>0</v>
      </c>
      <c r="P3965" t="str">
        <f>IFERROR(ROUND(E3965/L3965,2), "N/A")</f>
        <v>N/A</v>
      </c>
      <c r="Q3965" t="s">
        <v>8315</v>
      </c>
      <c r="R3965" t="s">
        <v>8316</v>
      </c>
      <c r="S3965" s="13">
        <f>(((J3965/60)/60)/24)+DATE(1970,1,1)</f>
        <v>42296.154131944444</v>
      </c>
      <c r="T3965" s="13">
        <f>(((I3965/60)/60)/24)+DATE(1970,1,1)</f>
        <v>42326.195798611108</v>
      </c>
      <c r="U3965">
        <f>YEAR(S3965)</f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8">
        <f>ROUND(E3966/D3966*100,0)</f>
        <v>6</v>
      </c>
      <c r="P3966">
        <f>IFERROR(ROUND(E3966/L3966,2), "N/A")</f>
        <v>42</v>
      </c>
      <c r="Q3966" t="s">
        <v>8315</v>
      </c>
      <c r="R3966" t="s">
        <v>8316</v>
      </c>
      <c r="S3966" s="13">
        <f>(((J3966/60)/60)/24)+DATE(1970,1,1)</f>
        <v>42053.722060185188</v>
      </c>
      <c r="T3966" s="13">
        <f>(((I3966/60)/60)/24)+DATE(1970,1,1)</f>
        <v>42113.680393518516</v>
      </c>
      <c r="U3966">
        <f>YEAR(S3966)</f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8">
        <f>ROUND(E3967/D3967*100,0)</f>
        <v>14</v>
      </c>
      <c r="P3967">
        <f>IFERROR(ROUND(E3967/L3967,2), "N/A")</f>
        <v>71.25</v>
      </c>
      <c r="Q3967" t="s">
        <v>8315</v>
      </c>
      <c r="R3967" t="s">
        <v>8316</v>
      </c>
      <c r="S3967" s="13">
        <f>(((J3967/60)/60)/24)+DATE(1970,1,1)</f>
        <v>42414.235879629632</v>
      </c>
      <c r="T3967" s="13">
        <f>(((I3967/60)/60)/24)+DATE(1970,1,1)</f>
        <v>42474.194212962961</v>
      </c>
      <c r="U3967">
        <f>YEAR(S3967)</f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8">
        <f>ROUND(E3968/D3968*100,0)</f>
        <v>1</v>
      </c>
      <c r="P3968">
        <f>IFERROR(ROUND(E3968/L3968,2), "N/A")</f>
        <v>22.5</v>
      </c>
      <c r="Q3968" t="s">
        <v>8315</v>
      </c>
      <c r="R3968" t="s">
        <v>8316</v>
      </c>
      <c r="S3968" s="13">
        <f>(((J3968/60)/60)/24)+DATE(1970,1,1)</f>
        <v>41801.711550925924</v>
      </c>
      <c r="T3968" s="13">
        <f>(((I3968/60)/60)/24)+DATE(1970,1,1)</f>
        <v>41844.124305555553</v>
      </c>
      <c r="U3968">
        <f>YEAR(S3968)</f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8">
        <f>ROUND(E3969/D3969*100,0)</f>
        <v>24</v>
      </c>
      <c r="P3969">
        <f>IFERROR(ROUND(E3969/L3969,2), "N/A")</f>
        <v>41</v>
      </c>
      <c r="Q3969" t="s">
        <v>8315</v>
      </c>
      <c r="R3969" t="s">
        <v>8316</v>
      </c>
      <c r="S3969" s="13">
        <f>(((J3969/60)/60)/24)+DATE(1970,1,1)</f>
        <v>42770.290590277778</v>
      </c>
      <c r="T3969" s="13">
        <f>(((I3969/60)/60)/24)+DATE(1970,1,1)</f>
        <v>42800.290590277778</v>
      </c>
      <c r="U3969">
        <f>YEAR(S3969)</f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8">
        <f>ROUND(E3970/D3970*100,0)</f>
        <v>11</v>
      </c>
      <c r="P3970">
        <f>IFERROR(ROUND(E3970/L3970,2), "N/A")</f>
        <v>47.91</v>
      </c>
      <c r="Q3970" t="s">
        <v>8315</v>
      </c>
      <c r="R3970" t="s">
        <v>8316</v>
      </c>
      <c r="S3970" s="13">
        <f>(((J3970/60)/60)/24)+DATE(1970,1,1)</f>
        <v>42452.815659722226</v>
      </c>
      <c r="T3970" s="13">
        <f>(((I3970/60)/60)/24)+DATE(1970,1,1)</f>
        <v>42512.815659722226</v>
      </c>
      <c r="U3970">
        <f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8">
        <f>ROUND(E3971/D3971*100,0)</f>
        <v>7</v>
      </c>
      <c r="P3971">
        <f>IFERROR(ROUND(E3971/L3971,2), "N/A")</f>
        <v>35.17</v>
      </c>
      <c r="Q3971" t="s">
        <v>8315</v>
      </c>
      <c r="R3971" t="s">
        <v>8316</v>
      </c>
      <c r="S3971" s="13">
        <f>(((J3971/60)/60)/24)+DATE(1970,1,1)</f>
        <v>42601.854699074072</v>
      </c>
      <c r="T3971" s="13">
        <f>(((I3971/60)/60)/24)+DATE(1970,1,1)</f>
        <v>42611.163194444445</v>
      </c>
      <c r="U3971">
        <f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8">
        <f>ROUND(E3972/D3972*100,0)</f>
        <v>0</v>
      </c>
      <c r="P3972">
        <f>IFERROR(ROUND(E3972/L3972,2), "N/A")</f>
        <v>5.5</v>
      </c>
      <c r="Q3972" t="s">
        <v>8315</v>
      </c>
      <c r="R3972" t="s">
        <v>8316</v>
      </c>
      <c r="S3972" s="13">
        <f>(((J3972/60)/60)/24)+DATE(1970,1,1)</f>
        <v>42447.863553240735</v>
      </c>
      <c r="T3972" s="13">
        <f>(((I3972/60)/60)/24)+DATE(1970,1,1)</f>
        <v>42477.863553240735</v>
      </c>
      <c r="U3972">
        <f>YEAR(S3972)</f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8">
        <f>ROUND(E3973/D3973*100,0)</f>
        <v>1</v>
      </c>
      <c r="P3973">
        <f>IFERROR(ROUND(E3973/L3973,2), "N/A")</f>
        <v>22.67</v>
      </c>
      <c r="Q3973" t="s">
        <v>8315</v>
      </c>
      <c r="R3973" t="s">
        <v>8316</v>
      </c>
      <c r="S3973" s="13">
        <f>(((J3973/60)/60)/24)+DATE(1970,1,1)</f>
        <v>41811.536180555559</v>
      </c>
      <c r="T3973" s="13">
        <f>(((I3973/60)/60)/24)+DATE(1970,1,1)</f>
        <v>41841.536180555559</v>
      </c>
      <c r="U3973">
        <f>YEAR(S3973)</f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8">
        <f>ROUND(E3974/D3974*100,0)</f>
        <v>21</v>
      </c>
      <c r="P3974">
        <f>IFERROR(ROUND(E3974/L3974,2), "N/A")</f>
        <v>26.38</v>
      </c>
      <c r="Q3974" t="s">
        <v>8315</v>
      </c>
      <c r="R3974" t="s">
        <v>8316</v>
      </c>
      <c r="S3974" s="13">
        <f>(((J3974/60)/60)/24)+DATE(1970,1,1)</f>
        <v>41981.067523148144</v>
      </c>
      <c r="T3974" s="13">
        <f>(((I3974/60)/60)/24)+DATE(1970,1,1)</f>
        <v>42041.067523148144</v>
      </c>
      <c r="U3974">
        <f>YEAR(S3974)</f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8">
        <f>ROUND(E3975/D3975*100,0)</f>
        <v>78</v>
      </c>
      <c r="P3975">
        <f>IFERROR(ROUND(E3975/L3975,2), "N/A")</f>
        <v>105.54</v>
      </c>
      <c r="Q3975" t="s">
        <v>8315</v>
      </c>
      <c r="R3975" t="s">
        <v>8316</v>
      </c>
      <c r="S3975" s="13">
        <f>(((J3975/60)/60)/24)+DATE(1970,1,1)</f>
        <v>42469.68414351852</v>
      </c>
      <c r="T3975" s="13">
        <f>(((I3975/60)/60)/24)+DATE(1970,1,1)</f>
        <v>42499.166666666672</v>
      </c>
      <c r="U3975">
        <f>YEAR(S3975)</f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8">
        <f>ROUND(E3976/D3976*100,0)</f>
        <v>32</v>
      </c>
      <c r="P3976">
        <f>IFERROR(ROUND(E3976/L3976,2), "N/A")</f>
        <v>29.09</v>
      </c>
      <c r="Q3976" t="s">
        <v>8315</v>
      </c>
      <c r="R3976" t="s">
        <v>8316</v>
      </c>
      <c r="S3976" s="13">
        <f>(((J3976/60)/60)/24)+DATE(1970,1,1)</f>
        <v>42493.546851851846</v>
      </c>
      <c r="T3976" s="13">
        <f>(((I3976/60)/60)/24)+DATE(1970,1,1)</f>
        <v>42523.546851851846</v>
      </c>
      <c r="U3976">
        <f>YEAR(S3976)</f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8">
        <f>ROUND(E3977/D3977*100,0)</f>
        <v>0</v>
      </c>
      <c r="P3977" t="str">
        <f>IFERROR(ROUND(E3977/L3977,2), "N/A")</f>
        <v>N/A</v>
      </c>
      <c r="Q3977" t="s">
        <v>8315</v>
      </c>
      <c r="R3977" t="s">
        <v>8316</v>
      </c>
      <c r="S3977" s="13">
        <f>(((J3977/60)/60)/24)+DATE(1970,1,1)</f>
        <v>42534.866875</v>
      </c>
      <c r="T3977" s="13">
        <f>(((I3977/60)/60)/24)+DATE(1970,1,1)</f>
        <v>42564.866875</v>
      </c>
      <c r="U3977">
        <f>YEAR(S3977)</f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8">
        <f>ROUND(E3978/D3978*100,0)</f>
        <v>48</v>
      </c>
      <c r="P3978">
        <f>IFERROR(ROUND(E3978/L3978,2), "N/A")</f>
        <v>62</v>
      </c>
      <c r="Q3978" t="s">
        <v>8315</v>
      </c>
      <c r="R3978" t="s">
        <v>8316</v>
      </c>
      <c r="S3978" s="13">
        <f>(((J3978/60)/60)/24)+DATE(1970,1,1)</f>
        <v>41830.858344907407</v>
      </c>
      <c r="T3978" s="13">
        <f>(((I3978/60)/60)/24)+DATE(1970,1,1)</f>
        <v>41852.291666666664</v>
      </c>
      <c r="U3978">
        <f>YEAR(S3978)</f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8">
        <f>ROUND(E3979/D3979*100,0)</f>
        <v>1</v>
      </c>
      <c r="P3979">
        <f>IFERROR(ROUND(E3979/L3979,2), "N/A")</f>
        <v>217.5</v>
      </c>
      <c r="Q3979" t="s">
        <v>8315</v>
      </c>
      <c r="R3979" t="s">
        <v>8316</v>
      </c>
      <c r="S3979" s="13">
        <f>(((J3979/60)/60)/24)+DATE(1970,1,1)</f>
        <v>42543.788564814815</v>
      </c>
      <c r="T3979" s="13">
        <f>(((I3979/60)/60)/24)+DATE(1970,1,1)</f>
        <v>42573.788564814815</v>
      </c>
      <c r="U3979">
        <f>YEAR(S3979)</f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8">
        <f>ROUND(E3980/D3980*100,0)</f>
        <v>11</v>
      </c>
      <c r="P3980">
        <f>IFERROR(ROUND(E3980/L3980,2), "N/A")</f>
        <v>26.75</v>
      </c>
      <c r="Q3980" t="s">
        <v>8315</v>
      </c>
      <c r="R3980" t="s">
        <v>8316</v>
      </c>
      <c r="S3980" s="13">
        <f>(((J3980/60)/60)/24)+DATE(1970,1,1)</f>
        <v>41975.642974537041</v>
      </c>
      <c r="T3980" s="13">
        <f>(((I3980/60)/60)/24)+DATE(1970,1,1)</f>
        <v>42035.642974537041</v>
      </c>
      <c r="U3980">
        <f>YEAR(S3980)</f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8">
        <f>ROUND(E3981/D3981*100,0)</f>
        <v>2</v>
      </c>
      <c r="P3981">
        <f>IFERROR(ROUND(E3981/L3981,2), "N/A")</f>
        <v>18.329999999999998</v>
      </c>
      <c r="Q3981" t="s">
        <v>8315</v>
      </c>
      <c r="R3981" t="s">
        <v>8316</v>
      </c>
      <c r="S3981" s="13">
        <f>(((J3981/60)/60)/24)+DATE(1970,1,1)</f>
        <v>42069.903437500005</v>
      </c>
      <c r="T3981" s="13">
        <f>(((I3981/60)/60)/24)+DATE(1970,1,1)</f>
        <v>42092.833333333328</v>
      </c>
      <c r="U3981">
        <f>YEAR(S3981)</f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8">
        <f>ROUND(E3982/D3982*100,0)</f>
        <v>18</v>
      </c>
      <c r="P3982">
        <f>IFERROR(ROUND(E3982/L3982,2), "N/A")</f>
        <v>64.290000000000006</v>
      </c>
      <c r="Q3982" t="s">
        <v>8315</v>
      </c>
      <c r="R3982" t="s">
        <v>8316</v>
      </c>
      <c r="S3982" s="13">
        <f>(((J3982/60)/60)/24)+DATE(1970,1,1)</f>
        <v>41795.598923611113</v>
      </c>
      <c r="T3982" s="13">
        <f>(((I3982/60)/60)/24)+DATE(1970,1,1)</f>
        <v>41825.598923611113</v>
      </c>
      <c r="U3982">
        <f>YEAR(S3982)</f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8">
        <f>ROUND(E3983/D3983*100,0)</f>
        <v>4</v>
      </c>
      <c r="P3983">
        <f>IFERROR(ROUND(E3983/L3983,2), "N/A")</f>
        <v>175</v>
      </c>
      <c r="Q3983" t="s">
        <v>8315</v>
      </c>
      <c r="R3983" t="s">
        <v>8316</v>
      </c>
      <c r="S3983" s="13">
        <f>(((J3983/60)/60)/24)+DATE(1970,1,1)</f>
        <v>42508.179965277777</v>
      </c>
      <c r="T3983" s="13">
        <f>(((I3983/60)/60)/24)+DATE(1970,1,1)</f>
        <v>42568.179965277777</v>
      </c>
      <c r="U3983">
        <f>YEAR(S3983)</f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8">
        <f>ROUND(E3984/D3984*100,0)</f>
        <v>20</v>
      </c>
      <c r="P3984">
        <f>IFERROR(ROUND(E3984/L3984,2), "N/A")</f>
        <v>34</v>
      </c>
      <c r="Q3984" t="s">
        <v>8315</v>
      </c>
      <c r="R3984" t="s">
        <v>8316</v>
      </c>
      <c r="S3984" s="13">
        <f>(((J3984/60)/60)/24)+DATE(1970,1,1)</f>
        <v>42132.809953703705</v>
      </c>
      <c r="T3984" s="13">
        <f>(((I3984/60)/60)/24)+DATE(1970,1,1)</f>
        <v>42192.809953703705</v>
      </c>
      <c r="U3984">
        <f>YEAR(S3984)</f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8">
        <f>ROUND(E3985/D3985*100,0)</f>
        <v>35</v>
      </c>
      <c r="P3985">
        <f>IFERROR(ROUND(E3985/L3985,2), "N/A")</f>
        <v>84.28</v>
      </c>
      <c r="Q3985" t="s">
        <v>8315</v>
      </c>
      <c r="R3985" t="s">
        <v>8316</v>
      </c>
      <c r="S3985" s="13">
        <f>(((J3985/60)/60)/24)+DATE(1970,1,1)</f>
        <v>41747.86986111111</v>
      </c>
      <c r="T3985" s="13">
        <f>(((I3985/60)/60)/24)+DATE(1970,1,1)</f>
        <v>41779.290972222225</v>
      </c>
      <c r="U3985">
        <f>YEAR(S3985)</f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8">
        <f>ROUND(E3986/D3986*100,0)</f>
        <v>6</v>
      </c>
      <c r="P3986">
        <f>IFERROR(ROUND(E3986/L3986,2), "N/A")</f>
        <v>9.5</v>
      </c>
      <c r="Q3986" t="s">
        <v>8315</v>
      </c>
      <c r="R3986" t="s">
        <v>8316</v>
      </c>
      <c r="S3986" s="13">
        <f>(((J3986/60)/60)/24)+DATE(1970,1,1)</f>
        <v>41920.963472222218</v>
      </c>
      <c r="T3986" s="13">
        <f>(((I3986/60)/60)/24)+DATE(1970,1,1)</f>
        <v>41951</v>
      </c>
      <c r="U3986">
        <f>YEAR(S3986)</f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8">
        <f>ROUND(E3987/D3987*100,0)</f>
        <v>32</v>
      </c>
      <c r="P3987">
        <f>IFERROR(ROUND(E3987/L3987,2), "N/A")</f>
        <v>33.74</v>
      </c>
      <c r="Q3987" t="s">
        <v>8315</v>
      </c>
      <c r="R3987" t="s">
        <v>8316</v>
      </c>
      <c r="S3987" s="13">
        <f>(((J3987/60)/60)/24)+DATE(1970,1,1)</f>
        <v>42399.707407407404</v>
      </c>
      <c r="T3987" s="13">
        <f>(((I3987/60)/60)/24)+DATE(1970,1,1)</f>
        <v>42420.878472222219</v>
      </c>
      <c r="U3987">
        <f>YEAR(S3987)</f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8">
        <f>ROUND(E3988/D3988*100,0)</f>
        <v>10</v>
      </c>
      <c r="P3988">
        <f>IFERROR(ROUND(E3988/L3988,2), "N/A")</f>
        <v>37.54</v>
      </c>
      <c r="Q3988" t="s">
        <v>8315</v>
      </c>
      <c r="R3988" t="s">
        <v>8316</v>
      </c>
      <c r="S3988" s="13">
        <f>(((J3988/60)/60)/24)+DATE(1970,1,1)</f>
        <v>42467.548541666663</v>
      </c>
      <c r="T3988" s="13">
        <f>(((I3988/60)/60)/24)+DATE(1970,1,1)</f>
        <v>42496.544444444444</v>
      </c>
      <c r="U3988">
        <f>YEAR(S3988)</f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8">
        <f>ROUND(E3989/D3989*100,0)</f>
        <v>38</v>
      </c>
      <c r="P3989">
        <f>IFERROR(ROUND(E3989/L3989,2), "N/A")</f>
        <v>11.62</v>
      </c>
      <c r="Q3989" t="s">
        <v>8315</v>
      </c>
      <c r="R3989" t="s">
        <v>8316</v>
      </c>
      <c r="S3989" s="13">
        <f>(((J3989/60)/60)/24)+DATE(1970,1,1)</f>
        <v>41765.92465277778</v>
      </c>
      <c r="T3989" s="13">
        <f>(((I3989/60)/60)/24)+DATE(1970,1,1)</f>
        <v>41775.92465277778</v>
      </c>
      <c r="U3989">
        <f>YEAR(S3989)</f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8">
        <f>ROUND(E3990/D3990*100,0)</f>
        <v>2</v>
      </c>
      <c r="P3990">
        <f>IFERROR(ROUND(E3990/L3990,2), "N/A")</f>
        <v>8</v>
      </c>
      <c r="Q3990" t="s">
        <v>8315</v>
      </c>
      <c r="R3990" t="s">
        <v>8316</v>
      </c>
      <c r="S3990" s="13">
        <f>(((J3990/60)/60)/24)+DATE(1970,1,1)</f>
        <v>42230.08116898148</v>
      </c>
      <c r="T3990" s="13">
        <f>(((I3990/60)/60)/24)+DATE(1970,1,1)</f>
        <v>42245.08116898148</v>
      </c>
      <c r="U3990">
        <f>YEAR(S3990)</f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8">
        <f>ROUND(E3991/D3991*100,0)</f>
        <v>0</v>
      </c>
      <c r="P3991" t="str">
        <f>IFERROR(ROUND(E3991/L3991,2), "N/A")</f>
        <v>N/A</v>
      </c>
      <c r="Q3991" t="s">
        <v>8315</v>
      </c>
      <c r="R3991" t="s">
        <v>8316</v>
      </c>
      <c r="S3991" s="13">
        <f>(((J3991/60)/60)/24)+DATE(1970,1,1)</f>
        <v>42286.749780092592</v>
      </c>
      <c r="T3991" s="13">
        <f>(((I3991/60)/60)/24)+DATE(1970,1,1)</f>
        <v>42316.791446759264</v>
      </c>
      <c r="U3991">
        <f>YEAR(S3991)</f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8">
        <f>ROUND(E3992/D3992*100,0)</f>
        <v>4</v>
      </c>
      <c r="P3992">
        <f>IFERROR(ROUND(E3992/L3992,2), "N/A")</f>
        <v>23</v>
      </c>
      <c r="Q3992" t="s">
        <v>8315</v>
      </c>
      <c r="R3992" t="s">
        <v>8316</v>
      </c>
      <c r="S3992" s="13">
        <f>(((J3992/60)/60)/24)+DATE(1970,1,1)</f>
        <v>42401.672372685185</v>
      </c>
      <c r="T3992" s="13">
        <f>(((I3992/60)/60)/24)+DATE(1970,1,1)</f>
        <v>42431.672372685185</v>
      </c>
      <c r="U3992">
        <f>YEAR(S3992)</f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8">
        <f>ROUND(E3993/D3993*100,0)</f>
        <v>20</v>
      </c>
      <c r="P3993">
        <f>IFERROR(ROUND(E3993/L3993,2), "N/A")</f>
        <v>100</v>
      </c>
      <c r="Q3993" t="s">
        <v>8315</v>
      </c>
      <c r="R3993" t="s">
        <v>8316</v>
      </c>
      <c r="S3993" s="13">
        <f>(((J3993/60)/60)/24)+DATE(1970,1,1)</f>
        <v>42125.644467592589</v>
      </c>
      <c r="T3993" s="13">
        <f>(((I3993/60)/60)/24)+DATE(1970,1,1)</f>
        <v>42155.644467592589</v>
      </c>
      <c r="U3993">
        <f>YEAR(S3993)</f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8">
        <f>ROUND(E3994/D3994*100,0)</f>
        <v>5</v>
      </c>
      <c r="P3994">
        <f>IFERROR(ROUND(E3994/L3994,2), "N/A")</f>
        <v>60.11</v>
      </c>
      <c r="Q3994" t="s">
        <v>8315</v>
      </c>
      <c r="R3994" t="s">
        <v>8316</v>
      </c>
      <c r="S3994" s="13">
        <f>(((J3994/60)/60)/24)+DATE(1970,1,1)</f>
        <v>42289.94049768518</v>
      </c>
      <c r="T3994" s="13">
        <f>(((I3994/60)/60)/24)+DATE(1970,1,1)</f>
        <v>42349.982164351852</v>
      </c>
      <c r="U3994">
        <f>YEAR(S3994)</f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8">
        <f>ROUND(E3995/D3995*100,0)</f>
        <v>0</v>
      </c>
      <c r="P3995">
        <f>IFERROR(ROUND(E3995/L3995,2), "N/A")</f>
        <v>3</v>
      </c>
      <c r="Q3995" t="s">
        <v>8315</v>
      </c>
      <c r="R3995" t="s">
        <v>8316</v>
      </c>
      <c r="S3995" s="13">
        <f>(((J3995/60)/60)/24)+DATE(1970,1,1)</f>
        <v>42107.864722222221</v>
      </c>
      <c r="T3995" s="13">
        <f>(((I3995/60)/60)/24)+DATE(1970,1,1)</f>
        <v>42137.864722222221</v>
      </c>
      <c r="U3995">
        <f>YEAR(S3995)</f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8">
        <f>ROUND(E3996/D3996*100,0)</f>
        <v>0</v>
      </c>
      <c r="P3996">
        <f>IFERROR(ROUND(E3996/L3996,2), "N/A")</f>
        <v>5</v>
      </c>
      <c r="Q3996" t="s">
        <v>8315</v>
      </c>
      <c r="R3996" t="s">
        <v>8316</v>
      </c>
      <c r="S3996" s="13">
        <f>(((J3996/60)/60)/24)+DATE(1970,1,1)</f>
        <v>41809.389930555553</v>
      </c>
      <c r="T3996" s="13">
        <f>(((I3996/60)/60)/24)+DATE(1970,1,1)</f>
        <v>41839.389930555553</v>
      </c>
      <c r="U3996">
        <f>YEAR(S3996)</f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8">
        <f>ROUND(E3997/D3997*100,0)</f>
        <v>35</v>
      </c>
      <c r="P3997">
        <f>IFERROR(ROUND(E3997/L3997,2), "N/A")</f>
        <v>17.5</v>
      </c>
      <c r="Q3997" t="s">
        <v>8315</v>
      </c>
      <c r="R3997" t="s">
        <v>8316</v>
      </c>
      <c r="S3997" s="13">
        <f>(((J3997/60)/60)/24)+DATE(1970,1,1)</f>
        <v>42019.683761574073</v>
      </c>
      <c r="T3997" s="13">
        <f>(((I3997/60)/60)/24)+DATE(1970,1,1)</f>
        <v>42049.477083333331</v>
      </c>
      <c r="U3997">
        <f>YEAR(S3997)</f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8">
        <f>ROUND(E3998/D3998*100,0)</f>
        <v>17</v>
      </c>
      <c r="P3998">
        <f>IFERROR(ROUND(E3998/L3998,2), "N/A")</f>
        <v>29.24</v>
      </c>
      <c r="Q3998" t="s">
        <v>8315</v>
      </c>
      <c r="R3998" t="s">
        <v>8316</v>
      </c>
      <c r="S3998" s="13">
        <f>(((J3998/60)/60)/24)+DATE(1970,1,1)</f>
        <v>41950.26694444444</v>
      </c>
      <c r="T3998" s="13">
        <f>(((I3998/60)/60)/24)+DATE(1970,1,1)</f>
        <v>41963.669444444444</v>
      </c>
      <c r="U3998">
        <f>YEAR(S3998)</f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8">
        <f>ROUND(E3999/D3999*100,0)</f>
        <v>0</v>
      </c>
      <c r="P3999" t="str">
        <f>IFERROR(ROUND(E3999/L3999,2), "N/A")</f>
        <v>N/A</v>
      </c>
      <c r="Q3999" t="s">
        <v>8315</v>
      </c>
      <c r="R3999" t="s">
        <v>8316</v>
      </c>
      <c r="S3999" s="13">
        <f>(((J3999/60)/60)/24)+DATE(1970,1,1)</f>
        <v>42069.391446759255</v>
      </c>
      <c r="T3999" s="13">
        <f>(((I3999/60)/60)/24)+DATE(1970,1,1)</f>
        <v>42099.349780092598</v>
      </c>
      <c r="U3999">
        <f>YEAR(S3999)</f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8">
        <f>ROUND(E4000/D4000*100,0)</f>
        <v>57</v>
      </c>
      <c r="P4000">
        <f>IFERROR(ROUND(E4000/L4000,2), "N/A")</f>
        <v>59.58</v>
      </c>
      <c r="Q4000" t="s">
        <v>8315</v>
      </c>
      <c r="R4000" t="s">
        <v>8316</v>
      </c>
      <c r="S4000" s="13">
        <f>(((J4000/60)/60)/24)+DATE(1970,1,1)</f>
        <v>42061.963263888887</v>
      </c>
      <c r="T4000" s="13">
        <f>(((I4000/60)/60)/24)+DATE(1970,1,1)</f>
        <v>42091.921597222223</v>
      </c>
      <c r="U4000">
        <f>YEAR(S4000)</f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8">
        <f>ROUND(E4001/D4001*100,0)</f>
        <v>17</v>
      </c>
      <c r="P4001">
        <f>IFERROR(ROUND(E4001/L4001,2), "N/A")</f>
        <v>82.57</v>
      </c>
      <c r="Q4001" t="s">
        <v>8315</v>
      </c>
      <c r="R4001" t="s">
        <v>8316</v>
      </c>
      <c r="S4001" s="13">
        <f>(((J4001/60)/60)/24)+DATE(1970,1,1)</f>
        <v>41842.828680555554</v>
      </c>
      <c r="T4001" s="13">
        <f>(((I4001/60)/60)/24)+DATE(1970,1,1)</f>
        <v>41882.827650462961</v>
      </c>
      <c r="U4001">
        <f>YEAR(S4001)</f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8">
        <f>ROUND(E4002/D4002*100,0)</f>
        <v>0</v>
      </c>
      <c r="P4002">
        <f>IFERROR(ROUND(E4002/L4002,2), "N/A")</f>
        <v>10</v>
      </c>
      <c r="Q4002" t="s">
        <v>8315</v>
      </c>
      <c r="R4002" t="s">
        <v>8316</v>
      </c>
      <c r="S4002" s="13">
        <f>(((J4002/60)/60)/24)+DATE(1970,1,1)</f>
        <v>42437.64534722222</v>
      </c>
      <c r="T4002" s="13">
        <f>(((I4002/60)/60)/24)+DATE(1970,1,1)</f>
        <v>42497.603680555556</v>
      </c>
      <c r="U4002">
        <f>YEAR(S4002)</f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8">
        <f>ROUND(E4003/D4003*100,0)</f>
        <v>38</v>
      </c>
      <c r="P4003">
        <f>IFERROR(ROUND(E4003/L4003,2), "N/A")</f>
        <v>32.36</v>
      </c>
      <c r="Q4003" t="s">
        <v>8315</v>
      </c>
      <c r="R4003" t="s">
        <v>8316</v>
      </c>
      <c r="S4003" s="13">
        <f>(((J4003/60)/60)/24)+DATE(1970,1,1)</f>
        <v>42775.964212962965</v>
      </c>
      <c r="T4003" s="13">
        <f>(((I4003/60)/60)/24)+DATE(1970,1,1)</f>
        <v>42795.791666666672</v>
      </c>
      <c r="U4003">
        <f>YEAR(S4003)</f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8">
        <f>ROUND(E4004/D4004*100,0)</f>
        <v>2</v>
      </c>
      <c r="P4004">
        <f>IFERROR(ROUND(E4004/L4004,2), "N/A")</f>
        <v>5.75</v>
      </c>
      <c r="Q4004" t="s">
        <v>8315</v>
      </c>
      <c r="R4004" t="s">
        <v>8316</v>
      </c>
      <c r="S4004" s="13">
        <f>(((J4004/60)/60)/24)+DATE(1970,1,1)</f>
        <v>41879.043530092589</v>
      </c>
      <c r="T4004" s="13">
        <f>(((I4004/60)/60)/24)+DATE(1970,1,1)</f>
        <v>41909.043530092589</v>
      </c>
      <c r="U4004">
        <f>YEAR(S4004)</f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8">
        <f>ROUND(E4005/D4005*100,0)</f>
        <v>10</v>
      </c>
      <c r="P4005">
        <f>IFERROR(ROUND(E4005/L4005,2), "N/A")</f>
        <v>100.5</v>
      </c>
      <c r="Q4005" t="s">
        <v>8315</v>
      </c>
      <c r="R4005" t="s">
        <v>8316</v>
      </c>
      <c r="S4005" s="13">
        <f>(((J4005/60)/60)/24)+DATE(1970,1,1)</f>
        <v>42020.587349537032</v>
      </c>
      <c r="T4005" s="13">
        <f>(((I4005/60)/60)/24)+DATE(1970,1,1)</f>
        <v>42050.587349537032</v>
      </c>
      <c r="U4005">
        <f>YEAR(S4005)</f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8">
        <f>ROUND(E4006/D4006*100,0)</f>
        <v>0</v>
      </c>
      <c r="P4006">
        <f>IFERROR(ROUND(E4006/L4006,2), "N/A")</f>
        <v>1</v>
      </c>
      <c r="Q4006" t="s">
        <v>8315</v>
      </c>
      <c r="R4006" t="s">
        <v>8316</v>
      </c>
      <c r="S4006" s="13">
        <f>(((J4006/60)/60)/24)+DATE(1970,1,1)</f>
        <v>41890.16269675926</v>
      </c>
      <c r="T4006" s="13">
        <f>(((I4006/60)/60)/24)+DATE(1970,1,1)</f>
        <v>41920.16269675926</v>
      </c>
      <c r="U4006">
        <f>YEAR(S4006)</f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8">
        <f>ROUND(E4007/D4007*100,0)</f>
        <v>1</v>
      </c>
      <c r="P4007">
        <f>IFERROR(ROUND(E4007/L4007,2), "N/A")</f>
        <v>20</v>
      </c>
      <c r="Q4007" t="s">
        <v>8315</v>
      </c>
      <c r="R4007" t="s">
        <v>8316</v>
      </c>
      <c r="S4007" s="13">
        <f>(((J4007/60)/60)/24)+DATE(1970,1,1)</f>
        <v>41872.807696759257</v>
      </c>
      <c r="T4007" s="13">
        <f>(((I4007/60)/60)/24)+DATE(1970,1,1)</f>
        <v>41932.807696759257</v>
      </c>
      <c r="U4007">
        <f>YEAR(S4007)</f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8">
        <f>ROUND(E4008/D4008*100,0)</f>
        <v>0</v>
      </c>
      <c r="P4008">
        <f>IFERROR(ROUND(E4008/L4008,2), "N/A")</f>
        <v>2</v>
      </c>
      <c r="Q4008" t="s">
        <v>8315</v>
      </c>
      <c r="R4008" t="s">
        <v>8316</v>
      </c>
      <c r="S4008" s="13">
        <f>(((J4008/60)/60)/24)+DATE(1970,1,1)</f>
        <v>42391.772997685184</v>
      </c>
      <c r="T4008" s="13">
        <f>(((I4008/60)/60)/24)+DATE(1970,1,1)</f>
        <v>42416.772997685184</v>
      </c>
      <c r="U4008">
        <f>YEAR(S4008)</f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8">
        <f>ROUND(E4009/D4009*100,0)</f>
        <v>0</v>
      </c>
      <c r="P4009">
        <f>IFERROR(ROUND(E4009/L4009,2), "N/A")</f>
        <v>5</v>
      </c>
      <c r="Q4009" t="s">
        <v>8315</v>
      </c>
      <c r="R4009" t="s">
        <v>8316</v>
      </c>
      <c r="S4009" s="13">
        <f>(((J4009/60)/60)/24)+DATE(1970,1,1)</f>
        <v>41848.772928240738</v>
      </c>
      <c r="T4009" s="13">
        <f>(((I4009/60)/60)/24)+DATE(1970,1,1)</f>
        <v>41877.686111111114</v>
      </c>
      <c r="U4009">
        <f>YEAR(S4009)</f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8">
        <f>ROUND(E4010/D4010*100,0)</f>
        <v>6</v>
      </c>
      <c r="P4010">
        <f>IFERROR(ROUND(E4010/L4010,2), "N/A")</f>
        <v>15</v>
      </c>
      <c r="Q4010" t="s">
        <v>8315</v>
      </c>
      <c r="R4010" t="s">
        <v>8316</v>
      </c>
      <c r="S4010" s="13">
        <f>(((J4010/60)/60)/24)+DATE(1970,1,1)</f>
        <v>42177.964201388888</v>
      </c>
      <c r="T4010" s="13">
        <f>(((I4010/60)/60)/24)+DATE(1970,1,1)</f>
        <v>42207.964201388888</v>
      </c>
      <c r="U4010">
        <f>YEAR(S4010)</f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8">
        <f>ROUND(E4011/D4011*100,0)</f>
        <v>4</v>
      </c>
      <c r="P4011">
        <f>IFERROR(ROUND(E4011/L4011,2), "N/A")</f>
        <v>25</v>
      </c>
      <c r="Q4011" t="s">
        <v>8315</v>
      </c>
      <c r="R4011" t="s">
        <v>8316</v>
      </c>
      <c r="S4011" s="13">
        <f>(((J4011/60)/60)/24)+DATE(1970,1,1)</f>
        <v>41851.700925925928</v>
      </c>
      <c r="T4011" s="13">
        <f>(((I4011/60)/60)/24)+DATE(1970,1,1)</f>
        <v>41891.700925925928</v>
      </c>
      <c r="U4011">
        <f>YEAR(S4011)</f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8">
        <f>ROUND(E4012/D4012*100,0)</f>
        <v>24</v>
      </c>
      <c r="P4012">
        <f>IFERROR(ROUND(E4012/L4012,2), "N/A")</f>
        <v>45.84</v>
      </c>
      <c r="Q4012" t="s">
        <v>8315</v>
      </c>
      <c r="R4012" t="s">
        <v>8316</v>
      </c>
      <c r="S4012" s="13">
        <f>(((J4012/60)/60)/24)+DATE(1970,1,1)</f>
        <v>41921.770439814813</v>
      </c>
      <c r="T4012" s="13">
        <f>(((I4012/60)/60)/24)+DATE(1970,1,1)</f>
        <v>41938.770439814813</v>
      </c>
      <c r="U4012">
        <f>YEAR(S4012)</f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8">
        <f>ROUND(E4013/D4013*100,0)</f>
        <v>8</v>
      </c>
      <c r="P4013">
        <f>IFERROR(ROUND(E4013/L4013,2), "N/A")</f>
        <v>4.75</v>
      </c>
      <c r="Q4013" t="s">
        <v>8315</v>
      </c>
      <c r="R4013" t="s">
        <v>8316</v>
      </c>
      <c r="S4013" s="13">
        <f>(((J4013/60)/60)/24)+DATE(1970,1,1)</f>
        <v>42002.54488425926</v>
      </c>
      <c r="T4013" s="13">
        <f>(((I4013/60)/60)/24)+DATE(1970,1,1)</f>
        <v>42032.54488425926</v>
      </c>
      <c r="U4013">
        <f>YEAR(S4013)</f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8">
        <f>ROUND(E4014/D4014*100,0)</f>
        <v>0</v>
      </c>
      <c r="P4014" t="str">
        <f>IFERROR(ROUND(E4014/L4014,2), "N/A")</f>
        <v>N/A</v>
      </c>
      <c r="Q4014" t="s">
        <v>8315</v>
      </c>
      <c r="R4014" t="s">
        <v>8316</v>
      </c>
      <c r="S4014" s="13">
        <f>(((J4014/60)/60)/24)+DATE(1970,1,1)</f>
        <v>42096.544548611113</v>
      </c>
      <c r="T4014" s="13">
        <f>(((I4014/60)/60)/24)+DATE(1970,1,1)</f>
        <v>42126.544548611113</v>
      </c>
      <c r="U4014">
        <f>YEAR(S4014)</f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8">
        <f>ROUND(E4015/D4015*100,0)</f>
        <v>1</v>
      </c>
      <c r="P4015">
        <f>IFERROR(ROUND(E4015/L4015,2), "N/A")</f>
        <v>13</v>
      </c>
      <c r="Q4015" t="s">
        <v>8315</v>
      </c>
      <c r="R4015" t="s">
        <v>8316</v>
      </c>
      <c r="S4015" s="13">
        <f>(((J4015/60)/60)/24)+DATE(1970,1,1)</f>
        <v>42021.301192129627</v>
      </c>
      <c r="T4015" s="13">
        <f>(((I4015/60)/60)/24)+DATE(1970,1,1)</f>
        <v>42051.301192129627</v>
      </c>
      <c r="U4015">
        <f>YEAR(S4015)</f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8">
        <f>ROUND(E4016/D4016*100,0)</f>
        <v>0</v>
      </c>
      <c r="P4016" t="str">
        <f>IFERROR(ROUND(E4016/L4016,2), "N/A")</f>
        <v>N/A</v>
      </c>
      <c r="Q4016" t="s">
        <v>8315</v>
      </c>
      <c r="R4016" t="s">
        <v>8316</v>
      </c>
      <c r="S4016" s="13">
        <f>(((J4016/60)/60)/24)+DATE(1970,1,1)</f>
        <v>42419.246168981481</v>
      </c>
      <c r="T4016" s="13">
        <f>(((I4016/60)/60)/24)+DATE(1970,1,1)</f>
        <v>42434.246168981481</v>
      </c>
      <c r="U4016">
        <f>YEAR(S4016)</f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8">
        <f>ROUND(E4017/D4017*100,0)</f>
        <v>0</v>
      </c>
      <c r="P4017">
        <f>IFERROR(ROUND(E4017/L4017,2), "N/A")</f>
        <v>1</v>
      </c>
      <c r="Q4017" t="s">
        <v>8315</v>
      </c>
      <c r="R4017" t="s">
        <v>8316</v>
      </c>
      <c r="S4017" s="13">
        <f>(((J4017/60)/60)/24)+DATE(1970,1,1)</f>
        <v>42174.780821759254</v>
      </c>
      <c r="T4017" s="13">
        <f>(((I4017/60)/60)/24)+DATE(1970,1,1)</f>
        <v>42204.780821759254</v>
      </c>
      <c r="U4017">
        <f>YEAR(S4017)</f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8">
        <f>ROUND(E4018/D4018*100,0)</f>
        <v>14</v>
      </c>
      <c r="P4018">
        <f>IFERROR(ROUND(E4018/L4018,2), "N/A")</f>
        <v>10</v>
      </c>
      <c r="Q4018" t="s">
        <v>8315</v>
      </c>
      <c r="R4018" t="s">
        <v>8316</v>
      </c>
      <c r="S4018" s="13">
        <f>(((J4018/60)/60)/24)+DATE(1970,1,1)</f>
        <v>41869.872685185182</v>
      </c>
      <c r="T4018" s="13">
        <f>(((I4018/60)/60)/24)+DATE(1970,1,1)</f>
        <v>41899.872685185182</v>
      </c>
      <c r="U4018">
        <f>YEAR(S4018)</f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8">
        <f>ROUND(E4019/D4019*100,0)</f>
        <v>1</v>
      </c>
      <c r="P4019">
        <f>IFERROR(ROUND(E4019/L4019,2), "N/A")</f>
        <v>52.5</v>
      </c>
      <c r="Q4019" t="s">
        <v>8315</v>
      </c>
      <c r="R4019" t="s">
        <v>8316</v>
      </c>
      <c r="S4019" s="13">
        <f>(((J4019/60)/60)/24)+DATE(1970,1,1)</f>
        <v>41856.672152777777</v>
      </c>
      <c r="T4019" s="13">
        <f>(((I4019/60)/60)/24)+DATE(1970,1,1)</f>
        <v>41886.672152777777</v>
      </c>
      <c r="U4019">
        <f>YEAR(S4019)</f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8">
        <f>ROUND(E4020/D4020*100,0)</f>
        <v>9</v>
      </c>
      <c r="P4020">
        <f>IFERROR(ROUND(E4020/L4020,2), "N/A")</f>
        <v>32.5</v>
      </c>
      <c r="Q4020" t="s">
        <v>8315</v>
      </c>
      <c r="R4020" t="s">
        <v>8316</v>
      </c>
      <c r="S4020" s="13">
        <f>(((J4020/60)/60)/24)+DATE(1970,1,1)</f>
        <v>42620.91097222222</v>
      </c>
      <c r="T4020" s="13">
        <f>(((I4020/60)/60)/24)+DATE(1970,1,1)</f>
        <v>42650.91097222222</v>
      </c>
      <c r="U4020">
        <f>YEAR(S4020)</f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8">
        <f>ROUND(E4021/D4021*100,0)</f>
        <v>1</v>
      </c>
      <c r="P4021">
        <f>IFERROR(ROUND(E4021/L4021,2), "N/A")</f>
        <v>7.25</v>
      </c>
      <c r="Q4021" t="s">
        <v>8315</v>
      </c>
      <c r="R4021" t="s">
        <v>8316</v>
      </c>
      <c r="S4021" s="13">
        <f>(((J4021/60)/60)/24)+DATE(1970,1,1)</f>
        <v>42417.675879629634</v>
      </c>
      <c r="T4021" s="13">
        <f>(((I4021/60)/60)/24)+DATE(1970,1,1)</f>
        <v>42475.686111111107</v>
      </c>
      <c r="U4021">
        <f>YEAR(S4021)</f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8">
        <f>ROUND(E4022/D4022*100,0)</f>
        <v>17</v>
      </c>
      <c r="P4022">
        <f>IFERROR(ROUND(E4022/L4022,2), "N/A")</f>
        <v>33.33</v>
      </c>
      <c r="Q4022" t="s">
        <v>8315</v>
      </c>
      <c r="R4022" t="s">
        <v>8316</v>
      </c>
      <c r="S4022" s="13">
        <f>(((J4022/60)/60)/24)+DATE(1970,1,1)</f>
        <v>42057.190960648149</v>
      </c>
      <c r="T4022" s="13">
        <f>(((I4022/60)/60)/24)+DATE(1970,1,1)</f>
        <v>42087.149293981478</v>
      </c>
      <c r="U4022">
        <f>YEAR(S4022)</f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8">
        <f>ROUND(E4023/D4023*100,0)</f>
        <v>1</v>
      </c>
      <c r="P4023">
        <f>IFERROR(ROUND(E4023/L4023,2), "N/A")</f>
        <v>62.5</v>
      </c>
      <c r="Q4023" t="s">
        <v>8315</v>
      </c>
      <c r="R4023" t="s">
        <v>8316</v>
      </c>
      <c r="S4023" s="13">
        <f>(((J4023/60)/60)/24)+DATE(1970,1,1)</f>
        <v>41878.911550925928</v>
      </c>
      <c r="T4023" s="13">
        <f>(((I4023/60)/60)/24)+DATE(1970,1,1)</f>
        <v>41938.911550925928</v>
      </c>
      <c r="U4023">
        <f>YEAR(S4023)</f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8">
        <f>ROUND(E4024/D4024*100,0)</f>
        <v>70</v>
      </c>
      <c r="P4024">
        <f>IFERROR(ROUND(E4024/L4024,2), "N/A")</f>
        <v>63.56</v>
      </c>
      <c r="Q4024" t="s">
        <v>8315</v>
      </c>
      <c r="R4024" t="s">
        <v>8316</v>
      </c>
      <c r="S4024" s="13">
        <f>(((J4024/60)/60)/24)+DATE(1970,1,1)</f>
        <v>41990.584108796291</v>
      </c>
      <c r="T4024" s="13">
        <f>(((I4024/60)/60)/24)+DATE(1970,1,1)</f>
        <v>42036.120833333334</v>
      </c>
      <c r="U4024">
        <f>YEAR(S4024)</f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8">
        <f>ROUND(E4025/D4025*100,0)</f>
        <v>0</v>
      </c>
      <c r="P4025" t="str">
        <f>IFERROR(ROUND(E4025/L4025,2), "N/A")</f>
        <v>N/A</v>
      </c>
      <c r="Q4025" t="s">
        <v>8315</v>
      </c>
      <c r="R4025" t="s">
        <v>8316</v>
      </c>
      <c r="S4025" s="13">
        <f>(((J4025/60)/60)/24)+DATE(1970,1,1)</f>
        <v>42408.999571759254</v>
      </c>
      <c r="T4025" s="13">
        <f>(((I4025/60)/60)/24)+DATE(1970,1,1)</f>
        <v>42453.957905092597</v>
      </c>
      <c r="U4025">
        <f>YEAR(S4025)</f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8">
        <f>ROUND(E4026/D4026*100,0)</f>
        <v>1</v>
      </c>
      <c r="P4026">
        <f>IFERROR(ROUND(E4026/L4026,2), "N/A")</f>
        <v>10</v>
      </c>
      <c r="Q4026" t="s">
        <v>8315</v>
      </c>
      <c r="R4026" t="s">
        <v>8316</v>
      </c>
      <c r="S4026" s="13">
        <f>(((J4026/60)/60)/24)+DATE(1970,1,1)</f>
        <v>42217.670104166667</v>
      </c>
      <c r="T4026" s="13">
        <f>(((I4026/60)/60)/24)+DATE(1970,1,1)</f>
        <v>42247.670104166667</v>
      </c>
      <c r="U4026">
        <f>YEAR(S4026)</f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8">
        <f>ROUND(E4027/D4027*100,0)</f>
        <v>5</v>
      </c>
      <c r="P4027">
        <f>IFERROR(ROUND(E4027/L4027,2), "N/A")</f>
        <v>62.5</v>
      </c>
      <c r="Q4027" t="s">
        <v>8315</v>
      </c>
      <c r="R4027" t="s">
        <v>8316</v>
      </c>
      <c r="S4027" s="13">
        <f>(((J4027/60)/60)/24)+DATE(1970,1,1)</f>
        <v>42151.237685185188</v>
      </c>
      <c r="T4027" s="13">
        <f>(((I4027/60)/60)/24)+DATE(1970,1,1)</f>
        <v>42211.237685185188</v>
      </c>
      <c r="U4027">
        <f>YEAR(S4027)</f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8">
        <f>ROUND(E4028/D4028*100,0)</f>
        <v>0</v>
      </c>
      <c r="P4028" t="str">
        <f>IFERROR(ROUND(E4028/L4028,2), "N/A")</f>
        <v>N/A</v>
      </c>
      <c r="Q4028" t="s">
        <v>8315</v>
      </c>
      <c r="R4028" t="s">
        <v>8316</v>
      </c>
      <c r="S4028" s="13">
        <f>(((J4028/60)/60)/24)+DATE(1970,1,1)</f>
        <v>42282.655543981484</v>
      </c>
      <c r="T4028" s="13">
        <f>(((I4028/60)/60)/24)+DATE(1970,1,1)</f>
        <v>42342.697210648148</v>
      </c>
      <c r="U4028">
        <f>YEAR(S4028)</f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8">
        <f>ROUND(E4029/D4029*100,0)</f>
        <v>7</v>
      </c>
      <c r="P4029">
        <f>IFERROR(ROUND(E4029/L4029,2), "N/A")</f>
        <v>30.71</v>
      </c>
      <c r="Q4029" t="s">
        <v>8315</v>
      </c>
      <c r="R4029" t="s">
        <v>8316</v>
      </c>
      <c r="S4029" s="13">
        <f>(((J4029/60)/60)/24)+DATE(1970,1,1)</f>
        <v>42768.97084490741</v>
      </c>
      <c r="T4029" s="13">
        <f>(((I4029/60)/60)/24)+DATE(1970,1,1)</f>
        <v>42789.041666666672</v>
      </c>
      <c r="U4029">
        <f>YEAR(S4029)</f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8">
        <f>ROUND(E4030/D4030*100,0)</f>
        <v>28</v>
      </c>
      <c r="P4030">
        <f>IFERROR(ROUND(E4030/L4030,2), "N/A")</f>
        <v>51</v>
      </c>
      <c r="Q4030" t="s">
        <v>8315</v>
      </c>
      <c r="R4030" t="s">
        <v>8316</v>
      </c>
      <c r="S4030" s="13">
        <f>(((J4030/60)/60)/24)+DATE(1970,1,1)</f>
        <v>41765.938657407409</v>
      </c>
      <c r="T4030" s="13">
        <f>(((I4030/60)/60)/24)+DATE(1970,1,1)</f>
        <v>41795.938657407409</v>
      </c>
      <c r="U4030">
        <f>YEAR(S4030)</f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8">
        <f>ROUND(E4031/D4031*100,0)</f>
        <v>0</v>
      </c>
      <c r="P4031" t="str">
        <f>IFERROR(ROUND(E4031/L4031,2), "N/A")</f>
        <v>N/A</v>
      </c>
      <c r="Q4031" t="s">
        <v>8315</v>
      </c>
      <c r="R4031" t="s">
        <v>8316</v>
      </c>
      <c r="S4031" s="13">
        <f>(((J4031/60)/60)/24)+DATE(1970,1,1)</f>
        <v>42322.025115740747</v>
      </c>
      <c r="T4031" s="13">
        <f>(((I4031/60)/60)/24)+DATE(1970,1,1)</f>
        <v>42352.025115740747</v>
      </c>
      <c r="U4031">
        <f>YEAR(S4031)</f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8">
        <f>ROUND(E4032/D4032*100,0)</f>
        <v>16</v>
      </c>
      <c r="P4032">
        <f>IFERROR(ROUND(E4032/L4032,2), "N/A")</f>
        <v>66.67</v>
      </c>
      <c r="Q4032" t="s">
        <v>8315</v>
      </c>
      <c r="R4032" t="s">
        <v>8316</v>
      </c>
      <c r="S4032" s="13">
        <f>(((J4032/60)/60)/24)+DATE(1970,1,1)</f>
        <v>42374.655081018514</v>
      </c>
      <c r="T4032" s="13">
        <f>(((I4032/60)/60)/24)+DATE(1970,1,1)</f>
        <v>42403.784027777772</v>
      </c>
      <c r="U4032">
        <f>YEAR(S4032)</f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8">
        <f>ROUND(E4033/D4033*100,0)</f>
        <v>0</v>
      </c>
      <c r="P4033" t="str">
        <f>IFERROR(ROUND(E4033/L4033,2), "N/A")</f>
        <v>N/A</v>
      </c>
      <c r="Q4033" t="s">
        <v>8315</v>
      </c>
      <c r="R4033" t="s">
        <v>8316</v>
      </c>
      <c r="S4033" s="13">
        <f>(((J4033/60)/60)/24)+DATE(1970,1,1)</f>
        <v>41941.585231481484</v>
      </c>
      <c r="T4033" s="13">
        <f>(((I4033/60)/60)/24)+DATE(1970,1,1)</f>
        <v>41991.626898148148</v>
      </c>
      <c r="U4033">
        <f>YEAR(S4033)</f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8">
        <f>ROUND(E4034/D4034*100,0)</f>
        <v>7</v>
      </c>
      <c r="P4034">
        <f>IFERROR(ROUND(E4034/L4034,2), "N/A")</f>
        <v>59</v>
      </c>
      <c r="Q4034" t="s">
        <v>8315</v>
      </c>
      <c r="R4034" t="s">
        <v>8316</v>
      </c>
      <c r="S4034" s="13">
        <f>(((J4034/60)/60)/24)+DATE(1970,1,1)</f>
        <v>42293.809212962966</v>
      </c>
      <c r="T4034" s="13">
        <f>(((I4034/60)/60)/24)+DATE(1970,1,1)</f>
        <v>42353.85087962963</v>
      </c>
      <c r="U4034">
        <f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8">
        <f>ROUND(E4035/D4035*100,0)</f>
        <v>26</v>
      </c>
      <c r="P4035">
        <f>IFERROR(ROUND(E4035/L4035,2), "N/A")</f>
        <v>65.34</v>
      </c>
      <c r="Q4035" t="s">
        <v>8315</v>
      </c>
      <c r="R4035" t="s">
        <v>8316</v>
      </c>
      <c r="S4035" s="13">
        <f>(((J4035/60)/60)/24)+DATE(1970,1,1)</f>
        <v>42614.268796296295</v>
      </c>
      <c r="T4035" s="13">
        <f>(((I4035/60)/60)/24)+DATE(1970,1,1)</f>
        <v>42645.375</v>
      </c>
      <c r="U4035">
        <f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8">
        <f>ROUND(E4036/D4036*100,0)</f>
        <v>1</v>
      </c>
      <c r="P4036">
        <f>IFERROR(ROUND(E4036/L4036,2), "N/A")</f>
        <v>100</v>
      </c>
      <c r="Q4036" t="s">
        <v>8315</v>
      </c>
      <c r="R4036" t="s">
        <v>8316</v>
      </c>
      <c r="S4036" s="13">
        <f>(((J4036/60)/60)/24)+DATE(1970,1,1)</f>
        <v>42067.947337962964</v>
      </c>
      <c r="T4036" s="13">
        <f>(((I4036/60)/60)/24)+DATE(1970,1,1)</f>
        <v>42097.905671296292</v>
      </c>
      <c r="U4036">
        <f>YEAR(S4036)</f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8">
        <f>ROUND(E4037/D4037*100,0)</f>
        <v>37</v>
      </c>
      <c r="P4037">
        <f>IFERROR(ROUND(E4037/L4037,2), "N/A")</f>
        <v>147.4</v>
      </c>
      <c r="Q4037" t="s">
        <v>8315</v>
      </c>
      <c r="R4037" t="s">
        <v>8316</v>
      </c>
      <c r="S4037" s="13">
        <f>(((J4037/60)/60)/24)+DATE(1970,1,1)</f>
        <v>41903.882951388885</v>
      </c>
      <c r="T4037" s="13">
        <f>(((I4037/60)/60)/24)+DATE(1970,1,1)</f>
        <v>41933.882951388885</v>
      </c>
      <c r="U4037">
        <f>YEAR(S4037)</f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8">
        <f>ROUND(E4038/D4038*100,0)</f>
        <v>47</v>
      </c>
      <c r="P4038">
        <f>IFERROR(ROUND(E4038/L4038,2), "N/A")</f>
        <v>166.06</v>
      </c>
      <c r="Q4038" t="s">
        <v>8315</v>
      </c>
      <c r="R4038" t="s">
        <v>8316</v>
      </c>
      <c r="S4038" s="13">
        <f>(((J4038/60)/60)/24)+DATE(1970,1,1)</f>
        <v>41804.937083333331</v>
      </c>
      <c r="T4038" s="13">
        <f>(((I4038/60)/60)/24)+DATE(1970,1,1)</f>
        <v>41821.9375</v>
      </c>
      <c r="U4038">
        <f>YEAR(S4038)</f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8">
        <f>ROUND(E4039/D4039*100,0)</f>
        <v>11</v>
      </c>
      <c r="P4039">
        <f>IFERROR(ROUND(E4039/L4039,2), "N/A")</f>
        <v>40</v>
      </c>
      <c r="Q4039" t="s">
        <v>8315</v>
      </c>
      <c r="R4039" t="s">
        <v>8316</v>
      </c>
      <c r="S4039" s="13">
        <f>(((J4039/60)/60)/24)+DATE(1970,1,1)</f>
        <v>42497.070775462969</v>
      </c>
      <c r="T4039" s="13">
        <f>(((I4039/60)/60)/24)+DATE(1970,1,1)</f>
        <v>42514.600694444445</v>
      </c>
      <c r="U4039">
        <f>YEAR(S4039)</f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8">
        <f>ROUND(E4040/D4040*100,0)</f>
        <v>12</v>
      </c>
      <c r="P4040">
        <f>IFERROR(ROUND(E4040/L4040,2), "N/A")</f>
        <v>75.25</v>
      </c>
      <c r="Q4040" t="s">
        <v>8315</v>
      </c>
      <c r="R4040" t="s">
        <v>8316</v>
      </c>
      <c r="S4040" s="13">
        <f>(((J4040/60)/60)/24)+DATE(1970,1,1)</f>
        <v>41869.798726851855</v>
      </c>
      <c r="T4040" s="13">
        <f>(((I4040/60)/60)/24)+DATE(1970,1,1)</f>
        <v>41929.798726851855</v>
      </c>
      <c r="U4040">
        <f>YEAR(S4040)</f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8">
        <f>ROUND(E4041/D4041*100,0)</f>
        <v>60</v>
      </c>
      <c r="P4041">
        <f>IFERROR(ROUND(E4041/L4041,2), "N/A")</f>
        <v>60</v>
      </c>
      <c r="Q4041" t="s">
        <v>8315</v>
      </c>
      <c r="R4041" t="s">
        <v>8316</v>
      </c>
      <c r="S4041" s="13">
        <f>(((J4041/60)/60)/24)+DATE(1970,1,1)</f>
        <v>42305.670914351853</v>
      </c>
      <c r="T4041" s="13">
        <f>(((I4041/60)/60)/24)+DATE(1970,1,1)</f>
        <v>42339.249305555553</v>
      </c>
      <c r="U4041">
        <f>YEAR(S4041)</f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8">
        <f>ROUND(E4042/D4042*100,0)</f>
        <v>31</v>
      </c>
      <c r="P4042">
        <f>IFERROR(ROUND(E4042/L4042,2), "N/A")</f>
        <v>1250</v>
      </c>
      <c r="Q4042" t="s">
        <v>8315</v>
      </c>
      <c r="R4042" t="s">
        <v>8316</v>
      </c>
      <c r="S4042" s="13">
        <f>(((J4042/60)/60)/24)+DATE(1970,1,1)</f>
        <v>42144.231527777782</v>
      </c>
      <c r="T4042" s="13">
        <f>(((I4042/60)/60)/24)+DATE(1970,1,1)</f>
        <v>42203.125</v>
      </c>
      <c r="U4042">
        <f>YEAR(S4042)</f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8">
        <f>ROUND(E4043/D4043*100,0)</f>
        <v>0</v>
      </c>
      <c r="P4043">
        <f>IFERROR(ROUND(E4043/L4043,2), "N/A")</f>
        <v>10.5</v>
      </c>
      <c r="Q4043" t="s">
        <v>8315</v>
      </c>
      <c r="R4043" t="s">
        <v>8316</v>
      </c>
      <c r="S4043" s="13">
        <f>(((J4043/60)/60)/24)+DATE(1970,1,1)</f>
        <v>42559.474004629628</v>
      </c>
      <c r="T4043" s="13">
        <f>(((I4043/60)/60)/24)+DATE(1970,1,1)</f>
        <v>42619.474004629628</v>
      </c>
      <c r="U4043">
        <f>YEAR(S4043)</f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8">
        <f>ROUND(E4044/D4044*100,0)</f>
        <v>0</v>
      </c>
      <c r="P4044">
        <f>IFERROR(ROUND(E4044/L4044,2), "N/A")</f>
        <v>7</v>
      </c>
      <c r="Q4044" t="s">
        <v>8315</v>
      </c>
      <c r="R4044" t="s">
        <v>8316</v>
      </c>
      <c r="S4044" s="13">
        <f>(((J4044/60)/60)/24)+DATE(1970,1,1)</f>
        <v>41995.084074074075</v>
      </c>
      <c r="T4044" s="13">
        <f>(((I4044/60)/60)/24)+DATE(1970,1,1)</f>
        <v>42024.802777777775</v>
      </c>
      <c r="U4044">
        <f>YEAR(S4044)</f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8">
        <f>ROUND(E4045/D4045*100,0)</f>
        <v>0</v>
      </c>
      <c r="P4045" t="str">
        <f>IFERROR(ROUND(E4045/L4045,2), "N/A")</f>
        <v>N/A</v>
      </c>
      <c r="Q4045" t="s">
        <v>8315</v>
      </c>
      <c r="R4045" t="s">
        <v>8316</v>
      </c>
      <c r="S4045" s="13">
        <f>(((J4045/60)/60)/24)+DATE(1970,1,1)</f>
        <v>41948.957465277781</v>
      </c>
      <c r="T4045" s="13">
        <f>(((I4045/60)/60)/24)+DATE(1970,1,1)</f>
        <v>41963.957465277781</v>
      </c>
      <c r="U4045">
        <f>YEAR(S4045)</f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8">
        <f>ROUND(E4046/D4046*100,0)</f>
        <v>38</v>
      </c>
      <c r="P4046">
        <f>IFERROR(ROUND(E4046/L4046,2), "N/A")</f>
        <v>56.25</v>
      </c>
      <c r="Q4046" t="s">
        <v>8315</v>
      </c>
      <c r="R4046" t="s">
        <v>8316</v>
      </c>
      <c r="S4046" s="13">
        <f>(((J4046/60)/60)/24)+DATE(1970,1,1)</f>
        <v>42074.219699074078</v>
      </c>
      <c r="T4046" s="13">
        <f>(((I4046/60)/60)/24)+DATE(1970,1,1)</f>
        <v>42104.208333333328</v>
      </c>
      <c r="U4046">
        <f>YEAR(S4046)</f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8">
        <f>ROUND(E4047/D4047*100,0)</f>
        <v>0</v>
      </c>
      <c r="P4047">
        <f>IFERROR(ROUND(E4047/L4047,2), "N/A")</f>
        <v>1</v>
      </c>
      <c r="Q4047" t="s">
        <v>8315</v>
      </c>
      <c r="R4047" t="s">
        <v>8316</v>
      </c>
      <c r="S4047" s="13">
        <f>(((J4047/60)/60)/24)+DATE(1970,1,1)</f>
        <v>41842.201261574075</v>
      </c>
      <c r="T4047" s="13">
        <f>(((I4047/60)/60)/24)+DATE(1970,1,1)</f>
        <v>41872.201261574075</v>
      </c>
      <c r="U4047">
        <f>YEAR(S4047)</f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8">
        <f>ROUND(E4048/D4048*100,0)</f>
        <v>8</v>
      </c>
      <c r="P4048">
        <f>IFERROR(ROUND(E4048/L4048,2), "N/A")</f>
        <v>38.33</v>
      </c>
      <c r="Q4048" t="s">
        <v>8315</v>
      </c>
      <c r="R4048" t="s">
        <v>8316</v>
      </c>
      <c r="S4048" s="13">
        <f>(((J4048/60)/60)/24)+DATE(1970,1,1)</f>
        <v>41904.650578703702</v>
      </c>
      <c r="T4048" s="13">
        <f>(((I4048/60)/60)/24)+DATE(1970,1,1)</f>
        <v>41934.650578703702</v>
      </c>
      <c r="U4048">
        <f>YEAR(S4048)</f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8">
        <f>ROUND(E4049/D4049*100,0)</f>
        <v>2</v>
      </c>
      <c r="P4049">
        <f>IFERROR(ROUND(E4049/L4049,2), "N/A")</f>
        <v>27.5</v>
      </c>
      <c r="Q4049" t="s">
        <v>8315</v>
      </c>
      <c r="R4049" t="s">
        <v>8316</v>
      </c>
      <c r="S4049" s="13">
        <f>(((J4049/60)/60)/24)+DATE(1970,1,1)</f>
        <v>41991.022488425922</v>
      </c>
      <c r="T4049" s="13">
        <f>(((I4049/60)/60)/24)+DATE(1970,1,1)</f>
        <v>42015.041666666672</v>
      </c>
      <c r="U4049">
        <f>YEAR(S4049)</f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8">
        <f>ROUND(E4050/D4050*100,0)</f>
        <v>18</v>
      </c>
      <c r="P4050">
        <f>IFERROR(ROUND(E4050/L4050,2), "N/A")</f>
        <v>32.979999999999997</v>
      </c>
      <c r="Q4050" t="s">
        <v>8315</v>
      </c>
      <c r="R4050" t="s">
        <v>8316</v>
      </c>
      <c r="S4050" s="13">
        <f>(((J4050/60)/60)/24)+DATE(1970,1,1)</f>
        <v>42436.509108796294</v>
      </c>
      <c r="T4050" s="13">
        <f>(((I4050/60)/60)/24)+DATE(1970,1,1)</f>
        <v>42471.467442129629</v>
      </c>
      <c r="U4050">
        <f>YEAR(S4050)</f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8">
        <f>ROUND(E4051/D4051*100,0)</f>
        <v>0</v>
      </c>
      <c r="P4051">
        <f>IFERROR(ROUND(E4051/L4051,2), "N/A")</f>
        <v>16</v>
      </c>
      <c r="Q4051" t="s">
        <v>8315</v>
      </c>
      <c r="R4051" t="s">
        <v>8316</v>
      </c>
      <c r="S4051" s="13">
        <f>(((J4051/60)/60)/24)+DATE(1970,1,1)</f>
        <v>42169.958506944444</v>
      </c>
      <c r="T4051" s="13">
        <f>(((I4051/60)/60)/24)+DATE(1970,1,1)</f>
        <v>42199.958506944444</v>
      </c>
      <c r="U4051">
        <f>YEAR(S4051)</f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8">
        <f>ROUND(E4052/D4052*100,0)</f>
        <v>0</v>
      </c>
      <c r="P4052">
        <f>IFERROR(ROUND(E4052/L4052,2), "N/A")</f>
        <v>1</v>
      </c>
      <c r="Q4052" t="s">
        <v>8315</v>
      </c>
      <c r="R4052" t="s">
        <v>8316</v>
      </c>
      <c r="S4052" s="13">
        <f>(((J4052/60)/60)/24)+DATE(1970,1,1)</f>
        <v>41905.636469907404</v>
      </c>
      <c r="T4052" s="13">
        <f>(((I4052/60)/60)/24)+DATE(1970,1,1)</f>
        <v>41935.636469907404</v>
      </c>
      <c r="U4052">
        <f>YEAR(S4052)</f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8">
        <f>ROUND(E4053/D4053*100,0)</f>
        <v>0</v>
      </c>
      <c r="P4053" t="str">
        <f>IFERROR(ROUND(E4053/L4053,2), "N/A")</f>
        <v>N/A</v>
      </c>
      <c r="Q4053" t="s">
        <v>8315</v>
      </c>
      <c r="R4053" t="s">
        <v>8316</v>
      </c>
      <c r="S4053" s="13">
        <f>(((J4053/60)/60)/24)+DATE(1970,1,1)</f>
        <v>41761.810150462967</v>
      </c>
      <c r="T4053" s="13">
        <f>(((I4053/60)/60)/24)+DATE(1970,1,1)</f>
        <v>41768.286805555559</v>
      </c>
      <c r="U4053">
        <f>YEAR(S4053)</f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8">
        <f>ROUND(E4054/D4054*100,0)</f>
        <v>38</v>
      </c>
      <c r="P4054">
        <f>IFERROR(ROUND(E4054/L4054,2), "N/A")</f>
        <v>86.62</v>
      </c>
      <c r="Q4054" t="s">
        <v>8315</v>
      </c>
      <c r="R4054" t="s">
        <v>8316</v>
      </c>
      <c r="S4054" s="13">
        <f>(((J4054/60)/60)/24)+DATE(1970,1,1)</f>
        <v>41865.878657407404</v>
      </c>
      <c r="T4054" s="13">
        <f>(((I4054/60)/60)/24)+DATE(1970,1,1)</f>
        <v>41925.878657407404</v>
      </c>
      <c r="U4054">
        <f>YEAR(S4054)</f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8">
        <f>ROUND(E4055/D4055*100,0)</f>
        <v>22</v>
      </c>
      <c r="P4055">
        <f>IFERROR(ROUND(E4055/L4055,2), "N/A")</f>
        <v>55</v>
      </c>
      <c r="Q4055" t="s">
        <v>8315</v>
      </c>
      <c r="R4055" t="s">
        <v>8316</v>
      </c>
      <c r="S4055" s="13">
        <f>(((J4055/60)/60)/24)+DATE(1970,1,1)</f>
        <v>41928.690138888887</v>
      </c>
      <c r="T4055" s="13">
        <f>(((I4055/60)/60)/24)+DATE(1970,1,1)</f>
        <v>41958.833333333328</v>
      </c>
      <c r="U4055">
        <f>YEAR(S4055)</f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8">
        <f>ROUND(E4056/D4056*100,0)</f>
        <v>0</v>
      </c>
      <c r="P4056" t="str">
        <f>IFERROR(ROUND(E4056/L4056,2), "N/A")</f>
        <v>N/A</v>
      </c>
      <c r="Q4056" t="s">
        <v>8315</v>
      </c>
      <c r="R4056" t="s">
        <v>8316</v>
      </c>
      <c r="S4056" s="13">
        <f>(((J4056/60)/60)/24)+DATE(1970,1,1)</f>
        <v>42613.841261574074</v>
      </c>
      <c r="T4056" s="13">
        <f>(((I4056/60)/60)/24)+DATE(1970,1,1)</f>
        <v>42644.166666666672</v>
      </c>
      <c r="U4056">
        <f>YEAR(S4056)</f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8">
        <f>ROUND(E4057/D4057*100,0)</f>
        <v>18</v>
      </c>
      <c r="P4057">
        <f>IFERROR(ROUND(E4057/L4057,2), "N/A")</f>
        <v>41.95</v>
      </c>
      <c r="Q4057" t="s">
        <v>8315</v>
      </c>
      <c r="R4057" t="s">
        <v>8316</v>
      </c>
      <c r="S4057" s="13">
        <f>(((J4057/60)/60)/24)+DATE(1970,1,1)</f>
        <v>41779.648506944446</v>
      </c>
      <c r="T4057" s="13">
        <f>(((I4057/60)/60)/24)+DATE(1970,1,1)</f>
        <v>41809.648506944446</v>
      </c>
      <c r="U4057">
        <f>YEAR(S4057)</f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8">
        <f>ROUND(E4058/D4058*100,0)</f>
        <v>53</v>
      </c>
      <c r="P4058">
        <f>IFERROR(ROUND(E4058/L4058,2), "N/A")</f>
        <v>88.33</v>
      </c>
      <c r="Q4058" t="s">
        <v>8315</v>
      </c>
      <c r="R4058" t="s">
        <v>8316</v>
      </c>
      <c r="S4058" s="13">
        <f>(((J4058/60)/60)/24)+DATE(1970,1,1)</f>
        <v>42534.933321759265</v>
      </c>
      <c r="T4058" s="13">
        <f>(((I4058/60)/60)/24)+DATE(1970,1,1)</f>
        <v>42554.832638888889</v>
      </c>
      <c r="U4058">
        <f>YEAR(S4058)</f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8">
        <f>ROUND(E4059/D4059*100,0)</f>
        <v>22</v>
      </c>
      <c r="P4059">
        <f>IFERROR(ROUND(E4059/L4059,2), "N/A")</f>
        <v>129.16999999999999</v>
      </c>
      <c r="Q4059" t="s">
        <v>8315</v>
      </c>
      <c r="R4059" t="s">
        <v>8316</v>
      </c>
      <c r="S4059" s="13">
        <f>(((J4059/60)/60)/24)+DATE(1970,1,1)</f>
        <v>42310.968518518523</v>
      </c>
      <c r="T4059" s="13">
        <f>(((I4059/60)/60)/24)+DATE(1970,1,1)</f>
        <v>42333.958333333328</v>
      </c>
      <c r="U4059">
        <f>YEAR(S4059)</f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8">
        <f>ROUND(E4060/D4060*100,0)</f>
        <v>3</v>
      </c>
      <c r="P4060">
        <f>IFERROR(ROUND(E4060/L4060,2), "N/A")</f>
        <v>23.75</v>
      </c>
      <c r="Q4060" t="s">
        <v>8315</v>
      </c>
      <c r="R4060" t="s">
        <v>8316</v>
      </c>
      <c r="S4060" s="13">
        <f>(((J4060/60)/60)/24)+DATE(1970,1,1)</f>
        <v>42446.060694444444</v>
      </c>
      <c r="T4060" s="13">
        <f>(((I4060/60)/60)/24)+DATE(1970,1,1)</f>
        <v>42461.165972222225</v>
      </c>
      <c r="U4060">
        <f>YEAR(S4060)</f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8">
        <f>ROUND(E4061/D4061*100,0)</f>
        <v>3</v>
      </c>
      <c r="P4061">
        <f>IFERROR(ROUND(E4061/L4061,2), "N/A")</f>
        <v>35.71</v>
      </c>
      <c r="Q4061" t="s">
        <v>8315</v>
      </c>
      <c r="R4061" t="s">
        <v>8316</v>
      </c>
      <c r="S4061" s="13">
        <f>(((J4061/60)/60)/24)+DATE(1970,1,1)</f>
        <v>41866.640648148146</v>
      </c>
      <c r="T4061" s="13">
        <f>(((I4061/60)/60)/24)+DATE(1970,1,1)</f>
        <v>41898.125</v>
      </c>
      <c r="U4061">
        <f>YEAR(S4061)</f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8">
        <f>ROUND(E4062/D4062*100,0)</f>
        <v>3</v>
      </c>
      <c r="P4062">
        <f>IFERROR(ROUND(E4062/L4062,2), "N/A")</f>
        <v>57</v>
      </c>
      <c r="Q4062" t="s">
        <v>8315</v>
      </c>
      <c r="R4062" t="s">
        <v>8316</v>
      </c>
      <c r="S4062" s="13">
        <f>(((J4062/60)/60)/24)+DATE(1970,1,1)</f>
        <v>41779.695092592592</v>
      </c>
      <c r="T4062" s="13">
        <f>(((I4062/60)/60)/24)+DATE(1970,1,1)</f>
        <v>41813.666666666664</v>
      </c>
      <c r="U4062">
        <f>YEAR(S4062)</f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8">
        <f>ROUND(E4063/D4063*100,0)</f>
        <v>0</v>
      </c>
      <c r="P4063" t="str">
        <f>IFERROR(ROUND(E4063/L4063,2), "N/A")</f>
        <v>N/A</v>
      </c>
      <c r="Q4063" t="s">
        <v>8315</v>
      </c>
      <c r="R4063" t="s">
        <v>8316</v>
      </c>
      <c r="S4063" s="13">
        <f>(((J4063/60)/60)/24)+DATE(1970,1,1)</f>
        <v>42421.141469907408</v>
      </c>
      <c r="T4063" s="13">
        <f>(((I4063/60)/60)/24)+DATE(1970,1,1)</f>
        <v>42481.099803240737</v>
      </c>
      <c r="U4063">
        <f>YEAR(S4063)</f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8">
        <f>ROUND(E4064/D4064*100,0)</f>
        <v>2</v>
      </c>
      <c r="P4064">
        <f>IFERROR(ROUND(E4064/L4064,2), "N/A")</f>
        <v>163.33000000000001</v>
      </c>
      <c r="Q4064" t="s">
        <v>8315</v>
      </c>
      <c r="R4064" t="s">
        <v>8316</v>
      </c>
      <c r="S4064" s="13">
        <f>(((J4064/60)/60)/24)+DATE(1970,1,1)</f>
        <v>42523.739212962959</v>
      </c>
      <c r="T4064" s="13">
        <f>(((I4064/60)/60)/24)+DATE(1970,1,1)</f>
        <v>42553.739212962959</v>
      </c>
      <c r="U4064">
        <f>YEAR(S4064)</f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8">
        <f>ROUND(E4065/D4065*100,0)</f>
        <v>1</v>
      </c>
      <c r="P4065">
        <f>IFERROR(ROUND(E4065/L4065,2), "N/A")</f>
        <v>15</v>
      </c>
      <c r="Q4065" t="s">
        <v>8315</v>
      </c>
      <c r="R4065" t="s">
        <v>8316</v>
      </c>
      <c r="S4065" s="13">
        <f>(((J4065/60)/60)/24)+DATE(1970,1,1)</f>
        <v>41787.681527777779</v>
      </c>
      <c r="T4065" s="13">
        <f>(((I4065/60)/60)/24)+DATE(1970,1,1)</f>
        <v>41817.681527777779</v>
      </c>
      <c r="U4065">
        <f>YEAR(S4065)</f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8">
        <f>ROUND(E4066/D4066*100,0)</f>
        <v>19</v>
      </c>
      <c r="P4066">
        <f>IFERROR(ROUND(E4066/L4066,2), "N/A")</f>
        <v>64.17</v>
      </c>
      <c r="Q4066" t="s">
        <v>8315</v>
      </c>
      <c r="R4066" t="s">
        <v>8316</v>
      </c>
      <c r="S4066" s="13">
        <f>(((J4066/60)/60)/24)+DATE(1970,1,1)</f>
        <v>42093.588263888887</v>
      </c>
      <c r="T4066" s="13">
        <f>(((I4066/60)/60)/24)+DATE(1970,1,1)</f>
        <v>42123.588263888887</v>
      </c>
      <c r="U4066">
        <f>YEAR(S4066)</f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8">
        <f>ROUND(E4067/D4067*100,0)</f>
        <v>1</v>
      </c>
      <c r="P4067">
        <f>IFERROR(ROUND(E4067/L4067,2), "N/A")</f>
        <v>6.75</v>
      </c>
      <c r="Q4067" t="s">
        <v>8315</v>
      </c>
      <c r="R4067" t="s">
        <v>8316</v>
      </c>
      <c r="S4067" s="13">
        <f>(((J4067/60)/60)/24)+DATE(1970,1,1)</f>
        <v>41833.951516203706</v>
      </c>
      <c r="T4067" s="13">
        <f>(((I4067/60)/60)/24)+DATE(1970,1,1)</f>
        <v>41863.951516203706</v>
      </c>
      <c r="U4067">
        <f>YEAR(S4067)</f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8">
        <f>ROUND(E4068/D4068*100,0)</f>
        <v>0</v>
      </c>
      <c r="P4068">
        <f>IFERROR(ROUND(E4068/L4068,2), "N/A")</f>
        <v>25</v>
      </c>
      <c r="Q4068" t="s">
        <v>8315</v>
      </c>
      <c r="R4068" t="s">
        <v>8316</v>
      </c>
      <c r="S4068" s="13">
        <f>(((J4068/60)/60)/24)+DATE(1970,1,1)</f>
        <v>42479.039212962962</v>
      </c>
      <c r="T4068" s="13">
        <f>(((I4068/60)/60)/24)+DATE(1970,1,1)</f>
        <v>42509.039212962962</v>
      </c>
      <c r="U4068">
        <f>YEAR(S4068)</f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8">
        <f>ROUND(E4069/D4069*100,0)</f>
        <v>61</v>
      </c>
      <c r="P4069">
        <f>IFERROR(ROUND(E4069/L4069,2), "N/A")</f>
        <v>179.12</v>
      </c>
      <c r="Q4069" t="s">
        <v>8315</v>
      </c>
      <c r="R4069" t="s">
        <v>8316</v>
      </c>
      <c r="S4069" s="13">
        <f>(((J4069/60)/60)/24)+DATE(1970,1,1)</f>
        <v>42235.117476851854</v>
      </c>
      <c r="T4069" s="13">
        <f>(((I4069/60)/60)/24)+DATE(1970,1,1)</f>
        <v>42275.117476851854</v>
      </c>
      <c r="U4069">
        <f>YEAR(S4069)</f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8">
        <f>ROUND(E4070/D4070*100,0)</f>
        <v>1</v>
      </c>
      <c r="P4070">
        <f>IFERROR(ROUND(E4070/L4070,2), "N/A")</f>
        <v>34.950000000000003</v>
      </c>
      <c r="Q4070" t="s">
        <v>8315</v>
      </c>
      <c r="R4070" t="s">
        <v>8316</v>
      </c>
      <c r="S4070" s="13">
        <f>(((J4070/60)/60)/24)+DATE(1970,1,1)</f>
        <v>42718.963599537034</v>
      </c>
      <c r="T4070" s="13">
        <f>(((I4070/60)/60)/24)+DATE(1970,1,1)</f>
        <v>42748.961805555555</v>
      </c>
      <c r="U4070">
        <f>YEAR(S4070)</f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8">
        <f>ROUND(E4071/D4071*100,0)</f>
        <v>34</v>
      </c>
      <c r="P4071">
        <f>IFERROR(ROUND(E4071/L4071,2), "N/A")</f>
        <v>33.08</v>
      </c>
      <c r="Q4071" t="s">
        <v>8315</v>
      </c>
      <c r="R4071" t="s">
        <v>8316</v>
      </c>
      <c r="S4071" s="13">
        <f>(((J4071/60)/60)/24)+DATE(1970,1,1)</f>
        <v>42022.661527777775</v>
      </c>
      <c r="T4071" s="13">
        <f>(((I4071/60)/60)/24)+DATE(1970,1,1)</f>
        <v>42063.5</v>
      </c>
      <c r="U4071">
        <f>YEAR(S4071)</f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8">
        <f>ROUND(E4072/D4072*100,0)</f>
        <v>17</v>
      </c>
      <c r="P4072">
        <f>IFERROR(ROUND(E4072/L4072,2), "N/A")</f>
        <v>27.5</v>
      </c>
      <c r="Q4072" t="s">
        <v>8315</v>
      </c>
      <c r="R4072" t="s">
        <v>8316</v>
      </c>
      <c r="S4072" s="13">
        <f>(((J4072/60)/60)/24)+DATE(1970,1,1)</f>
        <v>42031.666898148149</v>
      </c>
      <c r="T4072" s="13">
        <f>(((I4072/60)/60)/24)+DATE(1970,1,1)</f>
        <v>42064.125</v>
      </c>
      <c r="U4072">
        <f>YEAR(S4072)</f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8">
        <f>ROUND(E4073/D4073*100,0)</f>
        <v>0</v>
      </c>
      <c r="P4073" t="str">
        <f>IFERROR(ROUND(E4073/L4073,2), "N/A")</f>
        <v>N/A</v>
      </c>
      <c r="Q4073" t="s">
        <v>8315</v>
      </c>
      <c r="R4073" t="s">
        <v>8316</v>
      </c>
      <c r="S4073" s="13">
        <f>(((J4073/60)/60)/24)+DATE(1970,1,1)</f>
        <v>42700.804756944446</v>
      </c>
      <c r="T4073" s="13">
        <f>(((I4073/60)/60)/24)+DATE(1970,1,1)</f>
        <v>42730.804756944446</v>
      </c>
      <c r="U4073">
        <f>YEAR(S4073)</f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8">
        <f>ROUND(E4074/D4074*100,0)</f>
        <v>0</v>
      </c>
      <c r="P4074">
        <f>IFERROR(ROUND(E4074/L4074,2), "N/A")</f>
        <v>2</v>
      </c>
      <c r="Q4074" t="s">
        <v>8315</v>
      </c>
      <c r="R4074" t="s">
        <v>8316</v>
      </c>
      <c r="S4074" s="13">
        <f>(((J4074/60)/60)/24)+DATE(1970,1,1)</f>
        <v>41812.77443287037</v>
      </c>
      <c r="T4074" s="13">
        <f>(((I4074/60)/60)/24)+DATE(1970,1,1)</f>
        <v>41872.77443287037</v>
      </c>
      <c r="U4074">
        <f>YEAR(S4074)</f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8">
        <f>ROUND(E4075/D4075*100,0)</f>
        <v>1</v>
      </c>
      <c r="P4075">
        <f>IFERROR(ROUND(E4075/L4075,2), "N/A")</f>
        <v>18.5</v>
      </c>
      <c r="Q4075" t="s">
        <v>8315</v>
      </c>
      <c r="R4075" t="s">
        <v>8316</v>
      </c>
      <c r="S4075" s="13">
        <f>(((J4075/60)/60)/24)+DATE(1970,1,1)</f>
        <v>42078.34520833334</v>
      </c>
      <c r="T4075" s="13">
        <f>(((I4075/60)/60)/24)+DATE(1970,1,1)</f>
        <v>42133.166666666672</v>
      </c>
      <c r="U4075">
        <f>YEAR(S4075)</f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8">
        <f>ROUND(E4076/D4076*100,0)</f>
        <v>27</v>
      </c>
      <c r="P4076">
        <f>IFERROR(ROUND(E4076/L4076,2), "N/A")</f>
        <v>35</v>
      </c>
      <c r="Q4076" t="s">
        <v>8315</v>
      </c>
      <c r="R4076" t="s">
        <v>8316</v>
      </c>
      <c r="S4076" s="13">
        <f>(((J4076/60)/60)/24)+DATE(1970,1,1)</f>
        <v>42283.552951388891</v>
      </c>
      <c r="T4076" s="13">
        <f>(((I4076/60)/60)/24)+DATE(1970,1,1)</f>
        <v>42313.594618055555</v>
      </c>
      <c r="U4076">
        <f>YEAR(S4076)</f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8">
        <f>ROUND(E4077/D4077*100,0)</f>
        <v>29</v>
      </c>
      <c r="P4077">
        <f>IFERROR(ROUND(E4077/L4077,2), "N/A")</f>
        <v>44.31</v>
      </c>
      <c r="Q4077" t="s">
        <v>8315</v>
      </c>
      <c r="R4077" t="s">
        <v>8316</v>
      </c>
      <c r="S4077" s="13">
        <f>(((J4077/60)/60)/24)+DATE(1970,1,1)</f>
        <v>41779.045937499999</v>
      </c>
      <c r="T4077" s="13">
        <f>(((I4077/60)/60)/24)+DATE(1970,1,1)</f>
        <v>41820.727777777778</v>
      </c>
      <c r="U4077">
        <f>YEAR(S4077)</f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8">
        <f>ROUND(E4078/D4078*100,0)</f>
        <v>0</v>
      </c>
      <c r="P4078" t="str">
        <f>IFERROR(ROUND(E4078/L4078,2), "N/A")</f>
        <v>N/A</v>
      </c>
      <c r="Q4078" t="s">
        <v>8315</v>
      </c>
      <c r="R4078" t="s">
        <v>8316</v>
      </c>
      <c r="S4078" s="13">
        <f>(((J4078/60)/60)/24)+DATE(1970,1,1)</f>
        <v>41905.795706018522</v>
      </c>
      <c r="T4078" s="13">
        <f>(((I4078/60)/60)/24)+DATE(1970,1,1)</f>
        <v>41933.82708333333</v>
      </c>
      <c r="U4078">
        <f>YEAR(S4078)</f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8">
        <f>ROUND(E4079/D4079*100,0)</f>
        <v>9</v>
      </c>
      <c r="P4079">
        <f>IFERROR(ROUND(E4079/L4079,2), "N/A")</f>
        <v>222.5</v>
      </c>
      <c r="Q4079" t="s">
        <v>8315</v>
      </c>
      <c r="R4079" t="s">
        <v>8316</v>
      </c>
      <c r="S4079" s="13">
        <f>(((J4079/60)/60)/24)+DATE(1970,1,1)</f>
        <v>42695.7105787037</v>
      </c>
      <c r="T4079" s="13">
        <f>(((I4079/60)/60)/24)+DATE(1970,1,1)</f>
        <v>42725.7105787037</v>
      </c>
      <c r="U4079">
        <f>YEAR(S4079)</f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8">
        <f>ROUND(E4080/D4080*100,0)</f>
        <v>0</v>
      </c>
      <c r="P4080" t="str">
        <f>IFERROR(ROUND(E4080/L4080,2), "N/A")</f>
        <v>N/A</v>
      </c>
      <c r="Q4080" t="s">
        <v>8315</v>
      </c>
      <c r="R4080" t="s">
        <v>8316</v>
      </c>
      <c r="S4080" s="13">
        <f>(((J4080/60)/60)/24)+DATE(1970,1,1)</f>
        <v>42732.787523148145</v>
      </c>
      <c r="T4080" s="13">
        <f>(((I4080/60)/60)/24)+DATE(1970,1,1)</f>
        <v>42762.787523148145</v>
      </c>
      <c r="U4080">
        <f>YEAR(S4080)</f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8">
        <f>ROUND(E4081/D4081*100,0)</f>
        <v>0</v>
      </c>
      <c r="P4081">
        <f>IFERROR(ROUND(E4081/L4081,2), "N/A")</f>
        <v>5</v>
      </c>
      <c r="Q4081" t="s">
        <v>8315</v>
      </c>
      <c r="R4081" t="s">
        <v>8316</v>
      </c>
      <c r="S4081" s="13">
        <f>(((J4081/60)/60)/24)+DATE(1970,1,1)</f>
        <v>42510.938900462963</v>
      </c>
      <c r="T4081" s="13">
        <f>(((I4081/60)/60)/24)+DATE(1970,1,1)</f>
        <v>42540.938900462963</v>
      </c>
      <c r="U4081">
        <f>YEAR(S4081)</f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8">
        <f>ROUND(E4082/D4082*100,0)</f>
        <v>0</v>
      </c>
      <c r="P4082" t="str">
        <f>IFERROR(ROUND(E4082/L4082,2), "N/A")</f>
        <v>N/A</v>
      </c>
      <c r="Q4082" t="s">
        <v>8315</v>
      </c>
      <c r="R4082" t="s">
        <v>8316</v>
      </c>
      <c r="S4082" s="13">
        <f>(((J4082/60)/60)/24)+DATE(1970,1,1)</f>
        <v>42511.698101851856</v>
      </c>
      <c r="T4082" s="13">
        <f>(((I4082/60)/60)/24)+DATE(1970,1,1)</f>
        <v>42535.787500000006</v>
      </c>
      <c r="U4082">
        <f>YEAR(S4082)</f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8">
        <f>ROUND(E4083/D4083*100,0)</f>
        <v>16</v>
      </c>
      <c r="P4083">
        <f>IFERROR(ROUND(E4083/L4083,2), "N/A")</f>
        <v>29.17</v>
      </c>
      <c r="Q4083" t="s">
        <v>8315</v>
      </c>
      <c r="R4083" t="s">
        <v>8316</v>
      </c>
      <c r="S4083" s="13">
        <f>(((J4083/60)/60)/24)+DATE(1970,1,1)</f>
        <v>42041.581307870365</v>
      </c>
      <c r="T4083" s="13">
        <f>(((I4083/60)/60)/24)+DATE(1970,1,1)</f>
        <v>42071.539641203708</v>
      </c>
      <c r="U4083">
        <f>YEAR(S4083)</f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8">
        <f>ROUND(E4084/D4084*100,0)</f>
        <v>2</v>
      </c>
      <c r="P4084">
        <f>IFERROR(ROUND(E4084/L4084,2), "N/A")</f>
        <v>1.5</v>
      </c>
      <c r="Q4084" t="s">
        <v>8315</v>
      </c>
      <c r="R4084" t="s">
        <v>8316</v>
      </c>
      <c r="S4084" s="13">
        <f>(((J4084/60)/60)/24)+DATE(1970,1,1)</f>
        <v>42307.189270833333</v>
      </c>
      <c r="T4084" s="13">
        <f>(((I4084/60)/60)/24)+DATE(1970,1,1)</f>
        <v>42322.958333333328</v>
      </c>
      <c r="U4084">
        <f>YEAR(S4084)</f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8">
        <f>ROUND(E4085/D4085*100,0)</f>
        <v>22</v>
      </c>
      <c r="P4085">
        <f>IFERROR(ROUND(E4085/L4085,2), "N/A")</f>
        <v>126.5</v>
      </c>
      <c r="Q4085" t="s">
        <v>8315</v>
      </c>
      <c r="R4085" t="s">
        <v>8316</v>
      </c>
      <c r="S4085" s="13">
        <f>(((J4085/60)/60)/24)+DATE(1970,1,1)</f>
        <v>42353.761759259258</v>
      </c>
      <c r="T4085" s="13">
        <f>(((I4085/60)/60)/24)+DATE(1970,1,1)</f>
        <v>42383.761759259258</v>
      </c>
      <c r="U4085">
        <f>YEAR(S4085)</f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8">
        <f>ROUND(E4086/D4086*100,0)</f>
        <v>0</v>
      </c>
      <c r="P4086">
        <f>IFERROR(ROUND(E4086/L4086,2), "N/A")</f>
        <v>10</v>
      </c>
      <c r="Q4086" t="s">
        <v>8315</v>
      </c>
      <c r="R4086" t="s">
        <v>8316</v>
      </c>
      <c r="S4086" s="13">
        <f>(((J4086/60)/60)/24)+DATE(1970,1,1)</f>
        <v>42622.436412037037</v>
      </c>
      <c r="T4086" s="13">
        <f>(((I4086/60)/60)/24)+DATE(1970,1,1)</f>
        <v>42652.436412037037</v>
      </c>
      <c r="U4086">
        <f>YEAR(S4086)</f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8">
        <f>ROUND(E4087/D4087*100,0)</f>
        <v>0</v>
      </c>
      <c r="P4087">
        <f>IFERROR(ROUND(E4087/L4087,2), "N/A")</f>
        <v>10</v>
      </c>
      <c r="Q4087" t="s">
        <v>8315</v>
      </c>
      <c r="R4087" t="s">
        <v>8316</v>
      </c>
      <c r="S4087" s="13">
        <f>(((J4087/60)/60)/24)+DATE(1970,1,1)</f>
        <v>42058.603877314818</v>
      </c>
      <c r="T4087" s="13">
        <f>(((I4087/60)/60)/24)+DATE(1970,1,1)</f>
        <v>42087.165972222225</v>
      </c>
      <c r="U4087">
        <f>YEAR(S4087)</f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8">
        <f>ROUND(E4088/D4088*100,0)</f>
        <v>5</v>
      </c>
      <c r="P4088">
        <f>IFERROR(ROUND(E4088/L4088,2), "N/A")</f>
        <v>9.4</v>
      </c>
      <c r="Q4088" t="s">
        <v>8315</v>
      </c>
      <c r="R4088" t="s">
        <v>8316</v>
      </c>
      <c r="S4088" s="13">
        <f>(((J4088/60)/60)/24)+DATE(1970,1,1)</f>
        <v>42304.940960648149</v>
      </c>
      <c r="T4088" s="13">
        <f>(((I4088/60)/60)/24)+DATE(1970,1,1)</f>
        <v>42329.166666666672</v>
      </c>
      <c r="U4088">
        <f>YEAR(S4088)</f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8">
        <f>ROUND(E4089/D4089*100,0)</f>
        <v>0</v>
      </c>
      <c r="P4089" t="str">
        <f>IFERROR(ROUND(E4089/L4089,2), "N/A")</f>
        <v>N/A</v>
      </c>
      <c r="Q4089" t="s">
        <v>8315</v>
      </c>
      <c r="R4089" t="s">
        <v>8316</v>
      </c>
      <c r="S4089" s="13">
        <f>(((J4089/60)/60)/24)+DATE(1970,1,1)</f>
        <v>42538.742893518516</v>
      </c>
      <c r="T4089" s="13">
        <f>(((I4089/60)/60)/24)+DATE(1970,1,1)</f>
        <v>42568.742893518516</v>
      </c>
      <c r="U4089">
        <f>YEAR(S4089)</f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8">
        <f>ROUND(E4090/D4090*100,0)</f>
        <v>11</v>
      </c>
      <c r="P4090">
        <f>IFERROR(ROUND(E4090/L4090,2), "N/A")</f>
        <v>72</v>
      </c>
      <c r="Q4090" t="s">
        <v>8315</v>
      </c>
      <c r="R4090" t="s">
        <v>8316</v>
      </c>
      <c r="S4090" s="13">
        <f>(((J4090/60)/60)/24)+DATE(1970,1,1)</f>
        <v>41990.612546296295</v>
      </c>
      <c r="T4090" s="13">
        <f>(((I4090/60)/60)/24)+DATE(1970,1,1)</f>
        <v>42020.434722222228</v>
      </c>
      <c r="U4090">
        <f>YEAR(S4090)</f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8">
        <f>ROUND(E4091/D4091*100,0)</f>
        <v>5</v>
      </c>
      <c r="P4091">
        <f>IFERROR(ROUND(E4091/L4091,2), "N/A")</f>
        <v>30</v>
      </c>
      <c r="Q4091" t="s">
        <v>8315</v>
      </c>
      <c r="R4091" t="s">
        <v>8316</v>
      </c>
      <c r="S4091" s="13">
        <f>(((J4091/60)/60)/24)+DATE(1970,1,1)</f>
        <v>42122.732499999998</v>
      </c>
      <c r="T4091" s="13">
        <f>(((I4091/60)/60)/24)+DATE(1970,1,1)</f>
        <v>42155.732638888891</v>
      </c>
      <c r="U4091">
        <f>YEAR(S4091)</f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8">
        <f>ROUND(E4092/D4092*100,0)</f>
        <v>3</v>
      </c>
      <c r="P4092">
        <f>IFERROR(ROUND(E4092/L4092,2), "N/A")</f>
        <v>10.67</v>
      </c>
      <c r="Q4092" t="s">
        <v>8315</v>
      </c>
      <c r="R4092" t="s">
        <v>8316</v>
      </c>
      <c r="S4092" s="13">
        <f>(((J4092/60)/60)/24)+DATE(1970,1,1)</f>
        <v>42209.67288194444</v>
      </c>
      <c r="T4092" s="13">
        <f>(((I4092/60)/60)/24)+DATE(1970,1,1)</f>
        <v>42223.625</v>
      </c>
      <c r="U4092">
        <f>YEAR(S4092)</f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8">
        <f>ROUND(E4093/D4093*100,0)</f>
        <v>13</v>
      </c>
      <c r="P4093">
        <f>IFERROR(ROUND(E4093/L4093,2), "N/A")</f>
        <v>25.5</v>
      </c>
      <c r="Q4093" t="s">
        <v>8315</v>
      </c>
      <c r="R4093" t="s">
        <v>8316</v>
      </c>
      <c r="S4093" s="13">
        <f>(((J4093/60)/60)/24)+DATE(1970,1,1)</f>
        <v>41990.506377314814</v>
      </c>
      <c r="T4093" s="13">
        <f>(((I4093/60)/60)/24)+DATE(1970,1,1)</f>
        <v>42020.506377314814</v>
      </c>
      <c r="U4093">
        <f>YEAR(S4093)</f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8">
        <f>ROUND(E4094/D4094*100,0)</f>
        <v>0</v>
      </c>
      <c r="P4094">
        <f>IFERROR(ROUND(E4094/L4094,2), "N/A")</f>
        <v>20</v>
      </c>
      <c r="Q4094" t="s">
        <v>8315</v>
      </c>
      <c r="R4094" t="s">
        <v>8316</v>
      </c>
      <c r="S4094" s="13">
        <f>(((J4094/60)/60)/24)+DATE(1970,1,1)</f>
        <v>42039.194988425923</v>
      </c>
      <c r="T4094" s="13">
        <f>(((I4094/60)/60)/24)+DATE(1970,1,1)</f>
        <v>42099.153321759266</v>
      </c>
      <c r="U4094">
        <f>YEAR(S4094)</f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8">
        <f>ROUND(E4095/D4095*100,0)</f>
        <v>2</v>
      </c>
      <c r="P4095">
        <f>IFERROR(ROUND(E4095/L4095,2), "N/A")</f>
        <v>15</v>
      </c>
      <c r="Q4095" t="s">
        <v>8315</v>
      </c>
      <c r="R4095" t="s">
        <v>8316</v>
      </c>
      <c r="S4095" s="13">
        <f>(((J4095/60)/60)/24)+DATE(1970,1,1)</f>
        <v>42178.815891203703</v>
      </c>
      <c r="T4095" s="13">
        <f>(((I4095/60)/60)/24)+DATE(1970,1,1)</f>
        <v>42238.815891203703</v>
      </c>
      <c r="U4095">
        <f>YEAR(S4095)</f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8">
        <f>ROUND(E4096/D4096*100,0)</f>
        <v>37</v>
      </c>
      <c r="P4096">
        <f>IFERROR(ROUND(E4096/L4096,2), "N/A")</f>
        <v>91.25</v>
      </c>
      <c r="Q4096" t="s">
        <v>8315</v>
      </c>
      <c r="R4096" t="s">
        <v>8316</v>
      </c>
      <c r="S4096" s="13">
        <f>(((J4096/60)/60)/24)+DATE(1970,1,1)</f>
        <v>41890.086805555555</v>
      </c>
      <c r="T4096" s="13">
        <f>(((I4096/60)/60)/24)+DATE(1970,1,1)</f>
        <v>41934.207638888889</v>
      </c>
      <c r="U4096">
        <f>YEAR(S4096)</f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8">
        <f>ROUND(E4097/D4097*100,0)</f>
        <v>3</v>
      </c>
      <c r="P4097">
        <f>IFERROR(ROUND(E4097/L4097,2), "N/A")</f>
        <v>800</v>
      </c>
      <c r="Q4097" t="s">
        <v>8315</v>
      </c>
      <c r="R4097" t="s">
        <v>8316</v>
      </c>
      <c r="S4097" s="13">
        <f>(((J4097/60)/60)/24)+DATE(1970,1,1)</f>
        <v>42693.031828703708</v>
      </c>
      <c r="T4097" s="13">
        <f>(((I4097/60)/60)/24)+DATE(1970,1,1)</f>
        <v>42723.031828703708</v>
      </c>
      <c r="U4097">
        <f>YEAR(S4097)</f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8">
        <f>ROUND(E4098/D4098*100,0)</f>
        <v>11</v>
      </c>
      <c r="P4098">
        <f>IFERROR(ROUND(E4098/L4098,2), "N/A")</f>
        <v>80</v>
      </c>
      <c r="Q4098" t="s">
        <v>8315</v>
      </c>
      <c r="R4098" t="s">
        <v>8316</v>
      </c>
      <c r="S4098" s="13">
        <f>(((J4098/60)/60)/24)+DATE(1970,1,1)</f>
        <v>42750.530312499999</v>
      </c>
      <c r="T4098" s="13">
        <f>(((I4098/60)/60)/24)+DATE(1970,1,1)</f>
        <v>42794.368749999994</v>
      </c>
      <c r="U4098">
        <f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8">
        <f>ROUND(E4099/D4099*100,0)</f>
        <v>0</v>
      </c>
      <c r="P4099" t="str">
        <f>IFERROR(ROUND(E4099/L4099,2), "N/A")</f>
        <v>N/A</v>
      </c>
      <c r="Q4099" t="s">
        <v>8315</v>
      </c>
      <c r="R4099" t="s">
        <v>8316</v>
      </c>
      <c r="S4099" s="13">
        <f>(((J4099/60)/60)/24)+DATE(1970,1,1)</f>
        <v>42344.824502314819</v>
      </c>
      <c r="T4099" s="13">
        <f>(((I4099/60)/60)/24)+DATE(1970,1,1)</f>
        <v>42400.996527777781</v>
      </c>
      <c r="U4099">
        <f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8">
        <f>ROUND(E4100/D4100*100,0)</f>
        <v>0</v>
      </c>
      <c r="P4100" t="str">
        <f>IFERROR(ROUND(E4100/L4100,2), "N/A")</f>
        <v>N/A</v>
      </c>
      <c r="Q4100" t="s">
        <v>8315</v>
      </c>
      <c r="R4100" t="s">
        <v>8316</v>
      </c>
      <c r="S4100" s="13">
        <f>(((J4100/60)/60)/24)+DATE(1970,1,1)</f>
        <v>42495.722187499996</v>
      </c>
      <c r="T4100" s="13">
        <f>(((I4100/60)/60)/24)+DATE(1970,1,1)</f>
        <v>42525.722187499996</v>
      </c>
      <c r="U4100">
        <f>YEAR(S4100)</f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8">
        <f>ROUND(E4101/D4101*100,0)</f>
        <v>1</v>
      </c>
      <c r="P4101">
        <f>IFERROR(ROUND(E4101/L4101,2), "N/A")</f>
        <v>50</v>
      </c>
      <c r="Q4101" t="s">
        <v>8315</v>
      </c>
      <c r="R4101" t="s">
        <v>8316</v>
      </c>
      <c r="S4101" s="13">
        <f>(((J4101/60)/60)/24)+DATE(1970,1,1)</f>
        <v>42570.850381944445</v>
      </c>
      <c r="T4101" s="13">
        <f>(((I4101/60)/60)/24)+DATE(1970,1,1)</f>
        <v>42615.850381944445</v>
      </c>
      <c r="U4101">
        <f>YEAR(S4101)</f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8">
        <f>ROUND(E4102/D4102*100,0)</f>
        <v>0</v>
      </c>
      <c r="P4102" t="str">
        <f>IFERROR(ROUND(E4102/L4102,2), "N/A")</f>
        <v>N/A</v>
      </c>
      <c r="Q4102" t="s">
        <v>8315</v>
      </c>
      <c r="R4102" t="s">
        <v>8316</v>
      </c>
      <c r="S4102" s="13">
        <f>(((J4102/60)/60)/24)+DATE(1970,1,1)</f>
        <v>41927.124884259261</v>
      </c>
      <c r="T4102" s="13">
        <f>(((I4102/60)/60)/24)+DATE(1970,1,1)</f>
        <v>41937.124884259261</v>
      </c>
      <c r="U4102">
        <f>YEAR(S4102)</f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8">
        <f>ROUND(E4103/D4103*100,0)</f>
        <v>0</v>
      </c>
      <c r="P4103" t="str">
        <f>IFERROR(ROUND(E4103/L4103,2), "N/A")</f>
        <v>N/A</v>
      </c>
      <c r="Q4103" t="s">
        <v>8315</v>
      </c>
      <c r="R4103" t="s">
        <v>8316</v>
      </c>
      <c r="S4103" s="13">
        <f>(((J4103/60)/60)/24)+DATE(1970,1,1)</f>
        <v>42730.903726851851</v>
      </c>
      <c r="T4103" s="13">
        <f>(((I4103/60)/60)/24)+DATE(1970,1,1)</f>
        <v>42760.903726851851</v>
      </c>
      <c r="U4103">
        <f>YEAR(S4103)</f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8">
        <f>ROUND(E4104/D4104*100,0)</f>
        <v>27</v>
      </c>
      <c r="P4104">
        <f>IFERROR(ROUND(E4104/L4104,2), "N/A")</f>
        <v>22.83</v>
      </c>
      <c r="Q4104" t="s">
        <v>8315</v>
      </c>
      <c r="R4104" t="s">
        <v>8316</v>
      </c>
      <c r="S4104" s="13">
        <f>(((J4104/60)/60)/24)+DATE(1970,1,1)</f>
        <v>42475.848067129627</v>
      </c>
      <c r="T4104" s="13">
        <f>(((I4104/60)/60)/24)+DATE(1970,1,1)</f>
        <v>42505.848067129627</v>
      </c>
      <c r="U4104">
        <f>YEAR(S4104)</f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8">
        <f>ROUND(E4105/D4105*100,0)</f>
        <v>10</v>
      </c>
      <c r="P4105">
        <f>IFERROR(ROUND(E4105/L4105,2), "N/A")</f>
        <v>16.670000000000002</v>
      </c>
      <c r="Q4105" t="s">
        <v>8315</v>
      </c>
      <c r="R4105" t="s">
        <v>8316</v>
      </c>
      <c r="S4105" s="13">
        <f>(((J4105/60)/60)/24)+DATE(1970,1,1)</f>
        <v>42188.83293981482</v>
      </c>
      <c r="T4105" s="13">
        <f>(((I4105/60)/60)/24)+DATE(1970,1,1)</f>
        <v>42242.772222222222</v>
      </c>
      <c r="U4105">
        <f>YEAR(S4105)</f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8">
        <f>ROUND(E4106/D4106*100,0)</f>
        <v>21</v>
      </c>
      <c r="P4106">
        <f>IFERROR(ROUND(E4106/L4106,2), "N/A")</f>
        <v>45.79</v>
      </c>
      <c r="Q4106" t="s">
        <v>8315</v>
      </c>
      <c r="R4106" t="s">
        <v>8316</v>
      </c>
      <c r="S4106" s="13">
        <f>(((J4106/60)/60)/24)+DATE(1970,1,1)</f>
        <v>42640.278171296297</v>
      </c>
      <c r="T4106" s="13">
        <f>(((I4106/60)/60)/24)+DATE(1970,1,1)</f>
        <v>42670.278171296297</v>
      </c>
      <c r="U4106">
        <f>YEAR(S4106)</f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8">
        <f>ROUND(E4107/D4107*100,0)</f>
        <v>7</v>
      </c>
      <c r="P4107">
        <f>IFERROR(ROUND(E4107/L4107,2), "N/A")</f>
        <v>383.33</v>
      </c>
      <c r="Q4107" t="s">
        <v>8315</v>
      </c>
      <c r="R4107" t="s">
        <v>8316</v>
      </c>
      <c r="S4107" s="13">
        <f>(((J4107/60)/60)/24)+DATE(1970,1,1)</f>
        <v>42697.010520833333</v>
      </c>
      <c r="T4107" s="13">
        <f>(((I4107/60)/60)/24)+DATE(1970,1,1)</f>
        <v>42730.010520833333</v>
      </c>
      <c r="U4107">
        <f>YEAR(S4107)</f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8">
        <f>ROUND(E4108/D4108*100,0)</f>
        <v>71</v>
      </c>
      <c r="P4108">
        <f>IFERROR(ROUND(E4108/L4108,2), "N/A")</f>
        <v>106.97</v>
      </c>
      <c r="Q4108" t="s">
        <v>8315</v>
      </c>
      <c r="R4108" t="s">
        <v>8316</v>
      </c>
      <c r="S4108" s="13">
        <f>(((J4108/60)/60)/24)+DATE(1970,1,1)</f>
        <v>42053.049375000002</v>
      </c>
      <c r="T4108" s="13">
        <f>(((I4108/60)/60)/24)+DATE(1970,1,1)</f>
        <v>42096.041666666672</v>
      </c>
      <c r="U4108">
        <f>YEAR(S4108)</f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8">
        <f>ROUND(E4109/D4109*100,0)</f>
        <v>2</v>
      </c>
      <c r="P4109">
        <f>IFERROR(ROUND(E4109/L4109,2), "N/A")</f>
        <v>10.25</v>
      </c>
      <c r="Q4109" t="s">
        <v>8315</v>
      </c>
      <c r="R4109" t="s">
        <v>8316</v>
      </c>
      <c r="S4109" s="13">
        <f>(((J4109/60)/60)/24)+DATE(1970,1,1)</f>
        <v>41883.916678240741</v>
      </c>
      <c r="T4109" s="13">
        <f>(((I4109/60)/60)/24)+DATE(1970,1,1)</f>
        <v>41906.916678240741</v>
      </c>
      <c r="U4109">
        <f>YEAR(S4109)</f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8">
        <f>ROUND(E4110/D4110*100,0)</f>
        <v>2</v>
      </c>
      <c r="P4110">
        <f>IFERROR(ROUND(E4110/L4110,2), "N/A")</f>
        <v>59</v>
      </c>
      <c r="Q4110" t="s">
        <v>8315</v>
      </c>
      <c r="R4110" t="s">
        <v>8316</v>
      </c>
      <c r="S4110" s="13">
        <f>(((J4110/60)/60)/24)+DATE(1970,1,1)</f>
        <v>42767.031678240746</v>
      </c>
      <c r="T4110" s="13">
        <f>(((I4110/60)/60)/24)+DATE(1970,1,1)</f>
        <v>42797.208333333328</v>
      </c>
      <c r="U4110">
        <f>YEAR(S4110)</f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8">
        <f>ROUND(E4111/D4111*100,0)</f>
        <v>0</v>
      </c>
      <c r="P4111" t="str">
        <f>IFERROR(ROUND(E4111/L4111,2), "N/A")</f>
        <v>N/A</v>
      </c>
      <c r="Q4111" t="s">
        <v>8315</v>
      </c>
      <c r="R4111" t="s">
        <v>8316</v>
      </c>
      <c r="S4111" s="13">
        <f>(((J4111/60)/60)/24)+DATE(1970,1,1)</f>
        <v>42307.539398148147</v>
      </c>
      <c r="T4111" s="13">
        <f>(((I4111/60)/60)/24)+DATE(1970,1,1)</f>
        <v>42337.581064814818</v>
      </c>
      <c r="U4111">
        <f>YEAR(S4111)</f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8">
        <f>ROUND(E4112/D4112*100,0)</f>
        <v>29</v>
      </c>
      <c r="P4112">
        <f>IFERROR(ROUND(E4112/L4112,2), "N/A")</f>
        <v>14.33</v>
      </c>
      <c r="Q4112" t="s">
        <v>8315</v>
      </c>
      <c r="R4112" t="s">
        <v>8316</v>
      </c>
      <c r="S4112" s="13">
        <f>(((J4112/60)/60)/24)+DATE(1970,1,1)</f>
        <v>42512.626747685179</v>
      </c>
      <c r="T4112" s="13">
        <f>(((I4112/60)/60)/24)+DATE(1970,1,1)</f>
        <v>42572.626747685179</v>
      </c>
      <c r="U4112">
        <f>YEAR(S4112)</f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8">
        <f>ROUND(E4113/D4113*100,0)</f>
        <v>3</v>
      </c>
      <c r="P4113">
        <f>IFERROR(ROUND(E4113/L4113,2), "N/A")</f>
        <v>15.67</v>
      </c>
      <c r="Q4113" t="s">
        <v>8315</v>
      </c>
      <c r="R4113" t="s">
        <v>8316</v>
      </c>
      <c r="S4113" s="13">
        <f>(((J4113/60)/60)/24)+DATE(1970,1,1)</f>
        <v>42029.135879629626</v>
      </c>
      <c r="T4113" s="13">
        <f>(((I4113/60)/60)/24)+DATE(1970,1,1)</f>
        <v>42059.135879629626</v>
      </c>
      <c r="U4113">
        <f>YEAR(S4113)</f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8">
        <f>ROUND(E4114/D4114*100,0)</f>
        <v>0</v>
      </c>
      <c r="P4114">
        <f>IFERROR(ROUND(E4114/L4114,2), "N/A")</f>
        <v>1</v>
      </c>
      <c r="Q4114" t="s">
        <v>8315</v>
      </c>
      <c r="R4114" t="s">
        <v>8316</v>
      </c>
      <c r="S4114" s="13">
        <f>(((J4114/60)/60)/24)+DATE(1970,1,1)</f>
        <v>42400.946597222224</v>
      </c>
      <c r="T4114" s="13">
        <f>(((I4114/60)/60)/24)+DATE(1970,1,1)</f>
        <v>42428</v>
      </c>
      <c r="U4114">
        <f>YEAR(S4114)</f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8">
        <f>ROUND(E4115/D4115*100,0)</f>
        <v>0</v>
      </c>
      <c r="P4115">
        <f>IFERROR(ROUND(E4115/L4115,2), "N/A")</f>
        <v>1</v>
      </c>
      <c r="Q4115" t="s">
        <v>8315</v>
      </c>
      <c r="R4115" t="s">
        <v>8316</v>
      </c>
      <c r="S4115" s="13">
        <f>(((J4115/60)/60)/24)+DATE(1970,1,1)</f>
        <v>42358.573182870372</v>
      </c>
      <c r="T4115" s="13">
        <f>(((I4115/60)/60)/24)+DATE(1970,1,1)</f>
        <v>42377.273611111115</v>
      </c>
      <c r="U4115">
        <f>YEAR(S4115)</f>
        <v>2015</v>
      </c>
    </row>
  </sheetData>
  <autoFilter ref="A1:U4115" xr:uid="{6428CDC8-7207-CE41-83D0-0BAD7D697551}">
    <filterColumn colId="17">
      <filters>
        <filter val="plays"/>
      </filters>
    </filterColumn>
    <sortState xmlns:xlrd2="http://schemas.microsoft.com/office/spreadsheetml/2017/richdata2" ref="A2:U4115">
      <sortCondition ref="A1:A4115"/>
    </sortState>
  </autoFilter>
  <conditionalFormatting sqref="F1:F1048576">
    <cfRule type="containsText" dxfId="9" priority="2" operator="containsText" text="failed">
      <formula>NOT(ISERROR(SEARCH("failed",F1)))</formula>
    </cfRule>
    <cfRule type="containsText" dxfId="8" priority="3" operator="containsText" text="canceled">
      <formula>NOT(ISERROR(SEARCH("canceled",F1)))</formula>
    </cfRule>
    <cfRule type="containsText" dxfId="7" priority="4" operator="containsText" text="successful">
      <formula>NOT(ISERROR(SEARCH("successful",F1)))</formula>
    </cfRule>
    <cfRule type="containsText" dxfId="6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BF3A4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D58C4-B52F-1041-B942-1466FB710660}">
  <dimension ref="A1:E18"/>
  <sheetViews>
    <sheetView workbookViewId="0">
      <selection activeCell="G34" sqref="G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8359</v>
      </c>
      <c r="B1" t="s">
        <v>8315</v>
      </c>
    </row>
    <row r="2" spans="1:5" x14ac:dyDescent="0.2">
      <c r="A2" s="8" t="s">
        <v>8378</v>
      </c>
      <c r="B2" t="s">
        <v>8364</v>
      </c>
    </row>
    <row r="4" spans="1:5" x14ac:dyDescent="0.2">
      <c r="A4" s="8" t="s">
        <v>8363</v>
      </c>
      <c r="B4" s="8" t="s">
        <v>8362</v>
      </c>
    </row>
    <row r="5" spans="1:5" x14ac:dyDescent="0.2">
      <c r="A5" s="8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9" t="s">
        <v>8372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9" t="s">
        <v>8373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9" t="s">
        <v>8374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9" t="s">
        <v>8375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9" t="s">
        <v>8366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9" t="s">
        <v>8376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9" t="s">
        <v>8367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9" t="s">
        <v>8368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9" t="s">
        <v>8369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9" t="s">
        <v>8370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9" t="s">
        <v>8371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9" t="s">
        <v>8377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9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5095D-CBDF-9E44-AE46-3EAB96DE4E87}">
  <dimension ref="B1:K13"/>
  <sheetViews>
    <sheetView tabSelected="1" workbookViewId="0">
      <selection activeCell="G3" sqref="G3"/>
    </sheetView>
  </sheetViews>
  <sheetFormatPr baseColWidth="10" defaultRowHeight="15" x14ac:dyDescent="0.2"/>
  <cols>
    <col min="2" max="2" width="17.1640625" bestFit="1" customWidth="1"/>
    <col min="3" max="3" width="15.6640625" bestFit="1" customWidth="1"/>
    <col min="4" max="4" width="12.5" bestFit="1" customWidth="1"/>
    <col min="5" max="5" width="14.83203125" bestFit="1" customWidth="1"/>
    <col min="6" max="6" width="12.1640625" bestFit="1" customWidth="1"/>
    <col min="7" max="7" width="18" bestFit="1" customWidth="1"/>
    <col min="8" max="8" width="14.6640625" bestFit="1" customWidth="1"/>
    <col min="9" max="9" width="16.83203125" bestFit="1" customWidth="1"/>
  </cols>
  <sheetData>
    <row r="1" spans="2:11" s="14" customFormat="1" x14ac:dyDescent="0.2">
      <c r="B1" s="14" t="s">
        <v>8397</v>
      </c>
      <c r="C1" s="14" t="s">
        <v>8398</v>
      </c>
      <c r="D1" s="14" t="s">
        <v>8399</v>
      </c>
      <c r="E1" s="14" t="s">
        <v>8400</v>
      </c>
      <c r="F1" s="14" t="s">
        <v>8401</v>
      </c>
      <c r="G1" s="14" t="s">
        <v>8402</v>
      </c>
      <c r="H1" s="14" t="s">
        <v>8403</v>
      </c>
      <c r="I1" s="14" t="s">
        <v>8404</v>
      </c>
    </row>
    <row r="2" spans="2:11" x14ac:dyDescent="0.2">
      <c r="B2" t="s">
        <v>8405</v>
      </c>
      <c r="C2">
        <f>COUNTIFS(Kickstarter!$F:$F,"successful",Kickstarter!$D:$D,"&lt;1000",Kickstarter!R:R,"plays")</f>
        <v>141</v>
      </c>
      <c r="D2">
        <f>COUNTIFS(Kickstarter!$F:$F,"failed",Kickstarter!$D:$D,"&lt;1000",Kickstarter!R:R,"plays")</f>
        <v>45</v>
      </c>
      <c r="E2">
        <f>COUNTIFS(Kickstarter!$F:$F,"canceled",Kickstarter!$D:$D,"&lt;1000",Kickstarter!R:R,"plays")</f>
        <v>0</v>
      </c>
      <c r="F2">
        <f>SUM(C2:E2)</f>
        <v>186</v>
      </c>
      <c r="G2" s="17">
        <f>C2/$F2</f>
        <v>0.75806451612903225</v>
      </c>
      <c r="H2" s="17">
        <f t="shared" ref="H2" si="0">D2/$F2</f>
        <v>0.24193548387096775</v>
      </c>
      <c r="I2" s="17">
        <f>E2/$F2</f>
        <v>0</v>
      </c>
    </row>
    <row r="3" spans="2:11" x14ac:dyDescent="0.2">
      <c r="B3" t="str">
        <f>J3 &amp; " to "  &amp;K3</f>
        <v>1000 to 4999</v>
      </c>
      <c r="C3">
        <f>COUNTIFS(Kickstarter!$F:$F,"successful",Kickstarter!$D:$D,"&gt;=" &amp;$J3,Kickstarter!$D:$D,"&lt;=" &amp;$K3,Kickstarter!R:R,"plays")</f>
        <v>388</v>
      </c>
      <c r="D3">
        <f>COUNTIFS(Kickstarter!$F:$F,"failed",Kickstarter!$D:$D,"&gt;=" &amp;$J3,Kickstarter!$D:$D,"&lt;=" &amp;$K3,Kickstarter!R:R,"plays")</f>
        <v>146</v>
      </c>
      <c r="E3">
        <f>COUNTIFS(Kickstarter!$F:$F,"canceled",Kickstarter!$D:$D,"&gt;=" &amp;$J3,Kickstarter!$D:$D,"&lt;=" &amp;$K3,Kickstarter!R:R,"plays")</f>
        <v>0</v>
      </c>
      <c r="F3">
        <f t="shared" ref="F3:F13" si="1">SUM(C3:E3)</f>
        <v>534</v>
      </c>
      <c r="G3" s="17">
        <f t="shared" ref="G3:G13" si="2">C3/$F3</f>
        <v>0.72659176029962547</v>
      </c>
      <c r="H3" s="17">
        <f t="shared" ref="H3:H13" si="3">D3/$F3</f>
        <v>0.27340823970037453</v>
      </c>
      <c r="I3" s="17">
        <f t="shared" ref="I3:I13" si="4">E3/$F3</f>
        <v>0</v>
      </c>
      <c r="J3">
        <v>1000</v>
      </c>
      <c r="K3">
        <v>4999</v>
      </c>
    </row>
    <row r="4" spans="2:11" x14ac:dyDescent="0.2">
      <c r="B4" t="str">
        <f t="shared" ref="B4:B12" si="5">J4 &amp; " to "  &amp;K4</f>
        <v>5000 to 9999</v>
      </c>
      <c r="C4">
        <f>COUNTIFS(Kickstarter!$F:$F,"successful",Kickstarter!$D:$D,"&gt;=" &amp;$J4,Kickstarter!$D:$D,"&lt;=" &amp;$K4,Kickstarter!R:R,"plays")</f>
        <v>93</v>
      </c>
      <c r="D4">
        <f>COUNTIFS(Kickstarter!$F:$F,"failed",Kickstarter!$D:$D,"&gt;=" &amp;$J4,Kickstarter!$D:$D,"&lt;=" &amp;$K4,Kickstarter!R:R,"plays")</f>
        <v>76</v>
      </c>
      <c r="E4">
        <f>COUNTIFS(Kickstarter!$F:$F,"canceled",Kickstarter!$D:$D,"&gt;=" &amp;$J4,Kickstarter!$D:$D,"&lt;=" &amp;$K4,Kickstarter!R:R,"plays")</f>
        <v>0</v>
      </c>
      <c r="F4">
        <f t="shared" si="1"/>
        <v>169</v>
      </c>
      <c r="G4" s="17">
        <f>C4/$F4</f>
        <v>0.55029585798816572</v>
      </c>
      <c r="H4" s="17">
        <f t="shared" si="3"/>
        <v>0.44970414201183434</v>
      </c>
      <c r="I4" s="17">
        <f t="shared" si="4"/>
        <v>0</v>
      </c>
      <c r="J4">
        <f>K3+1</f>
        <v>5000</v>
      </c>
      <c r="K4">
        <f>J4+4999</f>
        <v>9999</v>
      </c>
    </row>
    <row r="5" spans="2:11" x14ac:dyDescent="0.2">
      <c r="B5" t="str">
        <f t="shared" si="5"/>
        <v>10000 to 14999</v>
      </c>
      <c r="C5">
        <f>COUNTIFS(Kickstarter!$F:$F,"successful",Kickstarter!$D:$D,"&gt;=" &amp;$J5,Kickstarter!$D:$D,"&lt;=" &amp;$K5,Kickstarter!R:R,"plays")</f>
        <v>39</v>
      </c>
      <c r="D5">
        <f>COUNTIFS(Kickstarter!$F:$F,"failed",Kickstarter!$D:$D,"&gt;=" &amp;$J5,Kickstarter!$D:$D,"&lt;=" &amp;$K5,Kickstarter!R:R,"plays")</f>
        <v>33</v>
      </c>
      <c r="E5">
        <f>COUNTIFS(Kickstarter!$F:$F,"canceled",Kickstarter!$D:$D,"&gt;=" &amp;$J5,Kickstarter!$D:$D,"&lt;=" &amp;$K5,Kickstarter!R:R,"plays")</f>
        <v>0</v>
      </c>
      <c r="F5">
        <f t="shared" si="1"/>
        <v>72</v>
      </c>
      <c r="G5" s="17">
        <f t="shared" si="2"/>
        <v>0.54166666666666663</v>
      </c>
      <c r="H5" s="17">
        <f t="shared" si="3"/>
        <v>0.45833333333333331</v>
      </c>
      <c r="I5" s="17">
        <f t="shared" si="4"/>
        <v>0</v>
      </c>
      <c r="J5">
        <f t="shared" ref="J5:J11" si="6">K4+1</f>
        <v>10000</v>
      </c>
      <c r="K5">
        <f t="shared" ref="K5:K11" si="7">J5+4999</f>
        <v>14999</v>
      </c>
    </row>
    <row r="6" spans="2:11" x14ac:dyDescent="0.2">
      <c r="B6" t="str">
        <f t="shared" si="5"/>
        <v>15000 to 19999</v>
      </c>
      <c r="C6">
        <f>COUNTIFS(Kickstarter!$F:$F,"successful",Kickstarter!$D:$D,"&gt;=" &amp;$J6,Kickstarter!$D:$D,"&lt;=" &amp;$K6,Kickstarter!R:R,"plays")</f>
        <v>12</v>
      </c>
      <c r="D6">
        <f>COUNTIFS(Kickstarter!$F:$F,"failed",Kickstarter!$D:$D,"&gt;=" &amp;$J6,Kickstarter!$D:$D,"&lt;=" &amp;$K6,Kickstarter!R:R,"plays")</f>
        <v>12</v>
      </c>
      <c r="E6">
        <f>COUNTIFS(Kickstarter!$F:$F,"canceled",Kickstarter!$D:$D,"&gt;=" &amp;$J6,Kickstarter!$D:$D,"&lt;=" &amp;$K6,Kickstarter!R:R,"plays")</f>
        <v>0</v>
      </c>
      <c r="F6">
        <f t="shared" si="1"/>
        <v>24</v>
      </c>
      <c r="G6" s="17">
        <f t="shared" si="2"/>
        <v>0.5</v>
      </c>
      <c r="H6" s="17">
        <f t="shared" si="3"/>
        <v>0.5</v>
      </c>
      <c r="I6" s="17">
        <f t="shared" si="4"/>
        <v>0</v>
      </c>
      <c r="J6">
        <f t="shared" si="6"/>
        <v>15000</v>
      </c>
      <c r="K6">
        <f t="shared" si="7"/>
        <v>19999</v>
      </c>
    </row>
    <row r="7" spans="2:11" x14ac:dyDescent="0.2">
      <c r="B7" t="str">
        <f t="shared" si="5"/>
        <v>20000 to 24999</v>
      </c>
      <c r="C7">
        <f>COUNTIFS(Kickstarter!$F:$F,"successful",Kickstarter!$D:$D,"&gt;=" &amp;$J7,Kickstarter!$D:$D,"&lt;=" &amp;$K7,Kickstarter!R:R,"plays")</f>
        <v>9</v>
      </c>
      <c r="D7">
        <f>COUNTIFS(Kickstarter!$F:$F,"failed",Kickstarter!$D:$D,"&gt;=" &amp;$J7,Kickstarter!$D:$D,"&lt;=" &amp;$K7,Kickstarter!R:R,"plays")</f>
        <v>11</v>
      </c>
      <c r="E7">
        <f>COUNTIFS(Kickstarter!$F:$F,"canceled",Kickstarter!$D:$D,"&gt;=" &amp;$J7,Kickstarter!$D:$D,"&lt;=" &amp;$K7,Kickstarter!R:R,"plays")</f>
        <v>0</v>
      </c>
      <c r="F7">
        <f t="shared" si="1"/>
        <v>20</v>
      </c>
      <c r="G7" s="17">
        <f t="shared" si="2"/>
        <v>0.45</v>
      </c>
      <c r="H7" s="17">
        <f t="shared" si="3"/>
        <v>0.55000000000000004</v>
      </c>
      <c r="I7" s="17">
        <f t="shared" si="4"/>
        <v>0</v>
      </c>
      <c r="J7">
        <f t="shared" si="6"/>
        <v>20000</v>
      </c>
      <c r="K7">
        <f t="shared" si="7"/>
        <v>24999</v>
      </c>
    </row>
    <row r="8" spans="2:11" x14ac:dyDescent="0.2">
      <c r="B8" t="str">
        <f t="shared" si="5"/>
        <v>25000 to 29999</v>
      </c>
      <c r="C8">
        <f>COUNTIFS(Kickstarter!$F:$F,"successful",Kickstarter!$D:$D,"&gt;=" &amp;$J8,Kickstarter!$D:$D,"&lt;=" &amp;$K8,Kickstarter!R:R,"plays")</f>
        <v>1</v>
      </c>
      <c r="D8">
        <f>COUNTIFS(Kickstarter!$F:$F,"failed",Kickstarter!$D:$D,"&gt;=" &amp;$J8,Kickstarter!$D:$D,"&lt;=" &amp;$K8,Kickstarter!R:R,"plays")</f>
        <v>4</v>
      </c>
      <c r="E8">
        <f>COUNTIFS(Kickstarter!$F:$F,"canceled",Kickstarter!$D:$D,"&gt;=" &amp;$J8,Kickstarter!$D:$D,"&lt;=" &amp;$K8,Kickstarter!R:R,"plays")</f>
        <v>0</v>
      </c>
      <c r="F8">
        <f t="shared" si="1"/>
        <v>5</v>
      </c>
      <c r="G8" s="17">
        <f t="shared" si="2"/>
        <v>0.2</v>
      </c>
      <c r="H8" s="17">
        <f t="shared" si="3"/>
        <v>0.8</v>
      </c>
      <c r="I8" s="17">
        <f t="shared" si="4"/>
        <v>0</v>
      </c>
      <c r="J8">
        <f t="shared" si="6"/>
        <v>25000</v>
      </c>
      <c r="K8">
        <f t="shared" si="7"/>
        <v>29999</v>
      </c>
    </row>
    <row r="9" spans="2:11" x14ac:dyDescent="0.2">
      <c r="B9" t="str">
        <f t="shared" si="5"/>
        <v>30000 to 34999</v>
      </c>
      <c r="C9">
        <f>COUNTIFS(Kickstarter!$F:$F,"successful",Kickstarter!$D:$D,"&gt;=" &amp;$J9,Kickstarter!$D:$D,"&lt;=" &amp;$K9,Kickstarter!R:R,"plays")</f>
        <v>3</v>
      </c>
      <c r="D9">
        <f>COUNTIFS(Kickstarter!$F:$F,"failed",Kickstarter!$D:$D,"&gt;=" &amp;$J9,Kickstarter!$D:$D,"&lt;=" &amp;$K9,Kickstarter!R:R,"plays")</f>
        <v>8</v>
      </c>
      <c r="E9">
        <f>COUNTIFS(Kickstarter!$F:$F,"canceled",Kickstarter!$D:$D,"&gt;=" &amp;$J9,Kickstarter!$D:$D,"&lt;=" &amp;$K9,Kickstarter!R:R,"plays")</f>
        <v>0</v>
      </c>
      <c r="F9">
        <f t="shared" si="1"/>
        <v>11</v>
      </c>
      <c r="G9" s="17">
        <f t="shared" si="2"/>
        <v>0.27272727272727271</v>
      </c>
      <c r="H9" s="17">
        <f t="shared" si="3"/>
        <v>0.72727272727272729</v>
      </c>
      <c r="I9" s="17">
        <f t="shared" si="4"/>
        <v>0</v>
      </c>
      <c r="J9">
        <f t="shared" si="6"/>
        <v>30000</v>
      </c>
      <c r="K9">
        <f t="shared" si="7"/>
        <v>34999</v>
      </c>
    </row>
    <row r="10" spans="2:11" x14ac:dyDescent="0.2">
      <c r="B10" t="str">
        <f t="shared" si="5"/>
        <v>35000 to 39999</v>
      </c>
      <c r="C10">
        <f>COUNTIFS(Kickstarter!$F:$F,"successful",Kickstarter!$D:$D,"&gt;=" &amp;$J10,Kickstarter!$D:$D,"&lt;=" &amp;$K10,Kickstarter!R:R,"plays")</f>
        <v>4</v>
      </c>
      <c r="D10">
        <f>COUNTIFS(Kickstarter!$F:$F,"failed",Kickstarter!$D:$D,"&gt;=" &amp;$J10,Kickstarter!$D:$D,"&lt;=" &amp;$K10,Kickstarter!R:R,"plays")</f>
        <v>2</v>
      </c>
      <c r="E10">
        <f>COUNTIFS(Kickstarter!$F:$F,"canceled",Kickstarter!$D:$D,"&gt;=" &amp;$J10,Kickstarter!$D:$D,"&lt;=" &amp;$K10,Kickstarter!R:R,"plays")</f>
        <v>0</v>
      </c>
      <c r="F10">
        <f t="shared" si="1"/>
        <v>6</v>
      </c>
      <c r="G10" s="17">
        <f t="shared" si="2"/>
        <v>0.66666666666666663</v>
      </c>
      <c r="H10" s="17">
        <f t="shared" si="3"/>
        <v>0.33333333333333331</v>
      </c>
      <c r="I10" s="17">
        <f t="shared" si="4"/>
        <v>0</v>
      </c>
      <c r="J10">
        <f t="shared" si="6"/>
        <v>35000</v>
      </c>
      <c r="K10">
        <f t="shared" si="7"/>
        <v>39999</v>
      </c>
    </row>
    <row r="11" spans="2:11" x14ac:dyDescent="0.2">
      <c r="B11" t="str">
        <f t="shared" si="5"/>
        <v>40000 to 44999</v>
      </c>
      <c r="C11">
        <f>COUNTIFS(Kickstarter!$F:$F,"successful",Kickstarter!$D:$D,"&gt;=" &amp;$J11,Kickstarter!$D:$D,"&lt;=" &amp;$K11,Kickstarter!R:R,"plays")</f>
        <v>2</v>
      </c>
      <c r="D11">
        <f>COUNTIFS(Kickstarter!$F:$F,"failed",Kickstarter!$D:$D,"&gt;=" &amp;$J11,Kickstarter!$D:$D,"&lt;=" &amp;$K11,Kickstarter!R:R,"plays")</f>
        <v>1</v>
      </c>
      <c r="E11">
        <f>COUNTIFS(Kickstarter!$F:$F,"canceled",Kickstarter!$D:$D,"&gt;=" &amp;$J11,Kickstarter!$D:$D,"&lt;=" &amp;$K11,Kickstarter!R:R,"plays")</f>
        <v>0</v>
      </c>
      <c r="F11">
        <f t="shared" si="1"/>
        <v>3</v>
      </c>
      <c r="G11" s="17">
        <f t="shared" si="2"/>
        <v>0.66666666666666663</v>
      </c>
      <c r="H11" s="17">
        <f t="shared" si="3"/>
        <v>0.33333333333333331</v>
      </c>
      <c r="I11" s="17">
        <f t="shared" si="4"/>
        <v>0</v>
      </c>
      <c r="J11">
        <f t="shared" si="6"/>
        <v>40000</v>
      </c>
      <c r="K11">
        <f t="shared" si="7"/>
        <v>44999</v>
      </c>
    </row>
    <row r="12" spans="2:11" x14ac:dyDescent="0.2">
      <c r="B12" t="str">
        <f t="shared" si="5"/>
        <v>45000 to 49999</v>
      </c>
      <c r="C12">
        <f>COUNTIFS(Kickstarter!$F:$F,"successful",Kickstarter!$D:$D,"&gt;=" &amp;$J12,Kickstarter!$D:$D,"&lt;=" &amp;$K12,Kickstarter!R:R,"plays")</f>
        <v>0</v>
      </c>
      <c r="D12">
        <f>COUNTIFS(Kickstarter!$F:$F,"failed",Kickstarter!$D:$D,"&gt;=" &amp;$J12,Kickstarter!$D:$D,"&lt;=" &amp;$K12,Kickstarter!R:R,"plays")</f>
        <v>1</v>
      </c>
      <c r="E12">
        <f>COUNTIFS(Kickstarter!$F:$F,"canceled",Kickstarter!$D:$D,"&gt;=" &amp;$J12,Kickstarter!$D:$D,"&lt;=" &amp;$K12,Kickstarter!R:R,"plays")</f>
        <v>0</v>
      </c>
      <c r="F12">
        <f t="shared" si="1"/>
        <v>1</v>
      </c>
      <c r="G12" s="17">
        <f t="shared" si="2"/>
        <v>0</v>
      </c>
      <c r="H12" s="17">
        <f t="shared" si="3"/>
        <v>1</v>
      </c>
      <c r="I12" s="17">
        <f t="shared" si="4"/>
        <v>0</v>
      </c>
      <c r="J12">
        <f>K11+1</f>
        <v>45000</v>
      </c>
      <c r="K12">
        <f>J12+4999</f>
        <v>49999</v>
      </c>
    </row>
    <row r="13" spans="2:11" x14ac:dyDescent="0.2">
      <c r="B13" t="s">
        <v>8406</v>
      </c>
      <c r="C13">
        <f>COUNTIFS(Kickstarter!$F:$F,"successful",Kickstarter!$D:$D,"&gt;=50000",Kickstarter!R:R,"plays")</f>
        <v>2</v>
      </c>
      <c r="D13">
        <f>COUNTIFS(Kickstarter!$F:$F,"failed",Kickstarter!$D:$D,"&gt;=50000",Kickstarter!R:R,"plays")</f>
        <v>14</v>
      </c>
      <c r="E13">
        <f>COUNTIFS(Kickstarter!$F:$F,"canceled",Kickstarter!$D:$D,"&gt;=50000",Kickstarter!R:R,"plays")</f>
        <v>0</v>
      </c>
      <c r="F13">
        <f t="shared" si="1"/>
        <v>16</v>
      </c>
      <c r="G13" s="17">
        <f t="shared" si="2"/>
        <v>0.125</v>
      </c>
      <c r="H13" s="17">
        <f t="shared" si="3"/>
        <v>0.875</v>
      </c>
      <c r="I13" s="17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F5F13-313B-6545-8591-1F4D1593A51B}">
  <dimension ref="A2:F15"/>
  <sheetViews>
    <sheetView workbookViewId="0">
      <selection activeCell="E41" sqref="E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5.6640625" bestFit="1" customWidth="1"/>
    <col min="51" max="51" width="7" bestFit="1" customWidth="1"/>
    <col min="52" max="52" width="9.1640625" bestFit="1" customWidth="1"/>
    <col min="53" max="53" width="10.33203125" bestFit="1" customWidth="1"/>
    <col min="54" max="54" width="5" bestFit="1" customWidth="1"/>
    <col min="55" max="55" width="4.1640625" bestFit="1" customWidth="1"/>
    <col min="56" max="56" width="13.83203125" bestFit="1" customWidth="1"/>
    <col min="57" max="57" width="4.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6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10" bestFit="1" customWidth="1"/>
  </cols>
  <sheetData>
    <row r="2" spans="1:6" x14ac:dyDescent="0.2">
      <c r="A2" s="8" t="s">
        <v>8222</v>
      </c>
      <c r="B2" t="s">
        <v>8223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9" t="s">
        <v>8318</v>
      </c>
      <c r="B6" s="10">
        <v>31</v>
      </c>
      <c r="C6" s="10">
        <v>130</v>
      </c>
      <c r="D6" s="10"/>
      <c r="E6" s="10">
        <v>261</v>
      </c>
      <c r="F6" s="10">
        <v>422</v>
      </c>
    </row>
    <row r="7" spans="1:6" x14ac:dyDescent="0.2">
      <c r="A7" s="9" t="s">
        <v>8326</v>
      </c>
      <c r="B7" s="10">
        <v>15</v>
      </c>
      <c r="C7" s="10">
        <v>115</v>
      </c>
      <c r="D7" s="10">
        <v>4</v>
      </c>
      <c r="E7" s="10">
        <v>34</v>
      </c>
      <c r="F7" s="10">
        <v>168</v>
      </c>
    </row>
    <row r="8" spans="1:6" x14ac:dyDescent="0.2">
      <c r="A8" s="9" t="s">
        <v>8310</v>
      </c>
      <c r="B8" s="10"/>
      <c r="C8" s="10">
        <v>96</v>
      </c>
      <c r="D8" s="10"/>
      <c r="E8" s="10">
        <v>52</v>
      </c>
      <c r="F8" s="10">
        <v>148</v>
      </c>
    </row>
    <row r="9" spans="1:6" x14ac:dyDescent="0.2">
      <c r="A9" s="9" t="s">
        <v>8339</v>
      </c>
      <c r="B9" s="10">
        <v>23</v>
      </c>
      <c r="C9" s="10"/>
      <c r="D9" s="10"/>
      <c r="E9" s="10"/>
      <c r="F9" s="10">
        <v>23</v>
      </c>
    </row>
    <row r="10" spans="1:6" x14ac:dyDescent="0.2">
      <c r="A10" s="9" t="s">
        <v>8312</v>
      </c>
      <c r="B10" s="10">
        <v>19</v>
      </c>
      <c r="C10" s="10">
        <v>110</v>
      </c>
      <c r="D10" s="10">
        <v>17</v>
      </c>
      <c r="E10" s="10">
        <v>490</v>
      </c>
      <c r="F10" s="10">
        <v>636</v>
      </c>
    </row>
    <row r="11" spans="1:6" x14ac:dyDescent="0.2">
      <c r="A11" s="9" t="s">
        <v>8323</v>
      </c>
      <c r="B11" s="10"/>
      <c r="C11" s="10">
        <v>72</v>
      </c>
      <c r="D11" s="10"/>
      <c r="E11" s="10">
        <v>62</v>
      </c>
      <c r="F11" s="10">
        <v>134</v>
      </c>
    </row>
    <row r="12" spans="1:6" x14ac:dyDescent="0.2">
      <c r="A12" s="9" t="s">
        <v>8321</v>
      </c>
      <c r="B12" s="10">
        <v>22</v>
      </c>
      <c r="C12" s="10">
        <v>87</v>
      </c>
      <c r="D12" s="10"/>
      <c r="E12" s="10">
        <v>69</v>
      </c>
      <c r="F12" s="10">
        <v>178</v>
      </c>
    </row>
    <row r="13" spans="1:6" x14ac:dyDescent="0.2">
      <c r="A13" s="9" t="s">
        <v>8308</v>
      </c>
      <c r="B13" s="10">
        <v>121</v>
      </c>
      <c r="C13" s="10">
        <v>138</v>
      </c>
      <c r="D13" s="10"/>
      <c r="E13" s="10">
        <v>158</v>
      </c>
      <c r="F13" s="10">
        <v>417</v>
      </c>
    </row>
    <row r="14" spans="1:6" x14ac:dyDescent="0.2">
      <c r="A14" s="9" t="s">
        <v>8315</v>
      </c>
      <c r="B14" s="10">
        <v>26</v>
      </c>
      <c r="C14" s="10">
        <v>349</v>
      </c>
      <c r="D14" s="10">
        <v>12</v>
      </c>
      <c r="E14" s="11">
        <v>525</v>
      </c>
      <c r="F14" s="10">
        <v>912</v>
      </c>
    </row>
    <row r="15" spans="1:6" x14ac:dyDescent="0.2">
      <c r="A15" s="9" t="s">
        <v>8361</v>
      </c>
      <c r="B15" s="10">
        <v>257</v>
      </c>
      <c r="C15" s="10">
        <v>1097</v>
      </c>
      <c r="D15" s="10">
        <v>33</v>
      </c>
      <c r="E15" s="10">
        <v>1651</v>
      </c>
      <c r="F15" s="10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F643F-32A9-8241-943D-9BB9E37628EB}">
  <dimension ref="A1:E7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8" t="s">
        <v>8222</v>
      </c>
      <c r="B1" t="s">
        <v>8224</v>
      </c>
    </row>
    <row r="2" spans="1:5" x14ac:dyDescent="0.2">
      <c r="A2" s="8" t="s">
        <v>8359</v>
      </c>
      <c r="B2" t="s">
        <v>8315</v>
      </c>
    </row>
    <row r="4" spans="1:5" x14ac:dyDescent="0.2">
      <c r="A4" s="8" t="s">
        <v>8363</v>
      </c>
      <c r="B4" s="8" t="s">
        <v>8362</v>
      </c>
    </row>
    <row r="5" spans="1:5" x14ac:dyDescent="0.2">
      <c r="A5" s="8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9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9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D189F-5DA0-8F4D-A7DD-C832E4BD2CE0}">
  <dimension ref="A1:C14"/>
  <sheetViews>
    <sheetView workbookViewId="0">
      <selection activeCell="F8" sqref="F8"/>
    </sheetView>
  </sheetViews>
  <sheetFormatPr baseColWidth="10" defaultRowHeight="15" x14ac:dyDescent="0.2"/>
  <cols>
    <col min="1" max="1" width="24.1640625" style="16" bestFit="1" customWidth="1"/>
    <col min="2" max="2" width="9.33203125" style="19" bestFit="1" customWidth="1"/>
    <col min="3" max="3" width="7.6640625" style="19" bestFit="1" customWidth="1"/>
    <col min="4" max="16384" width="10.83203125" style="16"/>
  </cols>
  <sheetData>
    <row r="1" spans="1:3" x14ac:dyDescent="0.2">
      <c r="B1" s="19" t="s">
        <v>8383</v>
      </c>
      <c r="C1" s="19" t="s">
        <v>8382</v>
      </c>
    </row>
    <row r="2" spans="1:3" x14ac:dyDescent="0.2">
      <c r="A2" s="16" t="s">
        <v>8384</v>
      </c>
      <c r="B2" s="20">
        <v>5048.8786407767002</v>
      </c>
      <c r="C2" s="20">
        <v>10554.212</v>
      </c>
    </row>
    <row r="3" spans="1:3" x14ac:dyDescent="0.2">
      <c r="A3" s="16" t="s">
        <v>8385</v>
      </c>
      <c r="B3" s="20">
        <v>3000</v>
      </c>
      <c r="C3" s="20">
        <v>5000</v>
      </c>
    </row>
    <row r="4" spans="1:3" x14ac:dyDescent="0.2">
      <c r="A4" s="16" t="s">
        <v>8388</v>
      </c>
      <c r="B4" s="20">
        <v>7748.7537726373303</v>
      </c>
      <c r="C4" s="20">
        <v>21967.731061515115</v>
      </c>
    </row>
    <row r="5" spans="1:3" x14ac:dyDescent="0.2">
      <c r="A5" s="16" t="s">
        <v>8389</v>
      </c>
      <c r="B5" s="20">
        <v>5000</v>
      </c>
      <c r="C5" s="20">
        <v>10000</v>
      </c>
    </row>
    <row r="6" spans="1:3" x14ac:dyDescent="0.2">
      <c r="A6" s="16" t="s">
        <v>8390</v>
      </c>
      <c r="B6" s="20">
        <v>1500</v>
      </c>
      <c r="C6" s="20">
        <v>2000</v>
      </c>
    </row>
    <row r="7" spans="1:3" x14ac:dyDescent="0.2">
      <c r="A7" s="16" t="s">
        <v>8391</v>
      </c>
      <c r="B7" s="20">
        <v>3500</v>
      </c>
      <c r="C7" s="20">
        <v>8000</v>
      </c>
    </row>
    <row r="8" spans="1:3" x14ac:dyDescent="0.2">
      <c r="B8" s="20"/>
      <c r="C8" s="20"/>
    </row>
    <row r="9" spans="1:3" x14ac:dyDescent="0.2">
      <c r="A9" s="16" t="s">
        <v>8386</v>
      </c>
      <c r="B9" s="20">
        <v>5601.5458009708727</v>
      </c>
      <c r="C9" s="20">
        <v>558.65484000000004</v>
      </c>
    </row>
    <row r="10" spans="1:3" x14ac:dyDescent="0.2">
      <c r="A10" s="16" t="s">
        <v>8387</v>
      </c>
      <c r="B10" s="20">
        <v>3167.5</v>
      </c>
      <c r="C10" s="20">
        <v>103</v>
      </c>
    </row>
    <row r="11" spans="1:3" x14ac:dyDescent="0.2">
      <c r="A11" s="16" t="s">
        <v>8392</v>
      </c>
      <c r="B11" s="20">
        <v>8334.5731699164608</v>
      </c>
      <c r="C11" s="20">
        <v>1330.5230280400915</v>
      </c>
    </row>
    <row r="12" spans="1:3" x14ac:dyDescent="0.2">
      <c r="A12" s="16" t="s">
        <v>8393</v>
      </c>
      <c r="B12" s="20">
        <v>5699</v>
      </c>
      <c r="C12" s="20">
        <v>501</v>
      </c>
    </row>
    <row r="13" spans="1:3" x14ac:dyDescent="0.2">
      <c r="A13" s="16" t="s">
        <v>8394</v>
      </c>
      <c r="B13" s="20">
        <v>1716.5074999999999</v>
      </c>
      <c r="C13" s="20">
        <v>9.25</v>
      </c>
    </row>
    <row r="14" spans="1:3" x14ac:dyDescent="0.2">
      <c r="A14" s="16" t="s">
        <v>8395</v>
      </c>
      <c r="B14" s="20">
        <v>3982.4925000000003</v>
      </c>
      <c r="C14" s="20"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1E781-520F-9E46-A215-241B3F3D88B9}">
  <dimension ref="A1:F18"/>
  <sheetViews>
    <sheetView workbookViewId="0">
      <selection activeCell="N34" sqref="N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8359</v>
      </c>
      <c r="B1" t="s">
        <v>8315</v>
      </c>
    </row>
    <row r="2" spans="1:6" x14ac:dyDescent="0.2">
      <c r="A2" s="8" t="s">
        <v>8378</v>
      </c>
      <c r="B2" t="s">
        <v>8364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9" t="s">
        <v>8372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9" t="s">
        <v>8373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9" t="s">
        <v>8374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9" t="s">
        <v>8375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9" t="s">
        <v>8366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9" t="s">
        <v>8376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9" t="s">
        <v>8367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9" t="s">
        <v>8368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9" t="s">
        <v>8369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9" t="s">
        <v>8370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9" t="s">
        <v>8371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9" t="s">
        <v>8377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9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BF335-CACC-4C49-A436-7411A91154AA}">
  <dimension ref="A1:F6"/>
  <sheetViews>
    <sheetView workbookViewId="0">
      <pane ySplit="1" topLeftCell="A2" activePane="bottomLeft" state="frozen"/>
      <selection pane="bottomLeft" activeCell="C14" sqref="C1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s="14" customFormat="1" x14ac:dyDescent="0.2">
      <c r="A1" s="14" t="s">
        <v>8379</v>
      </c>
      <c r="B1" s="14" t="s">
        <v>4110</v>
      </c>
      <c r="C1" s="14" t="s">
        <v>8380</v>
      </c>
      <c r="D1" s="14" t="s">
        <v>8381</v>
      </c>
      <c r="E1" s="14" t="s">
        <v>8407</v>
      </c>
      <c r="F1" s="14" t="s">
        <v>8408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  <c r="E2" s="21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  <c r="E3" s="21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  <c r="E4" s="21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  <c r="E5" s="21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  <c r="E6" s="21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</vt:lpstr>
      <vt:lpstr>Descriptive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2021-01-02T22:19:08Z</dcterms:modified>
</cp:coreProperties>
</file>