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.Distritales" sheetId="1" state="visible" r:id="rId1"/>
    <sheet xmlns:r="http://schemas.openxmlformats.org/officeDocument/2006/relationships" name="2.Análisis_EAPB" sheetId="2" state="visible" r:id="rId2"/>
    <sheet xmlns:r="http://schemas.openxmlformats.org/officeDocument/2006/relationships" name="3.Oferta_teórica_EAPB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a_16" displayName="Tabla_16" ref="A2:G17" headerRowCount="1">
  <autoFilter ref="A2:G17"/>
  <tableColumns count="7">
    <tableColumn id="1" name="GRUPO SERVICIO"/>
    <tableColumn id="2" name="SERVICIO"/>
    <tableColumn id="3" name="NÚMERO DE SERVICIOS"/>
    <tableColumn id="4" name="CAPACIDAD INSTALADA CAMAS"/>
    <tableColumn id="5" name="% OCUPACIÓN"/>
    <tableColumn id="6" name="DÍAS DE ESTANCIA"/>
    <tableColumn id="7" name="OFERTA TEÓRICA"/>
  </tableColumns>
  <tableStyleInfo name="TableStyleMedium1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cols>
    <col width="34.8" customWidth="1" min="1" max="1"/>
    <col width="70.8" customWidth="1" min="2" max="2"/>
    <col width="25.2" customWidth="1" min="3" max="3"/>
    <col width="32.4" customWidth="1" min="4" max="4"/>
    <col width="15.6" customWidth="1" min="5" max="5"/>
    <col width="21.6" customWidth="1" min="6" max="6"/>
    <col width="21.6" customWidth="1" min="7" max="7"/>
  </cols>
  <sheetData>
    <row r="1">
      <c r="A1" t="inlineStr">
        <is>
          <t>SOS Servicios Hospitalarios</t>
        </is>
      </c>
      <c r="B1" t="inlineStr"/>
      <c r="C1" t="inlineStr"/>
      <c r="D1" t="inlineStr"/>
      <c r="E1" t="inlineStr"/>
      <c r="F1" t="inlineStr"/>
      <c r="G1" t="inlineStr"/>
    </row>
    <row r="2">
      <c r="A2" t="inlineStr">
        <is>
          <t>GRUPO SERVICIO</t>
        </is>
      </c>
      <c r="B2" t="inlineStr">
        <is>
          <t>SERVICIO</t>
        </is>
      </c>
      <c r="C2" t="inlineStr">
        <is>
          <t>NÚMERO DE SERVICIOS</t>
        </is>
      </c>
      <c r="D2" t="inlineStr">
        <is>
          <t>CAPACIDAD INSTALADA CAMAS</t>
        </is>
      </c>
      <c r="E2" t="inlineStr">
        <is>
          <t>% OCUPACIÓN</t>
        </is>
      </c>
      <c r="F2" t="inlineStr">
        <is>
          <t>DÍAS DE ESTANCIA</t>
        </is>
      </c>
      <c r="G2" t="inlineStr">
        <is>
          <t>OFERTA TEÓRICA</t>
        </is>
      </c>
    </row>
    <row r="3">
      <c r="A3" t="inlineStr">
        <is>
          <t>INTERNACION</t>
        </is>
      </c>
      <c r="B3" t="inlineStr">
        <is>
          <t>105 CUIDADO INTERMEDIO NEONATAL</t>
        </is>
      </c>
      <c r="C3" t="n">
        <v>3</v>
      </c>
      <c r="D3" t="n">
        <v>21</v>
      </c>
      <c r="E3" t="inlineStr">
        <is>
          <t>0,9</t>
        </is>
      </c>
      <c r="F3" t="inlineStr">
        <is>
          <t>7</t>
        </is>
      </c>
      <c r="G3">
        <f>(D3*365*0,9)/F3</f>
        <v/>
      </c>
    </row>
    <row r="4">
      <c r="A4" t="inlineStr">
        <is>
          <t>INTERNACION</t>
        </is>
      </c>
      <c r="B4" t="inlineStr">
        <is>
          <t>106 CUIDADO INTERMEDIO PEDIÁTRICO</t>
        </is>
      </c>
      <c r="C4" t="n">
        <v>3</v>
      </c>
      <c r="D4" t="n">
        <v>15</v>
      </c>
      <c r="E4" t="inlineStr">
        <is>
          <t>0,9</t>
        </is>
      </c>
      <c r="F4" t="inlineStr">
        <is>
          <t>7</t>
        </is>
      </c>
      <c r="G4">
        <f>(D3*365*0,9)/F3</f>
        <v/>
      </c>
    </row>
    <row r="5">
      <c r="A5" t="inlineStr">
        <is>
          <t>INTERNACION</t>
        </is>
      </c>
      <c r="B5" t="inlineStr">
        <is>
          <t>107 CUIDADO INTERMEDIO ADULTOS</t>
        </is>
      </c>
      <c r="C5" t="n">
        <v>6</v>
      </c>
      <c r="D5" t="n">
        <v>40</v>
      </c>
      <c r="E5" t="inlineStr">
        <is>
          <t>0,9</t>
        </is>
      </c>
      <c r="F5" t="inlineStr">
        <is>
          <t>7</t>
        </is>
      </c>
      <c r="G5">
        <f>(D3*365*0,9)/F3</f>
        <v/>
      </c>
    </row>
    <row r="6">
      <c r="A6" t="inlineStr">
        <is>
          <t>INTERNACION</t>
        </is>
      </c>
      <c r="B6" t="inlineStr">
        <is>
          <t>108 CUIDADO INTENSIVO NEONATAL</t>
        </is>
      </c>
      <c r="C6" t="n">
        <v>2</v>
      </c>
      <c r="D6" t="n">
        <v>14</v>
      </c>
      <c r="E6" t="inlineStr">
        <is>
          <t>0,9</t>
        </is>
      </c>
      <c r="F6" t="inlineStr">
        <is>
          <t>10</t>
        </is>
      </c>
      <c r="G6">
        <f>(D3*365*0,9)/F3</f>
        <v/>
      </c>
    </row>
    <row r="7">
      <c r="A7" t="inlineStr">
        <is>
          <t>INTERNACION</t>
        </is>
      </c>
      <c r="B7" t="inlineStr">
        <is>
          <t>109 CUIDADO INTENSIVO PEDIÁTRICO</t>
        </is>
      </c>
      <c r="C7" t="n">
        <v>3</v>
      </c>
      <c r="D7" t="n">
        <v>29</v>
      </c>
      <c r="E7" t="inlineStr">
        <is>
          <t>0,9</t>
        </is>
      </c>
      <c r="F7" t="inlineStr">
        <is>
          <t>10</t>
        </is>
      </c>
      <c r="G7">
        <f>(D3*365*0,9)/F3</f>
        <v/>
      </c>
    </row>
    <row r="8">
      <c r="A8" t="inlineStr">
        <is>
          <t>INTERNACION</t>
        </is>
      </c>
      <c r="B8" t="inlineStr">
        <is>
          <t>110 CUIDADO INTENSIVO ADULTOS</t>
        </is>
      </c>
      <c r="C8" t="n">
        <v>5</v>
      </c>
      <c r="D8" t="n">
        <v>69</v>
      </c>
      <c r="E8" t="inlineStr">
        <is>
          <t>0,9</t>
        </is>
      </c>
      <c r="F8" t="inlineStr">
        <is>
          <t>10</t>
        </is>
      </c>
      <c r="G8">
        <f>(D3*365*0,9)/F3</f>
        <v/>
      </c>
    </row>
    <row r="9">
      <c r="A9" t="inlineStr">
        <is>
          <t>INTERNACION</t>
        </is>
      </c>
      <c r="B9" t="inlineStr">
        <is>
          <t>120 CUIDADO BÁSICO NEONATAL</t>
        </is>
      </c>
      <c r="C9" t="n">
        <v>3</v>
      </c>
      <c r="D9" t="n">
        <v>10</v>
      </c>
      <c r="E9" t="inlineStr">
        <is>
          <t>0,9</t>
        </is>
      </c>
      <c r="F9" t="inlineStr">
        <is>
          <t>10</t>
        </is>
      </c>
      <c r="G9">
        <f>(D3*365*0,9)/F3</f>
        <v/>
      </c>
    </row>
    <row r="10">
      <c r="A10" t="inlineStr">
        <is>
          <t>INTERNACION</t>
        </is>
      </c>
      <c r="B10" t="inlineStr">
        <is>
          <t>129 HOSPITALIZACIÓN ADULTOS</t>
        </is>
      </c>
      <c r="C10" t="n">
        <v>13</v>
      </c>
      <c r="D10" t="n">
        <v>495</v>
      </c>
      <c r="E10" t="inlineStr">
        <is>
          <t>0,9</t>
        </is>
      </c>
      <c r="F10" t="inlineStr">
        <is>
          <t>5</t>
        </is>
      </c>
      <c r="G10">
        <f>(D3*365*0,9)/F3</f>
        <v/>
      </c>
    </row>
    <row r="11">
      <c r="A11" t="inlineStr">
        <is>
          <t>INTERNACION</t>
        </is>
      </c>
      <c r="B11" t="inlineStr">
        <is>
          <t>130 HOSPITALIZACIÓN PEDIÁTRICA</t>
        </is>
      </c>
      <c r="C11" t="n">
        <v>4</v>
      </c>
      <c r="D11" t="n">
        <v>266</v>
      </c>
      <c r="E11" t="inlineStr">
        <is>
          <t>0,9</t>
        </is>
      </c>
      <c r="F11" t="inlineStr">
        <is>
          <t>7</t>
        </is>
      </c>
      <c r="G11">
        <f>(D3*365*0,9)/F3</f>
        <v/>
      </c>
    </row>
    <row r="12">
      <c r="A12" t="inlineStr">
        <is>
          <t>INTERNACION</t>
        </is>
      </c>
      <c r="B12" t="inlineStr">
        <is>
          <t>131 HOSPITALIZACIÓN EN SALUD MENTAL</t>
        </is>
      </c>
      <c r="C12" t="n">
        <v>1</v>
      </c>
      <c r="D12" t="n">
        <v>413</v>
      </c>
      <c r="E12" t="inlineStr">
        <is>
          <t>0,9</t>
        </is>
      </c>
      <c r="F12" t="inlineStr">
        <is>
          <t>15</t>
        </is>
      </c>
      <c r="G12">
        <f>(D3*365*0,9)/F3</f>
        <v/>
      </c>
    </row>
    <row r="13">
      <c r="A13" t="inlineStr">
        <is>
          <t>INTERNACION</t>
        </is>
      </c>
      <c r="B13" t="inlineStr">
        <is>
          <t>132 HOSPITALIZACIÓN PARCIAL</t>
        </is>
      </c>
      <c r="C13" t="n">
        <v>1</v>
      </c>
      <c r="D13" t="n">
        <v>0</v>
      </c>
      <c r="E13" t="inlineStr">
        <is>
          <t>0,9</t>
        </is>
      </c>
      <c r="F13" t="inlineStr">
        <is>
          <t>15</t>
        </is>
      </c>
      <c r="G13">
        <f>(D3*365*0,9)/F3</f>
        <v/>
      </c>
    </row>
    <row r="14">
      <c r="A14" t="inlineStr">
        <is>
          <t>INTERNACION</t>
        </is>
      </c>
      <c r="B14" t="inlineStr">
        <is>
          <t>133 HOSPITALIZACION PACIENTE CRONICO CON VENTILADOR</t>
        </is>
      </c>
      <c r="C14" t="n">
        <v>5</v>
      </c>
      <c r="D14" t="n">
        <v>64</v>
      </c>
      <c r="E14" t="inlineStr">
        <is>
          <t>0,9</t>
        </is>
      </c>
      <c r="F14" t="inlineStr">
        <is>
          <t>15</t>
        </is>
      </c>
      <c r="G14">
        <f>(D3*365*0,9)/F3</f>
        <v/>
      </c>
    </row>
    <row r="15">
      <c r="A15" t="inlineStr">
        <is>
          <t>INTERNACION</t>
        </is>
      </c>
      <c r="B15" t="inlineStr">
        <is>
          <t>134 HOSPITALIZACION PACIENTE CRONICO SIN VENTILADOR</t>
        </is>
      </c>
      <c r="C15" t="n">
        <v>12</v>
      </c>
      <c r="D15" t="n">
        <v>100</v>
      </c>
      <c r="E15" t="inlineStr">
        <is>
          <t>0,9</t>
        </is>
      </c>
      <c r="F15" t="inlineStr">
        <is>
          <t>15</t>
        </is>
      </c>
      <c r="G15">
        <f>(D3*365*0,9)/F3</f>
        <v/>
      </c>
    </row>
    <row r="16">
      <c r="A16" t="inlineStr">
        <is>
          <t>INTERNACION</t>
        </is>
      </c>
      <c r="B16" t="inlineStr">
        <is>
          <t>135 HOSPITALIZACIÓN EN CONSUMO DE SUSTANCIAS PSICOACTIVAS</t>
        </is>
      </c>
      <c r="C16" t="n">
        <v>1</v>
      </c>
      <c r="D16" t="n">
        <v>64</v>
      </c>
      <c r="E16" t="inlineStr">
        <is>
          <t>0,9</t>
        </is>
      </c>
      <c r="F16" t="inlineStr">
        <is>
          <t>15</t>
        </is>
      </c>
      <c r="G16">
        <f>(D3*365*0,9)/F3</f>
        <v/>
      </c>
    </row>
    <row r="17">
      <c r="A17" t="inlineStr">
        <is>
          <t>INTERNACION</t>
        </is>
      </c>
      <c r="B17" t="inlineStr">
        <is>
          <t>138 CUIDADO BÁSICO DEL CONSUMO DE SUSTANCIAS PSICOACTIVAS</t>
        </is>
      </c>
      <c r="C17" t="n">
        <v>1</v>
      </c>
      <c r="D17" t="n">
        <v>27</v>
      </c>
      <c r="E17" t="inlineStr">
        <is>
          <t>0,9</t>
        </is>
      </c>
      <c r="F17" t="inlineStr">
        <is>
          <t>10</t>
        </is>
      </c>
      <c r="G17">
        <f>(D3*365*0,9)/F3</f>
        <v/>
      </c>
    </row>
    <row r="18">
      <c r="A18" t="inlineStr">
        <is>
          <t>Tabla 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2023-09-12T18:06:09Z</dcterms:created>
  <dcterms:modified xmlns:dcterms="http://purl.org/dc/terms/" xmlns:xsi="http://www.w3.org/2001/XMLSchema-instance" xsi:type="dcterms:W3CDTF">2023-09-12T18:06:34Z</dcterms:modified>
</cp:coreProperties>
</file>