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6127\Desktop\"/>
    </mc:Choice>
  </mc:AlternateContent>
  <xr:revisionPtr revIDLastSave="0" documentId="13_ncr:1_{43189DA9-4253-4E4D-AD60-DE7F5241B2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Titles" localSheetId="0">Sheet1!$1:$7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I9" i="1"/>
  <c r="G9" i="1"/>
  <c r="E9" i="1"/>
  <c r="C9" i="1"/>
  <c r="E16" i="1"/>
  <c r="G16" i="1"/>
  <c r="I16" i="1"/>
  <c r="K16" i="1"/>
  <c r="K11" i="1"/>
  <c r="I11" i="1"/>
  <c r="G11" i="1"/>
  <c r="G21" i="1" s="1"/>
  <c r="E11" i="1"/>
  <c r="C16" i="1"/>
  <c r="C11" i="1"/>
  <c r="K21" i="1" l="1"/>
  <c r="E21" i="1"/>
  <c r="I21" i="1"/>
  <c r="C21" i="1"/>
</calcChain>
</file>

<file path=xl/sharedStrings.xml><?xml version="1.0" encoding="utf-8"?>
<sst xmlns="http://schemas.openxmlformats.org/spreadsheetml/2006/main" count="45" uniqueCount="37">
  <si>
    <t>Participation</t>
  </si>
  <si>
    <t>Completed all assigned tasks on time.</t>
  </si>
  <si>
    <t>Displayed adequate written communication skills.</t>
  </si>
  <si>
    <t>Took part in all required group meetings (sans excused absences - sports, music performance, etc.).</t>
  </si>
  <si>
    <t>Competency</t>
  </si>
  <si>
    <t>Demonstrated adequate planning skills.</t>
  </si>
  <si>
    <t>Demonstrated adequate problem-solving skills.</t>
  </si>
  <si>
    <t>Performed meaningful contribution to the success of the project.</t>
  </si>
  <si>
    <t>Rubric Requirements</t>
  </si>
  <si>
    <t>Group Name:</t>
  </si>
  <si>
    <t>Evaluator:</t>
  </si>
  <si>
    <t>Points Possible</t>
  </si>
  <si>
    <t>Comments</t>
  </si>
  <si>
    <t>Group Member 1:</t>
  </si>
  <si>
    <t>Group Member 2:</t>
  </si>
  <si>
    <t>Group Member 3:</t>
  </si>
  <si>
    <t>Group Member 4:</t>
  </si>
  <si>
    <t>Group Member 5:</t>
  </si>
  <si>
    <t>Points Earned</t>
  </si>
  <si>
    <t>TOTAL</t>
  </si>
  <si>
    <t>Instructions:</t>
  </si>
  <si>
    <t>Enter your name, group name, and each other group member's name.  Then, using a 5-point Likert scale (1-5), evaluate the performance of your peers (higher = better) in the rubric below.
Provide comments explaining your reasoning for deducting points and include constructive feedback for improvement.  Also provide comments praising exceptional performance.</t>
  </si>
  <si>
    <t>Displayed adequate oral communication skills.</t>
  </si>
  <si>
    <t>Demonstrated adequate technical skills.</t>
  </si>
  <si>
    <t>Excalibur</t>
  </si>
  <si>
    <t>Pedro Ochoa</t>
  </si>
  <si>
    <t>Kadar Yusef</t>
  </si>
  <si>
    <t>Ana Rosa</t>
  </si>
  <si>
    <t>Was helpful when meeting with the client, and late night meetings</t>
  </si>
  <si>
    <t xml:space="preserve">Worked on assigned tasks, and notified us of updates </t>
  </si>
  <si>
    <t>Notified us and commeneted code</t>
  </si>
  <si>
    <t>Worked well with working accordingly</t>
  </si>
  <si>
    <t>Utilized Outside sources to solve issues</t>
  </si>
  <si>
    <t>Was very flexible to meet with our scheduling times</t>
  </si>
  <si>
    <t xml:space="preserve">Commented out HTML code </t>
  </si>
  <si>
    <t>Was a significant factor in design</t>
  </si>
  <si>
    <t>Worked accordingly with other groups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</si>
</sst>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6" borderId="1" xfId="0" applyFont="1" applyFill="1" applyBorder="1" applyAlignment="1" applyProtection="1">
      <alignment horizontal="left" vertical="top" indent="1"/>
      <protection locked="0"/>
    </xf>
    <xf numFmtId="0" fontId="1" fillId="6" borderId="1" xfId="0" applyFont="1" applyFill="1" applyBorder="1" applyAlignment="1" applyProtection="1">
      <alignment horizontal="left" vertical="top"/>
      <protection locked="0"/>
    </xf>
    <xf numFmtId="0" fontId="1" fillId="9" borderId="1" xfId="0" applyFont="1" applyFill="1" applyBorder="1" applyAlignment="1" applyProtection="1">
      <alignment horizontal="center" vertical="top"/>
      <protection locked="0"/>
    </xf>
    <xf numFmtId="0" fontId="1" fillId="10" borderId="1" xfId="0" applyFont="1" applyFill="1" applyBorder="1" applyAlignment="1" applyProtection="1">
      <alignment horizontal="center" vertical="top"/>
      <protection locked="0"/>
    </xf>
    <xf numFmtId="0" fontId="1" fillId="4" borderId="1" xfId="0" applyFont="1" applyFill="1" applyBorder="1" applyAlignment="1" applyProtection="1">
      <alignment horizontal="center" vertical="top"/>
      <protection locked="0"/>
    </xf>
    <xf numFmtId="0" fontId="1" fillId="12" borderId="1" xfId="0" applyFont="1" applyFill="1" applyBorder="1" applyAlignment="1" applyProtection="1">
      <alignment horizontal="center" vertical="top"/>
      <protection locked="0"/>
    </xf>
    <xf numFmtId="0" fontId="1" fillId="11" borderId="1" xfId="0" applyFont="1" applyFill="1" applyBorder="1" applyAlignment="1" applyProtection="1">
      <alignment horizontal="center" vertical="top"/>
      <protection locked="0"/>
    </xf>
    <xf numFmtId="0" fontId="0" fillId="3" borderId="0" xfId="0" applyFill="1"/>
    <xf numFmtId="0" fontId="2" fillId="2" borderId="0" xfId="0" applyFont="1" applyFill="1" applyAlignment="1">
      <alignment horizontal="left" vertical="top"/>
    </xf>
    <xf numFmtId="0" fontId="1" fillId="3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wrapText="1"/>
    </xf>
    <xf numFmtId="0" fontId="4" fillId="13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12" borderId="1" xfId="0" applyFont="1" applyFill="1" applyBorder="1" applyAlignment="1">
      <alignment horizontal="center" vertical="top" wrapText="1"/>
    </xf>
    <xf numFmtId="0" fontId="1" fillId="12" borderId="1" xfId="0" applyFont="1" applyFill="1" applyBorder="1" applyAlignment="1">
      <alignment horizontal="left" vertical="top" wrapText="1"/>
    </xf>
    <xf numFmtId="0" fontId="1" fillId="11" borderId="1" xfId="0" applyFont="1" applyFill="1" applyBorder="1" applyAlignment="1">
      <alignment horizontal="center" vertical="top" wrapText="1"/>
    </xf>
    <xf numFmtId="0" fontId="1" fillId="11" borderId="1" xfId="0" applyFont="1" applyFill="1" applyBorder="1" applyAlignment="1">
      <alignment horizontal="left" vertical="top" wrapText="1"/>
    </xf>
    <xf numFmtId="0" fontId="1" fillId="13" borderId="1" xfId="0" applyFont="1" applyFill="1" applyBorder="1" applyAlignment="1">
      <alignment horizontal="center" vertical="top" wrapText="1"/>
    </xf>
    <xf numFmtId="0" fontId="1" fillId="13" borderId="1" xfId="0" applyFont="1" applyFill="1" applyBorder="1" applyAlignment="1">
      <alignment horizontal="left" vertical="top" wrapText="1"/>
    </xf>
    <xf numFmtId="0" fontId="1" fillId="8" borderId="1" xfId="0" applyFont="1" applyFill="1" applyBorder="1" applyAlignment="1">
      <alignment horizontal="left" vertical="top" wrapText="1" indent="1"/>
    </xf>
    <xf numFmtId="0" fontId="1" fillId="8" borderId="1" xfId="0" applyFont="1" applyFill="1" applyBorder="1" applyAlignment="1">
      <alignment horizontal="center" vertical="top"/>
    </xf>
    <xf numFmtId="0" fontId="1" fillId="10" borderId="1" xfId="0" applyFont="1" applyFill="1" applyBorder="1" applyAlignment="1">
      <alignment horizontal="center" vertical="top"/>
    </xf>
    <xf numFmtId="0" fontId="1" fillId="10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vertical="top"/>
    </xf>
    <xf numFmtId="0" fontId="1" fillId="12" borderId="1" xfId="0" applyFont="1" applyFill="1" applyBorder="1" applyAlignment="1">
      <alignment horizontal="center" vertical="top"/>
    </xf>
    <xf numFmtId="0" fontId="1" fillId="12" borderId="1" xfId="0" applyFont="1" applyFill="1" applyBorder="1" applyAlignment="1">
      <alignment vertical="top"/>
    </xf>
    <xf numFmtId="0" fontId="1" fillId="11" borderId="1" xfId="0" applyFont="1" applyFill="1" applyBorder="1" applyAlignment="1">
      <alignment horizontal="center" vertical="top"/>
    </xf>
    <xf numFmtId="0" fontId="1" fillId="11" borderId="1" xfId="0" applyFont="1" applyFill="1" applyBorder="1" applyAlignment="1">
      <alignment vertical="top"/>
    </xf>
    <xf numFmtId="0" fontId="4" fillId="5" borderId="1" xfId="0" applyFont="1" applyFill="1" applyBorder="1" applyAlignment="1">
      <alignment horizontal="center" vertical="top"/>
    </xf>
    <xf numFmtId="0" fontId="1" fillId="13" borderId="1" xfId="0" applyFont="1" applyFill="1" applyBorder="1" applyAlignment="1">
      <alignment horizontal="center" vertical="top"/>
    </xf>
    <xf numFmtId="0" fontId="1" fillId="13" borderId="1" xfId="0" applyFont="1" applyFill="1" applyBorder="1" applyAlignment="1">
      <alignment vertical="top"/>
    </xf>
    <xf numFmtId="0" fontId="4" fillId="5" borderId="1" xfId="0" applyFont="1" applyFill="1" applyBorder="1" applyAlignment="1">
      <alignment horizontal="left" vertical="top" wrapText="1" indent="1"/>
    </xf>
    <xf numFmtId="0" fontId="1" fillId="9" borderId="1" xfId="0" applyFont="1" applyFill="1" applyBorder="1" applyAlignment="1" applyProtection="1">
      <alignment vertical="top"/>
      <protection locked="0"/>
    </xf>
    <xf numFmtId="0" fontId="1" fillId="10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12" borderId="1" xfId="0" applyFont="1" applyFill="1" applyBorder="1" applyAlignment="1" applyProtection="1">
      <alignment vertical="top"/>
      <protection locked="0"/>
    </xf>
    <xf numFmtId="0" fontId="1" fillId="11" borderId="1" xfId="0" applyFont="1" applyFill="1" applyBorder="1" applyAlignment="1" applyProtection="1">
      <alignment vertical="top"/>
      <protection locked="0"/>
    </xf>
    <xf numFmtId="0" fontId="2" fillId="3" borderId="0" xfId="0" applyFont="1" applyFill="1" applyAlignment="1">
      <alignment horizontal="right" vertical="top"/>
    </xf>
    <xf numFmtId="0" fontId="2" fillId="3" borderId="0" xfId="0" applyFont="1" applyFill="1" applyAlignment="1">
      <alignment vertical="top"/>
    </xf>
    <xf numFmtId="0" fontId="5" fillId="15" borderId="0" xfId="0" applyFont="1" applyFill="1" applyAlignment="1">
      <alignment vertical="top" wrapText="1"/>
    </xf>
    <xf numFmtId="0" fontId="3" fillId="14" borderId="0" xfId="0" applyFont="1" applyFill="1" applyAlignment="1">
      <alignment vertical="top" wrapText="1"/>
    </xf>
    <xf numFmtId="0" fontId="4" fillId="13" borderId="1" xfId="0" applyFont="1" applyFill="1" applyBorder="1" applyAlignment="1">
      <alignment horizontal="center" vertical="top"/>
    </xf>
    <xf numFmtId="0" fontId="4" fillId="10" borderId="2" xfId="0" applyFont="1" applyFill="1" applyBorder="1" applyAlignment="1">
      <alignment horizontal="center" vertical="top"/>
    </xf>
    <xf numFmtId="0" fontId="4" fillId="10" borderId="3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4" fillId="12" borderId="1" xfId="0" applyFont="1" applyFill="1" applyBorder="1" applyAlignment="1">
      <alignment horizontal="center" vertical="top"/>
    </xf>
    <xf numFmtId="0" fontId="4" fillId="11" borderId="1" xfId="0" applyFont="1" applyFill="1" applyBorder="1" applyAlignment="1">
      <alignment horizontal="center" vertical="top"/>
    </xf>
  </cellXfs>
  <cellStyles count="1">
    <cellStyle name="Normal" xfId="0" builtinId="0"/>
  </cellStyles>
  <dxfs count="11">
    <dxf>
      <numFmt numFmtId="164" formatCode=";;;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color theme="1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1"/>
  <sheetViews>
    <sheetView tabSelected="1" zoomScale="115" zoomScaleNormal="115" workbookViewId="0">
      <pane xSplit="4" ySplit="10" topLeftCell="E14" activePane="bottomRight" state="frozen"/>
      <selection pane="topRight" activeCell="E1" sqref="E1"/>
      <selection pane="bottomLeft" activeCell="A8" sqref="A8"/>
      <selection pane="bottomRight" activeCell="F19" sqref="F19"/>
    </sheetView>
  </sheetViews>
  <sheetFormatPr defaultRowHeight="14.4" x14ac:dyDescent="0.3"/>
  <cols>
    <col min="1" max="1" width="24.77734375" customWidth="1"/>
    <col min="2" max="2" width="7.77734375" bestFit="1" customWidth="1"/>
    <col min="3" max="3" width="14.77734375" bestFit="1" customWidth="1"/>
    <col min="4" max="4" width="35.77734375" customWidth="1"/>
    <col min="5" max="5" width="14.77734375" customWidth="1"/>
    <col min="6" max="6" width="35.77734375" customWidth="1"/>
    <col min="7" max="7" width="14.77734375" customWidth="1"/>
    <col min="8" max="8" width="35.77734375" customWidth="1"/>
    <col min="9" max="9" width="14.77734375" customWidth="1"/>
    <col min="10" max="10" width="35.77734375" customWidth="1"/>
    <col min="11" max="11" width="14.77734375" customWidth="1"/>
    <col min="12" max="12" width="35.77734375" customWidth="1"/>
  </cols>
  <sheetData>
    <row r="1" spans="1:12" x14ac:dyDescent="0.3">
      <c r="A1" s="8"/>
      <c r="B1" s="8"/>
      <c r="C1" s="8"/>
      <c r="D1" s="8"/>
      <c r="E1" s="8"/>
      <c r="F1" s="8"/>
      <c r="G1" s="8"/>
      <c r="H1" s="8"/>
      <c r="I1" s="8"/>
    </row>
    <row r="2" spans="1:12" ht="15" customHeight="1" x14ac:dyDescent="0.3">
      <c r="A2" s="9" t="s">
        <v>9</v>
      </c>
      <c r="B2" s="10"/>
      <c r="C2" s="9" t="s">
        <v>13</v>
      </c>
      <c r="D2" s="1" t="s">
        <v>26</v>
      </c>
      <c r="E2" s="51"/>
      <c r="F2" s="54" t="s">
        <v>20</v>
      </c>
      <c r="G2" s="54"/>
      <c r="H2" s="54"/>
      <c r="I2" s="10"/>
      <c r="J2" s="11"/>
      <c r="K2" s="11"/>
      <c r="L2" s="11"/>
    </row>
    <row r="3" spans="1:12" x14ac:dyDescent="0.3">
      <c r="A3" s="2" t="s">
        <v>24</v>
      </c>
      <c r="B3" s="10"/>
      <c r="C3" s="9" t="s">
        <v>14</v>
      </c>
      <c r="D3" s="1" t="s">
        <v>27</v>
      </c>
      <c r="E3" s="51"/>
      <c r="F3" s="53" t="s">
        <v>21</v>
      </c>
      <c r="G3" s="53"/>
      <c r="H3" s="53"/>
      <c r="I3" s="10"/>
      <c r="J3" s="11"/>
      <c r="K3" s="11"/>
      <c r="L3" s="11"/>
    </row>
    <row r="4" spans="1:12" x14ac:dyDescent="0.3">
      <c r="A4" s="10"/>
      <c r="B4" s="10"/>
      <c r="C4" s="9" t="s">
        <v>15</v>
      </c>
      <c r="D4" s="1"/>
      <c r="E4" s="52"/>
      <c r="F4" s="53"/>
      <c r="G4" s="53"/>
      <c r="H4" s="53"/>
      <c r="I4" s="10"/>
      <c r="J4" s="11"/>
      <c r="K4" s="11"/>
      <c r="L4" s="11"/>
    </row>
    <row r="5" spans="1:12" x14ac:dyDescent="0.3">
      <c r="A5" s="12" t="s">
        <v>10</v>
      </c>
      <c r="B5" s="10"/>
      <c r="C5" s="9" t="s">
        <v>16</v>
      </c>
      <c r="D5" s="1"/>
      <c r="E5" s="52"/>
      <c r="F5" s="53"/>
      <c r="G5" s="53"/>
      <c r="H5" s="53"/>
      <c r="I5" s="10"/>
      <c r="J5" s="11"/>
      <c r="K5" s="11"/>
      <c r="L5" s="11"/>
    </row>
    <row r="6" spans="1:12" x14ac:dyDescent="0.3">
      <c r="A6" s="2" t="s">
        <v>25</v>
      </c>
      <c r="B6" s="10"/>
      <c r="C6" s="9" t="s">
        <v>17</v>
      </c>
      <c r="D6" s="1"/>
      <c r="E6" s="52"/>
      <c r="F6" s="53"/>
      <c r="G6" s="53"/>
      <c r="H6" s="53"/>
      <c r="I6" s="10"/>
      <c r="J6" s="11"/>
      <c r="K6" s="11"/>
      <c r="L6" s="11"/>
    </row>
    <row r="7" spans="1:12" x14ac:dyDescent="0.3">
      <c r="A7" s="10"/>
      <c r="B7" s="10"/>
      <c r="C7" s="10"/>
      <c r="D7" s="10"/>
      <c r="E7" s="52"/>
      <c r="F7" s="10"/>
      <c r="G7" s="10"/>
      <c r="H7" s="10"/>
      <c r="I7" s="10"/>
      <c r="J7" s="11"/>
      <c r="K7" s="11"/>
      <c r="L7" s="11"/>
    </row>
    <row r="8" spans="1:12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x14ac:dyDescent="0.3">
      <c r="A9" s="11"/>
      <c r="B9" s="11"/>
      <c r="C9" s="56" t="str">
        <f>CONCATENATE(D2)</f>
        <v>Kadar Yusef</v>
      </c>
      <c r="D9" s="57"/>
      <c r="E9" s="58" t="str">
        <f>CONCATENATE(D3)</f>
        <v>Ana Rosa</v>
      </c>
      <c r="F9" s="58"/>
      <c r="G9" s="59" t="str">
        <f>CONCATENATE(D4)</f>
        <v/>
      </c>
      <c r="H9" s="59"/>
      <c r="I9" s="60" t="str">
        <f>CONCATENATE(D5)</f>
        <v/>
      </c>
      <c r="J9" s="60"/>
      <c r="K9" s="55" t="str">
        <f>CONCATENATE(D6)</f>
        <v/>
      </c>
      <c r="L9" s="55"/>
    </row>
    <row r="10" spans="1:12" ht="27.6" x14ac:dyDescent="0.3">
      <c r="A10" s="13" t="s">
        <v>8</v>
      </c>
      <c r="B10" s="14" t="s">
        <v>11</v>
      </c>
      <c r="C10" s="15" t="s">
        <v>18</v>
      </c>
      <c r="D10" s="15" t="s">
        <v>12</v>
      </c>
      <c r="E10" s="16" t="s">
        <v>18</v>
      </c>
      <c r="F10" s="16" t="s">
        <v>12</v>
      </c>
      <c r="G10" s="17" t="s">
        <v>18</v>
      </c>
      <c r="H10" s="17" t="s">
        <v>12</v>
      </c>
      <c r="I10" s="18" t="s">
        <v>18</v>
      </c>
      <c r="J10" s="18" t="s">
        <v>12</v>
      </c>
      <c r="K10" s="19" t="s">
        <v>18</v>
      </c>
      <c r="L10" s="19" t="s">
        <v>12</v>
      </c>
    </row>
    <row r="11" spans="1:12" x14ac:dyDescent="0.3">
      <c r="A11" s="20" t="s">
        <v>0</v>
      </c>
      <c r="B11" s="21">
        <v>20</v>
      </c>
      <c r="C11" s="22">
        <f>SUM(C12:C15)</f>
        <v>20</v>
      </c>
      <c r="D11" s="23"/>
      <c r="E11" s="24">
        <f>SUM(E12:E15)</f>
        <v>20</v>
      </c>
      <c r="F11" s="25"/>
      <c r="G11" s="26">
        <f>SUM(G12:G15)</f>
        <v>0</v>
      </c>
      <c r="H11" s="27"/>
      <c r="I11" s="28">
        <f>SUM(I12:I15)</f>
        <v>0</v>
      </c>
      <c r="J11" s="29"/>
      <c r="K11" s="30">
        <f>SUM(K12:K15)</f>
        <v>0</v>
      </c>
      <c r="L11" s="31"/>
    </row>
    <row r="12" spans="1:12" ht="55.2" x14ac:dyDescent="0.3">
      <c r="A12" s="32" t="s">
        <v>3</v>
      </c>
      <c r="B12" s="33">
        <v>5</v>
      </c>
      <c r="C12" s="3">
        <v>5</v>
      </c>
      <c r="D12" s="46" t="s">
        <v>28</v>
      </c>
      <c r="E12" s="4">
        <v>5</v>
      </c>
      <c r="F12" s="47" t="s">
        <v>33</v>
      </c>
      <c r="G12" s="5"/>
      <c r="H12" s="48"/>
      <c r="I12" s="6"/>
      <c r="J12" s="49"/>
      <c r="K12" s="7"/>
      <c r="L12" s="50"/>
    </row>
    <row r="13" spans="1:12" ht="27.6" x14ac:dyDescent="0.3">
      <c r="A13" s="32" t="s">
        <v>1</v>
      </c>
      <c r="B13" s="33">
        <v>5</v>
      </c>
      <c r="C13" s="3">
        <v>5</v>
      </c>
      <c r="D13" s="46" t="s">
        <v>29</v>
      </c>
      <c r="E13" s="4">
        <v>5</v>
      </c>
      <c r="F13" s="47"/>
      <c r="G13" s="5"/>
      <c r="H13" s="48"/>
      <c r="I13" s="6"/>
      <c r="J13" s="49"/>
      <c r="K13" s="7"/>
      <c r="L13" s="50"/>
    </row>
    <row r="14" spans="1:12" ht="27.6" x14ac:dyDescent="0.3">
      <c r="A14" s="32" t="s">
        <v>2</v>
      </c>
      <c r="B14" s="33">
        <v>5</v>
      </c>
      <c r="C14" s="3">
        <v>5</v>
      </c>
      <c r="D14" s="46" t="s">
        <v>30</v>
      </c>
      <c r="E14" s="4">
        <v>5</v>
      </c>
      <c r="F14" s="47" t="s">
        <v>34</v>
      </c>
      <c r="G14" s="5"/>
      <c r="H14" s="48"/>
      <c r="I14" s="6"/>
      <c r="J14" s="49"/>
      <c r="K14" s="7"/>
      <c r="L14" s="50"/>
    </row>
    <row r="15" spans="1:12" ht="27.6" x14ac:dyDescent="0.3">
      <c r="A15" s="32" t="s">
        <v>22</v>
      </c>
      <c r="B15" s="33">
        <v>5</v>
      </c>
      <c r="C15" s="3">
        <v>5</v>
      </c>
      <c r="D15" s="46"/>
      <c r="E15" s="4">
        <v>5</v>
      </c>
      <c r="F15" s="47"/>
      <c r="G15" s="5"/>
      <c r="H15" s="48"/>
      <c r="I15" s="6"/>
      <c r="J15" s="49"/>
      <c r="K15" s="7"/>
      <c r="L15" s="50"/>
    </row>
    <row r="16" spans="1:12" x14ac:dyDescent="0.3">
      <c r="A16" s="20" t="s">
        <v>4</v>
      </c>
      <c r="B16" s="42">
        <v>20</v>
      </c>
      <c r="C16" s="34">
        <f>SUM(C17:C20)</f>
        <v>20</v>
      </c>
      <c r="D16" s="35"/>
      <c r="E16" s="36">
        <f>SUM(E17:E20)</f>
        <v>20</v>
      </c>
      <c r="F16" s="37"/>
      <c r="G16" s="38">
        <f>SUM(G17:G20)</f>
        <v>0</v>
      </c>
      <c r="H16" s="39"/>
      <c r="I16" s="40">
        <f>SUM(I17:I20)</f>
        <v>0</v>
      </c>
      <c r="J16" s="41"/>
      <c r="K16" s="43">
        <f>SUM(K17:K20)</f>
        <v>0</v>
      </c>
      <c r="L16" s="44"/>
    </row>
    <row r="17" spans="1:12" ht="27.6" x14ac:dyDescent="0.3">
      <c r="A17" s="32" t="s">
        <v>5</v>
      </c>
      <c r="B17" s="33">
        <v>5</v>
      </c>
      <c r="C17" s="3">
        <v>5</v>
      </c>
      <c r="D17" s="46" t="s">
        <v>31</v>
      </c>
      <c r="E17" s="4">
        <v>5</v>
      </c>
      <c r="F17" s="47" t="s">
        <v>36</v>
      </c>
      <c r="G17" s="5"/>
      <c r="H17" s="48"/>
      <c r="I17" s="6"/>
      <c r="J17" s="49"/>
      <c r="K17" s="7"/>
      <c r="L17" s="50"/>
    </row>
    <row r="18" spans="1:12" ht="27.6" x14ac:dyDescent="0.3">
      <c r="A18" s="32" t="s">
        <v>23</v>
      </c>
      <c r="B18" s="33">
        <v>5</v>
      </c>
      <c r="C18" s="3">
        <v>5</v>
      </c>
      <c r="D18" s="46"/>
      <c r="E18" s="4">
        <v>5</v>
      </c>
      <c r="F18" s="47"/>
      <c r="G18" s="5"/>
      <c r="H18" s="48"/>
      <c r="I18" s="6"/>
      <c r="J18" s="49"/>
      <c r="K18" s="7"/>
      <c r="L18" s="50"/>
    </row>
    <row r="19" spans="1:12" ht="27.6" x14ac:dyDescent="0.3">
      <c r="A19" s="32" t="s">
        <v>6</v>
      </c>
      <c r="B19" s="33">
        <v>5</v>
      </c>
      <c r="C19" s="3">
        <v>5</v>
      </c>
      <c r="D19" s="46" t="s">
        <v>32</v>
      </c>
      <c r="E19" s="4">
        <v>5</v>
      </c>
      <c r="F19" s="47"/>
      <c r="G19" s="5"/>
      <c r="H19" s="48"/>
      <c r="I19" s="6"/>
      <c r="J19" s="49"/>
      <c r="K19" s="7"/>
      <c r="L19" s="50"/>
    </row>
    <row r="20" spans="1:12" ht="41.4" x14ac:dyDescent="0.3">
      <c r="A20" s="32" t="s">
        <v>7</v>
      </c>
      <c r="B20" s="33">
        <v>5</v>
      </c>
      <c r="C20" s="3">
        <v>5</v>
      </c>
      <c r="D20" s="46"/>
      <c r="E20" s="4">
        <v>5</v>
      </c>
      <c r="F20" s="47" t="s">
        <v>35</v>
      </c>
      <c r="G20" s="5"/>
      <c r="H20" s="48"/>
      <c r="I20" s="6"/>
      <c r="J20" s="49"/>
      <c r="K20" s="7"/>
      <c r="L20" s="50"/>
    </row>
    <row r="21" spans="1:12" x14ac:dyDescent="0.3">
      <c r="A21" s="45" t="s">
        <v>19</v>
      </c>
      <c r="B21" s="42">
        <v>40</v>
      </c>
      <c r="C21" s="34">
        <f>SUM(C11,C16)</f>
        <v>40</v>
      </c>
      <c r="D21" s="35"/>
      <c r="E21" s="36">
        <f>SUM(E11,E16)</f>
        <v>40</v>
      </c>
      <c r="F21" s="37"/>
      <c r="G21" s="38">
        <f>SUM(G11,G16)</f>
        <v>0</v>
      </c>
      <c r="H21" s="39"/>
      <c r="I21" s="40">
        <f>SUM(I11,I16)</f>
        <v>0</v>
      </c>
      <c r="J21" s="41"/>
      <c r="K21" s="43">
        <f>SUM(K11,K16)</f>
        <v>0</v>
      </c>
      <c r="L21" s="44"/>
    </row>
  </sheetData>
  <sheetProtection sheet="1" objects="1" scenarios="1" selectLockedCells="1"/>
  <mergeCells count="7">
    <mergeCell ref="F3:H6"/>
    <mergeCell ref="F2:H2"/>
    <mergeCell ref="K9:L9"/>
    <mergeCell ref="C9:D9"/>
    <mergeCell ref="E9:F9"/>
    <mergeCell ref="G9:H9"/>
    <mergeCell ref="I9:J9"/>
  </mergeCells>
  <conditionalFormatting sqref="C11 C16 C21 K21 K16 K11 I11 I16 I21 G21 G16 G11 E11 E16 E21">
    <cfRule type="expression" dxfId="10" priority="6" stopIfTrue="1">
      <formula>(C11/$B$11)&gt;0.9</formula>
    </cfRule>
  </conditionalFormatting>
  <conditionalFormatting sqref="C12:C15 C17:C20 E12:E15 E17:E20 G12:G15 G17:G20 I12:I15 I17:I20 K12:K15 K17:K20">
    <cfRule type="cellIs" dxfId="9" priority="9" operator="lessThan">
      <formula>3</formula>
    </cfRule>
    <cfRule type="cellIs" dxfId="8" priority="10" operator="between">
      <formula>3</formula>
      <formula>4</formula>
    </cfRule>
    <cfRule type="cellIs" dxfId="7" priority="11" operator="equal">
      <formula>5</formula>
    </cfRule>
  </conditionalFormatting>
  <conditionalFormatting sqref="C11 C16 C21 E11 E16 E21 G21 G16 G11 I11 I16 I21 K21 K16 K11">
    <cfRule type="expression" dxfId="6" priority="8" stopIfTrue="1">
      <formula>(C11/$B$11)&lt;0.5</formula>
    </cfRule>
  </conditionalFormatting>
  <conditionalFormatting sqref="C11 C16 C21 E21 E16 E11 G11 G16 G21 I21 I16 I11 K11 K16 K21">
    <cfRule type="expression" dxfId="5" priority="7" stopIfTrue="1">
      <formula>(C11/$B$11)&gt;=0.5</formula>
    </cfRule>
  </conditionalFormatting>
  <conditionalFormatting sqref="C9:D21">
    <cfRule type="expression" dxfId="4" priority="5">
      <formula>$D$2=""</formula>
    </cfRule>
  </conditionalFormatting>
  <conditionalFormatting sqref="E9:F21">
    <cfRule type="expression" dxfId="3" priority="4">
      <formula>$D$3=""</formula>
    </cfRule>
  </conditionalFormatting>
  <conditionalFormatting sqref="G9:H21">
    <cfRule type="expression" dxfId="2" priority="3">
      <formula>$D$4=""</formula>
    </cfRule>
  </conditionalFormatting>
  <conditionalFormatting sqref="I9:J21">
    <cfRule type="expression" dxfId="1" priority="2">
      <formula>$D$5=""</formula>
    </cfRule>
  </conditionalFormatting>
  <conditionalFormatting sqref="K9:L21">
    <cfRule type="expression" dxfId="0" priority="1">
      <formula>$D$6=""</formula>
    </cfRule>
  </conditionalFormatting>
  <printOptions horizontalCentered="1"/>
  <pageMargins left="0.5" right="0.5" top="0.5" bottom="0.5" header="0.3" footer="0.3"/>
  <pageSetup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Concordia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</dc:creator>
  <cp:lastModifiedBy>16127</cp:lastModifiedBy>
  <cp:lastPrinted>2018-06-06T18:56:00Z</cp:lastPrinted>
  <dcterms:created xsi:type="dcterms:W3CDTF">2018-05-31T14:37:03Z</dcterms:created>
  <dcterms:modified xsi:type="dcterms:W3CDTF">2023-03-18T04:08:22Z</dcterms:modified>
</cp:coreProperties>
</file>