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anikolopoulos\Desktop\Figure for report\"/>
    </mc:Choice>
  </mc:AlternateContent>
  <xr:revisionPtr revIDLastSave="0" documentId="13_ncr:1_{B0F77DCE-D7F5-4BC8-BFC5-C6F7CDA6BBDC}" xr6:coauthVersionLast="36" xr6:coauthVersionMax="47" xr10:uidLastSave="{00000000-0000-0000-0000-000000000000}"/>
  <bookViews>
    <workbookView xWindow="0" yWindow="0" windowWidth="19200" windowHeight="707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" i="1" l="1"/>
  <c r="S23" i="1"/>
  <c r="P24" i="1"/>
  <c r="P23" i="1"/>
  <c r="M24" i="1"/>
  <c r="M23" i="1"/>
  <c r="J24" i="1"/>
  <c r="J23" i="1"/>
  <c r="G24" i="1"/>
  <c r="G23" i="1"/>
  <c r="D24" i="1"/>
  <c r="D23" i="1"/>
</calcChain>
</file>

<file path=xl/sharedStrings.xml><?xml version="1.0" encoding="utf-8"?>
<sst xmlns="http://schemas.openxmlformats.org/spreadsheetml/2006/main" count="226" uniqueCount="174">
  <si>
    <t>SMILES</t>
  </si>
  <si>
    <t>NAME</t>
  </si>
  <si>
    <t>FOUND?</t>
  </si>
  <si>
    <t>"CC(=O)C1(O)CCCCC1"</t>
  </si>
  <si>
    <t>"CCCCCCCCC=CCCCCCCCCO"</t>
  </si>
  <si>
    <t>"O=C(NCCCN(C)C)CCC(NC(=O)CCCCCCCCCCC)C(=O)NCCCN(C)C"</t>
  </si>
  <si>
    <t>"N=1C=CC=2C=CC=CC2C1N"</t>
  </si>
  <si>
    <t>"O=C(CC=1C=CC=CC1)C(C)C"</t>
  </si>
  <si>
    <t>"CCCCCCCCOC(=O)CC"</t>
  </si>
  <si>
    <t>"O=C1CCCCC1N2CCCCC2"</t>
  </si>
  <si>
    <t>"COC(=O)C(CC1=CC=C(C=C1)O)N"</t>
  </si>
  <si>
    <t>"CCCCCCC(O)CCCCCCCCCCC(=O)NCCCCCCN"</t>
  </si>
  <si>
    <t>"CCCCCCCCCCCCCCCO"</t>
  </si>
  <si>
    <t>"CCOC(=O)CCCCCCCC(=O)OCC"</t>
  </si>
  <si>
    <t>"OC=1C=C(C2=C(C1)C(C)(C)CC2)C"</t>
  </si>
  <si>
    <t>"O=C(OC(C=1C=CC=CC1)(C)C)C"</t>
  </si>
  <si>
    <t>"CC(=C)N1C2=CC=CC=C2NC1=O"</t>
  </si>
  <si>
    <t>"CCCCCC=CCC(=O)OC"</t>
  </si>
  <si>
    <t>"CC(C)CC(N)CC(C)C"</t>
  </si>
  <si>
    <t>"CCC/C=C/1CCCC1=O"</t>
  </si>
  <si>
    <t>"O=C(NCCCCC(C(=O)O)N(C)C)CCCCCCCCCCCCC"</t>
  </si>
  <si>
    <t>"CCCCCCCN"</t>
  </si>
  <si>
    <t>"CCCCCCCC(=O)CCO"</t>
  </si>
  <si>
    <t>1-(1-hydroxycyclohexyl)ethanone  </t>
  </si>
  <si>
    <t>Y</t>
  </si>
  <si>
    <t>octadec-9-en-1-ol</t>
  </si>
  <si>
    <t>N</t>
  </si>
  <si>
    <t>N,N'-bis[3-(dimethylamino)propyl]-2-(dodecanoylamino)pentanediamide</t>
  </si>
  <si>
    <t>isoquinolin-1-amine</t>
  </si>
  <si>
    <t>3-methyl-1-phenylbutan-2-one</t>
  </si>
  <si>
    <t>octyl propanoate  </t>
  </si>
  <si>
    <t>2-piperidin-1-ylcyclohexan-1-one</t>
  </si>
  <si>
    <t>methyl 2-amino-3-(4-hydroxyphenyl)propanoate</t>
  </si>
  <si>
    <t>N-(6-aminohexyl)-12-hydroxyoctadecanamide </t>
  </si>
  <si>
    <t>Positive</t>
  </si>
  <si>
    <t>Negative</t>
  </si>
  <si>
    <t>pentadecan-1-ol</t>
  </si>
  <si>
    <t>diethyl nonanedioate</t>
  </si>
  <si>
    <t>3,3,7-trimethyl-1,2-dihydroinden-5-ol </t>
  </si>
  <si>
    <t>2-phenylpropan-2-yl acetate</t>
  </si>
  <si>
    <t>3-prop-1-en-2-yl-1H-benzimidazol-2-one</t>
  </si>
  <si>
    <t>methyl non-3-enoate</t>
  </si>
  <si>
    <t>2,6-dimethylheptan-4-amine</t>
  </si>
  <si>
    <t>(2E)-2-butylidenecyclopentan-1-one </t>
  </si>
  <si>
    <t>(2S)-2-acetamido-6-aminohexanoic acid  </t>
  </si>
  <si>
    <t>heptan-1-amine</t>
  </si>
  <si>
    <t>1-hydroxydecan-3-one</t>
  </si>
  <si>
    <t>GC/LC?</t>
  </si>
  <si>
    <t>"CCNC(=O)C(CC)(CC)C(C)C"</t>
  </si>
  <si>
    <t>"C[N+]1=C(C=CC2=CC=CC=C21)C=CC3=CC=C(C=C3)N(C)C"</t>
  </si>
  <si>
    <t>"CCCC1=CC=C(C2=CC=CC=C12)C(=O)C3=CN(C4=CC=CC=C43)CCC"</t>
  </si>
  <si>
    <t>"O=CC(=CC)C=1C=CC=CC1"</t>
  </si>
  <si>
    <t>"CCCCCCCCCCCCCCCCCCCCCC(=O)OCC"</t>
  </si>
  <si>
    <t>"C1CCC=CC1"</t>
  </si>
  <si>
    <t>"N=CCN"</t>
  </si>
  <si>
    <t>"COC1=C(OC2=CC=CC=C2C1=O)C3=CC=CC=C3"</t>
  </si>
  <si>
    <t>"N=C1N=C(C=C(N1C)C)NC=2C=CC=3C(C2)=C(N)C=C([N+]3C)C"</t>
  </si>
  <si>
    <t>"O=CNCC(=O)OCC"</t>
  </si>
  <si>
    <t>"CCCCCCCCN=C=O"</t>
  </si>
  <si>
    <t>"CC(=O)CCC(C)=O"</t>
  </si>
  <si>
    <t>"CCCCC=C/CCO"</t>
  </si>
  <si>
    <t>"C1CNCCO1"</t>
  </si>
  <si>
    <t>"NCCC(O)=O"</t>
  </si>
  <si>
    <t>"O=C(OC(C)CN(C)C)C(=C)C"</t>
  </si>
  <si>
    <t>"O=C(O)CCC(C(=O)O)N1C(=O)C=2C=CC=CC2C1=O"</t>
  </si>
  <si>
    <t>"CC(C)N1C(=O)C(C2=C(C)C=CC=C2)(C(=N1)N)O"</t>
  </si>
  <si>
    <t>"[Cl-].C=1C=C[N+](=CC1)CC=2C=CC=CC2CCCCCCCCCCCC"</t>
  </si>
  <si>
    <t>"O=C(C1=CC=C(OCC=2C=CC=CC2)C=C1)C(N3CCC(CC=4C=CC=CC4)CC3)C"</t>
  </si>
  <si>
    <t>"Nc1c(Cl)ccc(c1)S(=O)(=O)c1ccccc1"</t>
  </si>
  <si>
    <t>"CC(=O)OC1(CCC2C3CCC4=CC(=O)CCC4(C)C3CCC12C)C(C)=O"</t>
  </si>
  <si>
    <t>"COC(=O)c1ccc(C)c(NC(N)=N)c1"</t>
  </si>
  <si>
    <t>"CCOc1ccccc1OCCN[C@H](C)Cc1ccc(OC)c(c1)S(N)(=O)=O"</t>
  </si>
  <si>
    <t>"COC(=O)C(c1ccc(O)cc1)c1ccc(O)cc1"</t>
  </si>
  <si>
    <t>"CC(C)CC(O)Cc1ccccc1"</t>
  </si>
  <si>
    <t>"OC1=CC=C(C=C1OCC)C2OCC(O2)C"</t>
  </si>
  <si>
    <t>"CCCCCCCCCCCCCCCCC=C"</t>
  </si>
  <si>
    <t>"CN1CCN2C(C1)C1=CC=CC=C1CC1=CC(O)=CN=C21"</t>
  </si>
  <si>
    <t>"CCCNCC1(O)C(C)OC(CC1(C)OC)OC1C(C)C(OC2OC(C)CC(C2O)N(C)C)C(C)(O)CC(C)CNC(C)C(OC(=O)C1C)C(C)(O)C(O)CC"</t>
  </si>
  <si>
    <t>"COc1ccc(CCN2CCC(N)CC2)cc1"</t>
  </si>
  <si>
    <t>"COP(=S)(OC)OCCSC"</t>
  </si>
  <si>
    <t>"Oc1c2OC3C(=O)C=CC4C5Cc(cc1)c2C34CCN5"</t>
  </si>
  <si>
    <t>"Oc1cc2ccccc2cc1C(O)=O"</t>
  </si>
  <si>
    <t>"COc1ccc(cc1NNS(O)(=O)=O)-c1ccccc1"</t>
  </si>
  <si>
    <t>"CN(C)CCN(Cc1ccc(O)cc1)c1ccccn1"</t>
  </si>
  <si>
    <t>"O=C(O)CC1CCC(C)C1(C)C"</t>
  </si>
  <si>
    <t>"NC1(Cc2ccc(Cl)cc2)CCN(c2ncnc3[nH]ccc23)CC1"</t>
  </si>
  <si>
    <t>"O=C(O)C1NC(SC1)C2=NC=CC=C2"</t>
  </si>
  <si>
    <t>"CN(C)CCCn1c2c(CCCCCC2)c2c1cccc2"</t>
  </si>
  <si>
    <t>Group D (Negative)</t>
  </si>
  <si>
    <t>Group E (Negative)</t>
  </si>
  <si>
    <t>Group F (Negative)</t>
  </si>
  <si>
    <t>"CCCCCCCCCCCCCCCC(=O)Oc1c(ccc(C)c1)C(C)C"</t>
  </si>
  <si>
    <t>"O=C(OC1(C)CCCCC1)CCCCCCCC2OC2CCCCCCCC"</t>
  </si>
  <si>
    <t>"CCCCCCCCCCC(CCC)C1=CC=C(C=C1)S(O)(=O)=O"</t>
  </si>
  <si>
    <t>"CC(C)c1cc(Cl)c(C)c(Cc2c(C)c(Cl)cc(C(C)C)c2O)c1O"</t>
  </si>
  <si>
    <t>"CCCCC(CC)COP(=O)(OCC(CC)CCCC)Oc1ccccc1"</t>
  </si>
  <si>
    <t>"OS(C1=CC=C(C(CCCCCC)CCCCCCC)C=C1)(=O)=O"</t>
  </si>
  <si>
    <t>"CC12CCC3C(CCC4=CC(=O)CCC34C)C1CCC2OC(=O)c1ccccc1"</t>
  </si>
  <si>
    <t>"CCCCCCCCCCCCCCCC1=C(C(O)=O)C(O)=CC=C1"</t>
  </si>
  <si>
    <t>"O=S(=O)(NCCCCCCCCCCCCCC)C1=CC=C(C=C1)C"</t>
  </si>
  <si>
    <t>"C[C@@H](CCCCCCCCCCCCc1ccc(I)cc1)CC(=O)O"</t>
  </si>
  <si>
    <t>"O=C(Cl)COC1=CC=C(Cl)C=C1CCCCCCCCCCCCCC"</t>
  </si>
  <si>
    <t>"CCCCCCCCCCCCCCCCCC(=O)OCCOCCCC"</t>
  </si>
  <si>
    <t>"OCCOCCCCCCCCCCCCCCCCCC"</t>
  </si>
  <si>
    <t>"CCCCCCCCC(=O)OCC(C)OC(=O)CCCCCCCC"</t>
  </si>
  <si>
    <t>"CCCCCCCCCCCCCCCCCCc1c(C)cccc1"</t>
  </si>
  <si>
    <t>"CCC(C)(C)c1ccc(OCC(=O)Nc2cc(N)c(Cl)cc2)c(c1)C(C)(C)CC"</t>
  </si>
  <si>
    <t>"CC1(C(C1C(=O)OC(C#N)c2cccc(c2)Oc3ccccc3)C=C(Cl)Cl)C"</t>
  </si>
  <si>
    <t>"CCCCCn1cc(C(=O)c2ccc(CC)c3ccccc23)c2ccccc12"</t>
  </si>
  <si>
    <t>"COC(=O)c1ccccc1N=CCCCCCCCCCCC"</t>
  </si>
  <si>
    <t>"O=C(OCC)C(OC1=CC=C(C=C1)C(C)(C)C)CCCCCCCCCCCC"</t>
  </si>
  <si>
    <t>"C1C(NC(=O)NC1=O)C(=O)O"</t>
  </si>
  <si>
    <t>"NNC(=O)C(N)CO"</t>
  </si>
  <si>
    <t>"CCCCCCCN1C=C(C=C1C2=CC=CC=C2)C(=O)C3=CC=CC4=CC=CC=C43"</t>
  </si>
  <si>
    <t>"O=C(O)C=CC(=O)NC(=O)N"</t>
  </si>
  <si>
    <t>"CC(C)(C)C1=CC=C(C=C1)NC2=CC(=O)N(C2=O)C3=CC=C(C=C3)C(C)(C)C"</t>
  </si>
  <si>
    <t>"O=C(N)C=CC(=O)N"</t>
  </si>
  <si>
    <t>"CC(=O)NC(N)=O"</t>
  </si>
  <si>
    <t>"NC(=O)NCC(=O)O"</t>
  </si>
  <si>
    <t>"O=C(O)CC=1C=2C=C(OC)C=CC2N(C(=O)C=CC=3C=CC=CC3)C1C"</t>
  </si>
  <si>
    <t>"O[C@H]1NC(=O)N[C@H]1O"</t>
  </si>
  <si>
    <t>"CCCCCN1C2=C(C=C(C=C2)C(=O)C3=CC=CC4=CC=CC=C43)C5=CC=CC=C51"</t>
  </si>
  <si>
    <t>"O=C1NC(=O)C(=O)CN1"</t>
  </si>
  <si>
    <t>"O=C1NC(=O)C(N1)CC(=O)O"</t>
  </si>
  <si>
    <t>"CCCCCN1C(=C(C2=CC=CC=C21)C(=O)C3=CC=CC4=CC=CC=C43)C"</t>
  </si>
  <si>
    <t>"OC=1C(=CC(=CC1C(C=2C=CC=CC2)C)C(C=3C=CC=CC3)C)C"</t>
  </si>
  <si>
    <t>"CCCCCN1C=C(C=C1C2=CC=CC=C2C)C(=O)C3=CC=CC4=CC=CC=C43"</t>
  </si>
  <si>
    <t>"N[C@@H](CC(N)=O)C(O)=O"</t>
  </si>
  <si>
    <t>"NC(=O)NCCO"</t>
  </si>
  <si>
    <t>"CCN(CC)C1=CC=C(C=C1)C(=C2C=CC(=[N+](CC)CC)C=C2)C3=CC=CC=C3"</t>
  </si>
  <si>
    <t>"CCCCCN1C=C(C(OC2=C(C=CC=C3)C3=CC=C2)=O)C4=CC=CC=C41 "</t>
  </si>
  <si>
    <t>"[Na+].Cc1ccc(cc1)S([O-])(=O)=O"</t>
  </si>
  <si>
    <t>"OCC1OC(C(O)C1O)n1cnc2c1ncnc2SCc1ccc(cc1)[N+](=O)[O-]"</t>
  </si>
  <si>
    <t>"Cl.S=C(SCCN(CC)CC)N(C=1C=CC=CC1)C=2C=CC=CC2"</t>
  </si>
  <si>
    <t>"F/C(C(F)(C(F)(F)C(F)(F)C(F)(F)C(F)(F)C(O)=O)F)=C(C(F)(F)C(F)(F)C(F)(F)C(F)(F)F)/F"</t>
  </si>
  <si>
    <t>"C=CCOC(OCC=C)C(OCC=C)OCC=C"</t>
  </si>
  <si>
    <t>"[BiH3+3].CCCCC(CC)C(=O)[O-].CCCCC(CC)C(=O)[O-].CCCCC(CC)C(=O)[O-]"</t>
  </si>
  <si>
    <t>"CCC(C)(C#N)C(C)(CC)C#N"</t>
  </si>
  <si>
    <t>"C[N+](C)(C)CC(=O)[O-].[O-]P(=O)([O-])[O-]"</t>
  </si>
  <si>
    <t>"ClC[Si](C)(C)C"</t>
  </si>
  <si>
    <t>"[Na+].Oc1ccc(cc1)[C@@H](NC(C)=CC(=O)OC)C([O-])=O"</t>
  </si>
  <si>
    <t>"C[Si]1(C)CO[Si](C)(C)CO1"</t>
  </si>
  <si>
    <t>"OCOCc1ccccc1"</t>
  </si>
  <si>
    <t>"O(CCOCC1OC1)CCOCC(C)C"</t>
  </si>
  <si>
    <t>"NC(=[NH2+])O.NS(=O)(=O)[O-]"</t>
  </si>
  <si>
    <t>"[Cl-].CC(C)(Oc1ccc(Cl)cc1)C(=O)OCCNC(=O)c1cccnc1.[H+]"</t>
  </si>
  <si>
    <t>"CC(C)C(C(=O)N)NC(=O)C1=NN(C2=CC=CC=C21)CC3=CC=C(C=C3)F"</t>
  </si>
  <si>
    <t>"N#CC(C#N)=CC1=CC=C2C(=C1)C(C)CC(N2CCOC(=O)NC=3C=CC=CC3)(C)C"</t>
  </si>
  <si>
    <t>"O=C1O[Sn](SC1)(C)C"</t>
  </si>
  <si>
    <t>"OC(C(=O)C(O)=O)C(O)=O"</t>
  </si>
  <si>
    <t>"NCCOP(=O)(O)OCCN"</t>
  </si>
  <si>
    <t>Group A (Positive)</t>
  </si>
  <si>
    <t>Group B (Maybe)</t>
  </si>
  <si>
    <t>Group C (Maybe)</t>
  </si>
  <si>
    <t>N,2,2-triethyl-3-methylbutanamide</t>
  </si>
  <si>
    <t>2-[4-(Dimethylamino)styryl]-1-methylquinolinium</t>
  </si>
  <si>
    <t>(1-propylindol-3-yl)-(4-propylnaphthalen-1-yl)methanone </t>
  </si>
  <si>
    <t>2-phenylbut-2-enal</t>
  </si>
  <si>
    <t>ethyl docosanoate</t>
  </si>
  <si>
    <t>cyclohexene</t>
  </si>
  <si>
    <t>2-iminoethanamine</t>
  </si>
  <si>
    <t>3-methoxy-2-phenylchromen-4-one</t>
  </si>
  <si>
    <t>6-[(2-amino-1,6-dimethylpyrimidin-4-ylidene)amino]-1,2-dimethylquinolin-1-ium-4-amine  </t>
  </si>
  <si>
    <t>ethyl 2-formamidoacetate</t>
  </si>
  <si>
    <t>1-isocyanatooctane</t>
  </si>
  <si>
    <t>hexane-2,5-dione</t>
  </si>
  <si>
    <t>oct-3-en-1-ol</t>
  </si>
  <si>
    <t>morpholine</t>
  </si>
  <si>
    <t>3-aminopropanoic acid </t>
  </si>
  <si>
    <t>1-(dimethylamino)propan-2-yl 2-methylprop-2-enoate</t>
  </si>
  <si>
    <t>2-(1,3-dioxoisoindol-2-yl)pentanedioic acid</t>
  </si>
  <si>
    <t>5-amino-4-hydroxy-4-(2-methylphenyl)-2-propan-2-ylpyrazol-3-one</t>
  </si>
  <si>
    <t>1-[(2-dodecylphenyl)methyl]pyridin-1-ium;chloride</t>
  </si>
  <si>
    <t>2-(4-benzylpiperidin-1-yl)-1-(4-phenylmethoxyphenyl)propan-1-one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</si>
</sst>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6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thin">
          <color indexed="64"/>
        </right>
      </border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thin">
          <color indexed="64"/>
        </right>
      </border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thin">
          <color indexed="64"/>
        </right>
      </border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thin">
          <color indexed="64"/>
        </right>
      </border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thin">
          <color indexed="64"/>
        </right>
      </border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thin">
          <color indexed="64"/>
        </right>
      </border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C0395D-FBEB-4A33-90A6-7E910A1D05CB}" name="Table1" displayName="Table1" ref="B2:D23" headerRowCount="0" totalsRowCount="1" headerRowDxfId="65" dataDxfId="64" tableBorderDxfId="63">
  <tableColumns count="3">
    <tableColumn id="1" xr3:uid="{1D17DEFD-A7E4-4B65-BA84-63DAD639553F}" name="Group A" headerRowDxfId="62" dataDxfId="61" totalsRowDxfId="60"/>
    <tableColumn id="2" xr3:uid="{2D16FDE9-6FF9-4C79-B4B3-3AEE29689599}" name="Column1" headerRowDxfId="59" dataDxfId="58" totalsRowDxfId="57"/>
    <tableColumn id="3" xr3:uid="{D1407DC0-BAD3-4D7D-8349-BD5AE5F9FF77}" name="Column2" totalsRowFunction="custom" headerRowDxfId="56" dataDxfId="55" totalsRowDxfId="54">
      <totalsRowFormula>COUNTIF(D3:D22,"Y")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106D24-CEC5-4330-9506-41E27ED2FF52}" name="Table13" displayName="Table13" ref="E2:G23" headerRowCount="0" totalsRowCount="1" headerRowDxfId="53" dataDxfId="52" tableBorderDxfId="51">
  <tableColumns count="3">
    <tableColumn id="1" xr3:uid="{A5957437-E056-4A47-8A77-0EB2EB883DF6}" name="Group A" headerRowDxfId="50" totalsRowDxfId="2"/>
    <tableColumn id="2" xr3:uid="{B9CB71DF-2FAD-4FEA-B411-588DC22A67D5}" name="Column1" headerRowDxfId="49" totalsRowDxfId="1"/>
    <tableColumn id="3" xr3:uid="{D5A70B3B-F4BE-4BDA-A856-B7323081B6FD}" name="Column2" totalsRowFunction="custom" headerRowDxfId="48" dataDxfId="3" totalsRowDxfId="0">
      <totalsRowFormula>COUNTIF(G3:G22,"Y")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08D63E-F908-4D43-A458-108A68463B86}" name="Table14" displayName="Table14" ref="H2:J23" headerRowCount="0" totalsRowCount="1" headerRowDxfId="47" dataDxfId="46" tableBorderDxfId="45">
  <tableColumns count="3">
    <tableColumn id="1" xr3:uid="{8E8B2DF1-3AC3-4484-A64C-15ED5D73502C}" name="Group A" headerRowDxfId="44" totalsRowDxfId="43"/>
    <tableColumn id="2" xr3:uid="{051654C9-F5CB-4421-8728-A7679F9CF596}" name="Column1" headerRowDxfId="42" dataDxfId="41" totalsRowDxfId="40"/>
    <tableColumn id="3" xr3:uid="{E7A4092B-498B-4F59-AA62-81CD6EBC9BE9}" name="Column2" totalsRowFunction="custom" headerRowDxfId="39" dataDxfId="38" totalsRowDxfId="37">
      <totalsRowFormula>COUNTIF(J3:J22,"Y")</totalsRow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7C7100-C61A-4B4D-BB9E-CA28596D4C65}" name="Table15" displayName="Table15" ref="K2:M23" headerRowCount="0" totalsRowCount="1" headerRowDxfId="36" dataDxfId="35" tableBorderDxfId="34">
  <tableColumns count="3">
    <tableColumn id="1" xr3:uid="{E2084091-54E3-4006-A7A4-AB36CE9C4F11}" name="Group A" headerRowDxfId="33" totalsRowDxfId="32"/>
    <tableColumn id="2" xr3:uid="{A0CAC618-B2C8-4917-A7BC-7658AD58AF2E}" name="Column1" headerRowDxfId="31" dataDxfId="30" totalsRowDxfId="29"/>
    <tableColumn id="3" xr3:uid="{F456A30F-5AFB-4198-9BD6-2264FF8648DE}" name="Column2" totalsRowFunction="custom" headerRowDxfId="28" dataDxfId="27" totalsRowDxfId="26">
      <totalsRowFormula>COUNTIF(M3:M22,"Y")</totalsRow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7F1839-8B77-444E-9DCE-565724653D5F}" name="Table156" displayName="Table156" ref="N2:P23" headerRowCount="0" totalsRowCount="1" headerRowDxfId="25" dataDxfId="24" tableBorderDxfId="23">
  <tableColumns count="3">
    <tableColumn id="1" xr3:uid="{98718E2A-BB5C-45BE-99DC-57C2D25F5737}" name="Group A" headerRowDxfId="22" totalsRowDxfId="21"/>
    <tableColumn id="2" xr3:uid="{B6B4BA49-3F6D-4F2B-9552-42BAECF99EAC}" name="Column1" headerRowDxfId="20" dataDxfId="19" totalsRowDxfId="18"/>
    <tableColumn id="3" xr3:uid="{20FFE792-898A-4126-A5C1-782305A206FD}" name="Column2" totalsRowFunction="custom" headerRowDxfId="17" dataDxfId="16" totalsRowDxfId="15">
      <totalsRowFormula>COUNTIF(P3:P22,"Y")</totalsRow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30E39B-12E5-4BD3-8350-55B8ECEE812A}" name="Table157" displayName="Table157" ref="Q2:S23" headerRowCount="0" totalsRowCount="1" headerRowDxfId="14" dataDxfId="13" tableBorderDxfId="12">
  <tableColumns count="3">
    <tableColumn id="1" xr3:uid="{8861B9BB-493B-4971-BE41-44E52FAEFAE6}" name="Group A" headerRowDxfId="11" totalsRowDxfId="10"/>
    <tableColumn id="2" xr3:uid="{D4821525-4ED3-41D0-BC62-F97AE60215D1}" name="Column1" headerRowDxfId="9" dataDxfId="8" totalsRowDxfId="7"/>
    <tableColumn id="3" xr3:uid="{E22E49DE-0C67-49DF-96F0-B42BD1468FCD}" name="Column2" totalsRowFunction="custom" headerRowDxfId="6" dataDxfId="5" totalsRowDxfId="4">
      <totalsRowFormula>COUNTIF(S3:S22,"Y")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70" zoomScaleNormal="7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23" sqref="F23"/>
    </sheetView>
  </sheetViews>
  <sheetFormatPr defaultColWidth="8.90625" defaultRowHeight="14.5" x14ac:dyDescent="0.35"/>
  <cols>
    <col min="1" max="1" width="8.90625" style="1"/>
    <col min="2" max="2" width="54" style="1" bestFit="1" customWidth="1"/>
    <col min="3" max="3" width="61.1796875" style="1" bestFit="1" customWidth="1"/>
    <col min="4" max="4" width="10.453125" style="1" customWidth="1"/>
    <col min="5" max="5" width="61.453125" style="1" bestFit="1" customWidth="1"/>
    <col min="6" max="6" width="77.453125" style="1" bestFit="1" customWidth="1"/>
    <col min="7" max="7" width="8.90625" style="1"/>
    <col min="8" max="8" width="97.453125" style="1" bestFit="1" customWidth="1"/>
    <col min="9" max="10" width="8.90625" style="1"/>
    <col min="11" max="11" width="51.54296875" style="1" bestFit="1" customWidth="1"/>
    <col min="12" max="13" width="8.90625" style="1"/>
    <col min="14" max="14" width="63.08984375" style="1" bestFit="1" customWidth="1"/>
    <col min="15" max="16" width="8.90625" style="1"/>
    <col min="17" max="17" width="65.54296875" style="1" bestFit="1" customWidth="1"/>
    <col min="18" max="16384" width="8.90625" style="1"/>
  </cols>
  <sheetData>
    <row r="1" spans="1:19" x14ac:dyDescent="0.35">
      <c r="B1" s="7" t="s">
        <v>151</v>
      </c>
      <c r="C1" s="7"/>
      <c r="D1" s="7"/>
      <c r="E1" s="7" t="s">
        <v>152</v>
      </c>
      <c r="F1" s="7"/>
      <c r="G1" s="7"/>
      <c r="H1" s="7" t="s">
        <v>153</v>
      </c>
      <c r="I1" s="7"/>
      <c r="J1" s="7"/>
      <c r="K1" s="7" t="s">
        <v>88</v>
      </c>
      <c r="L1" s="7"/>
      <c r="M1" s="7"/>
      <c r="N1" s="7" t="s">
        <v>89</v>
      </c>
      <c r="O1" s="7"/>
      <c r="P1" s="7"/>
      <c r="Q1" s="7" t="s">
        <v>90</v>
      </c>
      <c r="R1" s="7"/>
      <c r="S1" s="7"/>
    </row>
    <row r="2" spans="1:19" x14ac:dyDescent="0.35">
      <c r="B2" s="2" t="s">
        <v>0</v>
      </c>
      <c r="C2" s="3" t="s">
        <v>1</v>
      </c>
      <c r="D2" s="3" t="s">
        <v>47</v>
      </c>
      <c r="E2" s="2" t="s">
        <v>0</v>
      </c>
      <c r="F2" s="3" t="s">
        <v>1</v>
      </c>
      <c r="G2" s="3" t="s">
        <v>2</v>
      </c>
      <c r="H2" s="2" t="s">
        <v>0</v>
      </c>
      <c r="I2" s="3" t="s">
        <v>1</v>
      </c>
      <c r="J2" s="3" t="s">
        <v>2</v>
      </c>
      <c r="K2" s="2" t="s">
        <v>0</v>
      </c>
      <c r="L2" s="3" t="s">
        <v>1</v>
      </c>
      <c r="M2" s="3" t="s">
        <v>2</v>
      </c>
      <c r="N2" s="2" t="s">
        <v>0</v>
      </c>
      <c r="O2" s="3" t="s">
        <v>1</v>
      </c>
      <c r="P2" s="3" t="s">
        <v>2</v>
      </c>
      <c r="Q2" s="2" t="s">
        <v>0</v>
      </c>
      <c r="R2" s="3" t="s">
        <v>1</v>
      </c>
      <c r="S2" s="3" t="s">
        <v>2</v>
      </c>
    </row>
    <row r="3" spans="1:19" x14ac:dyDescent="0.35">
      <c r="A3" s="1">
        <v>1</v>
      </c>
      <c r="B3" s="2" t="s">
        <v>3</v>
      </c>
      <c r="C3" s="3" t="s">
        <v>23</v>
      </c>
      <c r="D3" s="3" t="s">
        <v>24</v>
      </c>
      <c r="E3" s="2" t="s">
        <v>48</v>
      </c>
      <c r="F3" t="s">
        <v>154</v>
      </c>
      <c r="G3" s="3" t="s">
        <v>26</v>
      </c>
      <c r="H3" s="2" t="s">
        <v>68</v>
      </c>
      <c r="I3" s="3"/>
      <c r="J3" s="3"/>
      <c r="K3" s="2" t="s">
        <v>91</v>
      </c>
      <c r="L3" s="3"/>
      <c r="M3" s="3"/>
      <c r="N3" s="2" t="s">
        <v>111</v>
      </c>
      <c r="O3" s="3"/>
      <c r="P3" s="3"/>
      <c r="Q3" s="2" t="s">
        <v>131</v>
      </c>
      <c r="R3" s="3"/>
      <c r="S3" s="3"/>
    </row>
    <row r="4" spans="1:19" x14ac:dyDescent="0.35">
      <c r="A4" s="1">
        <v>2</v>
      </c>
      <c r="B4" s="2" t="s">
        <v>4</v>
      </c>
      <c r="C4" t="s">
        <v>25</v>
      </c>
      <c r="D4" s="3" t="s">
        <v>26</v>
      </c>
      <c r="E4" s="2" t="s">
        <v>49</v>
      </c>
      <c r="F4" t="s">
        <v>155</v>
      </c>
      <c r="G4" s="3" t="s">
        <v>26</v>
      </c>
      <c r="H4" s="2" t="s">
        <v>69</v>
      </c>
      <c r="I4"/>
      <c r="J4" s="3"/>
      <c r="K4" s="2" t="s">
        <v>92</v>
      </c>
      <c r="L4"/>
      <c r="M4" s="3"/>
      <c r="N4" s="2" t="s">
        <v>112</v>
      </c>
      <c r="O4"/>
      <c r="P4" s="3"/>
      <c r="Q4" s="2" t="s">
        <v>132</v>
      </c>
      <c r="R4"/>
      <c r="S4" s="3"/>
    </row>
    <row r="5" spans="1:19" x14ac:dyDescent="0.35">
      <c r="A5" s="1">
        <v>3</v>
      </c>
      <c r="B5" s="2" t="s">
        <v>5</v>
      </c>
      <c r="C5" t="s">
        <v>27</v>
      </c>
      <c r="D5" s="3" t="s">
        <v>26</v>
      </c>
      <c r="E5" s="2" t="s">
        <v>50</v>
      </c>
      <c r="F5" t="s">
        <v>156</v>
      </c>
      <c r="G5" s="3" t="s">
        <v>24</v>
      </c>
      <c r="H5" s="2" t="s">
        <v>70</v>
      </c>
      <c r="I5"/>
      <c r="J5" s="3"/>
      <c r="K5" s="2" t="s">
        <v>93</v>
      </c>
      <c r="L5"/>
      <c r="M5" s="3"/>
      <c r="N5" s="2" t="s">
        <v>113</v>
      </c>
      <c r="O5"/>
      <c r="P5" s="3"/>
      <c r="Q5" s="2" t="s">
        <v>133</v>
      </c>
      <c r="R5"/>
      <c r="S5" s="3"/>
    </row>
    <row r="6" spans="1:19" x14ac:dyDescent="0.35">
      <c r="A6" s="1">
        <v>4</v>
      </c>
      <c r="B6" s="2" t="s">
        <v>6</v>
      </c>
      <c r="C6" t="s">
        <v>28</v>
      </c>
      <c r="D6" s="3" t="s">
        <v>24</v>
      </c>
      <c r="E6" s="2" t="s">
        <v>51</v>
      </c>
      <c r="F6" t="s">
        <v>157</v>
      </c>
      <c r="G6" s="3" t="s">
        <v>26</v>
      </c>
      <c r="H6" s="2" t="s">
        <v>71</v>
      </c>
      <c r="I6"/>
      <c r="J6" s="3"/>
      <c r="K6" s="2" t="s">
        <v>94</v>
      </c>
      <c r="L6"/>
      <c r="M6" s="3"/>
      <c r="N6" s="2" t="s">
        <v>114</v>
      </c>
      <c r="O6"/>
      <c r="P6" s="3"/>
      <c r="Q6" s="2" t="s">
        <v>134</v>
      </c>
      <c r="R6"/>
      <c r="S6" s="3"/>
    </row>
    <row r="7" spans="1:19" x14ac:dyDescent="0.35">
      <c r="A7" s="1">
        <v>5</v>
      </c>
      <c r="B7" s="2" t="s">
        <v>7</v>
      </c>
      <c r="C7" t="s">
        <v>29</v>
      </c>
      <c r="D7" s="3" t="s">
        <v>24</v>
      </c>
      <c r="E7" s="2" t="s">
        <v>52</v>
      </c>
      <c r="F7" t="s">
        <v>158</v>
      </c>
      <c r="G7" s="3" t="s">
        <v>24</v>
      </c>
      <c r="H7" s="2" t="s">
        <v>72</v>
      </c>
      <c r="I7"/>
      <c r="J7" s="3"/>
      <c r="K7" s="2" t="s">
        <v>95</v>
      </c>
      <c r="L7"/>
      <c r="M7" s="3"/>
      <c r="N7" s="2" t="s">
        <v>115</v>
      </c>
      <c r="O7"/>
      <c r="P7" s="3"/>
      <c r="Q7" s="2" t="s">
        <v>135</v>
      </c>
      <c r="R7"/>
      <c r="S7" s="3"/>
    </row>
    <row r="8" spans="1:19" x14ac:dyDescent="0.35">
      <c r="A8" s="1">
        <v>6</v>
      </c>
      <c r="B8" s="2" t="s">
        <v>8</v>
      </c>
      <c r="C8" t="s">
        <v>30</v>
      </c>
      <c r="D8" s="3" t="s">
        <v>24</v>
      </c>
      <c r="E8" s="2" t="s">
        <v>53</v>
      </c>
      <c r="F8" t="s">
        <v>159</v>
      </c>
      <c r="G8" s="3" t="s">
        <v>24</v>
      </c>
      <c r="H8" s="2" t="s">
        <v>73</v>
      </c>
      <c r="I8"/>
      <c r="J8" s="3"/>
      <c r="K8" s="2" t="s">
        <v>96</v>
      </c>
      <c r="L8"/>
      <c r="M8" s="3"/>
      <c r="N8" s="2" t="s">
        <v>116</v>
      </c>
      <c r="O8"/>
      <c r="P8" s="3"/>
      <c r="Q8" s="2" t="s">
        <v>136</v>
      </c>
      <c r="R8"/>
      <c r="S8" s="3"/>
    </row>
    <row r="9" spans="1:19" x14ac:dyDescent="0.35">
      <c r="A9" s="1">
        <v>7</v>
      </c>
      <c r="B9" s="2" t="s">
        <v>9</v>
      </c>
      <c r="C9" t="s">
        <v>31</v>
      </c>
      <c r="D9" s="3" t="s">
        <v>26</v>
      </c>
      <c r="E9" s="2" t="s">
        <v>54</v>
      </c>
      <c r="F9" t="s">
        <v>160</v>
      </c>
      <c r="G9" s="3" t="s">
        <v>26</v>
      </c>
      <c r="H9" s="2" t="s">
        <v>74</v>
      </c>
      <c r="I9"/>
      <c r="J9" s="3"/>
      <c r="K9" s="2" t="s">
        <v>97</v>
      </c>
      <c r="L9"/>
      <c r="M9" s="3"/>
      <c r="N9" s="2" t="s">
        <v>117</v>
      </c>
      <c r="O9"/>
      <c r="P9" s="3"/>
      <c r="Q9" s="2" t="s">
        <v>137</v>
      </c>
      <c r="R9"/>
      <c r="S9" s="3"/>
    </row>
    <row r="10" spans="1:19" x14ac:dyDescent="0.35">
      <c r="A10" s="1">
        <v>8</v>
      </c>
      <c r="B10" s="2" t="s">
        <v>10</v>
      </c>
      <c r="C10" t="s">
        <v>32</v>
      </c>
      <c r="D10" s="3" t="s">
        <v>24</v>
      </c>
      <c r="E10" s="2" t="s">
        <v>55</v>
      </c>
      <c r="F10" t="s">
        <v>161</v>
      </c>
      <c r="G10" s="3" t="s">
        <v>24</v>
      </c>
      <c r="H10" s="2" t="s">
        <v>75</v>
      </c>
      <c r="I10"/>
      <c r="J10" s="3"/>
      <c r="K10" s="2" t="s">
        <v>98</v>
      </c>
      <c r="L10"/>
      <c r="M10" s="3"/>
      <c r="N10" s="2" t="s">
        <v>118</v>
      </c>
      <c r="O10"/>
      <c r="P10" s="3"/>
      <c r="Q10" s="2" t="s">
        <v>138</v>
      </c>
      <c r="R10"/>
      <c r="S10" s="3"/>
    </row>
    <row r="11" spans="1:19" x14ac:dyDescent="0.35">
      <c r="A11" s="1">
        <v>9</v>
      </c>
      <c r="B11" s="2" t="s">
        <v>11</v>
      </c>
      <c r="C11" t="s">
        <v>33</v>
      </c>
      <c r="D11" s="3" t="s">
        <v>26</v>
      </c>
      <c r="E11" s="2" t="s">
        <v>56</v>
      </c>
      <c r="F11" t="s">
        <v>162</v>
      </c>
      <c r="G11" s="3" t="s">
        <v>26</v>
      </c>
      <c r="H11" s="2" t="s">
        <v>76</v>
      </c>
      <c r="I11"/>
      <c r="J11" s="3"/>
      <c r="K11" s="2" t="s">
        <v>99</v>
      </c>
      <c r="L11"/>
      <c r="M11" s="3"/>
      <c r="N11" s="2" t="s">
        <v>119</v>
      </c>
      <c r="O11"/>
      <c r="P11" s="3"/>
      <c r="Q11" s="2" t="s">
        <v>139</v>
      </c>
      <c r="R11"/>
      <c r="S11" s="3"/>
    </row>
    <row r="12" spans="1:19" x14ac:dyDescent="0.35">
      <c r="A12" s="1">
        <v>10</v>
      </c>
      <c r="B12" s="2" t="s">
        <v>12</v>
      </c>
      <c r="C12" t="s">
        <v>36</v>
      </c>
      <c r="D12" s="3" t="s">
        <v>24</v>
      </c>
      <c r="E12" s="2" t="s">
        <v>57</v>
      </c>
      <c r="F12" t="s">
        <v>163</v>
      </c>
      <c r="G12" s="3" t="s">
        <v>24</v>
      </c>
      <c r="H12" s="2" t="s">
        <v>77</v>
      </c>
      <c r="I12"/>
      <c r="J12" s="3"/>
      <c r="K12" s="2" t="s">
        <v>100</v>
      </c>
      <c r="L12"/>
      <c r="M12" s="3"/>
      <c r="N12" s="2" t="s">
        <v>120</v>
      </c>
      <c r="O12"/>
      <c r="P12" s="3"/>
      <c r="Q12" s="2" t="s">
        <v>140</v>
      </c>
      <c r="R12"/>
      <c r="S12" s="3"/>
    </row>
    <row r="13" spans="1:19" x14ac:dyDescent="0.35">
      <c r="A13" s="1">
        <v>11</v>
      </c>
      <c r="B13" s="2" t="s">
        <v>13</v>
      </c>
      <c r="C13" t="s">
        <v>37</v>
      </c>
      <c r="D13" s="3" t="s">
        <v>24</v>
      </c>
      <c r="E13" s="2" t="s">
        <v>58</v>
      </c>
      <c r="F13" t="s">
        <v>164</v>
      </c>
      <c r="G13" s="3" t="s">
        <v>24</v>
      </c>
      <c r="H13" s="2" t="s">
        <v>78</v>
      </c>
      <c r="I13"/>
      <c r="J13" s="3"/>
      <c r="K13" s="2" t="s">
        <v>101</v>
      </c>
      <c r="L13"/>
      <c r="M13" s="3"/>
      <c r="N13" s="2" t="s">
        <v>121</v>
      </c>
      <c r="O13"/>
      <c r="P13" s="3"/>
      <c r="Q13" s="2" t="s">
        <v>141</v>
      </c>
      <c r="R13"/>
      <c r="S13" s="3"/>
    </row>
    <row r="14" spans="1:19" x14ac:dyDescent="0.35">
      <c r="A14" s="1">
        <v>12</v>
      </c>
      <c r="B14" s="2" t="s">
        <v>14</v>
      </c>
      <c r="C14" t="s">
        <v>38</v>
      </c>
      <c r="D14" s="3" t="s">
        <v>26</v>
      </c>
      <c r="E14" s="2" t="s">
        <v>59</v>
      </c>
      <c r="F14" t="s">
        <v>165</v>
      </c>
      <c r="G14" s="3" t="s">
        <v>24</v>
      </c>
      <c r="H14" s="2" t="s">
        <v>79</v>
      </c>
      <c r="I14"/>
      <c r="J14" s="3"/>
      <c r="K14" s="2" t="s">
        <v>102</v>
      </c>
      <c r="L14"/>
      <c r="M14" s="3"/>
      <c r="N14" s="2" t="s">
        <v>122</v>
      </c>
      <c r="O14"/>
      <c r="P14" s="3"/>
      <c r="Q14" s="2" t="s">
        <v>142</v>
      </c>
      <c r="R14"/>
      <c r="S14" s="3"/>
    </row>
    <row r="15" spans="1:19" x14ac:dyDescent="0.35">
      <c r="A15" s="1">
        <v>13</v>
      </c>
      <c r="B15" s="2" t="s">
        <v>15</v>
      </c>
      <c r="C15" t="s">
        <v>39</v>
      </c>
      <c r="D15" s="3" t="s">
        <v>24</v>
      </c>
      <c r="E15" s="2" t="s">
        <v>60</v>
      </c>
      <c r="F15" t="s">
        <v>166</v>
      </c>
      <c r="G15" s="3" t="s">
        <v>26</v>
      </c>
      <c r="H15" s="2" t="s">
        <v>80</v>
      </c>
      <c r="I15"/>
      <c r="J15" s="3"/>
      <c r="K15" s="2" t="s">
        <v>103</v>
      </c>
      <c r="L15"/>
      <c r="M15" s="3"/>
      <c r="N15" s="2" t="s">
        <v>123</v>
      </c>
      <c r="O15"/>
      <c r="P15" s="3"/>
      <c r="Q15" s="2" t="s">
        <v>143</v>
      </c>
      <c r="R15"/>
      <c r="S15" s="3"/>
    </row>
    <row r="16" spans="1:19" x14ac:dyDescent="0.35">
      <c r="A16" s="1">
        <v>14</v>
      </c>
      <c r="B16" s="2" t="s">
        <v>16</v>
      </c>
      <c r="C16" t="s">
        <v>40</v>
      </c>
      <c r="D16" s="3" t="s">
        <v>24</v>
      </c>
      <c r="E16" s="2" t="s">
        <v>61</v>
      </c>
      <c r="F16" t="s">
        <v>167</v>
      </c>
      <c r="G16" s="3" t="s">
        <v>24</v>
      </c>
      <c r="H16" s="2" t="s">
        <v>81</v>
      </c>
      <c r="I16"/>
      <c r="J16" s="3"/>
      <c r="K16" s="2" t="s">
        <v>104</v>
      </c>
      <c r="L16"/>
      <c r="M16" s="3"/>
      <c r="N16" s="2" t="s">
        <v>124</v>
      </c>
      <c r="O16"/>
      <c r="P16" s="3"/>
      <c r="Q16" s="2" t="s">
        <v>144</v>
      </c>
      <c r="R16"/>
      <c r="S16" s="3"/>
    </row>
    <row r="17" spans="1:19" x14ac:dyDescent="0.35">
      <c r="A17" s="1">
        <v>15</v>
      </c>
      <c r="B17" s="2" t="s">
        <v>17</v>
      </c>
      <c r="C17" t="s">
        <v>41</v>
      </c>
      <c r="D17" s="3" t="s">
        <v>26</v>
      </c>
      <c r="E17" s="2" t="s">
        <v>62</v>
      </c>
      <c r="F17" t="s">
        <v>168</v>
      </c>
      <c r="G17" s="3" t="s">
        <v>24</v>
      </c>
      <c r="H17" s="2" t="s">
        <v>82</v>
      </c>
      <c r="I17"/>
      <c r="J17" s="3"/>
      <c r="K17" s="2" t="s">
        <v>105</v>
      </c>
      <c r="L17"/>
      <c r="M17" s="3"/>
      <c r="N17" s="2" t="s">
        <v>125</v>
      </c>
      <c r="O17"/>
      <c r="P17" s="3"/>
      <c r="Q17" s="2" t="s">
        <v>145</v>
      </c>
      <c r="R17"/>
      <c r="S17" s="3"/>
    </row>
    <row r="18" spans="1:19" x14ac:dyDescent="0.35">
      <c r="A18" s="1">
        <v>16</v>
      </c>
      <c r="B18" s="2" t="s">
        <v>18</v>
      </c>
      <c r="C18" t="s">
        <v>42</v>
      </c>
      <c r="D18" s="3" t="s">
        <v>26</v>
      </c>
      <c r="E18" s="2" t="s">
        <v>63</v>
      </c>
      <c r="F18" t="s">
        <v>169</v>
      </c>
      <c r="G18" s="3" t="s">
        <v>26</v>
      </c>
      <c r="H18" s="2" t="s">
        <v>83</v>
      </c>
      <c r="I18"/>
      <c r="J18" s="3"/>
      <c r="K18" s="2" t="s">
        <v>106</v>
      </c>
      <c r="L18"/>
      <c r="M18" s="3"/>
      <c r="N18" s="2" t="s">
        <v>126</v>
      </c>
      <c r="O18"/>
      <c r="P18" s="3"/>
      <c r="Q18" s="2" t="s">
        <v>146</v>
      </c>
      <c r="R18"/>
      <c r="S18" s="3"/>
    </row>
    <row r="19" spans="1:19" x14ac:dyDescent="0.35">
      <c r="A19" s="1">
        <v>17</v>
      </c>
      <c r="B19" s="2" t="s">
        <v>19</v>
      </c>
      <c r="C19" t="s">
        <v>43</v>
      </c>
      <c r="D19" s="3" t="s">
        <v>26</v>
      </c>
      <c r="E19" s="2" t="s">
        <v>64</v>
      </c>
      <c r="F19" t="s">
        <v>170</v>
      </c>
      <c r="G19" s="3" t="s">
        <v>24</v>
      </c>
      <c r="H19" s="2" t="s">
        <v>84</v>
      </c>
      <c r="I19"/>
      <c r="J19" s="3"/>
      <c r="K19" s="2" t="s">
        <v>107</v>
      </c>
      <c r="L19"/>
      <c r="M19" s="3"/>
      <c r="N19" s="2" t="s">
        <v>127</v>
      </c>
      <c r="O19"/>
      <c r="P19" s="3"/>
      <c r="Q19" s="2" t="s">
        <v>147</v>
      </c>
      <c r="R19"/>
      <c r="S19" s="3"/>
    </row>
    <row r="20" spans="1:19" x14ac:dyDescent="0.35">
      <c r="A20" s="1">
        <v>18</v>
      </c>
      <c r="B20" s="2" t="s">
        <v>20</v>
      </c>
      <c r="C20" t="s">
        <v>44</v>
      </c>
      <c r="D20" s="3" t="s">
        <v>24</v>
      </c>
      <c r="E20" s="2" t="s">
        <v>65</v>
      </c>
      <c r="F20" t="s">
        <v>171</v>
      </c>
      <c r="G20" s="3" t="s">
        <v>26</v>
      </c>
      <c r="H20" s="2" t="s">
        <v>85</v>
      </c>
      <c r="I20"/>
      <c r="J20" s="3"/>
      <c r="K20" s="2" t="s">
        <v>108</v>
      </c>
      <c r="L20"/>
      <c r="M20" s="3"/>
      <c r="N20" s="2" t="s">
        <v>128</v>
      </c>
      <c r="O20"/>
      <c r="P20" s="3"/>
      <c r="Q20" s="2" t="s">
        <v>148</v>
      </c>
      <c r="R20"/>
      <c r="S20" s="3"/>
    </row>
    <row r="21" spans="1:19" x14ac:dyDescent="0.35">
      <c r="A21" s="1">
        <v>19</v>
      </c>
      <c r="B21" s="2" t="s">
        <v>21</v>
      </c>
      <c r="C21" t="s">
        <v>45</v>
      </c>
      <c r="D21" s="3" t="s">
        <v>24</v>
      </c>
      <c r="E21" s="2" t="s">
        <v>66</v>
      </c>
      <c r="F21" t="s">
        <v>172</v>
      </c>
      <c r="G21" s="3" t="s">
        <v>26</v>
      </c>
      <c r="H21" s="2" t="s">
        <v>86</v>
      </c>
      <c r="I21"/>
      <c r="J21" s="3"/>
      <c r="K21" s="2" t="s">
        <v>109</v>
      </c>
      <c r="L21"/>
      <c r="M21" s="3"/>
      <c r="N21" s="2" t="s">
        <v>129</v>
      </c>
      <c r="O21"/>
      <c r="P21" s="3"/>
      <c r="Q21" s="2" t="s">
        <v>149</v>
      </c>
      <c r="R21"/>
      <c r="S21" s="3"/>
    </row>
    <row r="22" spans="1:19" x14ac:dyDescent="0.35">
      <c r="A22" s="1">
        <v>20</v>
      </c>
      <c r="B22" s="2" t="s">
        <v>22</v>
      </c>
      <c r="C22" t="s">
        <v>46</v>
      </c>
      <c r="D22" s="3" t="s">
        <v>26</v>
      </c>
      <c r="E22" s="2" t="s">
        <v>67</v>
      </c>
      <c r="F22" t="s">
        <v>173</v>
      </c>
      <c r="G22" s="3" t="s">
        <v>26</v>
      </c>
      <c r="H22" s="2" t="s">
        <v>87</v>
      </c>
      <c r="I22" s="3"/>
      <c r="J22" s="3"/>
      <c r="K22" s="2" t="s">
        <v>110</v>
      </c>
      <c r="L22" s="3"/>
      <c r="M22" s="3"/>
      <c r="N22" s="2" t="s">
        <v>130</v>
      </c>
      <c r="O22" s="3"/>
      <c r="P22" s="3"/>
      <c r="Q22" s="2" t="s">
        <v>150</v>
      </c>
      <c r="R22" s="3"/>
      <c r="S22" s="3"/>
    </row>
    <row r="23" spans="1:19" x14ac:dyDescent="0.35">
      <c r="A23" s="1" t="s">
        <v>34</v>
      </c>
      <c r="B23" s="4"/>
      <c r="C23" s="3"/>
      <c r="D23" s="3">
        <f>COUNTIF(D3:D22,"Y")</f>
        <v>11</v>
      </c>
      <c r="E23" s="4"/>
      <c r="F23" s="3"/>
      <c r="G23" s="3">
        <f>COUNTIF(G3:G22,"Y")</f>
        <v>10</v>
      </c>
      <c r="H23" s="4"/>
      <c r="I23" s="3"/>
      <c r="J23" s="3">
        <f>COUNTIF(J3:J22,"Y")</f>
        <v>0</v>
      </c>
      <c r="K23" s="4"/>
      <c r="L23" s="3"/>
      <c r="M23" s="3">
        <f>COUNTIF(M3:M22,"Y")</f>
        <v>0</v>
      </c>
      <c r="N23" s="4"/>
      <c r="O23" s="3"/>
      <c r="P23" s="3">
        <f>COUNTIF(P3:P22,"Y")</f>
        <v>0</v>
      </c>
      <c r="Q23" s="4"/>
      <c r="R23" s="3"/>
      <c r="S23" s="3">
        <f>COUNTIF(S3:S22,"Y")</f>
        <v>0</v>
      </c>
    </row>
    <row r="24" spans="1:19" x14ac:dyDescent="0.35">
      <c r="A24" s="1" t="s">
        <v>35</v>
      </c>
      <c r="B24" s="5"/>
      <c r="C24" s="5"/>
      <c r="D24" s="6">
        <f>COUNTIF(D3:D22,"N")</f>
        <v>9</v>
      </c>
      <c r="E24" s="5"/>
      <c r="F24" s="5"/>
      <c r="G24" s="6">
        <f>COUNTIF(G3:G22,"N")</f>
        <v>10</v>
      </c>
      <c r="H24" s="5"/>
      <c r="I24" s="5"/>
      <c r="J24" s="6">
        <f>COUNTIF(J3:J22,"N")</f>
        <v>0</v>
      </c>
      <c r="K24" s="5"/>
      <c r="L24" s="5"/>
      <c r="M24" s="6">
        <f>COUNTIF(M3:M22,"N")</f>
        <v>0</v>
      </c>
      <c r="N24" s="5"/>
      <c r="O24" s="5"/>
      <c r="P24" s="6">
        <f>COUNTIF(P3:P22,"N")</f>
        <v>0</v>
      </c>
      <c r="Q24" s="5"/>
      <c r="R24" s="5"/>
      <c r="S24" s="6">
        <f>COUNTIF(S3:S22,"N")</f>
        <v>0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nikolopoulos</dc:creator>
  <cp:lastModifiedBy>Alexandros Nikolopoulos</cp:lastModifiedBy>
  <dcterms:created xsi:type="dcterms:W3CDTF">2015-06-05T18:19:34Z</dcterms:created>
  <dcterms:modified xsi:type="dcterms:W3CDTF">2022-06-30T15:09:03Z</dcterms:modified>
</cp:coreProperties>
</file>