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er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time</t>
        </is>
      </c>
      <c r="C1" s="1" t="inlineStr">
        <is>
          <t>name_list</t>
        </is>
      </c>
      <c r="D1" s="1" t="inlineStr">
        <is>
          <t>result</t>
        </is>
      </c>
    </row>
    <row r="2">
      <c r="A2" t="inlineStr">
        <is>
          <t>FinleyLu</t>
        </is>
      </c>
      <c r="B2">
        <f>7.5</f>
        <v/>
      </c>
      <c r="C2" t="inlineStr"/>
      <c r="D2" t="inlineStr"/>
    </row>
    <row r="3">
      <c r="A3" t="inlineStr">
        <is>
          <t>JenniferC</t>
        </is>
      </c>
      <c r="B3">
        <f>0.25</f>
        <v/>
      </c>
      <c r="C3" t="inlineStr"/>
      <c r="D3" t="inlineStr"/>
    </row>
    <row r="4">
      <c r="A4" t="inlineStr">
        <is>
          <t>JenniferC</t>
        </is>
      </c>
      <c r="B4">
        <f>0.25</f>
        <v/>
      </c>
      <c r="C4" t="inlineStr"/>
      <c r="D4" t="inlineStr"/>
    </row>
    <row r="5">
      <c r="A5" t="inlineStr">
        <is>
          <t>FinleyLu</t>
        </is>
      </c>
      <c r="B5">
        <f>3.0</f>
        <v/>
      </c>
      <c r="C5" t="inlineStr"/>
      <c r="D5" t="inlineStr"/>
    </row>
    <row r="6">
      <c r="A6" t="inlineStr">
        <is>
          <t>JenniferChiu</t>
        </is>
      </c>
      <c r="B6">
        <f>6.0</f>
        <v/>
      </c>
      <c r="C6" t="inlineStr"/>
      <c r="D6" t="inlineStr"/>
    </row>
    <row r="7">
      <c r="A7" t="inlineStr">
        <is>
          <t>JenniferChiu</t>
        </is>
      </c>
      <c r="B7">
        <f>7.0</f>
        <v/>
      </c>
      <c r="C7" t="inlineStr"/>
      <c r="D7" t="inlineStr"/>
    </row>
    <row r="8">
      <c r="A8" t="inlineStr">
        <is>
          <t>JenniferC</t>
        </is>
      </c>
      <c r="B8">
        <f>3.0</f>
        <v/>
      </c>
      <c r="C8" t="inlineStr"/>
      <c r="D8" t="inlineStr"/>
    </row>
    <row r="9">
      <c r="A9" t="inlineStr">
        <is>
          <t>JasonL</t>
        </is>
      </c>
      <c r="B9">
        <f>5.0</f>
        <v/>
      </c>
      <c r="C9" t="inlineStr"/>
      <c r="D9" t="inlineStr"/>
    </row>
    <row r="10">
      <c r="A10" t="inlineStr">
        <is>
          <t>JasonL</t>
        </is>
      </c>
      <c r="B10">
        <f>4.0</f>
        <v/>
      </c>
      <c r="C10" t="inlineStr"/>
      <c r="D10" t="inlineStr"/>
    </row>
    <row r="11">
      <c r="A11" t="inlineStr">
        <is>
          <t>JasonL</t>
        </is>
      </c>
      <c r="B11">
        <f>1.5</f>
        <v/>
      </c>
      <c r="C11" t="inlineStr"/>
      <c r="D11" t="inlineStr"/>
    </row>
    <row r="12">
      <c r="A12" t="inlineStr">
        <is>
          <t>sylvia</t>
        </is>
      </c>
      <c r="B12">
        <f>9.0</f>
        <v/>
      </c>
      <c r="C12" t="inlineStr"/>
      <c r="D12" t="inlineStr"/>
    </row>
    <row r="13">
      <c r="A13" t="inlineStr">
        <is>
          <t>JasonL</t>
        </is>
      </c>
      <c r="B13">
        <f>13.0</f>
        <v/>
      </c>
      <c r="C13" t="inlineStr"/>
      <c r="D13" t="inlineStr"/>
    </row>
    <row r="14">
      <c r="A14" t="inlineStr">
        <is>
          <t>JenniferChiu</t>
        </is>
      </c>
      <c r="B14">
        <f>1.0</f>
        <v/>
      </c>
      <c r="C14" t="inlineStr"/>
      <c r="D14" t="inlineStr"/>
    </row>
    <row r="15">
      <c r="A15" t="inlineStr">
        <is>
          <t>zhaochen</t>
        </is>
      </c>
      <c r="B15">
        <f>2.75</f>
        <v/>
      </c>
      <c r="C15" t="inlineStr"/>
      <c r="D15" t="inlineStr"/>
    </row>
    <row r="16">
      <c r="A16" t="inlineStr">
        <is>
          <t>FinleyLu</t>
        </is>
      </c>
      <c r="B16">
        <f>21.0</f>
        <v/>
      </c>
      <c r="C16" t="inlineStr"/>
      <c r="D16" t="inlineStr"/>
    </row>
    <row r="17">
      <c r="A17" t="inlineStr">
        <is>
          <t>sylvia</t>
        </is>
      </c>
      <c r="B17">
        <f>1.0</f>
        <v/>
      </c>
      <c r="C17" t="inlineStr"/>
      <c r="D17" t="inlineStr"/>
    </row>
    <row r="18">
      <c r="A18" t="inlineStr">
        <is>
          <t>zhaochen</t>
        </is>
      </c>
      <c r="B18">
        <f>20.0</f>
        <v/>
      </c>
      <c r="C18" t="inlineStr"/>
      <c r="D18" t="inlineStr"/>
    </row>
    <row r="19">
      <c r="A19" t="inlineStr">
        <is>
          <t>Oscarsu</t>
        </is>
      </c>
      <c r="B19">
        <f>3.0</f>
        <v/>
      </c>
      <c r="C19" t="inlineStr"/>
      <c r="D19" t="inlineStr"/>
    </row>
    <row r="20">
      <c r="A20" t="inlineStr">
        <is>
          <t>VincentLiu</t>
        </is>
      </c>
      <c r="B20">
        <f>18.0</f>
        <v/>
      </c>
      <c r="C20" t="inlineStr"/>
      <c r="D20" t="inlineStr"/>
    </row>
    <row r="21">
      <c r="A21" t="inlineStr">
        <is>
          <t>Oscarsu</t>
        </is>
      </c>
      <c r="B21">
        <f>3.0</f>
        <v/>
      </c>
      <c r="C21" t="inlineStr"/>
      <c r="D21" t="inlineStr"/>
    </row>
    <row r="22">
      <c r="A22" t="inlineStr">
        <is>
          <t>Oscarsu</t>
        </is>
      </c>
      <c r="B22">
        <f>2.0</f>
        <v/>
      </c>
      <c r="C22" t="inlineStr"/>
      <c r="D22" t="inlineStr"/>
    </row>
    <row r="23">
      <c r="A23" t="inlineStr">
        <is>
          <t>SventaHe</t>
        </is>
      </c>
      <c r="B23">
        <f>33.0</f>
        <v/>
      </c>
      <c r="C23" t="inlineStr"/>
      <c r="D23" t="inlineStr"/>
    </row>
    <row r="24">
      <c r="A24" t="inlineStr">
        <is>
          <t>SventaHe</t>
        </is>
      </c>
      <c r="B24">
        <f>4.0</f>
        <v/>
      </c>
      <c r="C24" t="inlineStr"/>
      <c r="D24" t="inlineStr"/>
    </row>
    <row r="25">
      <c r="A25" t="inlineStr">
        <is>
          <t>AdaH</t>
        </is>
      </c>
      <c r="B25">
        <f>32.0</f>
        <v/>
      </c>
      <c r="C25" t="inlineStr"/>
      <c r="D25" t="inlineStr"/>
    </row>
    <row r="26">
      <c r="A26" t="inlineStr">
        <is>
          <t>TerryC</t>
        </is>
      </c>
      <c r="B26">
        <f>32.0</f>
        <v/>
      </c>
      <c r="C26" t="inlineStr"/>
      <c r="D26" t="inlineStr"/>
    </row>
    <row r="27">
      <c r="A27" t="inlineStr">
        <is>
          <t>SherryL</t>
        </is>
      </c>
      <c r="B27">
        <f>16.0</f>
        <v/>
      </c>
      <c r="C27" t="inlineStr"/>
      <c r="D27" t="inlineStr"/>
    </row>
    <row r="28">
      <c r="A28" t="inlineStr">
        <is>
          <t>JenniferChiu</t>
        </is>
      </c>
      <c r="B28">
        <f>0.5</f>
        <v/>
      </c>
      <c r="C28" t="inlineStr"/>
      <c r="D28" t="inlineStr"/>
    </row>
    <row r="29">
      <c r="A29" t="inlineStr">
        <is>
          <t>JenniferChiu</t>
        </is>
      </c>
      <c r="B29">
        <f>0.5</f>
        <v/>
      </c>
      <c r="C29" t="inlineStr"/>
      <c r="D29" t="inlineStr"/>
    </row>
    <row r="30">
      <c r="A30" t="inlineStr">
        <is>
          <t>EddieL</t>
        </is>
      </c>
      <c r="B30">
        <f>4.0</f>
        <v/>
      </c>
      <c r="C30" t="inlineStr"/>
      <c r="D30" t="inlineStr"/>
    </row>
    <row r="31">
      <c r="A31" t="inlineStr">
        <is>
          <t>KamilL</t>
        </is>
      </c>
      <c r="B31">
        <f>0.5</f>
        <v/>
      </c>
      <c r="C31" t="inlineStr"/>
      <c r="D31" t="inlineStr"/>
    </row>
    <row r="32">
      <c r="A32" t="inlineStr">
        <is>
          <t>JenniferC</t>
        </is>
      </c>
      <c r="B32">
        <f>4.0</f>
        <v/>
      </c>
      <c r="C32" t="inlineStr"/>
      <c r="D32" t="inlineStr"/>
    </row>
    <row r="33">
      <c r="A33" t="inlineStr">
        <is>
          <t>JenniferC</t>
        </is>
      </c>
      <c r="B33">
        <f>0.25</f>
        <v/>
      </c>
      <c r="C33" t="inlineStr"/>
      <c r="D33" t="inlineStr"/>
    </row>
    <row r="34">
      <c r="A34" t="inlineStr">
        <is>
          <t>KamilL</t>
        </is>
      </c>
      <c r="B34">
        <f>12.0</f>
        <v/>
      </c>
      <c r="C34" t="inlineStr"/>
      <c r="D34" t="inlineStr"/>
    </row>
    <row r="35">
      <c r="A35" t="inlineStr">
        <is>
          <t>KamilL</t>
        </is>
      </c>
      <c r="B35">
        <f>0.5</f>
        <v/>
      </c>
      <c r="C35" t="inlineStr"/>
      <c r="D35" t="inlineStr"/>
    </row>
    <row r="36">
      <c r="A36" t="inlineStr">
        <is>
          <t>EddieL</t>
        </is>
      </c>
      <c r="B36">
        <f>0.5</f>
        <v/>
      </c>
      <c r="C36" t="inlineStr"/>
      <c r="D36" t="inlineStr"/>
    </row>
    <row r="37">
      <c r="A37" t="inlineStr">
        <is>
          <t>JenniferChiu</t>
        </is>
      </c>
      <c r="B37">
        <f>3.0</f>
        <v/>
      </c>
      <c r="C37" t="inlineStr"/>
      <c r="D37" t="inlineStr"/>
    </row>
    <row r="38">
      <c r="A38" t="inlineStr">
        <is>
          <t>EddieL</t>
        </is>
      </c>
      <c r="B38">
        <f>3.5</f>
        <v/>
      </c>
      <c r="C38" t="inlineStr"/>
      <c r="D38" t="inlineStr"/>
    </row>
    <row r="39">
      <c r="A39" t="inlineStr">
        <is>
          <t>EddieL</t>
        </is>
      </c>
      <c r="B39">
        <f>2.0</f>
        <v/>
      </c>
      <c r="C39" t="inlineStr"/>
      <c r="D39" t="inlineStr"/>
    </row>
    <row r="40">
      <c r="A40" t="inlineStr">
        <is>
          <t>KamilL</t>
        </is>
      </c>
      <c r="B40">
        <f>2.5</f>
        <v/>
      </c>
      <c r="C40" t="inlineStr"/>
      <c r="D40" t="inlineStr"/>
    </row>
    <row r="41">
      <c r="A41" t="inlineStr">
        <is>
          <t>KamilL</t>
        </is>
      </c>
      <c r="B41">
        <f>5.0</f>
        <v/>
      </c>
      <c r="C41" t="inlineStr"/>
      <c r="D41" t="inlineStr"/>
    </row>
    <row r="42">
      <c r="A42" t="inlineStr">
        <is>
          <t>KamilL</t>
        </is>
      </c>
      <c r="B42">
        <f>2.0</f>
        <v/>
      </c>
      <c r="C42" t="inlineStr"/>
      <c r="D42" t="inlineStr"/>
    </row>
    <row r="43">
      <c r="A43" t="inlineStr">
        <is>
          <t>JenniferChiu</t>
        </is>
      </c>
      <c r="B43">
        <f>1.0</f>
        <v/>
      </c>
      <c r="C43" t="inlineStr"/>
      <c r="D43" t="inlineStr"/>
    </row>
    <row r="44">
      <c r="A44" t="inlineStr">
        <is>
          <t>JenniferChiu</t>
        </is>
      </c>
      <c r="B44">
        <f>5.0</f>
        <v/>
      </c>
      <c r="C44" t="inlineStr"/>
      <c r="D44" t="inlineStr"/>
    </row>
    <row r="45">
      <c r="A45" t="inlineStr">
        <is>
          <t>EddieL</t>
        </is>
      </c>
      <c r="B45">
        <f>10.0</f>
        <v/>
      </c>
      <c r="C45" t="inlineStr"/>
      <c r="D45" t="inlineStr"/>
    </row>
    <row r="46">
      <c r="A46" t="inlineStr">
        <is>
          <t>JasonL</t>
        </is>
      </c>
      <c r="B46">
        <f>24.0</f>
        <v/>
      </c>
      <c r="C46" t="inlineStr"/>
      <c r="D46" t="inlineStr"/>
    </row>
    <row r="47">
      <c r="A47" t="inlineStr">
        <is>
          <t>KamilL</t>
        </is>
      </c>
      <c r="B47">
        <f>4.5</f>
        <v/>
      </c>
      <c r="C47" t="inlineStr"/>
      <c r="D47" t="inlineStr"/>
    </row>
    <row r="48">
      <c r="A48" t="inlineStr">
        <is>
          <t>KamilL</t>
        </is>
      </c>
      <c r="B48">
        <f>7.0</f>
        <v/>
      </c>
      <c r="C48" t="inlineStr"/>
      <c r="D48" t="inlineStr"/>
    </row>
    <row r="49">
      <c r="A49" t="inlineStr">
        <is>
          <t>KamilL</t>
        </is>
      </c>
      <c r="B49">
        <f>6.0</f>
        <v/>
      </c>
      <c r="C49" t="inlineStr"/>
      <c r="D49" t="inlineStr"/>
    </row>
    <row r="50">
      <c r="A50" t="inlineStr">
        <is>
          <t>EddieL</t>
        </is>
      </c>
      <c r="B50">
        <f>12.0</f>
        <v/>
      </c>
      <c r="C50" t="inlineStr"/>
      <c r="D50" t="inlineStr"/>
    </row>
    <row r="51">
      <c r="A51" t="inlineStr">
        <is>
          <t>WayneChen</t>
        </is>
      </c>
      <c r="B51">
        <f>10.0</f>
        <v/>
      </c>
      <c r="C51" t="inlineStr"/>
      <c r="D51" t="inlineStr"/>
    </row>
    <row r="52">
      <c r="A52" t="inlineStr">
        <is>
          <t>WayneChen</t>
        </is>
      </c>
      <c r="B52">
        <f>5.0</f>
        <v/>
      </c>
      <c r="C52" t="inlineStr"/>
      <c r="D52" t="inlineStr"/>
    </row>
    <row r="53">
      <c r="A53" t="inlineStr">
        <is>
          <t>WayneChen</t>
        </is>
      </c>
      <c r="B53">
        <f>8.0</f>
        <v/>
      </c>
      <c r="C53" t="inlineStr"/>
      <c r="D53" t="inlineStr"/>
    </row>
    <row r="54">
      <c r="A54" t="inlineStr">
        <is>
          <t>VickyChen</t>
        </is>
      </c>
      <c r="B54">
        <f>100.0</f>
        <v/>
      </c>
      <c r="C54" t="inlineStr"/>
      <c r="D54" t="inlineStr"/>
    </row>
    <row r="55">
      <c r="A55" t="inlineStr">
        <is>
          <t>VickyChen</t>
        </is>
      </c>
      <c r="B55">
        <f>8.0</f>
        <v/>
      </c>
      <c r="C55" t="inlineStr"/>
      <c r="D55" t="inlineStr"/>
    </row>
    <row r="56">
      <c r="A56" t="inlineStr">
        <is>
          <t>IanWu</t>
        </is>
      </c>
      <c r="B56">
        <f>16.0</f>
        <v/>
      </c>
      <c r="C56" t="inlineStr"/>
      <c r="D56" t="inlineStr"/>
    </row>
    <row r="57">
      <c r="A57" t="inlineStr">
        <is>
          <t>Oscarsu</t>
        </is>
      </c>
      <c r="B57">
        <f>13.0</f>
        <v/>
      </c>
      <c r="C57" t="inlineStr"/>
      <c r="D57" t="inlineStr"/>
    </row>
    <row r="58">
      <c r="A58" t="inlineStr">
        <is>
          <t>IanWu</t>
        </is>
      </c>
      <c r="B58">
        <f>16.0</f>
        <v/>
      </c>
      <c r="C58" t="inlineStr"/>
      <c r="D58" t="inlineStr"/>
    </row>
    <row r="59">
      <c r="A59" t="inlineStr">
        <is>
          <t>zhaochen</t>
        </is>
      </c>
      <c r="B59">
        <f>5.5</f>
        <v/>
      </c>
      <c r="C59" t="inlineStr"/>
      <c r="D59" t="inlineStr"/>
    </row>
    <row r="60">
      <c r="A60" t="inlineStr">
        <is>
          <t>FinleyLu</t>
        </is>
      </c>
      <c r="B60">
        <f>1.5</f>
        <v/>
      </c>
      <c r="C60" t="inlineStr"/>
      <c r="D60" t="inlineStr"/>
    </row>
    <row r="61">
      <c r="A61" t="inlineStr">
        <is>
          <t>oreoli</t>
        </is>
      </c>
      <c r="B61">
        <f>28.0</f>
        <v/>
      </c>
      <c r="C61" t="inlineStr"/>
      <c r="D61" t="inlineStr"/>
    </row>
    <row r="62">
      <c r="A62" t="inlineStr">
        <is>
          <t>oreoli</t>
        </is>
      </c>
      <c r="B62">
        <f>4.0</f>
        <v/>
      </c>
      <c r="C62" t="inlineStr"/>
      <c r="D62" t="inlineStr"/>
    </row>
    <row r="63">
      <c r="A63" t="inlineStr">
        <is>
          <t>FinleyLu</t>
        </is>
      </c>
      <c r="B63">
        <f>1.5</f>
        <v/>
      </c>
      <c r="C63" t="inlineStr"/>
      <c r="D63" t="inlineStr"/>
    </row>
    <row r="64">
      <c r="A64" t="inlineStr">
        <is>
          <t>FinleyLu</t>
        </is>
      </c>
      <c r="B64">
        <f>1.42</f>
        <v/>
      </c>
      <c r="C64" t="inlineStr"/>
      <c r="D64" t="inlineStr"/>
    </row>
    <row r="65">
      <c r="A65" t="inlineStr">
        <is>
          <t>zhaochen</t>
        </is>
      </c>
      <c r="B65">
        <f>1.0</f>
        <v/>
      </c>
      <c r="C65" t="inlineStr"/>
      <c r="D65" t="inlineStr"/>
    </row>
    <row r="66">
      <c r="A66" t="inlineStr">
        <is>
          <t>KiuTasi</t>
        </is>
      </c>
      <c r="B66">
        <f>1.25</f>
        <v/>
      </c>
      <c r="C66" t="inlineStr"/>
      <c r="D66" t="inlineStr"/>
    </row>
    <row r="67">
      <c r="A67" t="inlineStr">
        <is>
          <t>SherryL</t>
        </is>
      </c>
      <c r="B67">
        <f>8.0</f>
        <v/>
      </c>
      <c r="C67" t="inlineStr"/>
      <c r="D67" t="inlineStr"/>
    </row>
    <row r="68">
      <c r="A68" t="inlineStr">
        <is>
          <t>SventaHe</t>
        </is>
      </c>
      <c r="B68">
        <f>5.0</f>
        <v/>
      </c>
      <c r="C68" t="inlineStr"/>
      <c r="D68" t="inlineStr"/>
    </row>
    <row r="69">
      <c r="A69" t="inlineStr">
        <is>
          <t>FreemanYao</t>
        </is>
      </c>
      <c r="B69">
        <f>16.0</f>
        <v/>
      </c>
      <c r="C69" t="inlineStr"/>
      <c r="D69" t="inlineStr"/>
    </row>
    <row r="70">
      <c r="A70" t="inlineStr">
        <is>
          <t>ArielW</t>
        </is>
      </c>
      <c r="B70">
        <f>8.0</f>
        <v/>
      </c>
      <c r="C70" t="inlineStr"/>
      <c r="D70" t="inlineStr"/>
    </row>
    <row r="71">
      <c r="A71" t="inlineStr">
        <is>
          <t>ArmdanH</t>
        </is>
      </c>
      <c r="B71">
        <f>32.0</f>
        <v/>
      </c>
      <c r="C71" t="inlineStr"/>
      <c r="D71" t="inlineStr"/>
    </row>
    <row r="72">
      <c r="A72" t="inlineStr">
        <is>
          <t>GaryW</t>
        </is>
      </c>
      <c r="B72">
        <f>40.0</f>
        <v/>
      </c>
      <c r="C72" t="inlineStr"/>
      <c r="D72" t="inlineStr"/>
    </row>
    <row r="73">
      <c r="A73" t="inlineStr">
        <is>
          <t>ArielW</t>
        </is>
      </c>
      <c r="B73">
        <f>32.0</f>
        <v/>
      </c>
      <c r="C73" t="inlineStr"/>
      <c r="D73" t="inlineStr"/>
    </row>
    <row r="74">
      <c r="A74" t="inlineStr">
        <is>
          <t>FreemanYao</t>
        </is>
      </c>
      <c r="B74">
        <f>16.0</f>
        <v/>
      </c>
      <c r="C74" t="inlineStr"/>
      <c r="D74" t="inlineStr"/>
    </row>
    <row r="75">
      <c r="A75" t="inlineStr">
        <is>
          <t>SventaHe</t>
        </is>
      </c>
      <c r="B75">
        <f>3.0</f>
        <v/>
      </c>
      <c r="C75" t="inlineStr"/>
      <c r="D75" t="inlineStr"/>
    </row>
    <row r="76">
      <c r="A76" t="inlineStr">
        <is>
          <t>SventaHe</t>
        </is>
      </c>
      <c r="B76">
        <f>1.0</f>
        <v/>
      </c>
      <c r="C76" t="inlineStr"/>
      <c r="D76" t="inlineStr"/>
    </row>
    <row r="77">
      <c r="A77" t="inlineStr">
        <is>
          <t>ArielW</t>
        </is>
      </c>
      <c r="B77">
        <f>8.0</f>
        <v/>
      </c>
      <c r="C77" t="inlineStr"/>
      <c r="D77" t="inlineStr"/>
    </row>
    <row r="78">
      <c r="A78" t="inlineStr">
        <is>
          <t>Oscarsu</t>
        </is>
      </c>
      <c r="B78">
        <f>5.0</f>
        <v/>
      </c>
      <c r="C78" t="inlineStr"/>
      <c r="D78" t="inlineStr"/>
    </row>
    <row r="79">
      <c r="A79" t="inlineStr">
        <is>
          <t>ArmdanH</t>
        </is>
      </c>
      <c r="B79">
        <f>8.0</f>
        <v/>
      </c>
      <c r="C79" t="inlineStr"/>
      <c r="D79" t="inlineStr"/>
    </row>
    <row r="80">
      <c r="A80" t="inlineStr">
        <is>
          <t>sylvia</t>
        </is>
      </c>
      <c r="B80">
        <f>0.5</f>
        <v/>
      </c>
      <c r="C80" t="inlineStr"/>
      <c r="D80" t="inlineStr"/>
    </row>
    <row r="81">
      <c r="A81" t="inlineStr">
        <is>
          <t>KiuTasi</t>
        </is>
      </c>
      <c r="B81">
        <f>14.5</f>
        <v/>
      </c>
      <c r="C81" t="inlineStr"/>
      <c r="D81" t="inlineStr"/>
    </row>
    <row r="82">
      <c r="A82" t="inlineStr">
        <is>
          <t>KiuTasi</t>
        </is>
      </c>
      <c r="B82">
        <f>14.5</f>
        <v/>
      </c>
      <c r="C82" t="inlineStr"/>
      <c r="D82" t="inlineStr"/>
    </row>
    <row r="83">
      <c r="A83" t="inlineStr">
        <is>
          <t>KiuTasi</t>
        </is>
      </c>
      <c r="B83">
        <f>14.5</f>
        <v/>
      </c>
      <c r="C83" t="inlineStr"/>
      <c r="D83" t="inlineStr"/>
    </row>
    <row r="84">
      <c r="A84" t="inlineStr">
        <is>
          <t>VickyChen</t>
        </is>
      </c>
      <c r="B84">
        <f>40.0</f>
        <v/>
      </c>
      <c r="C84" t="inlineStr"/>
      <c r="D84" t="inlineStr"/>
    </row>
    <row r="85">
      <c r="A85" t="inlineStr">
        <is>
          <t>sylvia</t>
        </is>
      </c>
      <c r="B85">
        <f>1.0</f>
        <v/>
      </c>
      <c r="C85" t="inlineStr"/>
      <c r="D85" t="inlineStr"/>
    </row>
    <row r="86">
      <c r="A86" t="inlineStr">
        <is>
          <t>sylvia</t>
        </is>
      </c>
      <c r="B86">
        <f>13.0</f>
        <v/>
      </c>
      <c r="C86" t="inlineStr"/>
      <c r="D86" t="inlineStr"/>
    </row>
    <row r="87">
      <c r="A87" t="inlineStr">
        <is>
          <t>Oscarsu</t>
        </is>
      </c>
      <c r="B87">
        <f>2.0</f>
        <v/>
      </c>
      <c r="C87" t="inlineStr"/>
      <c r="D87" t="inlineStr"/>
    </row>
    <row r="88">
      <c r="A88" t="inlineStr">
        <is>
          <t>YaoTseng</t>
        </is>
      </c>
      <c r="B88">
        <f>1.0</f>
        <v/>
      </c>
      <c r="C88" t="inlineStr"/>
      <c r="D88" t="inlineStr"/>
    </row>
    <row r="89">
      <c r="A89" t="inlineStr">
        <is>
          <t>IanWu</t>
        </is>
      </c>
      <c r="B89">
        <f>1.0</f>
        <v/>
      </c>
      <c r="C89" t="inlineStr"/>
      <c r="D89" t="inlineStr"/>
    </row>
    <row r="90">
      <c r="A90" t="inlineStr">
        <is>
          <t>JenniferChiu</t>
        </is>
      </c>
      <c r="B90">
        <f>4.0</f>
        <v/>
      </c>
      <c r="C90" t="inlineStr"/>
      <c r="D90" t="inlineStr"/>
    </row>
    <row r="91">
      <c r="A91" t="inlineStr"/>
      <c r="B91" t="inlineStr"/>
      <c r="C91" t="inlineStr"/>
      <c r="D91">
        <f>SUMIF(A:A,"",B:B)</f>
        <v/>
      </c>
    </row>
    <row r="92">
      <c r="A92" t="inlineStr"/>
      <c r="B92" t="inlineStr"/>
      <c r="C92" t="inlineStr">
        <is>
          <t>SherryL</t>
        </is>
      </c>
      <c r="D92">
        <f>SUMIF(A:A,"SherryL",B:B)</f>
        <v/>
      </c>
    </row>
    <row r="93">
      <c r="A93" t="inlineStr"/>
      <c r="B93" t="inlineStr"/>
      <c r="C93" t="inlineStr">
        <is>
          <t>GaryW</t>
        </is>
      </c>
      <c r="D93">
        <f>SUMIF(A:A,"GaryW",B:B)</f>
        <v/>
      </c>
    </row>
    <row r="94">
      <c r="A94" t="inlineStr"/>
      <c r="B94" t="inlineStr"/>
      <c r="C94" t="inlineStr">
        <is>
          <t>YaoTseng</t>
        </is>
      </c>
      <c r="D94">
        <f>SUMIF(A:A,"YaoTseng",B:B)</f>
        <v/>
      </c>
    </row>
    <row r="95">
      <c r="A95" t="inlineStr"/>
      <c r="B95" t="inlineStr"/>
      <c r="C95" t="inlineStr">
        <is>
          <t>WayneChen</t>
        </is>
      </c>
      <c r="D95">
        <f>SUMIF(A:A,"WayneChen",B:B)</f>
        <v/>
      </c>
    </row>
    <row r="96">
      <c r="A96" t="inlineStr"/>
      <c r="B96" t="inlineStr"/>
      <c r="C96" t="inlineStr">
        <is>
          <t>KiuTasi</t>
        </is>
      </c>
      <c r="D96">
        <f>SUMIF(A:A,"KiuTasi",B:B)</f>
        <v/>
      </c>
    </row>
    <row r="97">
      <c r="A97" t="inlineStr"/>
      <c r="B97" t="inlineStr"/>
      <c r="C97" t="inlineStr">
        <is>
          <t>JasonL</t>
        </is>
      </c>
      <c r="D97">
        <f>SUMIF(A:A,"JasonL",B:B)</f>
        <v/>
      </c>
    </row>
    <row r="98">
      <c r="A98" t="inlineStr"/>
      <c r="B98" t="inlineStr"/>
      <c r="C98" t="inlineStr">
        <is>
          <t>TerryC</t>
        </is>
      </c>
      <c r="D98">
        <f>SUMIF(A:A,"TerryC",B:B)</f>
        <v/>
      </c>
    </row>
    <row r="99">
      <c r="A99" t="inlineStr"/>
      <c r="B99" t="inlineStr"/>
      <c r="C99" t="inlineStr">
        <is>
          <t>EddieL</t>
        </is>
      </c>
      <c r="D99">
        <f>SUMIF(A:A,"EddieL",B:B)</f>
        <v/>
      </c>
    </row>
    <row r="100">
      <c r="A100" t="inlineStr"/>
      <c r="B100" t="inlineStr"/>
      <c r="C100" t="inlineStr">
        <is>
          <t>JenniferC</t>
        </is>
      </c>
      <c r="D100">
        <f>SUMIF(A:A,"JenniferC",B:B)</f>
        <v/>
      </c>
    </row>
    <row r="101">
      <c r="A101" t="inlineStr"/>
      <c r="B101" t="inlineStr"/>
      <c r="C101" t="inlineStr">
        <is>
          <t>SventaHe</t>
        </is>
      </c>
      <c r="D101">
        <f>SUMIF(A:A,"SventaHe",B:B)</f>
        <v/>
      </c>
    </row>
    <row r="102">
      <c r="A102" t="inlineStr"/>
      <c r="B102" t="inlineStr"/>
      <c r="C102" t="inlineStr">
        <is>
          <t>sylvia</t>
        </is>
      </c>
      <c r="D102">
        <f>SUMIF(A:A,"sylvia",B:B)</f>
        <v/>
      </c>
    </row>
    <row r="103">
      <c r="A103" t="inlineStr"/>
      <c r="B103" t="inlineStr"/>
      <c r="C103" t="inlineStr">
        <is>
          <t>oreoli</t>
        </is>
      </c>
      <c r="D103">
        <f>SUMIF(A:A,"oreoli",B:B)</f>
        <v/>
      </c>
    </row>
    <row r="104">
      <c r="A104" t="inlineStr"/>
      <c r="B104" t="inlineStr"/>
      <c r="C104" t="inlineStr">
        <is>
          <t>FreemanYao</t>
        </is>
      </c>
      <c r="D104">
        <f>SUMIF(A:A,"FreemanYao",B:B)</f>
        <v/>
      </c>
    </row>
    <row r="105">
      <c r="A105" t="inlineStr"/>
      <c r="B105" t="inlineStr"/>
      <c r="C105" t="inlineStr">
        <is>
          <t>zhaochen</t>
        </is>
      </c>
      <c r="D105">
        <f>SUMIF(A:A,"zhaochen",B:B)</f>
        <v/>
      </c>
    </row>
    <row r="106">
      <c r="A106" t="inlineStr"/>
      <c r="B106" t="inlineStr"/>
      <c r="C106" t="inlineStr">
        <is>
          <t>Oscarsu</t>
        </is>
      </c>
      <c r="D106">
        <f>SUMIF(A:A,"Oscarsu",B:B)</f>
        <v/>
      </c>
    </row>
    <row r="107">
      <c r="A107" t="inlineStr"/>
      <c r="B107" t="inlineStr"/>
      <c r="C107" t="inlineStr">
        <is>
          <t>JenniferChiu</t>
        </is>
      </c>
      <c r="D107">
        <f>SUMIF(A:A,"JenniferChiu",B:B)</f>
        <v/>
      </c>
    </row>
    <row r="108">
      <c r="A108" t="inlineStr"/>
      <c r="B108" t="inlineStr"/>
      <c r="C108" t="inlineStr">
        <is>
          <t>FinleyLu</t>
        </is>
      </c>
      <c r="D108">
        <f>SUMIF(A:A,"FinleyLu",B:B)</f>
        <v/>
      </c>
    </row>
    <row r="109">
      <c r="A109" t="inlineStr"/>
      <c r="B109" t="inlineStr"/>
      <c r="C109" t="inlineStr">
        <is>
          <t>ArmdanH</t>
        </is>
      </c>
      <c r="D109">
        <f>SUMIF(A:A,"ArmdanH",B:B)</f>
        <v/>
      </c>
    </row>
    <row r="110">
      <c r="A110" t="inlineStr"/>
      <c r="B110" t="inlineStr"/>
      <c r="C110" t="inlineStr">
        <is>
          <t>VincentLiu</t>
        </is>
      </c>
      <c r="D110">
        <f>SUMIF(A:A,"VincentLiu",B:B)</f>
        <v/>
      </c>
    </row>
    <row r="111">
      <c r="A111" t="inlineStr"/>
      <c r="B111" t="inlineStr"/>
      <c r="C111" t="inlineStr">
        <is>
          <t>KamilL</t>
        </is>
      </c>
      <c r="D111">
        <f>SUMIF(A:A,"KamilL",B:B)</f>
        <v/>
      </c>
    </row>
    <row r="112">
      <c r="A112" t="inlineStr"/>
      <c r="B112" t="inlineStr"/>
      <c r="C112" t="inlineStr">
        <is>
          <t>VickyChen</t>
        </is>
      </c>
      <c r="D112">
        <f>SUMIF(A:A,"VickyChen",B:B)</f>
        <v/>
      </c>
    </row>
    <row r="113">
      <c r="A113" t="inlineStr"/>
      <c r="B113" t="inlineStr"/>
      <c r="C113" t="inlineStr">
        <is>
          <t>IanWu</t>
        </is>
      </c>
      <c r="D113">
        <f>SUMIF(A:A,"IanWu",B:B)</f>
        <v/>
      </c>
    </row>
    <row r="114">
      <c r="A114" t="inlineStr"/>
      <c r="B114" t="inlineStr"/>
      <c r="C114" t="inlineStr">
        <is>
          <t>ArielW</t>
        </is>
      </c>
      <c r="D114">
        <f>SUMIF(A:A,"ArielW",B:B)</f>
        <v/>
      </c>
    </row>
    <row r="115">
      <c r="A115" t="inlineStr"/>
      <c r="B115" t="inlineStr"/>
      <c r="C115" t="inlineStr">
        <is>
          <t>AdaH</t>
        </is>
      </c>
      <c r="D115">
        <f>SUMIF(A:A,"AdaH",B:B)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2023-08-08T08:27:14Z</dcterms:created>
  <dcterms:modified xmlns:dcterms="http://purl.org/dc/terms/" xmlns:xsi="http://www.w3.org/2001/XMLSchema-instance" xsi:type="dcterms:W3CDTF">2023-08-08T08:27:14Z</dcterms:modified>
</cp:coreProperties>
</file>