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70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macmini_m1_2022/PycharmProjects/CoMFA_model/sampledata/"/>
    </mc:Choice>
  </mc:AlternateContent>
  <xr:revisionPtr revIDLastSave="0" documentId="13_ncr:9_{D599E457-26EC-7A46-804A-B942694DEB1D}" xr6:coauthVersionLast="47" xr6:coauthVersionMax="47" xr10:uidLastSave="{00000000-0000-0000-0000-000000000000}"/>
  <bookViews>
    <workbookView xWindow="7880" yWindow="4140" windowWidth="27100" windowHeight="15940" xr2:uid="{00000000-000D-0000-FFFF-FFFF00000000}"/>
  </bookViews>
  <sheets>
    <sheet name="(S)-XylBINAP_(S)-DAIPEN_1117" sheetId="1" r:id="rId1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purl.oclc.org/ooxml/spreadsheetml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2" i="1"/>
</calcChain>
</file>

<file path=xl/sharedStrings.xml><?xml version="1.0" encoding="utf-8"?>
<sst xmlns="http://purl.oclc.org/ooxml/spreadsheetml/main" count="163" uniqueCount="120">
  <si>
    <t>name</t>
  </si>
  <si>
    <t>smiles</t>
  </si>
  <si>
    <t>ee.</t>
  </si>
  <si>
    <t>er.</t>
  </si>
  <si>
    <t>temperature</t>
  </si>
  <si>
    <t>er. = R-isomer %</t>
  </si>
  <si>
    <t>methylphenylketone</t>
  </si>
  <si>
    <t>c1ccccc1C(=O)C</t>
  </si>
  <si>
    <t>table2</t>
  </si>
  <si>
    <t>ethylphenylketone</t>
  </si>
  <si>
    <t>c1ccccc1C(=O)CC</t>
  </si>
  <si>
    <t>C(=O)(c1ccccc1)C(C)C</t>
  </si>
  <si>
    <t>c1ccccc1C(=O)C1CC1</t>
  </si>
  <si>
    <t>C(=O)(c1c(C)cccc1)C</t>
  </si>
  <si>
    <t>C(=O)(c1c(F)cccc1)C</t>
  </si>
  <si>
    <t>C(=O)(c1c(Cl)cccc1)C</t>
  </si>
  <si>
    <t>C(=O)(c1c(Br)cccc1)C</t>
  </si>
  <si>
    <t>C(=O)(c1c(C(F)(F)F)cccc1)C</t>
  </si>
  <si>
    <t>C(=O)(c1c(OC)cccc1)C</t>
  </si>
  <si>
    <t>C(=O)(c1c(NC(=O)C)cccc1)C</t>
  </si>
  <si>
    <t>C(=O)(c1cc(C)ccc1)C</t>
  </si>
  <si>
    <t>C(=O)(c1cc(F)ccc1)C</t>
  </si>
  <si>
    <t>C(=O)(c1cc(Br)ccc1)C</t>
  </si>
  <si>
    <t>C(=O)(c1cc(C(F)(F)F)ccc1)C</t>
  </si>
  <si>
    <t>C(=O)(c1cc(OC)ccc1)C</t>
  </si>
  <si>
    <t>C(=O)(c1ccc(C)cc1)C</t>
  </si>
  <si>
    <t>C(=O)(c1ccc(CCCC)cc1)C</t>
  </si>
  <si>
    <t>C(=O)(c1ccc(c2ccccc2)cc1)C</t>
  </si>
  <si>
    <t>C(=O)(c1ccc(Br)cc1)C</t>
  </si>
  <si>
    <t>C(=O)(c1ccc(I)cc1)C</t>
  </si>
  <si>
    <t>C(=O)(c1ccc(C(F)(F)F)cc1)C</t>
  </si>
  <si>
    <t>C(=O)(c1ccc(OC)cc1)C</t>
  </si>
  <si>
    <t>C(=O)(c1ccc(C(=O)OC(C)C)cc1)C</t>
  </si>
  <si>
    <t>C(=O)(c1ccc([N+]([O-])=O)cc1)C</t>
  </si>
  <si>
    <t>C(=O)(c1ccc(N)cc1)C</t>
  </si>
  <si>
    <t>C(=O)(c1cc(F)ccc1)CC</t>
  </si>
  <si>
    <t>C(=O)(c1cc(Cl)ccc1)CC</t>
  </si>
  <si>
    <t>C(=O)(c1c(C)cc(C)cc1)C</t>
  </si>
  <si>
    <t>C(=O)(c1c(F)cc(F)cc1)C</t>
  </si>
  <si>
    <t>C(=O)(c1c(Cl)cc(Cl)cc1)C</t>
  </si>
  <si>
    <t>C(=O)(c1c(C(F)(F)F)cc(C(F)(F)F)cc1)C</t>
  </si>
  <si>
    <t>C(=O)(c1cc(OC)c(OC)c(OC)c1)C</t>
  </si>
  <si>
    <t>C(=O)(C(F)(F)(F))c1ccccc1</t>
  </si>
  <si>
    <t>scheme27</t>
  </si>
  <si>
    <t>C(=O)(C(F)(F)(F))c1ccc(Cl)cc1</t>
  </si>
  <si>
    <t>C(=O)(C(F)(F)(F))c1ccc(Br)cc1</t>
  </si>
  <si>
    <t>C(=O)(C(F)(F)(F))c1ccc(OC)cc1</t>
  </si>
  <si>
    <t>C(=O)(c1ccccc1C)c1ccccc1</t>
  </si>
  <si>
    <t>scheme30</t>
  </si>
  <si>
    <t>tBuOK</t>
  </si>
  <si>
    <t>C(=O)(c1ccccc1F)c1ccccc1</t>
  </si>
  <si>
    <t>C(=O)(c1ccccc1Cl)c1ccccc1</t>
  </si>
  <si>
    <t>C(=O)(c1ccccc1Br)c1ccccc1</t>
  </si>
  <si>
    <t>C(=O)(c1ccccc1Br)c1cc(C)ccc1</t>
  </si>
  <si>
    <t>scheme32</t>
  </si>
  <si>
    <t>C(=O)(C1CC1)C</t>
  </si>
  <si>
    <t>scheme33</t>
  </si>
  <si>
    <t>C(=O)(c2ccccc2)C1CC1</t>
  </si>
  <si>
    <t>scheme34</t>
  </si>
  <si>
    <t xml:space="preserve">(R)-XylBINAP/(R)-DAIPEN Ru </t>
  </si>
  <si>
    <t>scheme36</t>
  </si>
  <si>
    <t>C(=O)(CN(C)c1ccccc1)C</t>
  </si>
  <si>
    <t>C(=O)(C(C)NC(=O)C)c1ccccc1</t>
  </si>
  <si>
    <t>O=C(CNC(C1=CC=CC=C1)=O)c2ccccc2</t>
  </si>
  <si>
    <t>c1ccccc1OCN(C)CC(=O)c1ccccc1</t>
  </si>
  <si>
    <t>scheme37</t>
  </si>
  <si>
    <t>scheme38</t>
  </si>
  <si>
    <t>scheme39</t>
  </si>
  <si>
    <t>C(=O)(C(OC)OC)C</t>
  </si>
  <si>
    <t>COCC(=O)c1ccccc1</t>
  </si>
  <si>
    <t>C(=O)(C(OCC)OCC)c1ccccc1</t>
  </si>
  <si>
    <t>scheme40</t>
  </si>
  <si>
    <t>C(=O)(/C=C/c1ccccc1)C(C)C</t>
  </si>
  <si>
    <t>C(=O)(c1ccccc1)/C=C/c2ccccc2</t>
  </si>
  <si>
    <t>C(=O)(/C=C/CCCCC)C</t>
  </si>
  <si>
    <t>C(=O)(/C=C/C)CC(C)C</t>
  </si>
  <si>
    <t>C(=O)(/C=C/C1=C(C)CCCC1(C)(C))C</t>
  </si>
  <si>
    <t>C(=O)(C=C(C)C)C</t>
  </si>
  <si>
    <t>C(=O)(C1=CCCCC1)C</t>
  </si>
  <si>
    <t>C(=O)(C1=CCCCCC1)C</t>
  </si>
  <si>
    <t>C(=O)(C1=C(C)CCC1)C</t>
  </si>
  <si>
    <t>scheme54</t>
  </si>
  <si>
    <t>notice: diastereoselective</t>
  </si>
  <si>
    <t>c1ccccc1[C@@H](C)C(=O)c1ccccc1</t>
  </si>
  <si>
    <t>Asymmetric Hydrogenation of Alkenyl, Cyclopropyl, and Aryl Ketones. RuCl2(xylbinap)(1,2-diamine) as a Precatalyst Exhibiting a Wide Scope | Journal of the American Chemical Society (acs.org)</t>
  </si>
  <si>
    <t>C(=O)(C1=CC=CO1)C</t>
    <phoneticPr fontId="18"/>
  </si>
  <si>
    <t>C(=O)(C1=CC=CO1)CCCCC</t>
    <phoneticPr fontId="18"/>
  </si>
  <si>
    <t>C(=O)(C1=CC=CS1)C</t>
    <phoneticPr fontId="18"/>
  </si>
  <si>
    <t>C(=O)(C1=CC=CO1)CCCC=C</t>
    <phoneticPr fontId="18"/>
  </si>
  <si>
    <t>C(=O)(C1=CSC=C1)C</t>
    <phoneticPr fontId="18"/>
  </si>
  <si>
    <t>C(=O)(C1=NC=CS1)C</t>
    <phoneticPr fontId="18"/>
  </si>
  <si>
    <t>O=C(C1=CC=CN1S(=O)(c2ccc(C)cc2)=O)C</t>
  </si>
  <si>
    <t>fix©</t>
    <phoneticPr fontId="18"/>
  </si>
  <si>
    <t>(true)</t>
    <phoneticPr fontId="18"/>
  </si>
  <si>
    <t>C(=O)(C1=NC=CC=C1)C</t>
    <phoneticPr fontId="18"/>
  </si>
  <si>
    <t>C(=O)(C1=CN=CC=C1)C</t>
    <phoneticPr fontId="18"/>
  </si>
  <si>
    <t>C(=O)(C1=CC=NC=C1)C</t>
    <phoneticPr fontId="18"/>
  </si>
  <si>
    <t>C(=O)(C1=NC=CC=C1)C(C)C</t>
    <phoneticPr fontId="18"/>
  </si>
  <si>
    <t>C(=O)(C1CCCCC1)C</t>
    <phoneticPr fontId="18"/>
  </si>
  <si>
    <t>C(=O)(CN(C)C)C</t>
    <phoneticPr fontId="18"/>
  </si>
  <si>
    <t>C(=O)(C(C)NC)c1ccccc1</t>
    <phoneticPr fontId="18"/>
  </si>
  <si>
    <t>c1cc(OC)c(OC)cc1CCN(C(=O)c1ccccc1)CC(=O)c1ccc(OCc2ccccc2)cc1</t>
    <phoneticPr fontId="18"/>
  </si>
  <si>
    <t>CC(C)(C)OC(=O)N(C)CC(=O)c1ccccc1</t>
    <phoneticPr fontId="18"/>
  </si>
  <si>
    <t>C(=O)(c1ccccc1)CCN(C)C</t>
    <phoneticPr fontId="18"/>
  </si>
  <si>
    <t>C(=O)(C1=SC=CC1)CCN(C)C</t>
    <phoneticPr fontId="18"/>
  </si>
  <si>
    <t>C(=O)(c1ccc(F)cc1)CCCN2CCN(C3=NCC(F)C=N3)CC2</t>
    <phoneticPr fontId="18"/>
  </si>
  <si>
    <t>C(=O)(COc1ccccc1)C</t>
    <phoneticPr fontId="18"/>
  </si>
  <si>
    <t>C(=O)(/C=C/c1ccccc1)C</t>
    <phoneticPr fontId="18"/>
  </si>
  <si>
    <t>C(=O)(/C=C/C1=SC=CC1)C</t>
    <phoneticPr fontId="18"/>
  </si>
  <si>
    <t>C(=O)(C1=Cc2c(OC)ccc(OC)c2CC1)C</t>
    <phoneticPr fontId="18"/>
  </si>
  <si>
    <t>C(=O)(c1cc2ccccc2cc1)C</t>
    <phoneticPr fontId="18"/>
  </si>
  <si>
    <t>C(=O)(c1ccccc1OC)c1ccccc1</t>
    <phoneticPr fontId="18"/>
  </si>
  <si>
    <t>Asymmetric Catalysis by Architectural and Functional Molecular Engineering: Practical Chemo‐ and Stereoselective Hydrogenation of Ketones (wiley.com)</t>
    <phoneticPr fontId="18"/>
  </si>
  <si>
    <t>url</t>
    <phoneticPr fontId="18"/>
  </si>
  <si>
    <t>https://onlinelibrary.wiley.com/doi/epdf/10.1002/1521-3773%2820010105%2940%3A1%3C40%3A%3AAID-ANIE40%3E3.0.CO%3B2-5</t>
    <phoneticPr fontId="18"/>
  </si>
  <si>
    <t>cit</t>
    <phoneticPr fontId="18"/>
  </si>
  <si>
    <t>citation</t>
    <phoneticPr fontId="18"/>
  </si>
  <si>
    <r>
      <t>Noyori, Ryoji, and Takeshi Ohkuma. "Asymmetric catalysis by architectural and functional molecular engineering: practical chemo</t>
    </r>
    <r>
      <rPr>
        <sz val="13"/>
        <color rgb="FF222222"/>
        <rFont val="MS Mincho"/>
        <family val="1"/>
        <charset val="128"/>
      </rPr>
      <t>‐</t>
    </r>
    <r>
      <rPr>
        <sz val="13"/>
        <color rgb="FF222222"/>
        <rFont val="Arial"/>
        <family val="2"/>
      </rPr>
      <t>and stereoselective hydrogenation of ketones." </t>
    </r>
    <r>
      <rPr>
        <i/>
        <sz val="13"/>
        <color rgb="FF222222"/>
        <rFont val="Arial"/>
        <family val="2"/>
      </rPr>
      <t>Angewandte Chemie International Edition</t>
    </r>
    <r>
      <rPr>
        <sz val="13"/>
        <color rgb="FF222222"/>
        <rFont val="Arial"/>
        <family val="2"/>
      </rPr>
      <t> 40.1 (2001): 40-73.</t>
    </r>
    <phoneticPr fontId="18"/>
  </si>
  <si>
    <t>R. Noyori et al., Angew. Chem. Int., 40.1 (2001): 40.</t>
    <phoneticPr fontId="18"/>
  </si>
  <si>
    <t>C(=O)(c1ccc(F)cc1)C</t>
    <phoneticPr fontId="18"/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</si>
</sst>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>
    <font>
      <sz val="12"/>
      <color theme="1"/>
      <name val="游ゴシック"/>
      <family val="2"/>
      <charset val="128"/>
      <scheme val="minor"/>
    </font>
    <font>
      <sz val="12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2"/>
      <color rgb="FF006100"/>
      <name val="游ゴシック"/>
      <family val="2"/>
      <charset val="128"/>
      <scheme val="minor"/>
    </font>
    <font>
      <sz val="12"/>
      <color rgb="FF9C0006"/>
      <name val="游ゴシック"/>
      <family val="2"/>
      <charset val="128"/>
      <scheme val="minor"/>
    </font>
    <font>
      <sz val="12"/>
      <color rgb="FF9C5700"/>
      <name val="游ゴシック"/>
      <family val="2"/>
      <charset val="128"/>
      <scheme val="minor"/>
    </font>
    <font>
      <sz val="12"/>
      <color rgb="FF3F3F76"/>
      <name val="游ゴシック"/>
      <family val="2"/>
      <charset val="128"/>
      <scheme val="minor"/>
    </font>
    <font>
      <b/>
      <sz val="12"/>
      <color rgb="FF3F3F3F"/>
      <name val="游ゴシック"/>
      <family val="2"/>
      <charset val="128"/>
      <scheme val="minor"/>
    </font>
    <font>
      <b/>
      <sz val="12"/>
      <color rgb="FFFA7D00"/>
      <name val="游ゴシック"/>
      <family val="2"/>
      <charset val="128"/>
      <scheme val="minor"/>
    </font>
    <font>
      <sz val="12"/>
      <color rgb="FFFA7D00"/>
      <name val="游ゴシック"/>
      <family val="2"/>
      <charset val="128"/>
      <scheme val="minor"/>
    </font>
    <font>
      <b/>
      <sz val="12"/>
      <color theme="0"/>
      <name val="游ゴシック"/>
      <family val="2"/>
      <charset val="128"/>
      <scheme val="minor"/>
    </font>
    <font>
      <sz val="12"/>
      <color rgb="FFFF0000"/>
      <name val="游ゴシック"/>
      <family val="2"/>
      <charset val="128"/>
      <scheme val="minor"/>
    </font>
    <font>
      <i/>
      <sz val="12"/>
      <color rgb="FF7F7F7F"/>
      <name val="游ゴシック"/>
      <family val="2"/>
      <charset val="128"/>
      <scheme val="minor"/>
    </font>
    <font>
      <b/>
      <sz val="12"/>
      <color theme="1"/>
      <name val="游ゴシック"/>
      <family val="2"/>
      <charset val="128"/>
      <scheme val="minor"/>
    </font>
    <font>
      <sz val="12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3"/>
      <color theme="1"/>
      <name val="Helvetica Neue"/>
      <family val="2"/>
    </font>
    <font>
      <u/>
      <sz val="12"/>
      <color theme="10"/>
      <name val="游ゴシック"/>
      <family val="2"/>
      <charset val="128"/>
      <scheme val="minor"/>
    </font>
    <font>
      <sz val="13"/>
      <color rgb="FF222222"/>
      <name val="Arial"/>
      <family val="2"/>
    </font>
    <font>
      <i/>
      <sz val="13"/>
      <color rgb="FF222222"/>
      <name val="Arial"/>
      <family val="2"/>
    </font>
    <font>
      <sz val="13"/>
      <color rgb="FF222222"/>
      <name val="MS Mincho"/>
      <family val="1"/>
      <charset val="12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9" fillId="0" borderId="0" xfId="0" applyFont="1">
      <alignment vertical="center"/>
    </xf>
    <xf numFmtId="0" fontId="20" fillId="0" borderId="0" xfId="42">
      <alignment vertical="center"/>
    </xf>
    <xf numFmtId="0" fontId="21" fillId="0" borderId="0" xfId="0" applyFont="1">
      <alignment vertical="center"/>
    </xf>
  </cellXfs>
  <cellStyles count="43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ハイパーリンク" xfId="42" builtinId="8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5" Type="http://purl.oclc.org/ooxml/officeDocument/relationships/calcChain" Target="calcChain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hyperlink" Target="https://onlinelibrary.wiley.com/doi/epdf/10.1002/1521-3773%2820010105%2940%3A1%3C40%3A%3AAID-ANIE40%3E3.0.CO%3B2-5" TargetMode="External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9"/>
  <sheetViews>
    <sheetView tabSelected="1" topLeftCell="A70" workbookViewId="0">
      <selection activeCell="B71" sqref="B71"/>
    </sheetView>
  </sheetViews>
  <sheetFormatPr baseColWidth="10" defaultRowHeight="2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H1" t="s">
        <v>92</v>
      </c>
      <c r="I1" t="s">
        <v>113</v>
      </c>
      <c r="J1" t="s">
        <v>116</v>
      </c>
      <c r="K1" t="s">
        <v>115</v>
      </c>
    </row>
    <row r="2" spans="1:11">
      <c r="A2" t="s">
        <v>6</v>
      </c>
      <c r="B2" t="s">
        <v>7</v>
      </c>
      <c r="C2">
        <v>99</v>
      </c>
      <c r="D2">
        <f>50+C2/2</f>
        <v>99.5</v>
      </c>
      <c r="E2">
        <v>301</v>
      </c>
      <c r="F2" t="s">
        <v>8</v>
      </c>
      <c r="G2" t="s">
        <v>112</v>
      </c>
      <c r="I2" s="2" t="s">
        <v>114</v>
      </c>
      <c r="J2" s="3" t="s">
        <v>117</v>
      </c>
      <c r="K2" t="s">
        <v>118</v>
      </c>
    </row>
    <row r="3" spans="1:11">
      <c r="A3" t="s">
        <v>9</v>
      </c>
      <c r="B3" t="s">
        <v>10</v>
      </c>
      <c r="C3">
        <v>99</v>
      </c>
      <c r="D3">
        <f t="shared" ref="D3:D66" si="0">50+C3/2</f>
        <v>99.5</v>
      </c>
      <c r="E3">
        <v>301</v>
      </c>
    </row>
    <row r="4" spans="1:11">
      <c r="B4" t="s">
        <v>11</v>
      </c>
      <c r="C4">
        <v>99</v>
      </c>
      <c r="D4">
        <f t="shared" si="0"/>
        <v>99.5</v>
      </c>
      <c r="E4">
        <v>301</v>
      </c>
    </row>
    <row r="5" spans="1:11">
      <c r="B5" t="s">
        <v>12</v>
      </c>
      <c r="C5">
        <v>96</v>
      </c>
      <c r="D5">
        <f t="shared" si="0"/>
        <v>98</v>
      </c>
      <c r="E5">
        <v>301</v>
      </c>
    </row>
    <row r="6" spans="1:11">
      <c r="B6" t="s">
        <v>13</v>
      </c>
      <c r="C6">
        <v>99</v>
      </c>
      <c r="D6">
        <f t="shared" si="0"/>
        <v>99.5</v>
      </c>
      <c r="E6">
        <v>301</v>
      </c>
    </row>
    <row r="7" spans="1:11">
      <c r="B7" t="s">
        <v>14</v>
      </c>
      <c r="C7">
        <v>97</v>
      </c>
      <c r="D7">
        <f t="shared" si="0"/>
        <v>98.5</v>
      </c>
      <c r="E7">
        <v>301</v>
      </c>
    </row>
    <row r="8" spans="1:11">
      <c r="B8" t="s">
        <v>15</v>
      </c>
      <c r="C8">
        <v>98</v>
      </c>
      <c r="D8">
        <f t="shared" si="0"/>
        <v>99</v>
      </c>
      <c r="E8">
        <v>301</v>
      </c>
    </row>
    <row r="9" spans="1:11">
      <c r="B9" t="s">
        <v>16</v>
      </c>
      <c r="C9">
        <v>96</v>
      </c>
      <c r="D9">
        <f t="shared" si="0"/>
        <v>98</v>
      </c>
      <c r="E9">
        <v>301</v>
      </c>
    </row>
    <row r="10" spans="1:11">
      <c r="B10" t="s">
        <v>17</v>
      </c>
      <c r="C10">
        <v>99</v>
      </c>
      <c r="D10">
        <f t="shared" si="0"/>
        <v>99.5</v>
      </c>
      <c r="E10">
        <v>301</v>
      </c>
    </row>
    <row r="11" spans="1:11">
      <c r="B11" t="s">
        <v>18</v>
      </c>
      <c r="C11">
        <v>92</v>
      </c>
      <c r="D11">
        <f t="shared" si="0"/>
        <v>96</v>
      </c>
      <c r="E11">
        <v>301</v>
      </c>
    </row>
    <row r="12" spans="1:11">
      <c r="B12" t="s">
        <v>19</v>
      </c>
      <c r="C12">
        <v>98</v>
      </c>
      <c r="D12">
        <f t="shared" si="0"/>
        <v>99</v>
      </c>
      <c r="E12">
        <v>301</v>
      </c>
    </row>
    <row r="13" spans="1:11">
      <c r="B13" t="s">
        <v>20</v>
      </c>
      <c r="C13">
        <v>100</v>
      </c>
      <c r="D13">
        <f t="shared" si="0"/>
        <v>100</v>
      </c>
      <c r="E13">
        <v>301</v>
      </c>
    </row>
    <row r="14" spans="1:11">
      <c r="B14" t="s">
        <v>21</v>
      </c>
      <c r="C14">
        <v>98</v>
      </c>
      <c r="D14">
        <f t="shared" si="0"/>
        <v>99</v>
      </c>
      <c r="E14">
        <v>301</v>
      </c>
    </row>
    <row r="15" spans="1:11">
      <c r="B15" t="s">
        <v>22</v>
      </c>
      <c r="C15">
        <v>99.5</v>
      </c>
      <c r="D15">
        <f t="shared" si="0"/>
        <v>99.75</v>
      </c>
      <c r="E15">
        <v>301</v>
      </c>
    </row>
    <row r="16" spans="1:11">
      <c r="B16" t="s">
        <v>23</v>
      </c>
      <c r="C16">
        <v>99</v>
      </c>
      <c r="D16">
        <f t="shared" si="0"/>
        <v>99.5</v>
      </c>
      <c r="E16">
        <v>301</v>
      </c>
    </row>
    <row r="17" spans="2:5">
      <c r="B17" t="s">
        <v>24</v>
      </c>
      <c r="C17">
        <v>99</v>
      </c>
      <c r="D17">
        <f t="shared" si="0"/>
        <v>99.5</v>
      </c>
      <c r="E17">
        <v>301</v>
      </c>
    </row>
    <row r="18" spans="2:5">
      <c r="B18" t="s">
        <v>25</v>
      </c>
      <c r="C18">
        <v>98</v>
      </c>
      <c r="D18">
        <f t="shared" si="0"/>
        <v>99</v>
      </c>
      <c r="E18">
        <v>301</v>
      </c>
    </row>
    <row r="19" spans="2:5">
      <c r="B19" t="s">
        <v>26</v>
      </c>
      <c r="C19">
        <v>98</v>
      </c>
      <c r="D19">
        <f t="shared" si="0"/>
        <v>99</v>
      </c>
      <c r="E19">
        <v>301</v>
      </c>
    </row>
    <row r="20" spans="2:5">
      <c r="B20" t="s">
        <v>27</v>
      </c>
      <c r="C20">
        <v>97</v>
      </c>
      <c r="D20">
        <f t="shared" si="0"/>
        <v>98.5</v>
      </c>
      <c r="E20">
        <v>301</v>
      </c>
    </row>
    <row r="21" spans="2:5">
      <c r="B21" t="s">
        <v>119</v>
      </c>
      <c r="C21">
        <v>97</v>
      </c>
      <c r="D21">
        <f t="shared" si="0"/>
        <v>98.5</v>
      </c>
      <c r="E21">
        <v>301</v>
      </c>
    </row>
    <row r="22" spans="2:5">
      <c r="B22" t="s">
        <v>28</v>
      </c>
      <c r="C22">
        <v>99.6</v>
      </c>
      <c r="D22">
        <f t="shared" si="0"/>
        <v>99.8</v>
      </c>
      <c r="E22">
        <v>301</v>
      </c>
    </row>
    <row r="23" spans="2:5">
      <c r="B23" t="s">
        <v>29</v>
      </c>
      <c r="C23">
        <v>99</v>
      </c>
      <c r="D23">
        <f t="shared" si="0"/>
        <v>99.5</v>
      </c>
      <c r="E23">
        <v>301</v>
      </c>
    </row>
    <row r="24" spans="2:5">
      <c r="B24" t="s">
        <v>30</v>
      </c>
      <c r="C24">
        <v>99.6</v>
      </c>
      <c r="D24">
        <f t="shared" si="0"/>
        <v>99.8</v>
      </c>
      <c r="E24">
        <v>301</v>
      </c>
    </row>
    <row r="25" spans="2:5">
      <c r="B25" t="s">
        <v>31</v>
      </c>
      <c r="C25">
        <v>100</v>
      </c>
      <c r="D25">
        <f t="shared" si="0"/>
        <v>100</v>
      </c>
      <c r="E25">
        <v>301</v>
      </c>
    </row>
    <row r="26" spans="2:5">
      <c r="B26" t="s">
        <v>32</v>
      </c>
      <c r="C26">
        <v>99</v>
      </c>
      <c r="D26">
        <f t="shared" si="0"/>
        <v>99.5</v>
      </c>
      <c r="E26">
        <v>301</v>
      </c>
    </row>
    <row r="27" spans="2:5">
      <c r="B27" t="s">
        <v>33</v>
      </c>
      <c r="C27">
        <v>99.8</v>
      </c>
      <c r="D27">
        <f t="shared" si="0"/>
        <v>99.9</v>
      </c>
      <c r="E27">
        <v>301</v>
      </c>
    </row>
    <row r="28" spans="2:5">
      <c r="B28" t="s">
        <v>34</v>
      </c>
      <c r="C28">
        <v>99</v>
      </c>
      <c r="D28">
        <f t="shared" si="0"/>
        <v>99.5</v>
      </c>
      <c r="E28">
        <v>301</v>
      </c>
    </row>
    <row r="29" spans="2:5">
      <c r="B29" t="s">
        <v>35</v>
      </c>
      <c r="C29">
        <v>99</v>
      </c>
      <c r="D29">
        <f t="shared" si="0"/>
        <v>99.5</v>
      </c>
      <c r="E29">
        <v>301</v>
      </c>
    </row>
    <row r="30" spans="2:5">
      <c r="B30" t="s">
        <v>36</v>
      </c>
      <c r="C30">
        <v>99</v>
      </c>
      <c r="D30">
        <f t="shared" si="0"/>
        <v>99.5</v>
      </c>
      <c r="E30">
        <v>301</v>
      </c>
    </row>
    <row r="31" spans="2:5">
      <c r="B31" t="s">
        <v>37</v>
      </c>
      <c r="C31">
        <v>99</v>
      </c>
      <c r="D31">
        <f t="shared" si="0"/>
        <v>99.5</v>
      </c>
      <c r="E31">
        <v>301</v>
      </c>
    </row>
    <row r="32" spans="2:5">
      <c r="B32" t="s">
        <v>38</v>
      </c>
      <c r="C32">
        <v>97</v>
      </c>
      <c r="D32">
        <f t="shared" si="0"/>
        <v>98.5</v>
      </c>
      <c r="E32">
        <v>301</v>
      </c>
    </row>
    <row r="33" spans="2:7">
      <c r="B33" t="s">
        <v>39</v>
      </c>
      <c r="C33">
        <v>96</v>
      </c>
      <c r="D33">
        <f t="shared" si="0"/>
        <v>98</v>
      </c>
      <c r="E33">
        <v>301</v>
      </c>
    </row>
    <row r="34" spans="2:7">
      <c r="B34" t="s">
        <v>40</v>
      </c>
      <c r="C34">
        <v>99.5</v>
      </c>
      <c r="D34">
        <f t="shared" si="0"/>
        <v>99.75</v>
      </c>
      <c r="E34">
        <v>301</v>
      </c>
    </row>
    <row r="35" spans="2:7">
      <c r="B35" t="s">
        <v>110</v>
      </c>
      <c r="C35">
        <v>98</v>
      </c>
      <c r="D35">
        <f t="shared" si="0"/>
        <v>99</v>
      </c>
      <c r="E35">
        <v>301</v>
      </c>
    </row>
    <row r="36" spans="2:7">
      <c r="B36" t="s">
        <v>41</v>
      </c>
      <c r="C36">
        <v>99</v>
      </c>
      <c r="D36">
        <f t="shared" si="0"/>
        <v>99.5</v>
      </c>
      <c r="E36">
        <v>301</v>
      </c>
    </row>
    <row r="37" spans="2:7">
      <c r="B37" t="s">
        <v>42</v>
      </c>
      <c r="C37">
        <v>-96</v>
      </c>
      <c r="D37">
        <f t="shared" si="0"/>
        <v>2</v>
      </c>
      <c r="E37">
        <v>301</v>
      </c>
      <c r="F37" t="s">
        <v>43</v>
      </c>
    </row>
    <row r="38" spans="2:7">
      <c r="B38" t="s">
        <v>44</v>
      </c>
      <c r="C38">
        <v>-94</v>
      </c>
      <c r="D38">
        <f t="shared" si="0"/>
        <v>3</v>
      </c>
      <c r="E38">
        <v>301</v>
      </c>
    </row>
    <row r="39" spans="2:7">
      <c r="B39" t="s">
        <v>45</v>
      </c>
      <c r="C39">
        <v>-94</v>
      </c>
      <c r="D39">
        <f t="shared" si="0"/>
        <v>3</v>
      </c>
      <c r="E39">
        <v>301</v>
      </c>
    </row>
    <row r="40" spans="2:7">
      <c r="B40" t="s">
        <v>46</v>
      </c>
      <c r="C40">
        <v>-96</v>
      </c>
      <c r="D40">
        <f t="shared" si="0"/>
        <v>2</v>
      </c>
      <c r="E40">
        <v>301</v>
      </c>
    </row>
    <row r="41" spans="2:7">
      <c r="B41" t="s">
        <v>47</v>
      </c>
      <c r="C41">
        <v>-93</v>
      </c>
      <c r="D41">
        <f t="shared" si="0"/>
        <v>3.5</v>
      </c>
      <c r="E41">
        <v>301</v>
      </c>
      <c r="F41" t="s">
        <v>48</v>
      </c>
      <c r="G41" t="s">
        <v>49</v>
      </c>
    </row>
    <row r="42" spans="2:7">
      <c r="B42" t="s">
        <v>50</v>
      </c>
      <c r="C42">
        <v>-97</v>
      </c>
      <c r="D42">
        <f t="shared" si="0"/>
        <v>1.5</v>
      </c>
      <c r="E42">
        <v>301</v>
      </c>
    </row>
    <row r="43" spans="2:7">
      <c r="B43" t="s">
        <v>51</v>
      </c>
      <c r="C43">
        <v>-97</v>
      </c>
      <c r="D43">
        <f t="shared" si="0"/>
        <v>1.5</v>
      </c>
      <c r="E43">
        <v>301</v>
      </c>
    </row>
    <row r="44" spans="2:7">
      <c r="B44" t="s">
        <v>52</v>
      </c>
      <c r="C44">
        <v>-96</v>
      </c>
      <c r="D44">
        <f t="shared" si="0"/>
        <v>2</v>
      </c>
      <c r="E44">
        <v>301</v>
      </c>
    </row>
    <row r="45" spans="2:7">
      <c r="B45" t="s">
        <v>53</v>
      </c>
      <c r="C45">
        <v>-98</v>
      </c>
      <c r="D45">
        <f t="shared" si="0"/>
        <v>1</v>
      </c>
      <c r="E45">
        <v>301</v>
      </c>
    </row>
    <row r="46" spans="2:7">
      <c r="B46" t="s">
        <v>111</v>
      </c>
      <c r="C46">
        <v>-99.4</v>
      </c>
      <c r="D46">
        <f t="shared" si="0"/>
        <v>0.29999999999999716</v>
      </c>
      <c r="E46">
        <v>301</v>
      </c>
    </row>
    <row r="47" spans="2:7">
      <c r="B47" t="s">
        <v>85</v>
      </c>
      <c r="C47">
        <v>99</v>
      </c>
      <c r="D47">
        <f t="shared" si="0"/>
        <v>99.5</v>
      </c>
      <c r="E47">
        <v>301</v>
      </c>
      <c r="F47" t="s">
        <v>54</v>
      </c>
    </row>
    <row r="48" spans="2:7">
      <c r="B48" t="s">
        <v>86</v>
      </c>
      <c r="C48">
        <v>98</v>
      </c>
      <c r="D48">
        <f t="shared" si="0"/>
        <v>99</v>
      </c>
      <c r="E48">
        <v>301</v>
      </c>
    </row>
    <row r="49" spans="2:8">
      <c r="B49" t="s">
        <v>87</v>
      </c>
      <c r="C49">
        <v>99</v>
      </c>
      <c r="D49">
        <f t="shared" si="0"/>
        <v>99.5</v>
      </c>
      <c r="E49">
        <v>301</v>
      </c>
    </row>
    <row r="50" spans="2:8">
      <c r="B50" t="s">
        <v>88</v>
      </c>
      <c r="C50">
        <v>97</v>
      </c>
      <c r="D50">
        <f t="shared" si="0"/>
        <v>98.5</v>
      </c>
      <c r="E50">
        <v>301</v>
      </c>
    </row>
    <row r="51" spans="2:8">
      <c r="B51" t="s">
        <v>89</v>
      </c>
      <c r="C51">
        <v>99.7</v>
      </c>
      <c r="D51">
        <f t="shared" si="0"/>
        <v>99.85</v>
      </c>
      <c r="E51">
        <v>301</v>
      </c>
    </row>
    <row r="52" spans="2:8">
      <c r="B52" t="s">
        <v>90</v>
      </c>
      <c r="C52">
        <v>96</v>
      </c>
      <c r="D52">
        <f t="shared" si="0"/>
        <v>98</v>
      </c>
      <c r="E52">
        <v>301</v>
      </c>
    </row>
    <row r="53" spans="2:8">
      <c r="B53" s="1" t="s">
        <v>91</v>
      </c>
      <c r="C53">
        <v>98</v>
      </c>
      <c r="D53">
        <f t="shared" si="0"/>
        <v>99</v>
      </c>
      <c r="E53">
        <v>301</v>
      </c>
      <c r="H53" t="s">
        <v>93</v>
      </c>
    </row>
    <row r="54" spans="2:8">
      <c r="B54" t="s">
        <v>94</v>
      </c>
      <c r="C54">
        <v>96</v>
      </c>
      <c r="D54">
        <f t="shared" si="0"/>
        <v>98</v>
      </c>
      <c r="E54">
        <v>301</v>
      </c>
      <c r="H54" t="s">
        <v>93</v>
      </c>
    </row>
    <row r="55" spans="2:8">
      <c r="B55" t="s">
        <v>95</v>
      </c>
      <c r="C55">
        <v>99.6</v>
      </c>
      <c r="D55">
        <f t="shared" si="0"/>
        <v>99.8</v>
      </c>
      <c r="E55">
        <v>301</v>
      </c>
      <c r="H55" t="s">
        <v>93</v>
      </c>
    </row>
    <row r="56" spans="2:8">
      <c r="B56" t="s">
        <v>96</v>
      </c>
      <c r="C56">
        <v>99.8</v>
      </c>
      <c r="D56">
        <f t="shared" si="0"/>
        <v>99.9</v>
      </c>
      <c r="E56">
        <v>301</v>
      </c>
      <c r="H56" t="s">
        <v>93</v>
      </c>
    </row>
    <row r="57" spans="2:8">
      <c r="B57" t="s">
        <v>97</v>
      </c>
      <c r="C57">
        <v>94</v>
      </c>
      <c r="D57">
        <f t="shared" si="0"/>
        <v>97</v>
      </c>
      <c r="E57">
        <v>301</v>
      </c>
      <c r="H57" t="s">
        <v>93</v>
      </c>
    </row>
    <row r="58" spans="2:8">
      <c r="B58" t="s">
        <v>55</v>
      </c>
      <c r="C58">
        <v>95</v>
      </c>
      <c r="D58">
        <f t="shared" si="0"/>
        <v>97.5</v>
      </c>
      <c r="E58">
        <v>301</v>
      </c>
      <c r="F58" t="s">
        <v>56</v>
      </c>
      <c r="H58" t="s">
        <v>93</v>
      </c>
    </row>
    <row r="59" spans="2:8">
      <c r="B59" t="s">
        <v>57</v>
      </c>
      <c r="C59">
        <v>96</v>
      </c>
      <c r="D59">
        <f t="shared" si="0"/>
        <v>98</v>
      </c>
      <c r="E59">
        <v>301</v>
      </c>
      <c r="H59" t="s">
        <v>93</v>
      </c>
    </row>
    <row r="60" spans="2:8">
      <c r="B60" t="s">
        <v>98</v>
      </c>
      <c r="C60">
        <v>85</v>
      </c>
      <c r="D60">
        <f t="shared" si="0"/>
        <v>92.5</v>
      </c>
      <c r="E60">
        <v>301</v>
      </c>
      <c r="F60" t="s">
        <v>58</v>
      </c>
      <c r="G60" t="s">
        <v>59</v>
      </c>
      <c r="H60" t="s">
        <v>93</v>
      </c>
    </row>
    <row r="61" spans="2:8">
      <c r="B61" t="s">
        <v>99</v>
      </c>
      <c r="C61">
        <v>92</v>
      </c>
      <c r="D61">
        <f t="shared" si="0"/>
        <v>96</v>
      </c>
      <c r="E61">
        <v>301</v>
      </c>
      <c r="F61" t="s">
        <v>60</v>
      </c>
      <c r="G61" t="s">
        <v>59</v>
      </c>
      <c r="H61" t="s">
        <v>93</v>
      </c>
    </row>
    <row r="62" spans="2:8">
      <c r="B62" t="s">
        <v>61</v>
      </c>
      <c r="C62">
        <v>81</v>
      </c>
      <c r="D62">
        <f t="shared" si="0"/>
        <v>90.5</v>
      </c>
      <c r="E62">
        <v>301</v>
      </c>
      <c r="G62" t="s">
        <v>59</v>
      </c>
      <c r="H62" t="s">
        <v>93</v>
      </c>
    </row>
    <row r="63" spans="2:8">
      <c r="B63" t="s">
        <v>100</v>
      </c>
      <c r="C63">
        <v>-93</v>
      </c>
      <c r="D63">
        <f t="shared" si="0"/>
        <v>3.5</v>
      </c>
      <c r="E63">
        <v>301</v>
      </c>
      <c r="G63" t="s">
        <v>59</v>
      </c>
      <c r="H63" t="s">
        <v>93</v>
      </c>
    </row>
    <row r="64" spans="2:8">
      <c r="B64" t="s">
        <v>62</v>
      </c>
      <c r="C64">
        <v>-99</v>
      </c>
      <c r="D64">
        <f t="shared" si="0"/>
        <v>0.5</v>
      </c>
      <c r="E64">
        <v>301</v>
      </c>
      <c r="G64" t="s">
        <v>59</v>
      </c>
      <c r="H64" t="s">
        <v>93</v>
      </c>
    </row>
    <row r="65" spans="2:10">
      <c r="B65" t="s">
        <v>63</v>
      </c>
      <c r="C65">
        <v>-95</v>
      </c>
      <c r="D65">
        <f t="shared" si="0"/>
        <v>2.5</v>
      </c>
      <c r="E65">
        <v>301</v>
      </c>
      <c r="G65" t="s">
        <v>59</v>
      </c>
      <c r="H65" t="s">
        <v>93</v>
      </c>
    </row>
    <row r="66" spans="2:10">
      <c r="B66" t="s">
        <v>64</v>
      </c>
      <c r="C66">
        <v>-99.8</v>
      </c>
      <c r="D66">
        <f t="shared" si="0"/>
        <v>0.10000000000000142</v>
      </c>
      <c r="E66">
        <v>301</v>
      </c>
      <c r="G66" t="s">
        <v>59</v>
      </c>
      <c r="H66" t="s">
        <v>93</v>
      </c>
    </row>
    <row r="67" spans="2:10">
      <c r="B67" t="s">
        <v>102</v>
      </c>
      <c r="C67">
        <v>-99</v>
      </c>
      <c r="D67">
        <f t="shared" ref="D67:D87" si="1">50+C67/2</f>
        <v>0.5</v>
      </c>
      <c r="E67">
        <v>301</v>
      </c>
      <c r="G67" t="s">
        <v>59</v>
      </c>
      <c r="H67" t="s">
        <v>93</v>
      </c>
      <c r="J67" t="b">
        <v>1</v>
      </c>
    </row>
    <row r="68" spans="2:10">
      <c r="B68" t="s">
        <v>101</v>
      </c>
      <c r="C68">
        <v>-97</v>
      </c>
      <c r="D68">
        <f t="shared" si="1"/>
        <v>1.5</v>
      </c>
      <c r="E68">
        <v>301</v>
      </c>
      <c r="F68" t="s">
        <v>65</v>
      </c>
      <c r="G68" t="s">
        <v>59</v>
      </c>
      <c r="H68" t="s">
        <v>93</v>
      </c>
    </row>
    <row r="69" spans="2:10">
      <c r="B69" t="s">
        <v>103</v>
      </c>
      <c r="C69">
        <v>97.5</v>
      </c>
      <c r="D69">
        <f t="shared" si="1"/>
        <v>98.75</v>
      </c>
      <c r="E69">
        <v>301</v>
      </c>
      <c r="F69" t="s">
        <v>66</v>
      </c>
      <c r="H69" t="s">
        <v>93</v>
      </c>
    </row>
    <row r="70" spans="2:10">
      <c r="B70" t="s">
        <v>104</v>
      </c>
      <c r="C70">
        <v>92</v>
      </c>
      <c r="D70">
        <f t="shared" si="1"/>
        <v>96</v>
      </c>
      <c r="E70">
        <v>301</v>
      </c>
      <c r="H70" t="s">
        <v>93</v>
      </c>
    </row>
    <row r="71" spans="2:10">
      <c r="B71" t="s">
        <v>105</v>
      </c>
      <c r="C71">
        <v>99</v>
      </c>
      <c r="D71">
        <f t="shared" si="1"/>
        <v>99.5</v>
      </c>
      <c r="E71">
        <v>301</v>
      </c>
      <c r="H71" t="s">
        <v>93</v>
      </c>
    </row>
    <row r="72" spans="2:10">
      <c r="B72" t="s">
        <v>106</v>
      </c>
      <c r="C72">
        <v>80</v>
      </c>
      <c r="D72">
        <f t="shared" si="1"/>
        <v>90</v>
      </c>
      <c r="E72">
        <v>301</v>
      </c>
      <c r="F72" t="s">
        <v>67</v>
      </c>
      <c r="G72" t="s">
        <v>59</v>
      </c>
      <c r="H72" t="s">
        <v>93</v>
      </c>
    </row>
    <row r="73" spans="2:10">
      <c r="B73" t="s">
        <v>68</v>
      </c>
      <c r="C73">
        <v>98</v>
      </c>
      <c r="D73">
        <f t="shared" si="1"/>
        <v>99</v>
      </c>
      <c r="E73">
        <v>301</v>
      </c>
      <c r="H73" t="s">
        <v>93</v>
      </c>
    </row>
    <row r="74" spans="2:10">
      <c r="B74" t="s">
        <v>69</v>
      </c>
      <c r="C74">
        <v>-95</v>
      </c>
      <c r="D74">
        <f t="shared" si="1"/>
        <v>2.5</v>
      </c>
      <c r="E74">
        <v>301</v>
      </c>
      <c r="H74" t="s">
        <v>93</v>
      </c>
    </row>
    <row r="75" spans="2:10">
      <c r="B75" t="s">
        <v>70</v>
      </c>
      <c r="C75">
        <v>-37</v>
      </c>
      <c r="D75">
        <f t="shared" si="1"/>
        <v>31.5</v>
      </c>
      <c r="E75">
        <v>301</v>
      </c>
      <c r="H75" t="s">
        <v>93</v>
      </c>
    </row>
    <row r="76" spans="2:10">
      <c r="B76" t="s">
        <v>107</v>
      </c>
      <c r="C76">
        <v>97</v>
      </c>
      <c r="D76">
        <f t="shared" si="1"/>
        <v>98.5</v>
      </c>
      <c r="E76">
        <v>301</v>
      </c>
      <c r="F76" t="s">
        <v>71</v>
      </c>
      <c r="H76" t="s">
        <v>93</v>
      </c>
    </row>
    <row r="77" spans="2:10">
      <c r="B77" t="s">
        <v>72</v>
      </c>
      <c r="C77">
        <v>86</v>
      </c>
      <c r="D77">
        <f t="shared" si="1"/>
        <v>93</v>
      </c>
      <c r="E77">
        <v>301</v>
      </c>
      <c r="H77" t="s">
        <v>93</v>
      </c>
    </row>
    <row r="78" spans="2:10">
      <c r="B78" t="s">
        <v>73</v>
      </c>
      <c r="C78">
        <v>42</v>
      </c>
      <c r="D78">
        <f t="shared" si="1"/>
        <v>71</v>
      </c>
      <c r="E78">
        <v>301</v>
      </c>
      <c r="H78" t="s">
        <v>93</v>
      </c>
    </row>
    <row r="79" spans="2:10">
      <c r="B79" t="s">
        <v>74</v>
      </c>
      <c r="C79">
        <v>97</v>
      </c>
      <c r="D79">
        <f t="shared" si="1"/>
        <v>98.5</v>
      </c>
      <c r="E79">
        <v>301</v>
      </c>
      <c r="H79" t="s">
        <v>93</v>
      </c>
    </row>
    <row r="80" spans="2:10">
      <c r="B80" t="s">
        <v>75</v>
      </c>
      <c r="C80">
        <v>90</v>
      </c>
      <c r="D80">
        <f t="shared" si="1"/>
        <v>95</v>
      </c>
      <c r="E80">
        <v>301</v>
      </c>
      <c r="H80" t="s">
        <v>93</v>
      </c>
    </row>
    <row r="81" spans="2:8">
      <c r="B81" t="s">
        <v>76</v>
      </c>
      <c r="C81">
        <v>94</v>
      </c>
      <c r="D81">
        <f t="shared" si="1"/>
        <v>97</v>
      </c>
      <c r="E81">
        <v>301</v>
      </c>
      <c r="H81" t="s">
        <v>93</v>
      </c>
    </row>
    <row r="82" spans="2:8">
      <c r="B82" t="s">
        <v>108</v>
      </c>
      <c r="C82">
        <v>91</v>
      </c>
      <c r="D82">
        <f t="shared" si="1"/>
        <v>95.5</v>
      </c>
      <c r="E82">
        <v>301</v>
      </c>
      <c r="H82" t="s">
        <v>93</v>
      </c>
    </row>
    <row r="83" spans="2:8">
      <c r="B83" t="s">
        <v>77</v>
      </c>
      <c r="C83">
        <v>93</v>
      </c>
      <c r="D83">
        <f t="shared" si="1"/>
        <v>96.5</v>
      </c>
      <c r="E83">
        <v>301</v>
      </c>
      <c r="H83" t="s">
        <v>93</v>
      </c>
    </row>
    <row r="84" spans="2:8">
      <c r="B84" t="s">
        <v>78</v>
      </c>
      <c r="C84">
        <v>100</v>
      </c>
      <c r="D84">
        <f t="shared" si="1"/>
        <v>100</v>
      </c>
      <c r="E84">
        <v>301</v>
      </c>
      <c r="H84" t="s">
        <v>93</v>
      </c>
    </row>
    <row r="85" spans="2:8">
      <c r="B85" t="s">
        <v>109</v>
      </c>
      <c r="C85">
        <v>94</v>
      </c>
      <c r="D85">
        <f t="shared" si="1"/>
        <v>97</v>
      </c>
      <c r="E85">
        <v>301</v>
      </c>
      <c r="H85" t="s">
        <v>93</v>
      </c>
    </row>
    <row r="86" spans="2:8">
      <c r="B86" t="s">
        <v>79</v>
      </c>
      <c r="C86">
        <v>99</v>
      </c>
      <c r="D86">
        <f t="shared" si="1"/>
        <v>99.5</v>
      </c>
      <c r="E86">
        <v>301</v>
      </c>
      <c r="H86" t="s">
        <v>93</v>
      </c>
    </row>
    <row r="87" spans="2:8">
      <c r="B87" t="s">
        <v>80</v>
      </c>
      <c r="C87">
        <v>99</v>
      </c>
      <c r="D87">
        <f t="shared" si="1"/>
        <v>99.5</v>
      </c>
      <c r="E87">
        <v>301</v>
      </c>
      <c r="H87" t="s">
        <v>93</v>
      </c>
    </row>
    <row r="88" spans="2:8">
      <c r="F88" t="s">
        <v>81</v>
      </c>
      <c r="G88" t="s">
        <v>82</v>
      </c>
      <c r="H88" t="s">
        <v>83</v>
      </c>
    </row>
    <row r="89" spans="2:8">
      <c r="G89" t="s">
        <v>84</v>
      </c>
    </row>
  </sheetData>
  <phoneticPr fontId="18"/>
  <hyperlinks>
    <hyperlink ref="I2" r:id="rId1" xr:uid="{AE1153E8-93EE-DC43-A061-6E5B9C0FF56E}"/>
  </hyperlinks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(S)-XylBINAP_(S)-DAIPEN_1117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macmini_m1_2022</dc:creator>
  <cp:lastModifiedBy>macmini_m1_2022</cp:lastModifiedBy>
  <dcterms:created xsi:type="dcterms:W3CDTF">2023-11-24T08:23:55Z</dcterms:created>
  <dcterms:modified xsi:type="dcterms:W3CDTF">2024-01-12T08:39:12Z</dcterms:modified>
</cp:coreProperties>
</file>