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cmini_m1_2022/PycharmProjects/CoMFA_model/sampledata/"/>
    </mc:Choice>
  </mc:AlternateContent>
  <xr:revisionPtr revIDLastSave="0" documentId="13_ncr:1_{F85D4D08-1F5D-384E-9675-A9F2F94EDC0C}" xr6:coauthVersionLast="47" xr6:coauthVersionMax="47" xr10:uidLastSave="{00000000-0000-0000-0000-000000000000}"/>
  <bookViews>
    <workbookView xWindow="13880" yWindow="500" windowWidth="23720" windowHeight="18100" xr2:uid="{00000000-000D-0000-FFFF-FFFF00000000}"/>
  </bookViews>
  <sheets>
    <sheet name="シート1 - DIP-chloride_origin_02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 i="1" l="1"/>
  <c r="F26" i="1"/>
  <c r="F92" i="1"/>
  <c r="F91" i="1"/>
  <c r="F90" i="1"/>
  <c r="F89" i="1"/>
  <c r="F88" i="1"/>
  <c r="F4" i="1"/>
  <c r="F5" i="1"/>
  <c r="F6" i="1"/>
  <c r="F7" i="1"/>
  <c r="F8" i="1"/>
  <c r="F9" i="1"/>
  <c r="F10" i="1"/>
  <c r="F11" i="1"/>
  <c r="F12" i="1"/>
  <c r="F13" i="1"/>
  <c r="F14" i="1"/>
  <c r="F15" i="1"/>
  <c r="F16" i="1"/>
  <c r="F17" i="1"/>
  <c r="F18" i="1"/>
  <c r="F19" i="1"/>
  <c r="F20" i="1"/>
  <c r="F21" i="1"/>
  <c r="F22" i="1"/>
  <c r="F23" i="1"/>
  <c r="F24" i="1"/>
  <c r="F25"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3" i="1"/>
  <c r="F2" i="1"/>
  <c r="E87" i="1"/>
  <c r="E88" i="1"/>
  <c r="E89" i="1"/>
  <c r="E90" i="1"/>
  <c r="E91" i="1"/>
  <c r="E92" i="1"/>
  <c r="E3" i="1"/>
  <c r="E4" i="1"/>
  <c r="E5" i="1"/>
  <c r="E6" i="1"/>
  <c r="E7" i="1"/>
  <c r="E8" i="1"/>
  <c r="E9" i="1"/>
  <c r="E10" i="1"/>
  <c r="E11" i="1"/>
  <c r="E12" i="1"/>
  <c r="E13" i="1"/>
  <c r="E14" i="1"/>
  <c r="E15" i="1"/>
  <c r="E16" i="1"/>
  <c r="E17" i="1"/>
  <c r="E18" i="1"/>
  <c r="E19" i="1"/>
  <c r="E20" i="1"/>
  <c r="E21" i="1"/>
  <c r="E22" i="1"/>
  <c r="E23" i="1"/>
  <c r="E24" i="1"/>
  <c r="E25"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2" i="1"/>
</calcChain>
</file>

<file path=xl/sharedStrings.xml><?xml version="1.0" encoding="utf-8"?>
<sst xmlns="http://schemas.openxmlformats.org/spreadsheetml/2006/main" count="393" uniqueCount="180">
  <si>
    <t>smiles</t>
  </si>
  <si>
    <t>ee.</t>
  </si>
  <si>
    <t>temperature[celcius]</t>
  </si>
  <si>
    <t>temperature</t>
  </si>
  <si>
    <t>er.</t>
  </si>
  <si>
    <t>solvent</t>
  </si>
  <si>
    <t>location</t>
  </si>
  <si>
    <t>citation</t>
  </si>
  <si>
    <t>url</t>
  </si>
  <si>
    <t>cit</t>
  </si>
  <si>
    <t>note</t>
  </si>
  <si>
    <t>CCC(=O)C</t>
  </si>
  <si>
    <t>THF</t>
  </si>
  <si>
    <t>Table III</t>
  </si>
  <si>
    <t>Brown, Herbert C., J. Chandrasekharan, and P. V. Ramachandran. "Chiral synthesis via organoboranes. 14. Selective reductions. 41. Diisopinocampheylchloroborane, an exceptionally efficient chiral reducing agent." Journal of the American Chemical Society 110.5 (1988): 1539-1546.</t>
  </si>
  <si>
    <r>
      <rPr>
        <u/>
        <sz val="10"/>
        <color indexed="8"/>
        <rFont val="ヒラギノ角ゴ ProN W3"/>
        <family val="2"/>
        <charset val="1"/>
      </rPr>
      <t>https://pubs.acs.org/doi/10.1021/ja00213a030</t>
    </r>
  </si>
  <si>
    <t>H. C. Brown et al., .  J. Am. Chem. Soc., 110.5 (1988): 1539.</t>
  </si>
  <si>
    <t>CCCCCCC(=O)C</t>
  </si>
  <si>
    <t>CC(C)C(=O)C</t>
  </si>
  <si>
    <t>c1ccccc1C(=O)C</t>
  </si>
  <si>
    <t>Table IV</t>
  </si>
  <si>
    <t>c1ccccc1C(=O)CC</t>
  </si>
  <si>
    <t>c1ccccc1C(=O)CCC</t>
  </si>
  <si>
    <t>c1ccccc1C(=O)CCCCCCCCC</t>
  </si>
  <si>
    <t>c1ccccc1C(=O)C(C)C</t>
  </si>
  <si>
    <t>c1ccccc1C(=O)C(C)(C)C</t>
  </si>
  <si>
    <t>c12ccccc1CCC2(=O)</t>
  </si>
  <si>
    <t>c12ccccc1CCCC2(=O)</t>
  </si>
  <si>
    <t>c1c2ccccc2ccc1C(=O)C</t>
  </si>
  <si>
    <t>c1ncccc1C(=O)C</t>
  </si>
  <si>
    <t>s1cccc1C(=O)C</t>
  </si>
  <si>
    <t>COc1ccc(OC)cc1C(=O)CC</t>
  </si>
  <si>
    <t>CC(C)(C)C(=O)C</t>
  </si>
  <si>
    <t>None</t>
  </si>
  <si>
    <t>Table V.</t>
  </si>
  <si>
    <t>CCOC(=O)C(C)C(=O)C</t>
  </si>
  <si>
    <t>CCOC(=O)C(=O)C</t>
  </si>
  <si>
    <t>COC(=O)C(=O)c1ccccc1</t>
  </si>
  <si>
    <t>room temperature</t>
  </si>
  <si>
    <t>O=C1C=CCCC1</t>
  </si>
  <si>
    <t>c1ccccc1/C=C/C(=O)C</t>
  </si>
  <si>
    <t>c1ccccc1C#CC(=O)C</t>
  </si>
  <si>
    <t>ClCC(=O)c1ccccc1</t>
  </si>
  <si>
    <t>Table I.</t>
  </si>
  <si>
    <t>Srebnik, Morris, P. V. Ramachandran, and Herbert C. Brown. "Chiral synthesis via organoboranes. 18. Selective reductions. 43. Diisopinocampheylchloroborane as an excellent chiral reducing reagent for the synthesis of halo alcohols of high enantiomeric purity. A highly enantioselective synthesis of both optical isomers of Tomoxetine, Fluoxetine, and Nisoxetine." The Journal of Organic Chemistry 53.13 (1988): 2916-2920.</t>
  </si>
  <si>
    <r>
      <rPr>
        <u/>
        <sz val="10"/>
        <color indexed="8"/>
        <rFont val="ヒラギノ角ゴ ProN W3"/>
        <family val="2"/>
        <charset val="1"/>
      </rPr>
      <t>https://pubs.acs.org/doi/10.1021/jo00248a005</t>
    </r>
  </si>
  <si>
    <t>BrCC(=O)c1ccccc1</t>
  </si>
  <si>
    <t>ICC(=O)c1ccccc1</t>
  </si>
  <si>
    <t>Brc1ccccc1C(=O)C</t>
  </si>
  <si>
    <t>c1cc(Br)ccc1C(=O)C</t>
  </si>
  <si>
    <t>c1ccccc1C(=O)CCCl</t>
  </si>
  <si>
    <t>c1cc(Cl)ccc1C(=O)CC</t>
  </si>
  <si>
    <t>ClCC(=O)c1c(Cl)cc(Cl)cc1</t>
  </si>
  <si>
    <t>c1cc(Br)ccc1c2cc(Cl)ccc2C(=O)CCC</t>
  </si>
  <si>
    <t>C1CCCCC1C(=O)C</t>
  </si>
  <si>
    <t>Brown, Herbert C., and P. Veeraraghavan Ramachandran. "Selective reductions. 45. Asymmetric reduction of prochiral ketones by iso-2-methyl-, iso-2-ethyl-, and [iso-2-[2-(benzyloxy) ethyl] apopinocampheyl]-tert-butylchloroboranes. Evidence for a major influence of the steric requirements of the 2-substituent on the efficiency of asymmetric reduction." The Journal of Organic Chemistry 54.19 (1989): 4504-4511.</t>
  </si>
  <si>
    <r>
      <rPr>
        <u/>
        <sz val="10"/>
        <color indexed="8"/>
        <rFont val="ヒラギノ角ゴ ProN W3"/>
        <family val="2"/>
        <charset val="1"/>
      </rPr>
      <t>https://pubs.acs.org/doi/10.1021/jo00280a013</t>
    </r>
  </si>
  <si>
    <t>H. C. Brown et al., . J. Org. Chem., 54.19 (1989): 4504.</t>
  </si>
  <si>
    <t>C1CCCCC1C(=O)CC</t>
  </si>
  <si>
    <t>C1CCCCC1C(=O)CCC</t>
  </si>
  <si>
    <t>C1CCCC1C(=O)C</t>
  </si>
  <si>
    <t>no.4</t>
  </si>
  <si>
    <t>Ramachandran, P. Veeraraghavan, Sangeeta Pitre, and Herbert C. Brown. "Selective reductions. 59. Effective intramolecular asymmetric reductions of α-, β-, and γ-keto acids with diisopinocampheylborane and intermolecular asymmetric reductions of the corresponding esters with B-chlorodiisopinocampheylborane." The Journal of Organic Chemistry 67.15 (2002): 5315-5319.</t>
  </si>
  <si>
    <r>
      <rPr>
        <u/>
        <sz val="10"/>
        <color indexed="8"/>
        <rFont val="ヒラギノ角ゴ ProN W3"/>
        <family val="2"/>
        <charset val="1"/>
      </rPr>
      <t>https://pubs.acs.org/doi/full/10.1021/jo025594y</t>
    </r>
  </si>
  <si>
    <t>P. V. Ramachandran et al., . J. Org.Chem., 67.15 (2002): 5315.</t>
  </si>
  <si>
    <t>CCOC(=O)C(=O)c1ccccc1</t>
  </si>
  <si>
    <t>no.6</t>
  </si>
  <si>
    <t>no.8</t>
  </si>
  <si>
    <t>c1ccccc1C(=O)CCC(=O)OCC</t>
  </si>
  <si>
    <t>no.20</t>
  </si>
  <si>
    <t>&gt;99%ee</t>
  </si>
  <si>
    <t>CCOC(=O)CCC(=O)C</t>
  </si>
  <si>
    <t>no.23</t>
  </si>
  <si>
    <t>c1ccccc1C(=O)CCCC(=O)OCC</t>
  </si>
  <si>
    <t>no.33</t>
  </si>
  <si>
    <t>COc1ccccc1C(=O)C</t>
  </si>
  <si>
    <t>unknown</t>
  </si>
  <si>
    <t>table</t>
  </si>
  <si>
    <t>Zhao, Mangzhu, et al. "A convenient and economical method for the preparation of DIP-chlorideTM and its application in the asymmetric reduction of aralkyl ketones." Tetrahedron letters 38.15 (1997): 2641-2644.</t>
  </si>
  <si>
    <r>
      <rPr>
        <u/>
        <sz val="10"/>
        <color indexed="8"/>
        <rFont val="ヒラギノ角ゴ ProN W3"/>
        <family val="2"/>
        <charset val="1"/>
      </rPr>
      <t>https://www.sciencedirect.com/science/article/pii/S0040403997004401?via%3Dihub</t>
    </r>
  </si>
  <si>
    <t>M. Zhao et al., .  Tetrahedron Lett., 38.15 (1997): 2641.</t>
  </si>
  <si>
    <t>COc(c1)cccc1C(=O)C</t>
  </si>
  <si>
    <t>COc(cc1)ccc1C(=O)C</t>
  </si>
  <si>
    <t>COc(c(OC)c1)ccc1C(=O)C</t>
  </si>
  <si>
    <t>Oc1ccccc1C(=O)C</t>
  </si>
  <si>
    <t>1a</t>
  </si>
  <si>
    <t>Ramachandran, P. Veeraraghavan, Baoqing Gong, and Herbert C. Brown. "A remarkable inversion in configuration of the product alcohols from theasymmetric reduction of ortho-hydroxyacetophenones with B-chlorodiisopinocampheylborane." Tetrahedron letters 35.14 (1994): 2141-2144.</t>
  </si>
  <si>
    <r>
      <rPr>
        <u/>
        <sz val="10"/>
        <color indexed="8"/>
        <rFont val="ヒラギノ角ゴ ProN W3"/>
        <family val="2"/>
        <charset val="1"/>
      </rPr>
      <t>https://www.sciencedirect.com/science/article/pii/S0040403900767803</t>
    </r>
  </si>
  <si>
    <t>P. V. Ramachandran et al., Tetrahedron Lett., 35.14 (1994): 2141.</t>
  </si>
  <si>
    <t>Special Coordination, room temperature</t>
  </si>
  <si>
    <t>Oc1cccc(OC)c1C(=O)C</t>
  </si>
  <si>
    <t>2a</t>
  </si>
  <si>
    <t>Oc1ccc(OC)cc1C(=O)C</t>
  </si>
  <si>
    <t>3a</t>
  </si>
  <si>
    <t>Oc1ccc(C)cc1C(=O)C</t>
  </si>
  <si>
    <t>4a</t>
  </si>
  <si>
    <t>Oc1ccc(F)cc1C(=O)C</t>
  </si>
  <si>
    <t>5a</t>
  </si>
  <si>
    <t>Oc1c(Cl)cc(Cl)cc1C(=O)C</t>
  </si>
  <si>
    <t>6a</t>
  </si>
  <si>
    <t>Special Coordination</t>
  </si>
  <si>
    <t>Oc1cc(OC)cc(C(=O)OC)c1C(=O)C</t>
  </si>
  <si>
    <t>7a</t>
  </si>
  <si>
    <t>COc1cccc(OC)c1C(=O)C</t>
  </si>
  <si>
    <t>2b</t>
  </si>
  <si>
    <t>COc1ccc(OC)cc1C(=O)C</t>
  </si>
  <si>
    <t>3b</t>
  </si>
  <si>
    <t>COc1ccc(C)cc1C(=O)C</t>
  </si>
  <si>
    <t>4b</t>
  </si>
  <si>
    <t>COc1ccc(F)cc1C(=O)C</t>
  </si>
  <si>
    <t>5b</t>
  </si>
  <si>
    <t>COc1c(Cl)cc(Cl)cc1C(=O)C</t>
  </si>
  <si>
    <t>6b</t>
  </si>
  <si>
    <t>COc1cc(OC)cc(C(=O)OC)c1C(=O)C</t>
  </si>
  <si>
    <t>7b</t>
  </si>
  <si>
    <t>c1ccccc1C2(c1ccccc1)C(=O)CCC2</t>
  </si>
  <si>
    <t>Potin, Dominique, Francoise Dumas, and Jean D'Angelo. "New chiral auxiliaries: their use in the asymmetric hydrogenation of. beta.-acetamidocrotonates." Journal of the American Chemical Society 112.9 (1990): 3483-3486.</t>
  </si>
  <si>
    <r>
      <rPr>
        <u/>
        <sz val="10"/>
        <color indexed="8"/>
        <rFont val="ヒラギノ角ゴ ProN W3"/>
        <family val="2"/>
        <charset val="1"/>
      </rPr>
      <t>https://pubs.acs.org/doi/abs/10.1021/ja00165a036</t>
    </r>
  </si>
  <si>
    <t>D. Potin, Dominique et al., J. Am. Chem. Soc., 112.9 (1990): 3483.</t>
  </si>
  <si>
    <t>reagent = (+)-B-chlorodiisopinocampheylborane, room temperature</t>
  </si>
  <si>
    <t>c1cc(F)ccc1C(=O)CCCCl</t>
  </si>
  <si>
    <t>Et2O</t>
  </si>
  <si>
    <t>Ramachandran, P. V., Baoqing Gong, and Herbert C. Brown. "Asymmetric synthesis of both enantiomers of α-(4-fluorophenyl)-4-(2-pyrimidinyl)-1-piperazinebutanol: Potential antipsychotic agents." Tetrahedron: Asymmetry 4.12 (1993): 2399-2400.</t>
  </si>
  <si>
    <r>
      <rPr>
        <u/>
        <sz val="10"/>
        <color indexed="8"/>
        <rFont val="ヒラギノ角ゴ ProN W3"/>
        <family val="2"/>
        <charset val="1"/>
      </rPr>
      <t>https://www.sciencedirect.com/science/article/pii/S0957416600822089</t>
    </r>
  </si>
  <si>
    <t>P. V. Ramachandran et al., Tetrahedron Asymmetry., 4.12 (1993): 2399.</t>
  </si>
  <si>
    <t>ClC(Cl)C(=O)c1ccccc1</t>
  </si>
  <si>
    <t>Ramachandran, P. Veeraraghavan, Baoqing Gong, and Aleksandar V. Teodorović. "The influence of fluorine on the asymmetric reduction of fluoromethyl ketones." Journal of fluorine chemistry 128.7 (2007): 844-850.</t>
  </si>
  <si>
    <r>
      <rPr>
        <u/>
        <sz val="10"/>
        <color indexed="8"/>
        <rFont val="ヒラギノ角ゴ ProN W3"/>
        <family val="2"/>
        <charset val="1"/>
      </rPr>
      <t>https://www.sciencedirect.com/science/article/pii/S0022113907001601</t>
    </r>
  </si>
  <si>
    <t>P. V. Ramachandran et al., J Fluor Chem., 128.7 (2007): 844.</t>
  </si>
  <si>
    <t>ClC(Cl)(Cl)C(=O)c1ccccc1</t>
  </si>
  <si>
    <t>ClCC(=O)C</t>
  </si>
  <si>
    <t>9a</t>
  </si>
  <si>
    <t>ClC(Cl)C(=O)C</t>
  </si>
  <si>
    <t>11a</t>
  </si>
  <si>
    <t>ClC(Cl)(Cl)C(=O)C</t>
  </si>
  <si>
    <t>13a</t>
  </si>
  <si>
    <t>FCC(=O)c1ccccc1</t>
  </si>
  <si>
    <t>FC(F)C(=O)c1ccccc1</t>
  </si>
  <si>
    <t>FC(F)(F)C(=O)c1ccccc1</t>
  </si>
  <si>
    <t>FCC(=O)C</t>
  </si>
  <si>
    <t>9b</t>
  </si>
  <si>
    <t>FC(F)C(=O)C</t>
  </si>
  <si>
    <t>11b</t>
  </si>
  <si>
    <t>FC(F)(F)C(=O)C</t>
  </si>
  <si>
    <t>13b</t>
  </si>
  <si>
    <t>I/C=C/C(=O)CCCCC</t>
  </si>
  <si>
    <t>eq3</t>
  </si>
  <si>
    <t>Brown, Herbert C., and P. Veeraraghavan Ramachandran. "Asymmetric reduction with chiral organoboranes based on. alpha.-pinene." Accounts of chemical research 25.1 (1992): 16-24.</t>
  </si>
  <si>
    <r>
      <rPr>
        <u/>
        <sz val="10"/>
        <color indexed="8"/>
        <rFont val="ヒラギノ角ゴ ProN W3"/>
        <family val="2"/>
        <charset val="1"/>
      </rPr>
      <t>https://pubs.acs.org/doi/10.1021/ar00013a003</t>
    </r>
  </si>
  <si>
    <t>H. C. Brown et al., . Acc. Chem. Res., 25.1 (1992): 16.</t>
  </si>
  <si>
    <t>I/C=C/C(=O)C1CCCC1</t>
  </si>
  <si>
    <t>eq4</t>
  </si>
  <si>
    <t>COCC(=O)c1ccccc1</t>
  </si>
  <si>
    <t>Figure 11.</t>
  </si>
  <si>
    <t>Brown, H. C.; Ramachandran, P. V. Asymmetric Reduction with Chiral Organoboranes Based on R-Pinene. Acc. Chem. Res. 1992, 25, 16- 24.</t>
  </si>
  <si>
    <t>c1cc([N+]([O-])=O)ccc1C(=O)CC</t>
  </si>
  <si>
    <t>c1cc(Br)ccc1C(=O)CCCl</t>
  </si>
  <si>
    <t>Figure 15.</t>
  </si>
  <si>
    <t>unknown Cyp group</t>
  </si>
  <si>
    <t>CC(C(=O)OCC)(C)C(=O)C</t>
  </si>
  <si>
    <t>CC1(C)C(=O)CCC1</t>
  </si>
  <si>
    <t>COC(=O)[C@@]1(C)C(=O)CCC1</t>
  </si>
  <si>
    <t>96%ee at -25℃</t>
  </si>
  <si>
    <t>CC1(C)C(=O)CCCC1</t>
  </si>
  <si>
    <t>C1CCCC12C(=O)CCC2</t>
  </si>
  <si>
    <t>CCCCCCCCC#CC(=O)C(C)(C)C</t>
  </si>
  <si>
    <t>c1ccccc1C(C)(C)C(=O)C#CCCCCCCCC</t>
  </si>
  <si>
    <t>CCCCCCCCC#CC(=O)C(C)(C)CC=C</t>
  </si>
  <si>
    <t>CCCCCCCCC#CC(=O)C(C)(C)CCC</t>
  </si>
  <si>
    <t>CCCCCCCCC#CC(=O)C(C)(CC)CCC</t>
  </si>
  <si>
    <t>CCCCCCCCC#CC(=O)C(CC)(CC)CCC</t>
  </si>
  <si>
    <t>Figure 18.</t>
  </si>
  <si>
    <t>C#CC(=O)C</t>
    <phoneticPr fontId="4"/>
  </si>
  <si>
    <t>c1ccccc1C#CC(=O)CC</t>
    <phoneticPr fontId="4"/>
  </si>
  <si>
    <t>c1ccccc1C#CC(=O)C(C)C</t>
    <phoneticPr fontId="4"/>
  </si>
  <si>
    <t>Table 1</t>
    <phoneticPr fontId="4"/>
  </si>
  <si>
    <t>C1CCCCC1C#CC(=O)C(C)C</t>
    <phoneticPr fontId="4"/>
  </si>
  <si>
    <t>C1CCCCC1C#CC(=O)C(C)(C)C</t>
    <phoneticPr fontId="4"/>
  </si>
  <si>
    <t>https://pubs.acs.org/doi/epdf/10.1021/jo00034a034</t>
    <phoneticPr fontId="4"/>
  </si>
  <si>
    <t>c1ccccc1C#CC(=O)C(C)(C)C</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</si>
</sst>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ヒラギノ角ゴ ProN W3"/>
    </font>
    <font>
      <sz val="10"/>
      <color indexed="8"/>
      <name val="ヒラギノ角ゴ ProN W6"/>
      <family val="3"/>
      <charset val="128"/>
    </font>
    <font>
      <u/>
      <sz val="10"/>
      <color indexed="8"/>
      <name val="ヒラギノ角ゴ ProN W3"/>
      <family val="2"/>
      <charset val="1"/>
    </font>
    <font>
      <sz val="10"/>
      <color indexed="8"/>
      <name val="ヒラギノ角ゴ ProN W3"/>
      <family val="2"/>
      <charset val="1"/>
    </font>
    <font>
      <sz val="6"/>
      <name val="Yu Gothic"/>
      <family val="3"/>
      <charset val="128"/>
    </font>
    <font>
      <u/>
      <sz val="10"/>
      <color theme="10"/>
      <name val="ヒラギノ角ゴ ProN W3"/>
      <charset val="128"/>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alignment vertical="top" wrapText="1"/>
    </xf>
    <xf numFmtId="0" fontId="5" fillId="0" borderId="0" applyNumberFormat="0" applyFill="0" applyBorder="0" applyAlignment="0" applyProtection="0">
      <alignment vertical="top" wrapText="1"/>
    </xf>
  </cellStyleXfs>
  <cellXfs count="17">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0" fillId="0" borderId="2" xfId="0" applyNumberFormat="1" applyBorder="1" applyAlignment="1">
      <alignment vertical="top"/>
    </xf>
    <xf numFmtId="49" fontId="0" fillId="0" borderId="2" xfId="0" applyNumberFormat="1" applyBorder="1" applyAlignment="1">
      <alignment vertical="top"/>
    </xf>
    <xf numFmtId="0" fontId="0" fillId="0" borderId="2" xfId="0" applyBorder="1" applyAlignment="1">
      <alignment vertical="top"/>
    </xf>
    <xf numFmtId="0" fontId="0" fillId="0" borderId="3" xfId="0" applyNumberFormat="1" applyBorder="1" applyAlignment="1">
      <alignment vertical="top"/>
    </xf>
    <xf numFmtId="49" fontId="0" fillId="0" borderId="3" xfId="0" applyNumberFormat="1" applyBorder="1" applyAlignment="1">
      <alignment vertical="top"/>
    </xf>
    <xf numFmtId="0" fontId="0" fillId="0" borderId="3" xfId="0"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0" fillId="0" borderId="5" xfId="0" applyNumberFormat="1" applyBorder="1" applyAlignment="1">
      <alignment vertical="top"/>
    </xf>
    <xf numFmtId="0" fontId="3" fillId="0" borderId="5" xfId="0" applyNumberFormat="1" applyFont="1" applyBorder="1" applyAlignment="1">
      <alignment vertical="top"/>
    </xf>
    <xf numFmtId="49" fontId="3" fillId="0" borderId="4" xfId="0" applyNumberFormat="1" applyFont="1" applyBorder="1" applyAlignment="1">
      <alignment vertical="top"/>
    </xf>
    <xf numFmtId="0" fontId="5" fillId="0" borderId="5" xfId="1" applyNumberFormat="1" applyBorder="1" applyAlignment="1">
      <alignment vertical="top"/>
    </xf>
  </cellXfs>
  <cellStyles count="2">
    <cellStyle name="ハイパーリンク" xfId="1" builtinId="8"/>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ubs.acs.org/doi/full/10.1021/jo025594y" TargetMode="External"/><Relationship Id="rId21" Type="http://schemas.openxmlformats.org/officeDocument/2006/relationships/hyperlink" Target="https://pubs.acs.org/doi/10.1021/jo00280a013" TargetMode="External"/><Relationship Id="rId42" Type="http://schemas.openxmlformats.org/officeDocument/2006/relationships/hyperlink" Target="https://www.sciencedirect.com/science/article/pii/S0040403900767803" TargetMode="External"/><Relationship Id="rId47" Type="http://schemas.openxmlformats.org/officeDocument/2006/relationships/hyperlink" Target="https://pubs.acs.org/doi/abs/10.1021/ja00165a036" TargetMode="External"/><Relationship Id="rId63" Type="http://schemas.openxmlformats.org/officeDocument/2006/relationships/hyperlink" Target="https://pubs.acs.org/doi/10.1021/ar00013a003" TargetMode="External"/><Relationship Id="rId68" Type="http://schemas.openxmlformats.org/officeDocument/2006/relationships/hyperlink" Target="https://pubs.acs.org/doi/10.1021/ar00013a003" TargetMode="External"/><Relationship Id="rId84" Type="http://schemas.openxmlformats.org/officeDocument/2006/relationships/hyperlink" Target="https://pubs.acs.org/doi/10.1021/ar00013a003" TargetMode="External"/><Relationship Id="rId16" Type="http://schemas.openxmlformats.org/officeDocument/2006/relationships/hyperlink" Target="https://pubs.acs.org/doi/10.1021/jo00248a005" TargetMode="External"/><Relationship Id="rId11" Type="http://schemas.openxmlformats.org/officeDocument/2006/relationships/hyperlink" Target="https://pubs.acs.org/doi/10.1021/ja00213a030" TargetMode="External"/><Relationship Id="rId32" Type="http://schemas.openxmlformats.org/officeDocument/2006/relationships/hyperlink" Target="https://www.sciencedirect.com/science/article/pii/S0040403997004401?via%3Dihub" TargetMode="External"/><Relationship Id="rId37" Type="http://schemas.openxmlformats.org/officeDocument/2006/relationships/hyperlink" Target="https://www.sciencedirect.com/science/article/pii/S0040403900767803" TargetMode="External"/><Relationship Id="rId53" Type="http://schemas.openxmlformats.org/officeDocument/2006/relationships/hyperlink" Target="https://www.sciencedirect.com/science/article/pii/S0022113907001601" TargetMode="External"/><Relationship Id="rId58" Type="http://schemas.openxmlformats.org/officeDocument/2006/relationships/hyperlink" Target="https://www.sciencedirect.com/science/article/pii/S0022113907001601" TargetMode="External"/><Relationship Id="rId74" Type="http://schemas.openxmlformats.org/officeDocument/2006/relationships/hyperlink" Target="https://pubs.acs.org/doi/10.1021/ar00013a003" TargetMode="External"/><Relationship Id="rId79" Type="http://schemas.openxmlformats.org/officeDocument/2006/relationships/hyperlink" Target="https://pubs.acs.org/doi/10.1021/ar00013a003" TargetMode="External"/><Relationship Id="rId5" Type="http://schemas.openxmlformats.org/officeDocument/2006/relationships/hyperlink" Target="https://pubs.acs.org/doi/10.1021/ja00213a030" TargetMode="External"/><Relationship Id="rId19" Type="http://schemas.openxmlformats.org/officeDocument/2006/relationships/hyperlink" Target="https://pubs.acs.org/doi/10.1021/jo00248a005" TargetMode="External"/><Relationship Id="rId14" Type="http://schemas.openxmlformats.org/officeDocument/2006/relationships/hyperlink" Target="https://pubs.acs.org/doi/10.1021/jo00248a005" TargetMode="External"/><Relationship Id="rId22" Type="http://schemas.openxmlformats.org/officeDocument/2006/relationships/hyperlink" Target="https://pubs.acs.org/doi/10.1021/jo00280a013" TargetMode="External"/><Relationship Id="rId27" Type="http://schemas.openxmlformats.org/officeDocument/2006/relationships/hyperlink" Target="https://pubs.acs.org/doi/full/10.1021/jo025594y" TargetMode="External"/><Relationship Id="rId30" Type="http://schemas.openxmlformats.org/officeDocument/2006/relationships/hyperlink" Target="https://www.sciencedirect.com/science/article/pii/S0040403997004401?via%3Dihub" TargetMode="External"/><Relationship Id="rId35" Type="http://schemas.openxmlformats.org/officeDocument/2006/relationships/hyperlink" Target="https://www.sciencedirect.com/science/article/pii/S0040403900767803" TargetMode="External"/><Relationship Id="rId43" Type="http://schemas.openxmlformats.org/officeDocument/2006/relationships/hyperlink" Target="https://www.sciencedirect.com/science/article/pii/S0040403900767803" TargetMode="External"/><Relationship Id="rId48" Type="http://schemas.openxmlformats.org/officeDocument/2006/relationships/hyperlink" Target="https://www.sciencedirect.com/science/article/pii/S0957416600822089" TargetMode="External"/><Relationship Id="rId56" Type="http://schemas.openxmlformats.org/officeDocument/2006/relationships/hyperlink" Target="https://www.sciencedirect.com/science/article/pii/S0022113907001601" TargetMode="External"/><Relationship Id="rId64" Type="http://schemas.openxmlformats.org/officeDocument/2006/relationships/hyperlink" Target="https://pubs.acs.org/doi/10.1021/ar00013a003" TargetMode="External"/><Relationship Id="rId69" Type="http://schemas.openxmlformats.org/officeDocument/2006/relationships/hyperlink" Target="https://pubs.acs.org/doi/10.1021/ar00013a003" TargetMode="External"/><Relationship Id="rId77" Type="http://schemas.openxmlformats.org/officeDocument/2006/relationships/hyperlink" Target="https://pubs.acs.org/doi/10.1021/ar00013a003" TargetMode="External"/><Relationship Id="rId8" Type="http://schemas.openxmlformats.org/officeDocument/2006/relationships/hyperlink" Target="https://pubs.acs.org/doi/10.1021/ja00213a030" TargetMode="External"/><Relationship Id="rId51" Type="http://schemas.openxmlformats.org/officeDocument/2006/relationships/hyperlink" Target="https://www.sciencedirect.com/science/article/pii/S0022113907001601" TargetMode="External"/><Relationship Id="rId72" Type="http://schemas.openxmlformats.org/officeDocument/2006/relationships/hyperlink" Target="https://pubs.acs.org/doi/10.1021/ar00013a003" TargetMode="External"/><Relationship Id="rId80" Type="http://schemas.openxmlformats.org/officeDocument/2006/relationships/hyperlink" Target="https://pubs.acs.org/doi/10.1021/ar00013a003" TargetMode="External"/><Relationship Id="rId85" Type="http://schemas.openxmlformats.org/officeDocument/2006/relationships/hyperlink" Target="https://pubs.acs.org/doi/full/10.1021/jo025594y" TargetMode="External"/><Relationship Id="rId3" Type="http://schemas.openxmlformats.org/officeDocument/2006/relationships/hyperlink" Target="https://pubs.acs.org/doi/10.1021/ja00213a030" TargetMode="External"/><Relationship Id="rId12" Type="http://schemas.openxmlformats.org/officeDocument/2006/relationships/hyperlink" Target="https://pubs.acs.org/doi/10.1021/ja00213a030" TargetMode="External"/><Relationship Id="rId17" Type="http://schemas.openxmlformats.org/officeDocument/2006/relationships/hyperlink" Target="https://pubs.acs.org/doi/10.1021/jo00248a005" TargetMode="External"/><Relationship Id="rId25" Type="http://schemas.openxmlformats.org/officeDocument/2006/relationships/hyperlink" Target="https://pubs.acs.org/doi/full/10.1021/jo025594y" TargetMode="External"/><Relationship Id="rId33" Type="http://schemas.openxmlformats.org/officeDocument/2006/relationships/hyperlink" Target="https://www.sciencedirect.com/science/article/pii/S0040403997004401?via%3Dihub" TargetMode="External"/><Relationship Id="rId38" Type="http://schemas.openxmlformats.org/officeDocument/2006/relationships/hyperlink" Target="https://www.sciencedirect.com/science/article/pii/S0040403900767803" TargetMode="External"/><Relationship Id="rId46" Type="http://schemas.openxmlformats.org/officeDocument/2006/relationships/hyperlink" Target="https://www.sciencedirect.com/science/article/pii/S0040403900767803" TargetMode="External"/><Relationship Id="rId59" Type="http://schemas.openxmlformats.org/officeDocument/2006/relationships/hyperlink" Target="https://www.sciencedirect.com/science/article/pii/S0022113907001601" TargetMode="External"/><Relationship Id="rId67" Type="http://schemas.openxmlformats.org/officeDocument/2006/relationships/hyperlink" Target="https://pubs.acs.org/doi/10.1021/ar00013a003" TargetMode="External"/><Relationship Id="rId20" Type="http://schemas.openxmlformats.org/officeDocument/2006/relationships/hyperlink" Target="https://pubs.acs.org/doi/10.1021/jo00248a005" TargetMode="External"/><Relationship Id="rId41" Type="http://schemas.openxmlformats.org/officeDocument/2006/relationships/hyperlink" Target="https://www.sciencedirect.com/science/article/pii/S0040403900767803" TargetMode="External"/><Relationship Id="rId54" Type="http://schemas.openxmlformats.org/officeDocument/2006/relationships/hyperlink" Target="https://www.sciencedirect.com/science/article/pii/S0022113907001601" TargetMode="External"/><Relationship Id="rId62" Type="http://schemas.openxmlformats.org/officeDocument/2006/relationships/hyperlink" Target="https://pubs.acs.org/doi/10.1021/ar00013a003" TargetMode="External"/><Relationship Id="rId70" Type="http://schemas.openxmlformats.org/officeDocument/2006/relationships/hyperlink" Target="https://pubs.acs.org/doi/10.1021/ar00013a003" TargetMode="External"/><Relationship Id="rId75" Type="http://schemas.openxmlformats.org/officeDocument/2006/relationships/hyperlink" Target="https://pubs.acs.org/doi/10.1021/ar00013a003" TargetMode="External"/><Relationship Id="rId83" Type="http://schemas.openxmlformats.org/officeDocument/2006/relationships/hyperlink" Target="https://pubs.acs.org/doi/10.1021/ar00013a003" TargetMode="External"/><Relationship Id="rId1" Type="http://schemas.openxmlformats.org/officeDocument/2006/relationships/hyperlink" Target="https://pubs.acs.org/doi/10.1021/ja00213a030" TargetMode="External"/><Relationship Id="rId6" Type="http://schemas.openxmlformats.org/officeDocument/2006/relationships/hyperlink" Target="https://pubs.acs.org/doi/10.1021/ja00213a030" TargetMode="External"/><Relationship Id="rId15" Type="http://schemas.openxmlformats.org/officeDocument/2006/relationships/hyperlink" Target="https://pubs.acs.org/doi/10.1021/jo00248a005" TargetMode="External"/><Relationship Id="rId23" Type="http://schemas.openxmlformats.org/officeDocument/2006/relationships/hyperlink" Target="https://pubs.acs.org/doi/10.1021/jo00280a013" TargetMode="External"/><Relationship Id="rId28" Type="http://schemas.openxmlformats.org/officeDocument/2006/relationships/hyperlink" Target="https://pubs.acs.org/doi/full/10.1021/jo025594y" TargetMode="External"/><Relationship Id="rId36" Type="http://schemas.openxmlformats.org/officeDocument/2006/relationships/hyperlink" Target="https://www.sciencedirect.com/science/article/pii/S0040403900767803" TargetMode="External"/><Relationship Id="rId49" Type="http://schemas.openxmlformats.org/officeDocument/2006/relationships/hyperlink" Target="https://www.sciencedirect.com/science/article/pii/S0022113907001601" TargetMode="External"/><Relationship Id="rId57" Type="http://schemas.openxmlformats.org/officeDocument/2006/relationships/hyperlink" Target="https://www.sciencedirect.com/science/article/pii/S0022113907001601" TargetMode="External"/><Relationship Id="rId10" Type="http://schemas.openxmlformats.org/officeDocument/2006/relationships/hyperlink" Target="https://pubs.acs.org/doi/10.1021/ja00213a030" TargetMode="External"/><Relationship Id="rId31" Type="http://schemas.openxmlformats.org/officeDocument/2006/relationships/hyperlink" Target="https://www.sciencedirect.com/science/article/pii/S0040403997004401?via%3Dihub" TargetMode="External"/><Relationship Id="rId44" Type="http://schemas.openxmlformats.org/officeDocument/2006/relationships/hyperlink" Target="https://www.sciencedirect.com/science/article/pii/S0040403900767803" TargetMode="External"/><Relationship Id="rId52" Type="http://schemas.openxmlformats.org/officeDocument/2006/relationships/hyperlink" Target="https://www.sciencedirect.com/science/article/pii/S0022113907001601" TargetMode="External"/><Relationship Id="rId60" Type="http://schemas.openxmlformats.org/officeDocument/2006/relationships/hyperlink" Target="https://pubs.acs.org/doi/10.1021/ar00013a003" TargetMode="External"/><Relationship Id="rId65" Type="http://schemas.openxmlformats.org/officeDocument/2006/relationships/hyperlink" Target="https://pubs.acs.org/doi/10.1021/ar00013a003" TargetMode="External"/><Relationship Id="rId73" Type="http://schemas.openxmlformats.org/officeDocument/2006/relationships/hyperlink" Target="https://pubs.acs.org/doi/10.1021/ar00013a003" TargetMode="External"/><Relationship Id="rId78" Type="http://schemas.openxmlformats.org/officeDocument/2006/relationships/hyperlink" Target="https://pubs.acs.org/doi/10.1021/ar00013a003" TargetMode="External"/><Relationship Id="rId81" Type="http://schemas.openxmlformats.org/officeDocument/2006/relationships/hyperlink" Target="https://pubs.acs.org/doi/10.1021/ar00013a003" TargetMode="External"/><Relationship Id="rId86" Type="http://schemas.openxmlformats.org/officeDocument/2006/relationships/hyperlink" Target="https://pubs.acs.org/doi/epdf/10.1021/jo00034a034" TargetMode="External"/><Relationship Id="rId4" Type="http://schemas.openxmlformats.org/officeDocument/2006/relationships/hyperlink" Target="https://pubs.acs.org/doi/10.1021/ja00213a030" TargetMode="External"/><Relationship Id="rId9" Type="http://schemas.openxmlformats.org/officeDocument/2006/relationships/hyperlink" Target="https://pubs.acs.org/doi/10.1021/ja00213a030" TargetMode="External"/><Relationship Id="rId13" Type="http://schemas.openxmlformats.org/officeDocument/2006/relationships/hyperlink" Target="https://pubs.acs.org/doi/10.1021/ja00213a030" TargetMode="External"/><Relationship Id="rId18" Type="http://schemas.openxmlformats.org/officeDocument/2006/relationships/hyperlink" Target="https://pubs.acs.org/doi/10.1021/jo00248a005" TargetMode="External"/><Relationship Id="rId39" Type="http://schemas.openxmlformats.org/officeDocument/2006/relationships/hyperlink" Target="https://www.sciencedirect.com/science/article/pii/S0040403900767803" TargetMode="External"/><Relationship Id="rId34" Type="http://schemas.openxmlformats.org/officeDocument/2006/relationships/hyperlink" Target="https://www.sciencedirect.com/science/article/pii/S0040403900767803" TargetMode="External"/><Relationship Id="rId50" Type="http://schemas.openxmlformats.org/officeDocument/2006/relationships/hyperlink" Target="https://www.sciencedirect.com/science/article/pii/S0022113907001601" TargetMode="External"/><Relationship Id="rId55" Type="http://schemas.openxmlformats.org/officeDocument/2006/relationships/hyperlink" Target="https://www.sciencedirect.com/science/article/pii/S0022113907001601" TargetMode="External"/><Relationship Id="rId76" Type="http://schemas.openxmlformats.org/officeDocument/2006/relationships/hyperlink" Target="https://pubs.acs.org/doi/10.1021/ar00013a003" TargetMode="External"/><Relationship Id="rId7" Type="http://schemas.openxmlformats.org/officeDocument/2006/relationships/hyperlink" Target="https://pubs.acs.org/doi/10.1021/ja00213a030" TargetMode="External"/><Relationship Id="rId71" Type="http://schemas.openxmlformats.org/officeDocument/2006/relationships/hyperlink" Target="https://pubs.acs.org/doi/10.1021/ar00013a003" TargetMode="External"/><Relationship Id="rId2" Type="http://schemas.openxmlformats.org/officeDocument/2006/relationships/hyperlink" Target="https://pubs.acs.org/doi/10.1021/ja00213a030" TargetMode="External"/><Relationship Id="rId29" Type="http://schemas.openxmlformats.org/officeDocument/2006/relationships/hyperlink" Target="https://pubs.acs.org/doi/full/10.1021/jo025594y" TargetMode="External"/><Relationship Id="rId24" Type="http://schemas.openxmlformats.org/officeDocument/2006/relationships/hyperlink" Target="https://pubs.acs.org/doi/10.1021/jo00280a013" TargetMode="External"/><Relationship Id="rId40" Type="http://schemas.openxmlformats.org/officeDocument/2006/relationships/hyperlink" Target="https://www.sciencedirect.com/science/article/pii/S0040403900767803" TargetMode="External"/><Relationship Id="rId45" Type="http://schemas.openxmlformats.org/officeDocument/2006/relationships/hyperlink" Target="https://www.sciencedirect.com/science/article/pii/S0040403900767803" TargetMode="External"/><Relationship Id="rId66" Type="http://schemas.openxmlformats.org/officeDocument/2006/relationships/hyperlink" Target="https://pubs.acs.org/doi/10.1021/ar00013a003" TargetMode="External"/><Relationship Id="rId61" Type="http://schemas.openxmlformats.org/officeDocument/2006/relationships/hyperlink" Target="https://pubs.acs.org/doi/10.1021/ar00013a003" TargetMode="External"/><Relationship Id="rId82" Type="http://schemas.openxmlformats.org/officeDocument/2006/relationships/hyperlink" Target="https://pubs.acs.org/doi/10.1021/ar00013a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10"/>
  <sheetViews>
    <sheetView showGridLines="0" tabSelected="1" topLeftCell="A16" workbookViewId="0">
      <selection activeCell="B43" sqref="B43"/>
    </sheetView>
  </sheetViews>
  <sheetFormatPr baseColWidth="10" defaultColWidth="10" defaultRowHeight="23" customHeight="1"/>
  <cols>
    <col min="1" max="2" width="38.3984375" style="1" customWidth="1"/>
    <col min="3" max="3" width="7" style="1" customWidth="1"/>
    <col min="4" max="4" width="24.3984375" style="1" customWidth="1"/>
    <col min="5" max="5" width="15.3984375" style="1" customWidth="1"/>
    <col min="6" max="6" width="7.59765625" style="1" customWidth="1"/>
    <col min="7" max="8" width="10.59765625" style="1" customWidth="1"/>
    <col min="9" max="9" width="200" style="1" customWidth="1"/>
    <col min="10" max="10" width="87" style="1" customWidth="1"/>
    <col min="11" max="11" width="66.59765625" style="1" customWidth="1"/>
    <col min="12" max="12" width="68.59765625" style="1" customWidth="1"/>
    <col min="13" max="13" width="10" style="1" customWidth="1"/>
    <col min="14" max="16384" width="10" style="1"/>
  </cols>
  <sheetData>
    <row r="1" spans="1:12" ht="18.5" customHeight="1">
      <c r="A1" s="2"/>
      <c r="B1" s="3" t="s">
        <v>0</v>
      </c>
      <c r="C1" s="3" t="s">
        <v>1</v>
      </c>
      <c r="D1" s="3" t="s">
        <v>2</v>
      </c>
      <c r="E1" s="3" t="s">
        <v>3</v>
      </c>
      <c r="F1" s="3" t="s">
        <v>4</v>
      </c>
      <c r="G1" s="3" t="s">
        <v>5</v>
      </c>
      <c r="H1" s="3" t="s">
        <v>6</v>
      </c>
      <c r="I1" s="3" t="s">
        <v>7</v>
      </c>
      <c r="J1" s="3" t="s">
        <v>8</v>
      </c>
      <c r="K1" s="3" t="s">
        <v>9</v>
      </c>
      <c r="L1" s="3" t="s">
        <v>10</v>
      </c>
    </row>
    <row r="2" spans="1:12" ht="18.5" customHeight="1">
      <c r="A2" s="4">
        <v>1</v>
      </c>
      <c r="B2" s="5" t="s">
        <v>11</v>
      </c>
      <c r="C2" s="4">
        <v>4</v>
      </c>
      <c r="D2" s="4">
        <v>-25</v>
      </c>
      <c r="E2" s="4">
        <f>273+D2</f>
        <v>248</v>
      </c>
      <c r="F2" s="4">
        <f>50+C2/2</f>
        <v>52</v>
      </c>
      <c r="G2" s="5" t="s">
        <v>12</v>
      </c>
      <c r="H2" s="5" t="s">
        <v>13</v>
      </c>
      <c r="I2" s="5" t="s">
        <v>14</v>
      </c>
      <c r="J2" s="5" t="s">
        <v>15</v>
      </c>
      <c r="K2" s="5" t="s">
        <v>16</v>
      </c>
      <c r="L2" s="6"/>
    </row>
    <row r="3" spans="1:12" ht="18.25" customHeight="1">
      <c r="A3" s="7">
        <v>2</v>
      </c>
      <c r="B3" s="8" t="s">
        <v>17</v>
      </c>
      <c r="C3" s="7">
        <v>-7</v>
      </c>
      <c r="D3" s="7">
        <v>-25</v>
      </c>
      <c r="E3" s="4">
        <f t="shared" ref="E3:E51" si="0">273+D3</f>
        <v>248</v>
      </c>
      <c r="F3" s="4">
        <f>50+C3/2</f>
        <v>46.5</v>
      </c>
      <c r="G3" s="8" t="s">
        <v>12</v>
      </c>
      <c r="H3" s="8" t="s">
        <v>13</v>
      </c>
      <c r="I3" s="8" t="s">
        <v>14</v>
      </c>
      <c r="J3" s="8" t="s">
        <v>15</v>
      </c>
      <c r="K3" s="9"/>
      <c r="L3" s="9"/>
    </row>
    <row r="4" spans="1:12" ht="18.25" customHeight="1">
      <c r="A4" s="4">
        <v>3</v>
      </c>
      <c r="B4" s="8" t="s">
        <v>21</v>
      </c>
      <c r="C4" s="7">
        <v>97.3</v>
      </c>
      <c r="D4" s="7">
        <v>-25</v>
      </c>
      <c r="E4" s="4">
        <f t="shared" si="0"/>
        <v>248</v>
      </c>
      <c r="F4" s="4">
        <f t="shared" ref="F4:F54" si="1">50+C4/2</f>
        <v>98.65</v>
      </c>
      <c r="G4" s="8" t="s">
        <v>12</v>
      </c>
      <c r="H4" s="8" t="s">
        <v>20</v>
      </c>
      <c r="I4" s="8" t="s">
        <v>14</v>
      </c>
      <c r="J4" s="8" t="s">
        <v>15</v>
      </c>
      <c r="K4" s="9"/>
      <c r="L4" s="9"/>
    </row>
    <row r="5" spans="1:12" ht="18.25" customHeight="1">
      <c r="A5" s="7">
        <v>4</v>
      </c>
      <c r="B5" s="8" t="s">
        <v>22</v>
      </c>
      <c r="C5" s="7">
        <v>98.2</v>
      </c>
      <c r="D5" s="7">
        <v>-25</v>
      </c>
      <c r="E5" s="4">
        <f t="shared" si="0"/>
        <v>248</v>
      </c>
      <c r="F5" s="4">
        <f t="shared" si="1"/>
        <v>99.1</v>
      </c>
      <c r="G5" s="8" t="s">
        <v>12</v>
      </c>
      <c r="H5" s="8" t="s">
        <v>20</v>
      </c>
      <c r="I5" s="8" t="s">
        <v>14</v>
      </c>
      <c r="J5" s="8" t="s">
        <v>15</v>
      </c>
      <c r="K5" s="9"/>
      <c r="L5" s="9"/>
    </row>
    <row r="6" spans="1:12" ht="18.25" customHeight="1">
      <c r="A6" s="4">
        <v>5</v>
      </c>
      <c r="B6" s="8" t="s">
        <v>23</v>
      </c>
      <c r="C6" s="7">
        <v>95</v>
      </c>
      <c r="D6" s="7">
        <v>-25</v>
      </c>
      <c r="E6" s="4">
        <f t="shared" si="0"/>
        <v>248</v>
      </c>
      <c r="F6" s="4">
        <f t="shared" si="1"/>
        <v>97.5</v>
      </c>
      <c r="G6" s="8" t="s">
        <v>12</v>
      </c>
      <c r="H6" s="8" t="s">
        <v>20</v>
      </c>
      <c r="I6" s="8" t="s">
        <v>14</v>
      </c>
      <c r="J6" s="8" t="s">
        <v>15</v>
      </c>
      <c r="K6" s="9"/>
      <c r="L6" s="9"/>
    </row>
    <row r="7" spans="1:12" ht="18.25" customHeight="1">
      <c r="A7" s="7">
        <v>6</v>
      </c>
      <c r="B7" s="8" t="s">
        <v>24</v>
      </c>
      <c r="C7" s="7">
        <v>90</v>
      </c>
      <c r="D7" s="7">
        <v>-25</v>
      </c>
      <c r="E7" s="4">
        <f t="shared" si="0"/>
        <v>248</v>
      </c>
      <c r="F7" s="4">
        <f t="shared" si="1"/>
        <v>95</v>
      </c>
      <c r="G7" s="8" t="s">
        <v>12</v>
      </c>
      <c r="H7" s="8" t="s">
        <v>20</v>
      </c>
      <c r="I7" s="8" t="s">
        <v>14</v>
      </c>
      <c r="J7" s="8" t="s">
        <v>15</v>
      </c>
      <c r="K7" s="9"/>
      <c r="L7" s="9"/>
    </row>
    <row r="8" spans="1:12" ht="18.25" customHeight="1">
      <c r="A8" s="4">
        <v>7</v>
      </c>
      <c r="B8" s="8" t="s">
        <v>25</v>
      </c>
      <c r="C8" s="7">
        <v>-79.3</v>
      </c>
      <c r="D8" s="7">
        <v>-25</v>
      </c>
      <c r="E8" s="4">
        <f t="shared" si="0"/>
        <v>248</v>
      </c>
      <c r="F8" s="4">
        <f t="shared" si="1"/>
        <v>10.350000000000001</v>
      </c>
      <c r="G8" s="8" t="s">
        <v>12</v>
      </c>
      <c r="H8" s="8" t="s">
        <v>20</v>
      </c>
      <c r="I8" s="8" t="s">
        <v>14</v>
      </c>
      <c r="J8" s="8" t="s">
        <v>15</v>
      </c>
      <c r="K8" s="9"/>
      <c r="L8" s="9"/>
    </row>
    <row r="9" spans="1:12" ht="18.25" customHeight="1">
      <c r="A9" s="7">
        <v>8</v>
      </c>
      <c r="B9" s="8" t="s">
        <v>26</v>
      </c>
      <c r="C9" s="7">
        <v>97.4</v>
      </c>
      <c r="D9" s="7">
        <v>-25</v>
      </c>
      <c r="E9" s="4">
        <f t="shared" si="0"/>
        <v>248</v>
      </c>
      <c r="F9" s="4">
        <f t="shared" si="1"/>
        <v>98.7</v>
      </c>
      <c r="G9" s="8" t="s">
        <v>12</v>
      </c>
      <c r="H9" s="8" t="s">
        <v>20</v>
      </c>
      <c r="I9" s="8" t="s">
        <v>14</v>
      </c>
      <c r="J9" s="8" t="s">
        <v>15</v>
      </c>
      <c r="K9" s="9"/>
      <c r="L9" s="9"/>
    </row>
    <row r="10" spans="1:12" ht="18.25" customHeight="1">
      <c r="A10" s="4">
        <v>9</v>
      </c>
      <c r="B10" s="8" t="s">
        <v>27</v>
      </c>
      <c r="C10" s="7">
        <v>87.4</v>
      </c>
      <c r="D10" s="7">
        <v>-25</v>
      </c>
      <c r="E10" s="4">
        <f t="shared" si="0"/>
        <v>248</v>
      </c>
      <c r="F10" s="4">
        <f t="shared" si="1"/>
        <v>93.7</v>
      </c>
      <c r="G10" s="8" t="s">
        <v>12</v>
      </c>
      <c r="H10" s="8" t="s">
        <v>20</v>
      </c>
      <c r="I10" s="8" t="s">
        <v>14</v>
      </c>
      <c r="J10" s="8" t="s">
        <v>15</v>
      </c>
      <c r="K10" s="9"/>
      <c r="L10" s="9"/>
    </row>
    <row r="11" spans="1:12" ht="18.25" customHeight="1">
      <c r="A11" s="7">
        <v>10</v>
      </c>
      <c r="B11" s="8" t="s">
        <v>28</v>
      </c>
      <c r="C11" s="7">
        <v>98.1</v>
      </c>
      <c r="D11" s="7">
        <v>-25</v>
      </c>
      <c r="E11" s="4">
        <f t="shared" si="0"/>
        <v>248</v>
      </c>
      <c r="F11" s="4">
        <f t="shared" si="1"/>
        <v>99.05</v>
      </c>
      <c r="G11" s="8" t="s">
        <v>12</v>
      </c>
      <c r="H11" s="8" t="s">
        <v>20</v>
      </c>
      <c r="I11" s="8" t="s">
        <v>14</v>
      </c>
      <c r="J11" s="8" t="s">
        <v>15</v>
      </c>
      <c r="K11" s="9"/>
      <c r="L11" s="9"/>
    </row>
    <row r="12" spans="1:12" ht="18.25" customHeight="1">
      <c r="A12" s="4">
        <v>11</v>
      </c>
      <c r="B12" s="8" t="s">
        <v>29</v>
      </c>
      <c r="C12" s="7">
        <v>92.4</v>
      </c>
      <c r="D12" s="7">
        <v>-25</v>
      </c>
      <c r="E12" s="4">
        <f t="shared" si="0"/>
        <v>248</v>
      </c>
      <c r="F12" s="4">
        <f t="shared" si="1"/>
        <v>96.2</v>
      </c>
      <c r="G12" s="8" t="s">
        <v>12</v>
      </c>
      <c r="H12" s="8" t="s">
        <v>20</v>
      </c>
      <c r="I12" s="8" t="s">
        <v>14</v>
      </c>
      <c r="J12" s="8" t="s">
        <v>15</v>
      </c>
      <c r="K12" s="9"/>
      <c r="L12" s="9"/>
    </row>
    <row r="13" spans="1:12" ht="18.25" customHeight="1">
      <c r="A13" s="7">
        <v>12</v>
      </c>
      <c r="B13" s="8" t="s">
        <v>30</v>
      </c>
      <c r="C13" s="7">
        <v>91.3</v>
      </c>
      <c r="D13" s="7">
        <v>-25</v>
      </c>
      <c r="E13" s="4">
        <f t="shared" si="0"/>
        <v>248</v>
      </c>
      <c r="F13" s="4">
        <f t="shared" si="1"/>
        <v>95.65</v>
      </c>
      <c r="G13" s="8" t="s">
        <v>12</v>
      </c>
      <c r="H13" s="8" t="s">
        <v>20</v>
      </c>
      <c r="I13" s="8" t="s">
        <v>14</v>
      </c>
      <c r="J13" s="8" t="s">
        <v>15</v>
      </c>
      <c r="K13" s="9"/>
      <c r="L13" s="9"/>
    </row>
    <row r="14" spans="1:12" ht="18.25" customHeight="1">
      <c r="A14" s="4">
        <v>13</v>
      </c>
      <c r="B14" s="8" t="s">
        <v>35</v>
      </c>
      <c r="C14" s="7">
        <v>84</v>
      </c>
      <c r="D14" s="7">
        <v>25</v>
      </c>
      <c r="E14" s="4">
        <f t="shared" si="0"/>
        <v>298</v>
      </c>
      <c r="F14" s="4">
        <f t="shared" si="1"/>
        <v>92</v>
      </c>
      <c r="G14" s="8" t="s">
        <v>33</v>
      </c>
      <c r="H14" s="8" t="s">
        <v>34</v>
      </c>
      <c r="I14" s="8" t="s">
        <v>14</v>
      </c>
      <c r="J14" s="8" t="s">
        <v>15</v>
      </c>
      <c r="K14" s="9"/>
      <c r="L14" s="9"/>
    </row>
    <row r="15" spans="1:12" ht="18.25" customHeight="1">
      <c r="A15" s="7">
        <v>14</v>
      </c>
      <c r="B15" s="8" t="s">
        <v>46</v>
      </c>
      <c r="C15" s="7">
        <v>-86</v>
      </c>
      <c r="D15" s="7">
        <v>-25</v>
      </c>
      <c r="E15" s="4">
        <f t="shared" si="0"/>
        <v>248</v>
      </c>
      <c r="F15" s="4">
        <f t="shared" si="1"/>
        <v>7</v>
      </c>
      <c r="G15" s="8" t="s">
        <v>12</v>
      </c>
      <c r="H15" s="8" t="s">
        <v>43</v>
      </c>
      <c r="I15" s="8" t="s">
        <v>44</v>
      </c>
      <c r="J15" s="8" t="s">
        <v>45</v>
      </c>
      <c r="K15" s="9"/>
      <c r="L15" s="9"/>
    </row>
    <row r="16" spans="1:12" ht="18.25" customHeight="1">
      <c r="A16" s="4">
        <v>15</v>
      </c>
      <c r="B16" s="8" t="s">
        <v>47</v>
      </c>
      <c r="C16" s="7">
        <v>-67</v>
      </c>
      <c r="D16" s="7">
        <v>-25</v>
      </c>
      <c r="E16" s="4">
        <f t="shared" si="0"/>
        <v>248</v>
      </c>
      <c r="F16" s="4">
        <f t="shared" si="1"/>
        <v>16.5</v>
      </c>
      <c r="G16" s="8" t="s">
        <v>12</v>
      </c>
      <c r="H16" s="8" t="s">
        <v>43</v>
      </c>
      <c r="I16" s="8" t="s">
        <v>44</v>
      </c>
      <c r="J16" s="8" t="s">
        <v>45</v>
      </c>
      <c r="K16" s="9"/>
      <c r="L16" s="9"/>
    </row>
    <row r="17" spans="1:12" ht="18.25" customHeight="1">
      <c r="A17" s="7">
        <v>16</v>
      </c>
      <c r="B17" s="8" t="s">
        <v>49</v>
      </c>
      <c r="C17" s="7">
        <v>97</v>
      </c>
      <c r="D17" s="7">
        <v>-25</v>
      </c>
      <c r="E17" s="4">
        <f t="shared" si="0"/>
        <v>248</v>
      </c>
      <c r="F17" s="4">
        <f t="shared" si="1"/>
        <v>98.5</v>
      </c>
      <c r="G17" s="8" t="s">
        <v>12</v>
      </c>
      <c r="H17" s="8" t="s">
        <v>43</v>
      </c>
      <c r="I17" s="8" t="s">
        <v>44</v>
      </c>
      <c r="J17" s="8" t="s">
        <v>45</v>
      </c>
      <c r="K17" s="9"/>
      <c r="L17" s="9"/>
    </row>
    <row r="18" spans="1:12" ht="18.25" customHeight="1">
      <c r="A18" s="4">
        <v>17</v>
      </c>
      <c r="B18" s="8" t="s">
        <v>50</v>
      </c>
      <c r="C18" s="7">
        <v>97</v>
      </c>
      <c r="D18" s="7">
        <v>-25</v>
      </c>
      <c r="E18" s="4">
        <f t="shared" si="0"/>
        <v>248</v>
      </c>
      <c r="F18" s="4">
        <f t="shared" si="1"/>
        <v>98.5</v>
      </c>
      <c r="G18" s="8" t="s">
        <v>12</v>
      </c>
      <c r="H18" s="8" t="s">
        <v>43</v>
      </c>
      <c r="I18" s="8" t="s">
        <v>44</v>
      </c>
      <c r="J18" s="8" t="s">
        <v>45</v>
      </c>
      <c r="K18" s="9"/>
      <c r="L18" s="9"/>
    </row>
    <row r="19" spans="1:12" ht="18.25" customHeight="1">
      <c r="A19" s="7">
        <v>18</v>
      </c>
      <c r="B19" s="8" t="s">
        <v>51</v>
      </c>
      <c r="C19" s="7">
        <v>98</v>
      </c>
      <c r="D19" s="7">
        <v>-25</v>
      </c>
      <c r="E19" s="4">
        <f t="shared" si="0"/>
        <v>248</v>
      </c>
      <c r="F19" s="4">
        <f t="shared" si="1"/>
        <v>99</v>
      </c>
      <c r="G19" s="8" t="s">
        <v>12</v>
      </c>
      <c r="H19" s="8" t="s">
        <v>43</v>
      </c>
      <c r="I19" s="8" t="s">
        <v>44</v>
      </c>
      <c r="J19" s="8" t="s">
        <v>45</v>
      </c>
      <c r="K19" s="9"/>
      <c r="L19" s="9"/>
    </row>
    <row r="20" spans="1:12" ht="18.25" customHeight="1">
      <c r="A20" s="4">
        <v>19</v>
      </c>
      <c r="B20" s="8" t="s">
        <v>52</v>
      </c>
      <c r="C20" s="7">
        <v>-93</v>
      </c>
      <c r="D20" s="7">
        <v>-25</v>
      </c>
      <c r="E20" s="4">
        <f t="shared" si="0"/>
        <v>248</v>
      </c>
      <c r="F20" s="4">
        <f t="shared" si="1"/>
        <v>3.5</v>
      </c>
      <c r="G20" s="8" t="s">
        <v>12</v>
      </c>
      <c r="H20" s="8" t="s">
        <v>43</v>
      </c>
      <c r="I20" s="8" t="s">
        <v>44</v>
      </c>
      <c r="J20" s="8" t="s">
        <v>45</v>
      </c>
      <c r="K20" s="9"/>
      <c r="L20" s="9"/>
    </row>
    <row r="21" spans="1:12" ht="18.25" customHeight="1">
      <c r="A21" s="7">
        <v>20</v>
      </c>
      <c r="B21" s="8" t="s">
        <v>53</v>
      </c>
      <c r="C21" s="7">
        <v>98</v>
      </c>
      <c r="D21" s="7">
        <v>-25</v>
      </c>
      <c r="E21" s="4">
        <f t="shared" si="0"/>
        <v>248</v>
      </c>
      <c r="F21" s="4">
        <f t="shared" si="1"/>
        <v>99</v>
      </c>
      <c r="G21" s="8" t="s">
        <v>12</v>
      </c>
      <c r="H21" s="8" t="s">
        <v>43</v>
      </c>
      <c r="I21" s="8" t="s">
        <v>44</v>
      </c>
      <c r="J21" s="8" t="s">
        <v>45</v>
      </c>
      <c r="K21" s="9"/>
      <c r="L21" s="9"/>
    </row>
    <row r="22" spans="1:12" ht="18.25" customHeight="1">
      <c r="A22" s="4">
        <v>21</v>
      </c>
      <c r="B22" s="8" t="s">
        <v>54</v>
      </c>
      <c r="C22" s="7">
        <v>26</v>
      </c>
      <c r="D22" s="7">
        <v>-25</v>
      </c>
      <c r="E22" s="4">
        <f t="shared" si="0"/>
        <v>248</v>
      </c>
      <c r="F22" s="4">
        <f t="shared" si="1"/>
        <v>63</v>
      </c>
      <c r="G22" s="8" t="s">
        <v>12</v>
      </c>
      <c r="H22" s="8" t="s">
        <v>34</v>
      </c>
      <c r="I22" s="8" t="s">
        <v>55</v>
      </c>
      <c r="J22" s="8" t="s">
        <v>56</v>
      </c>
      <c r="K22" s="8" t="s">
        <v>57</v>
      </c>
      <c r="L22" s="9"/>
    </row>
    <row r="23" spans="1:12" ht="18.25" customHeight="1">
      <c r="A23" s="7">
        <v>22</v>
      </c>
      <c r="B23" s="8" t="s">
        <v>58</v>
      </c>
      <c r="C23" s="7">
        <v>23</v>
      </c>
      <c r="D23" s="7">
        <v>-25</v>
      </c>
      <c r="E23" s="4">
        <f t="shared" si="0"/>
        <v>248</v>
      </c>
      <c r="F23" s="4">
        <f t="shared" si="1"/>
        <v>61.5</v>
      </c>
      <c r="G23" s="8" t="s">
        <v>12</v>
      </c>
      <c r="H23" s="8" t="s">
        <v>34</v>
      </c>
      <c r="I23" s="8" t="s">
        <v>55</v>
      </c>
      <c r="J23" s="8" t="s">
        <v>56</v>
      </c>
      <c r="K23" s="9"/>
      <c r="L23" s="9"/>
    </row>
    <row r="24" spans="1:12" ht="18.25" customHeight="1">
      <c r="A24" s="4">
        <v>23</v>
      </c>
      <c r="B24" s="8" t="s">
        <v>59</v>
      </c>
      <c r="C24" s="7">
        <v>38</v>
      </c>
      <c r="D24" s="7">
        <v>-25</v>
      </c>
      <c r="E24" s="4">
        <f t="shared" si="0"/>
        <v>248</v>
      </c>
      <c r="F24" s="4">
        <f t="shared" si="1"/>
        <v>69</v>
      </c>
      <c r="G24" s="8" t="s">
        <v>12</v>
      </c>
      <c r="H24" s="8" t="s">
        <v>34</v>
      </c>
      <c r="I24" s="8" t="s">
        <v>55</v>
      </c>
      <c r="J24" s="8" t="s">
        <v>56</v>
      </c>
      <c r="K24" s="9"/>
      <c r="L24" s="9"/>
    </row>
    <row r="25" spans="1:12" ht="18.25" customHeight="1">
      <c r="A25" s="7">
        <v>24</v>
      </c>
      <c r="B25" s="8" t="s">
        <v>60</v>
      </c>
      <c r="C25" s="7">
        <v>45</v>
      </c>
      <c r="D25" s="7">
        <v>-25</v>
      </c>
      <c r="E25" s="4">
        <f t="shared" si="0"/>
        <v>248</v>
      </c>
      <c r="F25" s="4">
        <f t="shared" si="1"/>
        <v>72.5</v>
      </c>
      <c r="G25" s="8" t="s">
        <v>12</v>
      </c>
      <c r="H25" s="8" t="s">
        <v>34</v>
      </c>
      <c r="I25" s="8" t="s">
        <v>55</v>
      </c>
      <c r="J25" s="8" t="s">
        <v>56</v>
      </c>
      <c r="K25" s="9"/>
      <c r="L25" s="9"/>
    </row>
    <row r="26" spans="1:12" ht="18.25" customHeight="1">
      <c r="A26" s="4">
        <v>25</v>
      </c>
      <c r="B26" s="8" t="s">
        <v>37</v>
      </c>
      <c r="C26" s="7">
        <v>-92</v>
      </c>
      <c r="D26" s="7">
        <v>-78</v>
      </c>
      <c r="E26" s="4">
        <f t="shared" si="0"/>
        <v>195</v>
      </c>
      <c r="F26" s="4">
        <f t="shared" si="1"/>
        <v>4</v>
      </c>
      <c r="G26" s="8" t="s">
        <v>12</v>
      </c>
      <c r="H26" s="8" t="s">
        <v>61</v>
      </c>
      <c r="I26" s="8" t="s">
        <v>62</v>
      </c>
      <c r="J26" s="8" t="s">
        <v>63</v>
      </c>
      <c r="K26" s="8" t="s">
        <v>64</v>
      </c>
      <c r="L26" s="9"/>
    </row>
    <row r="27" spans="1:12" ht="18.25" customHeight="1">
      <c r="A27" s="7">
        <v>26</v>
      </c>
      <c r="B27" s="8" t="s">
        <v>65</v>
      </c>
      <c r="C27" s="7">
        <v>-89</v>
      </c>
      <c r="D27" s="7">
        <v>-78</v>
      </c>
      <c r="E27" s="4">
        <f t="shared" si="0"/>
        <v>195</v>
      </c>
      <c r="F27" s="4">
        <f t="shared" si="1"/>
        <v>5.5</v>
      </c>
      <c r="G27" s="8" t="s">
        <v>12</v>
      </c>
      <c r="H27" s="8" t="s">
        <v>66</v>
      </c>
      <c r="I27" s="8" t="s">
        <v>62</v>
      </c>
      <c r="J27" s="8" t="s">
        <v>63</v>
      </c>
      <c r="K27" s="9"/>
      <c r="L27" s="9"/>
    </row>
    <row r="28" spans="1:12" ht="18.25" customHeight="1">
      <c r="A28" s="4">
        <v>27</v>
      </c>
      <c r="B28" s="8" t="s">
        <v>36</v>
      </c>
      <c r="C28" s="7">
        <v>82</v>
      </c>
      <c r="D28" s="7">
        <v>-78</v>
      </c>
      <c r="E28" s="4">
        <f t="shared" si="0"/>
        <v>195</v>
      </c>
      <c r="F28" s="4">
        <f t="shared" si="1"/>
        <v>91</v>
      </c>
      <c r="G28" s="8" t="s">
        <v>12</v>
      </c>
      <c r="H28" s="8" t="s">
        <v>67</v>
      </c>
      <c r="I28" s="8" t="s">
        <v>62</v>
      </c>
      <c r="J28" s="8" t="s">
        <v>63</v>
      </c>
      <c r="K28" s="9"/>
      <c r="L28" s="9"/>
    </row>
    <row r="29" spans="1:12" ht="18.25" customHeight="1">
      <c r="A29" s="7">
        <v>28</v>
      </c>
      <c r="B29" s="8" t="s">
        <v>68</v>
      </c>
      <c r="C29" s="7">
        <v>99</v>
      </c>
      <c r="D29" s="7">
        <v>-25</v>
      </c>
      <c r="E29" s="4">
        <f t="shared" si="0"/>
        <v>248</v>
      </c>
      <c r="F29" s="4">
        <f t="shared" si="1"/>
        <v>99.5</v>
      </c>
      <c r="G29" s="8" t="s">
        <v>12</v>
      </c>
      <c r="H29" s="8" t="s">
        <v>69</v>
      </c>
      <c r="I29" s="8" t="s">
        <v>62</v>
      </c>
      <c r="J29" s="8" t="s">
        <v>63</v>
      </c>
      <c r="K29" s="9"/>
      <c r="L29" s="8" t="s">
        <v>70</v>
      </c>
    </row>
    <row r="30" spans="1:12" ht="18.25" customHeight="1">
      <c r="A30" s="4">
        <v>29</v>
      </c>
      <c r="B30" s="8" t="s">
        <v>71</v>
      </c>
      <c r="C30" s="7">
        <v>-27</v>
      </c>
      <c r="D30" s="7">
        <v>-25</v>
      </c>
      <c r="E30" s="4">
        <f t="shared" si="0"/>
        <v>248</v>
      </c>
      <c r="F30" s="4">
        <f t="shared" si="1"/>
        <v>36.5</v>
      </c>
      <c r="G30" s="8" t="s">
        <v>12</v>
      </c>
      <c r="H30" s="8" t="s">
        <v>72</v>
      </c>
      <c r="I30" s="8" t="s">
        <v>62</v>
      </c>
      <c r="J30" s="8" t="s">
        <v>63</v>
      </c>
      <c r="K30" s="9"/>
      <c r="L30" s="9"/>
    </row>
    <row r="31" spans="1:12" ht="18.25" customHeight="1">
      <c r="A31" s="7">
        <v>30</v>
      </c>
      <c r="B31" s="8" t="s">
        <v>73</v>
      </c>
      <c r="C31" s="7">
        <v>98</v>
      </c>
      <c r="D31" s="7">
        <v>-25</v>
      </c>
      <c r="E31" s="4">
        <f t="shared" si="0"/>
        <v>248</v>
      </c>
      <c r="F31" s="4">
        <f t="shared" si="1"/>
        <v>99</v>
      </c>
      <c r="G31" s="8" t="s">
        <v>12</v>
      </c>
      <c r="H31" s="8" t="s">
        <v>74</v>
      </c>
      <c r="I31" s="8" t="s">
        <v>62</v>
      </c>
      <c r="J31" s="8" t="s">
        <v>63</v>
      </c>
      <c r="K31" s="9"/>
      <c r="L31" s="9"/>
    </row>
    <row r="32" spans="1:12" ht="18.25" customHeight="1">
      <c r="A32" s="4">
        <v>31</v>
      </c>
      <c r="B32" s="8" t="s">
        <v>75</v>
      </c>
      <c r="C32" s="7">
        <v>97</v>
      </c>
      <c r="D32" s="7">
        <v>-25</v>
      </c>
      <c r="E32" s="4">
        <f t="shared" si="0"/>
        <v>248</v>
      </c>
      <c r="F32" s="4">
        <f t="shared" si="1"/>
        <v>98.5</v>
      </c>
      <c r="G32" s="8" t="s">
        <v>76</v>
      </c>
      <c r="H32" s="8" t="s">
        <v>77</v>
      </c>
      <c r="I32" s="8" t="s">
        <v>78</v>
      </c>
      <c r="J32" s="8" t="s">
        <v>79</v>
      </c>
      <c r="K32" s="8" t="s">
        <v>80</v>
      </c>
      <c r="L32" s="9"/>
    </row>
    <row r="33" spans="1:12" ht="18.25" customHeight="1">
      <c r="A33" s="7">
        <v>32</v>
      </c>
      <c r="B33" s="8" t="s">
        <v>81</v>
      </c>
      <c r="C33" s="7">
        <v>95</v>
      </c>
      <c r="D33" s="7">
        <v>-25</v>
      </c>
      <c r="E33" s="4">
        <f t="shared" si="0"/>
        <v>248</v>
      </c>
      <c r="F33" s="4">
        <f t="shared" si="1"/>
        <v>97.5</v>
      </c>
      <c r="G33" s="8" t="s">
        <v>76</v>
      </c>
      <c r="H33" s="8" t="s">
        <v>77</v>
      </c>
      <c r="I33" s="8" t="s">
        <v>78</v>
      </c>
      <c r="J33" s="8" t="s">
        <v>79</v>
      </c>
      <c r="K33" s="9"/>
      <c r="L33" s="9"/>
    </row>
    <row r="34" spans="1:12" ht="18.25" customHeight="1">
      <c r="A34" s="4">
        <v>33</v>
      </c>
      <c r="B34" s="8" t="s">
        <v>82</v>
      </c>
      <c r="C34" s="7">
        <v>87</v>
      </c>
      <c r="D34" s="7">
        <v>-25</v>
      </c>
      <c r="E34" s="4">
        <f t="shared" si="0"/>
        <v>248</v>
      </c>
      <c r="F34" s="4">
        <f t="shared" si="1"/>
        <v>93.5</v>
      </c>
      <c r="G34" s="8" t="s">
        <v>76</v>
      </c>
      <c r="H34" s="8" t="s">
        <v>77</v>
      </c>
      <c r="I34" s="8" t="s">
        <v>78</v>
      </c>
      <c r="J34" s="8" t="s">
        <v>79</v>
      </c>
      <c r="K34" s="9"/>
      <c r="L34" s="9"/>
    </row>
    <row r="35" spans="1:12" ht="18.25" customHeight="1">
      <c r="A35" s="7">
        <v>34</v>
      </c>
      <c r="B35" s="8" t="s">
        <v>83</v>
      </c>
      <c r="C35" s="7">
        <v>94</v>
      </c>
      <c r="D35" s="7">
        <v>-25</v>
      </c>
      <c r="E35" s="4">
        <f t="shared" si="0"/>
        <v>248</v>
      </c>
      <c r="F35" s="4">
        <f t="shared" si="1"/>
        <v>97</v>
      </c>
      <c r="G35" s="8" t="s">
        <v>76</v>
      </c>
      <c r="H35" s="8" t="s">
        <v>77</v>
      </c>
      <c r="I35" s="8" t="s">
        <v>78</v>
      </c>
      <c r="J35" s="8" t="s">
        <v>79</v>
      </c>
      <c r="K35" s="9"/>
      <c r="L35" s="9"/>
    </row>
    <row r="36" spans="1:12" ht="18.25" customHeight="1">
      <c r="A36" s="4">
        <v>35</v>
      </c>
      <c r="B36" s="8" t="s">
        <v>84</v>
      </c>
      <c r="C36" s="7">
        <v>-90</v>
      </c>
      <c r="D36" s="7">
        <v>20</v>
      </c>
      <c r="E36" s="4">
        <f t="shared" si="0"/>
        <v>293</v>
      </c>
      <c r="F36" s="4">
        <f t="shared" si="1"/>
        <v>5</v>
      </c>
      <c r="G36" s="8" t="s">
        <v>12</v>
      </c>
      <c r="H36" s="8" t="s">
        <v>85</v>
      </c>
      <c r="I36" s="8" t="s">
        <v>86</v>
      </c>
      <c r="J36" s="8" t="s">
        <v>87</v>
      </c>
      <c r="K36" s="8" t="s">
        <v>88</v>
      </c>
      <c r="L36" s="8" t="s">
        <v>89</v>
      </c>
    </row>
    <row r="37" spans="1:12" ht="18.25" customHeight="1">
      <c r="A37" s="7">
        <v>36</v>
      </c>
      <c r="B37" s="8" t="s">
        <v>90</v>
      </c>
      <c r="C37" s="7">
        <v>-96</v>
      </c>
      <c r="D37" s="7">
        <v>20</v>
      </c>
      <c r="E37" s="4">
        <f t="shared" si="0"/>
        <v>293</v>
      </c>
      <c r="F37" s="4">
        <f t="shared" si="1"/>
        <v>2</v>
      </c>
      <c r="G37" s="8" t="s">
        <v>12</v>
      </c>
      <c r="H37" s="8" t="s">
        <v>91</v>
      </c>
      <c r="I37" s="8" t="s">
        <v>86</v>
      </c>
      <c r="J37" s="8" t="s">
        <v>87</v>
      </c>
      <c r="K37" s="9"/>
      <c r="L37" s="8" t="s">
        <v>89</v>
      </c>
    </row>
    <row r="38" spans="1:12" ht="18.25" customHeight="1">
      <c r="A38" s="4">
        <v>37</v>
      </c>
      <c r="B38" s="8" t="s">
        <v>92</v>
      </c>
      <c r="C38" s="7">
        <v>-82</v>
      </c>
      <c r="D38" s="7">
        <v>20</v>
      </c>
      <c r="E38" s="4">
        <f t="shared" si="0"/>
        <v>293</v>
      </c>
      <c r="F38" s="4">
        <f t="shared" si="1"/>
        <v>9</v>
      </c>
      <c r="G38" s="8" t="s">
        <v>12</v>
      </c>
      <c r="H38" s="8" t="s">
        <v>93</v>
      </c>
      <c r="I38" s="8" t="s">
        <v>86</v>
      </c>
      <c r="J38" s="8" t="s">
        <v>87</v>
      </c>
      <c r="K38" s="9"/>
      <c r="L38" s="8" t="s">
        <v>89</v>
      </c>
    </row>
    <row r="39" spans="1:12" ht="18.25" customHeight="1">
      <c r="A39" s="7">
        <v>38</v>
      </c>
      <c r="B39" s="8" t="s">
        <v>94</v>
      </c>
      <c r="C39" s="7">
        <v>-82</v>
      </c>
      <c r="D39" s="7">
        <v>20</v>
      </c>
      <c r="E39" s="4">
        <f t="shared" si="0"/>
        <v>293</v>
      </c>
      <c r="F39" s="4">
        <f t="shared" si="1"/>
        <v>9</v>
      </c>
      <c r="G39" s="8" t="s">
        <v>12</v>
      </c>
      <c r="H39" s="8" t="s">
        <v>95</v>
      </c>
      <c r="I39" s="8" t="s">
        <v>86</v>
      </c>
      <c r="J39" s="8" t="s">
        <v>87</v>
      </c>
      <c r="K39" s="9"/>
      <c r="L39" s="8" t="s">
        <v>89</v>
      </c>
    </row>
    <row r="40" spans="1:12" ht="18.25" customHeight="1">
      <c r="A40" s="4">
        <v>39</v>
      </c>
      <c r="B40" s="8" t="s">
        <v>96</v>
      </c>
      <c r="C40" s="7">
        <v>-79</v>
      </c>
      <c r="D40" s="7">
        <v>20</v>
      </c>
      <c r="E40" s="4">
        <f t="shared" si="0"/>
        <v>293</v>
      </c>
      <c r="F40" s="4">
        <f t="shared" si="1"/>
        <v>10.5</v>
      </c>
      <c r="G40" s="8" t="s">
        <v>12</v>
      </c>
      <c r="H40" s="8" t="s">
        <v>97</v>
      </c>
      <c r="I40" s="8" t="s">
        <v>86</v>
      </c>
      <c r="J40" s="8" t="s">
        <v>87</v>
      </c>
      <c r="K40" s="9"/>
      <c r="L40" s="8" t="s">
        <v>89</v>
      </c>
    </row>
    <row r="41" spans="1:12" ht="18.25" customHeight="1">
      <c r="A41" s="7">
        <v>40</v>
      </c>
      <c r="B41" s="8" t="s">
        <v>98</v>
      </c>
      <c r="C41" s="7">
        <v>-78</v>
      </c>
      <c r="D41" s="7">
        <v>0</v>
      </c>
      <c r="E41" s="4">
        <f t="shared" si="0"/>
        <v>273</v>
      </c>
      <c r="F41" s="4">
        <f t="shared" si="1"/>
        <v>11</v>
      </c>
      <c r="G41" s="8" t="s">
        <v>12</v>
      </c>
      <c r="H41" s="8" t="s">
        <v>99</v>
      </c>
      <c r="I41" s="8" t="s">
        <v>86</v>
      </c>
      <c r="J41" s="8" t="s">
        <v>87</v>
      </c>
      <c r="K41" s="9"/>
      <c r="L41" s="8" t="s">
        <v>100</v>
      </c>
    </row>
    <row r="42" spans="1:12" ht="18.25" customHeight="1">
      <c r="A42" s="4">
        <v>41</v>
      </c>
      <c r="B42" s="8" t="s">
        <v>101</v>
      </c>
      <c r="C42" s="7">
        <v>-90</v>
      </c>
      <c r="D42" s="7">
        <v>20</v>
      </c>
      <c r="E42" s="4">
        <f t="shared" si="0"/>
        <v>293</v>
      </c>
      <c r="F42" s="4">
        <f t="shared" si="1"/>
        <v>5</v>
      </c>
      <c r="G42" s="8" t="s">
        <v>12</v>
      </c>
      <c r="H42" s="8" t="s">
        <v>102</v>
      </c>
      <c r="I42" s="8" t="s">
        <v>86</v>
      </c>
      <c r="J42" s="8" t="s">
        <v>87</v>
      </c>
      <c r="K42" s="9"/>
      <c r="L42" s="8" t="s">
        <v>89</v>
      </c>
    </row>
    <row r="43" spans="1:12" ht="18.25" customHeight="1">
      <c r="A43" s="7">
        <v>42</v>
      </c>
      <c r="C43" s="7">
        <v>-20</v>
      </c>
      <c r="D43" s="7">
        <v>-25</v>
      </c>
      <c r="E43" s="4">
        <f t="shared" si="0"/>
        <v>248</v>
      </c>
      <c r="F43" s="4">
        <f t="shared" si="1"/>
        <v>40</v>
      </c>
      <c r="G43" s="8" t="s">
        <v>12</v>
      </c>
      <c r="H43" s="8" t="s">
        <v>104</v>
      </c>
      <c r="I43" s="8" t="s">
        <v>86</v>
      </c>
      <c r="J43" s="8" t="s">
        <v>87</v>
      </c>
      <c r="K43" s="9"/>
      <c r="L43" s="8" t="s">
        <v>103</v>
      </c>
    </row>
    <row r="44" spans="1:12" ht="18.25" customHeight="1">
      <c r="A44" s="4">
        <v>43</v>
      </c>
      <c r="B44" s="8" t="s">
        <v>105</v>
      </c>
      <c r="C44" s="7">
        <v>93</v>
      </c>
      <c r="D44" s="7">
        <v>0</v>
      </c>
      <c r="E44" s="4">
        <f t="shared" si="0"/>
        <v>273</v>
      </c>
      <c r="F44" s="4">
        <f t="shared" si="1"/>
        <v>96.5</v>
      </c>
      <c r="G44" s="8" t="s">
        <v>12</v>
      </c>
      <c r="H44" s="8" t="s">
        <v>106</v>
      </c>
      <c r="I44" s="8" t="s">
        <v>86</v>
      </c>
      <c r="J44" s="8" t="s">
        <v>87</v>
      </c>
      <c r="K44" s="9"/>
      <c r="L44" s="9"/>
    </row>
    <row r="45" spans="1:12" ht="18.25" customHeight="1">
      <c r="A45" s="7">
        <v>44</v>
      </c>
      <c r="B45" s="8" t="s">
        <v>107</v>
      </c>
      <c r="C45" s="7">
        <v>95</v>
      </c>
      <c r="D45" s="7">
        <v>-25</v>
      </c>
      <c r="E45" s="4">
        <f t="shared" si="0"/>
        <v>248</v>
      </c>
      <c r="F45" s="4">
        <f t="shared" si="1"/>
        <v>97.5</v>
      </c>
      <c r="G45" s="8" t="s">
        <v>12</v>
      </c>
      <c r="H45" s="8" t="s">
        <v>108</v>
      </c>
      <c r="I45" s="8" t="s">
        <v>86</v>
      </c>
      <c r="J45" s="8" t="s">
        <v>87</v>
      </c>
      <c r="K45" s="9"/>
      <c r="L45" s="9"/>
    </row>
    <row r="46" spans="1:12" ht="18.25" customHeight="1">
      <c r="A46" s="4">
        <v>45</v>
      </c>
      <c r="B46" s="8" t="s">
        <v>109</v>
      </c>
      <c r="C46" s="7">
        <v>94</v>
      </c>
      <c r="D46" s="7">
        <v>-25</v>
      </c>
      <c r="E46" s="4">
        <f t="shared" si="0"/>
        <v>248</v>
      </c>
      <c r="F46" s="4">
        <f t="shared" si="1"/>
        <v>97</v>
      </c>
      <c r="G46" s="8" t="s">
        <v>12</v>
      </c>
      <c r="H46" s="8" t="s">
        <v>110</v>
      </c>
      <c r="I46" s="8" t="s">
        <v>86</v>
      </c>
      <c r="J46" s="8" t="s">
        <v>87</v>
      </c>
      <c r="K46" s="9"/>
      <c r="L46" s="9"/>
    </row>
    <row r="47" spans="1:12" ht="18.25" customHeight="1">
      <c r="A47" s="7">
        <v>46</v>
      </c>
      <c r="B47" s="8" t="s">
        <v>111</v>
      </c>
      <c r="C47" s="7">
        <v>94</v>
      </c>
      <c r="D47" s="7">
        <v>-25</v>
      </c>
      <c r="E47" s="4">
        <f t="shared" si="0"/>
        <v>248</v>
      </c>
      <c r="F47" s="4">
        <f t="shared" si="1"/>
        <v>97</v>
      </c>
      <c r="G47" s="8" t="s">
        <v>12</v>
      </c>
      <c r="H47" s="8" t="s">
        <v>112</v>
      </c>
      <c r="I47" s="8" t="s">
        <v>86</v>
      </c>
      <c r="J47" s="8" t="s">
        <v>87</v>
      </c>
      <c r="K47" s="9"/>
      <c r="L47" s="9"/>
    </row>
    <row r="48" spans="1:12" ht="18.25" customHeight="1">
      <c r="A48" s="4">
        <v>47</v>
      </c>
      <c r="B48" s="8" t="s">
        <v>113</v>
      </c>
      <c r="C48" s="7">
        <v>20</v>
      </c>
      <c r="D48" s="7">
        <v>-25</v>
      </c>
      <c r="E48" s="4">
        <f t="shared" si="0"/>
        <v>248</v>
      </c>
      <c r="F48" s="4">
        <f t="shared" si="1"/>
        <v>60</v>
      </c>
      <c r="G48" s="8" t="s">
        <v>12</v>
      </c>
      <c r="H48" s="8" t="s">
        <v>114</v>
      </c>
      <c r="I48" s="8" t="s">
        <v>86</v>
      </c>
      <c r="J48" s="8" t="s">
        <v>87</v>
      </c>
      <c r="K48" s="9"/>
      <c r="L48" s="9"/>
    </row>
    <row r="49" spans="1:12" ht="18.25" customHeight="1">
      <c r="A49" s="7">
        <v>48</v>
      </c>
      <c r="B49" s="8" t="s">
        <v>115</v>
      </c>
      <c r="C49" s="7">
        <v>96</v>
      </c>
      <c r="D49" s="7">
        <v>20</v>
      </c>
      <c r="E49" s="4">
        <f t="shared" si="0"/>
        <v>293</v>
      </c>
      <c r="F49" s="4">
        <f t="shared" si="1"/>
        <v>98</v>
      </c>
      <c r="G49" s="8" t="s">
        <v>12</v>
      </c>
      <c r="H49" s="7">
        <v>12</v>
      </c>
      <c r="I49" s="8" t="s">
        <v>116</v>
      </c>
      <c r="J49" s="8" t="s">
        <v>117</v>
      </c>
      <c r="K49" s="8" t="s">
        <v>118</v>
      </c>
      <c r="L49" s="8" t="s">
        <v>119</v>
      </c>
    </row>
    <row r="50" spans="1:12" ht="18.25" customHeight="1">
      <c r="A50" s="4">
        <v>49</v>
      </c>
      <c r="B50" s="8" t="s">
        <v>120</v>
      </c>
      <c r="C50" s="7">
        <v>98</v>
      </c>
      <c r="D50" s="7">
        <v>-25</v>
      </c>
      <c r="E50" s="4">
        <f t="shared" si="0"/>
        <v>248</v>
      </c>
      <c r="F50" s="4">
        <f t="shared" si="1"/>
        <v>99</v>
      </c>
      <c r="G50" s="8" t="s">
        <v>121</v>
      </c>
      <c r="H50" s="9"/>
      <c r="I50" s="8" t="s">
        <v>122</v>
      </c>
      <c r="J50" s="8" t="s">
        <v>123</v>
      </c>
      <c r="K50" s="8" t="s">
        <v>124</v>
      </c>
      <c r="L50" s="9"/>
    </row>
    <row r="51" spans="1:12" ht="18.25" customHeight="1">
      <c r="A51" s="7">
        <v>50</v>
      </c>
      <c r="B51" s="8" t="s">
        <v>125</v>
      </c>
      <c r="C51" s="7">
        <v>-82</v>
      </c>
      <c r="D51" s="7">
        <v>-25</v>
      </c>
      <c r="E51" s="4">
        <f t="shared" si="0"/>
        <v>248</v>
      </c>
      <c r="F51" s="4">
        <f t="shared" si="1"/>
        <v>9</v>
      </c>
      <c r="G51" s="9"/>
      <c r="H51" s="8" t="s">
        <v>97</v>
      </c>
      <c r="I51" s="8" t="s">
        <v>126</v>
      </c>
      <c r="J51" s="8" t="s">
        <v>127</v>
      </c>
      <c r="K51" s="8" t="s">
        <v>128</v>
      </c>
      <c r="L51" s="9"/>
    </row>
    <row r="52" spans="1:12" ht="18.25" customHeight="1">
      <c r="A52" s="4">
        <v>51</v>
      </c>
      <c r="B52" s="8" t="s">
        <v>129</v>
      </c>
      <c r="C52" s="7">
        <v>91</v>
      </c>
      <c r="D52" s="7">
        <v>20</v>
      </c>
      <c r="E52" s="4">
        <f t="shared" ref="E52:E92" si="2">273+D52</f>
        <v>293</v>
      </c>
      <c r="F52" s="4">
        <f t="shared" si="1"/>
        <v>95.5</v>
      </c>
      <c r="G52" s="9"/>
      <c r="H52" s="8" t="s">
        <v>102</v>
      </c>
      <c r="I52" s="8" t="s">
        <v>126</v>
      </c>
      <c r="J52" s="8" t="s">
        <v>127</v>
      </c>
      <c r="K52" s="9"/>
      <c r="L52" s="8" t="s">
        <v>38</v>
      </c>
    </row>
    <row r="53" spans="1:12" ht="18.25" customHeight="1">
      <c r="A53" s="7">
        <v>52</v>
      </c>
      <c r="B53" s="8" t="s">
        <v>130</v>
      </c>
      <c r="C53" s="7">
        <v>-18</v>
      </c>
      <c r="D53" s="7">
        <v>-25</v>
      </c>
      <c r="E53" s="4">
        <f t="shared" si="2"/>
        <v>248</v>
      </c>
      <c r="F53" s="4">
        <f t="shared" si="1"/>
        <v>41</v>
      </c>
      <c r="G53" s="9"/>
      <c r="H53" s="8" t="s">
        <v>131</v>
      </c>
      <c r="I53" s="8" t="s">
        <v>126</v>
      </c>
      <c r="J53" s="8" t="s">
        <v>127</v>
      </c>
      <c r="K53" s="9"/>
      <c r="L53" s="9"/>
    </row>
    <row r="54" spans="1:12" ht="18.25" customHeight="1">
      <c r="A54" s="4">
        <v>53</v>
      </c>
      <c r="B54" s="8" t="s">
        <v>132</v>
      </c>
      <c r="C54" s="7">
        <v>-15</v>
      </c>
      <c r="D54" s="7">
        <v>-25</v>
      </c>
      <c r="E54" s="4">
        <f t="shared" si="2"/>
        <v>248</v>
      </c>
      <c r="F54" s="4">
        <f t="shared" si="1"/>
        <v>42.5</v>
      </c>
      <c r="G54" s="9"/>
      <c r="H54" s="8" t="s">
        <v>133</v>
      </c>
      <c r="I54" s="8" t="s">
        <v>126</v>
      </c>
      <c r="J54" s="8" t="s">
        <v>127</v>
      </c>
      <c r="K54" s="9"/>
      <c r="L54" s="9"/>
    </row>
    <row r="55" spans="1:12" ht="18.25" customHeight="1">
      <c r="A55" s="7">
        <v>54</v>
      </c>
      <c r="B55" s="8" t="s">
        <v>134</v>
      </c>
      <c r="C55" s="7">
        <v>91</v>
      </c>
      <c r="D55" s="7">
        <v>20</v>
      </c>
      <c r="E55" s="4">
        <f t="shared" si="2"/>
        <v>293</v>
      </c>
      <c r="F55" s="4">
        <f t="shared" ref="F55:F92" si="3">50+C55/2</f>
        <v>95.5</v>
      </c>
      <c r="G55" s="9"/>
      <c r="H55" s="8" t="s">
        <v>135</v>
      </c>
      <c r="I55" s="8" t="s">
        <v>126</v>
      </c>
      <c r="J55" s="8" t="s">
        <v>127</v>
      </c>
      <c r="K55" s="9"/>
      <c r="L55" s="8" t="s">
        <v>38</v>
      </c>
    </row>
    <row r="56" spans="1:12" ht="18.25" customHeight="1">
      <c r="A56" s="4">
        <v>55</v>
      </c>
      <c r="B56" s="8" t="s">
        <v>136</v>
      </c>
      <c r="C56" s="7">
        <v>-95</v>
      </c>
      <c r="D56" s="7">
        <v>-25</v>
      </c>
      <c r="E56" s="4">
        <f t="shared" si="2"/>
        <v>248</v>
      </c>
      <c r="F56" s="4">
        <f t="shared" si="3"/>
        <v>2.5</v>
      </c>
      <c r="G56" s="9"/>
      <c r="H56" s="8" t="s">
        <v>106</v>
      </c>
      <c r="I56" s="8" t="s">
        <v>126</v>
      </c>
      <c r="J56" s="8" t="s">
        <v>127</v>
      </c>
      <c r="K56" s="9"/>
      <c r="L56" s="9"/>
    </row>
    <row r="57" spans="1:12" ht="18.25" customHeight="1">
      <c r="A57" s="7">
        <v>56</v>
      </c>
      <c r="B57" s="8" t="s">
        <v>137</v>
      </c>
      <c r="C57" s="7">
        <v>-85</v>
      </c>
      <c r="D57" s="7">
        <v>-25</v>
      </c>
      <c r="E57" s="4">
        <f t="shared" si="2"/>
        <v>248</v>
      </c>
      <c r="F57" s="4">
        <f t="shared" si="3"/>
        <v>7.5</v>
      </c>
      <c r="G57" s="9"/>
      <c r="H57" s="8" t="s">
        <v>110</v>
      </c>
      <c r="I57" s="8" t="s">
        <v>126</v>
      </c>
      <c r="J57" s="8" t="s">
        <v>127</v>
      </c>
      <c r="K57" s="9"/>
      <c r="L57" s="9"/>
    </row>
    <row r="58" spans="1:12" ht="18.25" customHeight="1">
      <c r="A58" s="4">
        <v>57</v>
      </c>
      <c r="B58" s="8" t="s">
        <v>138</v>
      </c>
      <c r="C58" s="7">
        <v>90</v>
      </c>
      <c r="D58" s="7">
        <v>20</v>
      </c>
      <c r="E58" s="4">
        <f t="shared" si="2"/>
        <v>293</v>
      </c>
      <c r="F58" s="4">
        <f t="shared" si="3"/>
        <v>95</v>
      </c>
      <c r="G58" s="9"/>
      <c r="H58" s="8" t="s">
        <v>114</v>
      </c>
      <c r="I58" s="8" t="s">
        <v>126</v>
      </c>
      <c r="J58" s="8" t="s">
        <v>127</v>
      </c>
      <c r="K58" s="9"/>
      <c r="L58" s="8" t="s">
        <v>38</v>
      </c>
    </row>
    <row r="59" spans="1:12" ht="18.25" customHeight="1">
      <c r="A59" s="7">
        <v>58</v>
      </c>
      <c r="B59" s="8" t="s">
        <v>139</v>
      </c>
      <c r="C59" s="7">
        <v>61</v>
      </c>
      <c r="D59" s="7">
        <v>-25</v>
      </c>
      <c r="E59" s="4">
        <f t="shared" si="2"/>
        <v>248</v>
      </c>
      <c r="F59" s="4">
        <f t="shared" si="3"/>
        <v>80.5</v>
      </c>
      <c r="G59" s="9"/>
      <c r="H59" s="8" t="s">
        <v>140</v>
      </c>
      <c r="I59" s="8" t="s">
        <v>126</v>
      </c>
      <c r="J59" s="8" t="s">
        <v>127</v>
      </c>
      <c r="K59" s="9"/>
      <c r="L59" s="9"/>
    </row>
    <row r="60" spans="1:12" ht="18.25" customHeight="1">
      <c r="A60" s="4">
        <v>59</v>
      </c>
      <c r="B60" s="8" t="s">
        <v>141</v>
      </c>
      <c r="C60" s="7">
        <v>-5</v>
      </c>
      <c r="D60" s="7">
        <v>-25</v>
      </c>
      <c r="E60" s="4">
        <f t="shared" si="2"/>
        <v>248</v>
      </c>
      <c r="F60" s="4">
        <f t="shared" si="3"/>
        <v>47.5</v>
      </c>
      <c r="G60" s="9"/>
      <c r="H60" s="8" t="s">
        <v>142</v>
      </c>
      <c r="I60" s="8" t="s">
        <v>126</v>
      </c>
      <c r="J60" s="8" t="s">
        <v>127</v>
      </c>
      <c r="K60" s="9"/>
      <c r="L60" s="9"/>
    </row>
    <row r="61" spans="1:12" ht="18.25" customHeight="1">
      <c r="A61" s="7">
        <v>60</v>
      </c>
      <c r="B61" s="8" t="s">
        <v>143</v>
      </c>
      <c r="C61" s="7">
        <v>96</v>
      </c>
      <c r="D61" s="7">
        <v>20</v>
      </c>
      <c r="E61" s="4">
        <f t="shared" si="2"/>
        <v>293</v>
      </c>
      <c r="F61" s="4">
        <f t="shared" si="3"/>
        <v>98</v>
      </c>
      <c r="G61" s="9"/>
      <c r="H61" s="8" t="s">
        <v>144</v>
      </c>
      <c r="I61" s="8" t="s">
        <v>126</v>
      </c>
      <c r="J61" s="8" t="s">
        <v>127</v>
      </c>
      <c r="K61" s="9"/>
      <c r="L61" s="9"/>
    </row>
    <row r="62" spans="1:12" ht="18.25" customHeight="1">
      <c r="A62" s="4">
        <v>61</v>
      </c>
      <c r="B62" s="8" t="s">
        <v>145</v>
      </c>
      <c r="C62" s="7">
        <v>85</v>
      </c>
      <c r="D62" s="7">
        <v>-25</v>
      </c>
      <c r="E62" s="4">
        <f t="shared" si="2"/>
        <v>248</v>
      </c>
      <c r="F62" s="4">
        <f t="shared" si="3"/>
        <v>92.5</v>
      </c>
      <c r="G62" s="8" t="s">
        <v>12</v>
      </c>
      <c r="H62" s="8" t="s">
        <v>146</v>
      </c>
      <c r="I62" s="8" t="s">
        <v>147</v>
      </c>
      <c r="J62" s="8" t="s">
        <v>148</v>
      </c>
      <c r="K62" s="8" t="s">
        <v>149</v>
      </c>
      <c r="L62" s="9"/>
    </row>
    <row r="63" spans="1:12" ht="18.25" customHeight="1">
      <c r="A63" s="7">
        <v>62</v>
      </c>
      <c r="B63" s="8" t="s">
        <v>150</v>
      </c>
      <c r="C63" s="7">
        <v>76</v>
      </c>
      <c r="D63" s="7">
        <v>-25</v>
      </c>
      <c r="E63" s="4">
        <f t="shared" si="2"/>
        <v>248</v>
      </c>
      <c r="F63" s="4">
        <f t="shared" si="3"/>
        <v>88</v>
      </c>
      <c r="G63" s="8" t="s">
        <v>12</v>
      </c>
      <c r="H63" s="8" t="s">
        <v>151</v>
      </c>
      <c r="I63" s="8" t="s">
        <v>147</v>
      </c>
      <c r="J63" s="8" t="s">
        <v>148</v>
      </c>
      <c r="K63" s="9"/>
      <c r="L63" s="9"/>
    </row>
    <row r="64" spans="1:12" ht="18.25" customHeight="1">
      <c r="A64" s="4">
        <v>63</v>
      </c>
      <c r="B64" s="8" t="s">
        <v>152</v>
      </c>
      <c r="C64" s="7">
        <v>-95</v>
      </c>
      <c r="D64" s="9">
        <v>-25</v>
      </c>
      <c r="E64" s="4">
        <f t="shared" si="2"/>
        <v>248</v>
      </c>
      <c r="F64" s="4">
        <f t="shared" si="3"/>
        <v>2.5</v>
      </c>
      <c r="G64" s="9"/>
      <c r="H64" s="8" t="s">
        <v>153</v>
      </c>
      <c r="I64" s="8" t="s">
        <v>154</v>
      </c>
      <c r="J64" s="8" t="s">
        <v>148</v>
      </c>
      <c r="K64" s="9"/>
      <c r="L64" s="9"/>
    </row>
    <row r="65" spans="1:12" ht="18.25" customHeight="1">
      <c r="A65" s="7">
        <v>64</v>
      </c>
      <c r="B65" s="8" t="s">
        <v>155</v>
      </c>
      <c r="C65" s="7">
        <v>97</v>
      </c>
      <c r="D65" s="9">
        <v>-25</v>
      </c>
      <c r="E65" s="4">
        <f t="shared" si="2"/>
        <v>248</v>
      </c>
      <c r="F65" s="4">
        <f t="shared" si="3"/>
        <v>98.5</v>
      </c>
      <c r="G65" s="9"/>
      <c r="H65" s="9"/>
      <c r="I65" s="9"/>
      <c r="J65" s="8" t="s">
        <v>148</v>
      </c>
      <c r="K65" s="9"/>
      <c r="L65" s="9"/>
    </row>
    <row r="66" spans="1:12" ht="18.25" customHeight="1">
      <c r="A66" s="4">
        <v>65</v>
      </c>
      <c r="B66" s="8" t="s">
        <v>48</v>
      </c>
      <c r="C66" s="7">
        <v>99</v>
      </c>
      <c r="D66" s="9">
        <v>-25</v>
      </c>
      <c r="E66" s="4">
        <f t="shared" si="2"/>
        <v>248</v>
      </c>
      <c r="F66" s="4">
        <f t="shared" si="3"/>
        <v>99.5</v>
      </c>
      <c r="G66" s="9"/>
      <c r="H66" s="9"/>
      <c r="I66" s="9"/>
      <c r="J66" s="8" t="s">
        <v>148</v>
      </c>
      <c r="K66" s="9"/>
      <c r="L66" s="9"/>
    </row>
    <row r="67" spans="1:12" ht="18.25" customHeight="1">
      <c r="A67" s="7">
        <v>66</v>
      </c>
      <c r="B67" s="8" t="s">
        <v>156</v>
      </c>
      <c r="C67" s="7">
        <v>98</v>
      </c>
      <c r="D67" s="9">
        <v>-25</v>
      </c>
      <c r="E67" s="4">
        <f t="shared" si="2"/>
        <v>248</v>
      </c>
      <c r="F67" s="4">
        <f t="shared" si="3"/>
        <v>99</v>
      </c>
      <c r="G67" s="9"/>
      <c r="H67" s="9"/>
      <c r="I67" s="9"/>
      <c r="J67" s="8" t="s">
        <v>148</v>
      </c>
      <c r="K67" s="9"/>
      <c r="L67" s="9"/>
    </row>
    <row r="68" spans="1:12" ht="18.25" customHeight="1">
      <c r="A68" s="4">
        <v>67</v>
      </c>
      <c r="B68" s="8" t="s">
        <v>31</v>
      </c>
      <c r="C68" s="7">
        <v>96</v>
      </c>
      <c r="D68" s="9">
        <v>-25</v>
      </c>
      <c r="E68" s="4">
        <f t="shared" si="2"/>
        <v>248</v>
      </c>
      <c r="F68" s="4">
        <f t="shared" si="3"/>
        <v>98</v>
      </c>
      <c r="G68" s="9"/>
      <c r="H68" s="9"/>
      <c r="I68" s="9"/>
      <c r="J68" s="8" t="s">
        <v>148</v>
      </c>
      <c r="K68" s="9"/>
      <c r="L68" s="9"/>
    </row>
    <row r="69" spans="1:12" ht="18.25" customHeight="1">
      <c r="A69" s="7">
        <v>68</v>
      </c>
      <c r="B69" s="8" t="s">
        <v>32</v>
      </c>
      <c r="C69" s="7">
        <v>95</v>
      </c>
      <c r="D69" s="9">
        <v>-25</v>
      </c>
      <c r="E69" s="4">
        <f t="shared" si="2"/>
        <v>248</v>
      </c>
      <c r="F69" s="4">
        <f t="shared" si="3"/>
        <v>97.5</v>
      </c>
      <c r="G69" s="9"/>
      <c r="H69" s="8" t="s">
        <v>157</v>
      </c>
      <c r="I69" s="8" t="s">
        <v>154</v>
      </c>
      <c r="J69" s="8" t="s">
        <v>148</v>
      </c>
      <c r="K69" s="9"/>
      <c r="L69" s="8" t="s">
        <v>158</v>
      </c>
    </row>
    <row r="70" spans="1:12" ht="18.25" customHeight="1">
      <c r="A70" s="4">
        <v>69</v>
      </c>
      <c r="B70" s="8" t="s">
        <v>159</v>
      </c>
      <c r="C70" s="7">
        <v>82</v>
      </c>
      <c r="D70" s="9">
        <v>-25</v>
      </c>
      <c r="E70" s="4">
        <f t="shared" si="2"/>
        <v>248</v>
      </c>
      <c r="F70" s="4">
        <f t="shared" si="3"/>
        <v>91</v>
      </c>
      <c r="G70" s="9"/>
      <c r="H70" s="9"/>
      <c r="I70" s="9"/>
      <c r="J70" s="8" t="s">
        <v>148</v>
      </c>
      <c r="K70" s="9"/>
      <c r="L70" s="9"/>
    </row>
    <row r="71" spans="1:12" ht="18.25" customHeight="1">
      <c r="A71" s="7">
        <v>70</v>
      </c>
      <c r="B71" s="8" t="s">
        <v>160</v>
      </c>
      <c r="C71" s="7">
        <v>98</v>
      </c>
      <c r="D71" s="9">
        <v>-25</v>
      </c>
      <c r="E71" s="4">
        <f t="shared" si="2"/>
        <v>248</v>
      </c>
      <c r="F71" s="4">
        <f t="shared" si="3"/>
        <v>99</v>
      </c>
      <c r="G71" s="9"/>
      <c r="H71" s="9"/>
      <c r="I71" s="9"/>
      <c r="J71" s="8" t="s">
        <v>148</v>
      </c>
      <c r="K71" s="9"/>
      <c r="L71" s="9"/>
    </row>
    <row r="72" spans="1:12" ht="18.25" customHeight="1">
      <c r="A72" s="4">
        <v>71</v>
      </c>
      <c r="B72" s="8" t="s">
        <v>161</v>
      </c>
      <c r="C72" s="7">
        <v>93</v>
      </c>
      <c r="D72" s="9">
        <v>-25</v>
      </c>
      <c r="E72" s="4">
        <f t="shared" si="2"/>
        <v>248</v>
      </c>
      <c r="F72" s="4">
        <f t="shared" si="3"/>
        <v>96.5</v>
      </c>
      <c r="G72" s="9"/>
      <c r="H72" s="9"/>
      <c r="I72" s="9"/>
      <c r="J72" s="8" t="s">
        <v>148</v>
      </c>
      <c r="K72" s="9"/>
      <c r="L72" s="8" t="s">
        <v>162</v>
      </c>
    </row>
    <row r="73" spans="1:12" ht="18.25" customHeight="1">
      <c r="A73" s="7">
        <v>72</v>
      </c>
      <c r="B73" s="8" t="s">
        <v>163</v>
      </c>
      <c r="C73" s="7">
        <v>91</v>
      </c>
      <c r="D73" s="9">
        <v>-25</v>
      </c>
      <c r="E73" s="4">
        <f t="shared" si="2"/>
        <v>248</v>
      </c>
      <c r="F73" s="4">
        <f t="shared" si="3"/>
        <v>95.5</v>
      </c>
      <c r="G73" s="9"/>
      <c r="H73" s="9"/>
      <c r="I73" s="9"/>
      <c r="J73" s="8" t="s">
        <v>148</v>
      </c>
      <c r="K73" s="9"/>
      <c r="L73" s="9"/>
    </row>
    <row r="74" spans="1:12" ht="18.25" customHeight="1">
      <c r="A74" s="4">
        <v>73</v>
      </c>
      <c r="B74" s="8" t="s">
        <v>164</v>
      </c>
      <c r="C74" s="7">
        <v>95</v>
      </c>
      <c r="D74" s="9">
        <v>-25</v>
      </c>
      <c r="E74" s="4">
        <f t="shared" si="2"/>
        <v>248</v>
      </c>
      <c r="F74" s="4">
        <f t="shared" si="3"/>
        <v>97.5</v>
      </c>
      <c r="G74" s="9"/>
      <c r="H74" s="9"/>
      <c r="I74" s="9"/>
      <c r="J74" s="8" t="s">
        <v>148</v>
      </c>
      <c r="K74" s="9"/>
      <c r="L74" s="9"/>
    </row>
    <row r="75" spans="1:12" ht="18.25" customHeight="1">
      <c r="A75" s="7">
        <v>74</v>
      </c>
      <c r="B75" s="8" t="s">
        <v>165</v>
      </c>
      <c r="C75" s="7">
        <v>-98</v>
      </c>
      <c r="D75" s="9">
        <v>-25</v>
      </c>
      <c r="E75" s="4">
        <f t="shared" si="2"/>
        <v>248</v>
      </c>
      <c r="F75" s="4">
        <f t="shared" si="3"/>
        <v>1</v>
      </c>
      <c r="G75" s="9"/>
      <c r="H75" s="9"/>
      <c r="I75" s="9"/>
      <c r="J75" s="8" t="s">
        <v>148</v>
      </c>
      <c r="K75" s="9"/>
      <c r="L75" s="9"/>
    </row>
    <row r="76" spans="1:12" ht="18.25" customHeight="1">
      <c r="A76" s="4">
        <v>75</v>
      </c>
      <c r="B76" s="8" t="s">
        <v>166</v>
      </c>
      <c r="C76" s="7">
        <v>97</v>
      </c>
      <c r="D76" s="9">
        <v>-25</v>
      </c>
      <c r="E76" s="4">
        <f t="shared" si="2"/>
        <v>248</v>
      </c>
      <c r="F76" s="4">
        <f t="shared" si="3"/>
        <v>98.5</v>
      </c>
      <c r="G76" s="9"/>
      <c r="H76" s="9"/>
      <c r="I76" s="9"/>
      <c r="J76" s="8" t="s">
        <v>148</v>
      </c>
      <c r="K76" s="9"/>
      <c r="L76" s="9"/>
    </row>
    <row r="77" spans="1:12" ht="18.25" customHeight="1">
      <c r="A77" s="7">
        <v>76</v>
      </c>
      <c r="B77" s="8" t="s">
        <v>167</v>
      </c>
      <c r="C77" s="7">
        <v>-96</v>
      </c>
      <c r="D77" s="9">
        <v>-25</v>
      </c>
      <c r="E77" s="4">
        <f t="shared" si="2"/>
        <v>248</v>
      </c>
      <c r="F77" s="4">
        <f t="shared" si="3"/>
        <v>2</v>
      </c>
      <c r="G77" s="9"/>
      <c r="H77" s="9"/>
      <c r="I77" s="9"/>
      <c r="J77" s="8" t="s">
        <v>148</v>
      </c>
      <c r="K77" s="9"/>
      <c r="L77" s="9"/>
    </row>
    <row r="78" spans="1:12" ht="18.25" customHeight="1">
      <c r="A78" s="4">
        <v>77</v>
      </c>
      <c r="B78" s="8" t="s">
        <v>168</v>
      </c>
      <c r="C78" s="7">
        <v>-99</v>
      </c>
      <c r="D78" s="9">
        <v>-25</v>
      </c>
      <c r="E78" s="4">
        <f t="shared" si="2"/>
        <v>248</v>
      </c>
      <c r="F78" s="4">
        <f t="shared" si="3"/>
        <v>0.5</v>
      </c>
      <c r="G78" s="9"/>
      <c r="H78" s="9"/>
      <c r="I78" s="9"/>
      <c r="J78" s="8" t="s">
        <v>148</v>
      </c>
      <c r="K78" s="9"/>
      <c r="L78" s="8" t="s">
        <v>70</v>
      </c>
    </row>
    <row r="79" spans="1:12" ht="18.25" customHeight="1">
      <c r="A79" s="7">
        <v>78</v>
      </c>
      <c r="B79" s="8" t="s">
        <v>169</v>
      </c>
      <c r="C79" s="7">
        <v>-99</v>
      </c>
      <c r="D79" s="9">
        <v>-25</v>
      </c>
      <c r="E79" s="4">
        <f t="shared" si="2"/>
        <v>248</v>
      </c>
      <c r="F79" s="4">
        <f t="shared" si="3"/>
        <v>0.5</v>
      </c>
      <c r="G79" s="9"/>
      <c r="H79" s="9"/>
      <c r="I79" s="9"/>
      <c r="J79" s="8" t="s">
        <v>148</v>
      </c>
      <c r="K79" s="9"/>
      <c r="L79" s="8" t="s">
        <v>70</v>
      </c>
    </row>
    <row r="80" spans="1:12" ht="18.25" customHeight="1">
      <c r="A80" s="4">
        <v>79</v>
      </c>
      <c r="B80" s="8" t="s">
        <v>170</v>
      </c>
      <c r="C80" s="7">
        <v>-99</v>
      </c>
      <c r="D80" s="9">
        <v>-25</v>
      </c>
      <c r="E80" s="4">
        <f t="shared" si="2"/>
        <v>248</v>
      </c>
      <c r="F80" s="4">
        <f t="shared" si="3"/>
        <v>0.5</v>
      </c>
      <c r="G80" s="9"/>
      <c r="H80" s="9"/>
      <c r="I80" s="9"/>
      <c r="J80" s="8" t="s">
        <v>148</v>
      </c>
      <c r="K80" s="9"/>
      <c r="L80" s="8" t="s">
        <v>70</v>
      </c>
    </row>
    <row r="81" spans="1:12" ht="18.25" customHeight="1">
      <c r="A81" s="7">
        <v>80</v>
      </c>
      <c r="B81" s="8" t="s">
        <v>18</v>
      </c>
      <c r="C81" s="7">
        <v>32</v>
      </c>
      <c r="D81" s="9">
        <v>-25</v>
      </c>
      <c r="E81" s="4">
        <f t="shared" si="2"/>
        <v>248</v>
      </c>
      <c r="F81" s="4">
        <f t="shared" si="3"/>
        <v>66</v>
      </c>
      <c r="G81" s="9"/>
      <c r="H81" s="8" t="s">
        <v>171</v>
      </c>
      <c r="I81" s="9"/>
      <c r="J81" s="8" t="s">
        <v>148</v>
      </c>
      <c r="K81" s="9"/>
      <c r="L81" s="9"/>
    </row>
    <row r="82" spans="1:12" ht="18.25" customHeight="1">
      <c r="A82" s="4">
        <v>81</v>
      </c>
      <c r="B82" s="8" t="s">
        <v>19</v>
      </c>
      <c r="C82" s="7">
        <v>98</v>
      </c>
      <c r="D82" s="9">
        <v>-25</v>
      </c>
      <c r="E82" s="4">
        <f t="shared" si="2"/>
        <v>248</v>
      </c>
      <c r="F82" s="4">
        <f t="shared" si="3"/>
        <v>99</v>
      </c>
      <c r="G82" s="9"/>
      <c r="H82" s="9"/>
      <c r="I82" s="9"/>
      <c r="J82" s="8" t="s">
        <v>148</v>
      </c>
      <c r="K82" s="9"/>
      <c r="L82" s="9"/>
    </row>
    <row r="83" spans="1:12" ht="18.25" customHeight="1">
      <c r="A83" s="4">
        <v>83</v>
      </c>
      <c r="B83" s="8" t="s">
        <v>42</v>
      </c>
      <c r="C83" s="7">
        <v>-95</v>
      </c>
      <c r="D83" s="9">
        <v>-25</v>
      </c>
      <c r="E83" s="4">
        <f t="shared" si="2"/>
        <v>248</v>
      </c>
      <c r="F83" s="4">
        <f t="shared" si="3"/>
        <v>2.5</v>
      </c>
      <c r="G83" s="9"/>
      <c r="H83" s="9"/>
      <c r="I83" s="9"/>
      <c r="J83" s="8" t="s">
        <v>148</v>
      </c>
      <c r="K83" s="9"/>
      <c r="L83" s="9"/>
    </row>
    <row r="84" spans="1:12" ht="18.25" customHeight="1">
      <c r="A84" s="7">
        <v>84</v>
      </c>
      <c r="B84" s="8" t="s">
        <v>40</v>
      </c>
      <c r="C84" s="7">
        <v>81</v>
      </c>
      <c r="D84" s="9">
        <v>-25</v>
      </c>
      <c r="E84" s="4">
        <f t="shared" si="2"/>
        <v>248</v>
      </c>
      <c r="F84" s="4">
        <f t="shared" si="3"/>
        <v>90.5</v>
      </c>
      <c r="G84" s="9"/>
      <c r="H84" s="9"/>
      <c r="I84" s="9"/>
      <c r="J84" s="8" t="s">
        <v>148</v>
      </c>
      <c r="K84" s="9"/>
      <c r="L84" s="9"/>
    </row>
    <row r="85" spans="1:12" ht="18.25" customHeight="1">
      <c r="A85" s="4">
        <v>85</v>
      </c>
      <c r="B85" s="8" t="s">
        <v>39</v>
      </c>
      <c r="C85" s="7">
        <v>36</v>
      </c>
      <c r="D85" s="9">
        <v>-25</v>
      </c>
      <c r="E85" s="4">
        <f t="shared" si="2"/>
        <v>248</v>
      </c>
      <c r="F85" s="4">
        <f t="shared" si="3"/>
        <v>68</v>
      </c>
      <c r="G85" s="9"/>
      <c r="H85" s="9"/>
      <c r="I85" s="9"/>
      <c r="J85" s="8" t="s">
        <v>148</v>
      </c>
      <c r="K85" s="9"/>
      <c r="L85" s="9"/>
    </row>
    <row r="86" spans="1:12" ht="18.25" customHeight="1">
      <c r="A86" s="7">
        <v>86</v>
      </c>
      <c r="B86" s="11" t="s">
        <v>41</v>
      </c>
      <c r="C86" s="10">
        <v>-21</v>
      </c>
      <c r="D86" s="9">
        <v>-25</v>
      </c>
      <c r="E86" s="4">
        <f t="shared" si="2"/>
        <v>248</v>
      </c>
      <c r="F86" s="4">
        <f t="shared" si="3"/>
        <v>39.5</v>
      </c>
      <c r="G86" s="12"/>
      <c r="H86" s="12"/>
      <c r="I86" s="12"/>
      <c r="J86" s="11" t="s">
        <v>148</v>
      </c>
      <c r="K86" s="12"/>
      <c r="L86" s="12"/>
    </row>
    <row r="87" spans="1:12" ht="23" customHeight="1">
      <c r="A87" s="4">
        <v>87</v>
      </c>
      <c r="B87" s="14" t="s">
        <v>172</v>
      </c>
      <c r="C87" s="13">
        <v>-17</v>
      </c>
      <c r="D87" s="9">
        <v>-25</v>
      </c>
      <c r="E87" s="4">
        <f t="shared" si="2"/>
        <v>248</v>
      </c>
      <c r="F87" s="4">
        <f t="shared" si="3"/>
        <v>41.5</v>
      </c>
      <c r="G87" s="13"/>
      <c r="H87" s="14" t="s">
        <v>175</v>
      </c>
      <c r="I87" s="13"/>
      <c r="J87" s="16" t="s">
        <v>178</v>
      </c>
      <c r="K87" s="13"/>
      <c r="L87" s="13"/>
    </row>
    <row r="88" spans="1:12" ht="23" customHeight="1">
      <c r="A88" s="7">
        <v>88</v>
      </c>
      <c r="B88" s="15" t="s">
        <v>173</v>
      </c>
      <c r="C88" s="13">
        <v>-28</v>
      </c>
      <c r="D88" s="9">
        <v>-25</v>
      </c>
      <c r="E88" s="4">
        <f t="shared" si="2"/>
        <v>248</v>
      </c>
      <c r="F88" s="13">
        <f t="shared" si="3"/>
        <v>36</v>
      </c>
      <c r="G88" s="13"/>
      <c r="H88" s="13"/>
      <c r="I88" s="13"/>
      <c r="J88" s="13"/>
      <c r="K88" s="13"/>
      <c r="L88" s="13"/>
    </row>
    <row r="89" spans="1:12" ht="23" customHeight="1">
      <c r="A89" s="4">
        <v>89</v>
      </c>
      <c r="B89" s="15" t="s">
        <v>174</v>
      </c>
      <c r="C89" s="13">
        <v>-53</v>
      </c>
      <c r="D89" s="9">
        <v>-25</v>
      </c>
      <c r="E89" s="4">
        <f t="shared" si="2"/>
        <v>248</v>
      </c>
      <c r="F89" s="13">
        <f t="shared" si="3"/>
        <v>23.5</v>
      </c>
      <c r="G89" s="13"/>
      <c r="H89" s="13"/>
      <c r="I89" s="13"/>
      <c r="J89" s="13"/>
      <c r="K89" s="13"/>
      <c r="L89" s="13"/>
    </row>
    <row r="90" spans="1:12" ht="23" customHeight="1">
      <c r="A90" s="7">
        <v>90</v>
      </c>
      <c r="B90" s="15" t="s">
        <v>179</v>
      </c>
      <c r="C90" s="13">
        <v>-98</v>
      </c>
      <c r="D90" s="9">
        <v>23</v>
      </c>
      <c r="E90" s="4">
        <f t="shared" si="2"/>
        <v>296</v>
      </c>
      <c r="F90" s="13">
        <f t="shared" si="3"/>
        <v>1</v>
      </c>
      <c r="G90" s="13"/>
      <c r="H90" s="13"/>
      <c r="I90" s="13"/>
      <c r="J90" s="13"/>
      <c r="K90" s="13"/>
      <c r="L90" s="13"/>
    </row>
    <row r="91" spans="1:12" ht="23" customHeight="1">
      <c r="A91" s="4">
        <v>91</v>
      </c>
      <c r="B91" s="15" t="s">
        <v>176</v>
      </c>
      <c r="C91" s="13">
        <v>-39</v>
      </c>
      <c r="D91" s="9">
        <v>-25</v>
      </c>
      <c r="E91" s="4">
        <f t="shared" si="2"/>
        <v>248</v>
      </c>
      <c r="F91" s="13">
        <f t="shared" si="3"/>
        <v>30.5</v>
      </c>
      <c r="G91" s="13"/>
      <c r="H91" s="13"/>
      <c r="I91" s="13"/>
      <c r="J91" s="13"/>
      <c r="K91" s="13"/>
      <c r="L91" s="13"/>
    </row>
    <row r="92" spans="1:12" ht="23" customHeight="1">
      <c r="A92" s="7">
        <v>92</v>
      </c>
      <c r="B92" s="15" t="s">
        <v>177</v>
      </c>
      <c r="C92" s="13">
        <v>-97</v>
      </c>
      <c r="D92" s="9">
        <v>23</v>
      </c>
      <c r="E92" s="4">
        <f t="shared" si="2"/>
        <v>296</v>
      </c>
      <c r="F92" s="13">
        <f t="shared" si="3"/>
        <v>1.5</v>
      </c>
      <c r="G92" s="13"/>
      <c r="H92" s="13"/>
      <c r="I92" s="13"/>
      <c r="J92" s="13"/>
      <c r="K92" s="13"/>
      <c r="L92" s="13"/>
    </row>
    <row r="93" spans="1:12" ht="23" customHeight="1">
      <c r="A93" s="13"/>
      <c r="B93" s="13"/>
      <c r="C93" s="13"/>
      <c r="D93" s="13"/>
      <c r="E93" s="13"/>
      <c r="F93" s="13"/>
      <c r="G93" s="13"/>
      <c r="H93" s="13"/>
      <c r="I93" s="13"/>
      <c r="J93" s="13"/>
      <c r="K93" s="13"/>
      <c r="L93" s="13"/>
    </row>
    <row r="94" spans="1:12" ht="23" customHeight="1">
      <c r="A94" s="13"/>
      <c r="B94" s="13"/>
      <c r="C94" s="13"/>
      <c r="D94" s="13"/>
      <c r="E94" s="13"/>
      <c r="F94" s="13"/>
      <c r="G94" s="13"/>
      <c r="H94" s="13"/>
      <c r="I94" s="13"/>
      <c r="J94" s="13"/>
      <c r="K94" s="13"/>
      <c r="L94" s="13"/>
    </row>
    <row r="95" spans="1:12" ht="23" customHeight="1">
      <c r="A95" s="13"/>
      <c r="B95" s="13"/>
      <c r="C95" s="13"/>
      <c r="D95" s="13"/>
      <c r="E95" s="13"/>
      <c r="F95" s="13"/>
      <c r="G95" s="13"/>
      <c r="H95" s="13"/>
      <c r="I95" s="13"/>
      <c r="J95" s="13"/>
      <c r="K95" s="13"/>
      <c r="L95" s="13"/>
    </row>
    <row r="96" spans="1:12" ht="23" customHeight="1">
      <c r="A96" s="13"/>
      <c r="B96" s="13"/>
      <c r="C96" s="13"/>
      <c r="D96" s="13"/>
      <c r="E96" s="13"/>
      <c r="F96" s="13"/>
      <c r="G96" s="13"/>
      <c r="H96" s="13"/>
      <c r="I96" s="13"/>
      <c r="J96" s="13"/>
      <c r="K96" s="13"/>
      <c r="L96" s="13"/>
    </row>
    <row r="97" spans="1:12" ht="23" customHeight="1">
      <c r="A97" s="13"/>
      <c r="B97" s="13"/>
      <c r="C97" s="13"/>
      <c r="D97" s="13"/>
      <c r="E97" s="13"/>
      <c r="F97" s="13"/>
      <c r="G97" s="13"/>
      <c r="H97" s="13"/>
      <c r="I97" s="13"/>
      <c r="J97" s="13"/>
      <c r="K97" s="13"/>
      <c r="L97" s="13"/>
    </row>
    <row r="98" spans="1:12" ht="23" customHeight="1">
      <c r="A98" s="13"/>
      <c r="B98" s="13"/>
      <c r="C98" s="13"/>
      <c r="D98" s="13"/>
      <c r="E98" s="13"/>
      <c r="F98" s="13"/>
      <c r="G98" s="13"/>
      <c r="H98" s="13"/>
      <c r="I98" s="13"/>
      <c r="J98" s="13"/>
      <c r="K98" s="13"/>
      <c r="L98" s="13"/>
    </row>
    <row r="99" spans="1:12" ht="23" customHeight="1">
      <c r="A99" s="13"/>
      <c r="B99" s="13"/>
      <c r="C99" s="13"/>
      <c r="D99" s="13"/>
      <c r="E99" s="13"/>
      <c r="F99" s="13"/>
      <c r="G99" s="13"/>
      <c r="H99" s="13"/>
      <c r="I99" s="13"/>
      <c r="J99" s="13"/>
      <c r="K99" s="13"/>
      <c r="L99" s="13"/>
    </row>
    <row r="100" spans="1:12" ht="23" customHeight="1">
      <c r="A100" s="13"/>
      <c r="B100" s="13"/>
      <c r="C100" s="13"/>
      <c r="D100" s="13"/>
      <c r="E100" s="13"/>
      <c r="F100" s="13"/>
      <c r="G100" s="13"/>
      <c r="H100" s="13"/>
      <c r="I100" s="13"/>
      <c r="J100" s="13"/>
      <c r="K100" s="13"/>
      <c r="L100" s="13"/>
    </row>
    <row r="101" spans="1:12" ht="23" customHeight="1">
      <c r="A101" s="13"/>
      <c r="B101" s="13"/>
      <c r="C101" s="13"/>
      <c r="D101" s="13"/>
      <c r="E101" s="13"/>
      <c r="F101" s="13"/>
      <c r="G101" s="13"/>
      <c r="H101" s="13"/>
      <c r="I101" s="13"/>
      <c r="J101" s="13"/>
      <c r="K101" s="13"/>
      <c r="L101" s="13"/>
    </row>
    <row r="102" spans="1:12" ht="23" customHeight="1">
      <c r="A102" s="13"/>
      <c r="B102" s="13"/>
      <c r="C102" s="13"/>
      <c r="D102" s="13"/>
      <c r="E102" s="13"/>
      <c r="F102" s="13"/>
      <c r="G102" s="13"/>
      <c r="H102" s="13"/>
      <c r="I102" s="13"/>
      <c r="J102" s="13"/>
      <c r="K102" s="13"/>
      <c r="L102" s="13"/>
    </row>
    <row r="103" spans="1:12" ht="23" customHeight="1">
      <c r="A103" s="13"/>
      <c r="B103" s="13"/>
      <c r="C103" s="13"/>
      <c r="D103" s="13"/>
      <c r="E103" s="13"/>
      <c r="F103" s="13"/>
      <c r="G103" s="13"/>
      <c r="H103" s="13"/>
      <c r="I103" s="13"/>
      <c r="J103" s="13"/>
      <c r="K103" s="13"/>
      <c r="L103" s="13"/>
    </row>
    <row r="104" spans="1:12" ht="23" customHeight="1">
      <c r="A104" s="13"/>
      <c r="B104" s="13"/>
      <c r="C104" s="13"/>
      <c r="D104" s="13"/>
      <c r="E104" s="13"/>
      <c r="F104" s="13"/>
      <c r="G104" s="13"/>
      <c r="H104" s="13"/>
      <c r="I104" s="13"/>
      <c r="J104" s="13"/>
      <c r="K104" s="13"/>
      <c r="L104" s="13"/>
    </row>
    <row r="105" spans="1:12" ht="23" customHeight="1">
      <c r="A105" s="13"/>
      <c r="B105" s="13"/>
      <c r="C105" s="13"/>
      <c r="D105" s="13"/>
      <c r="E105" s="13"/>
      <c r="F105" s="13"/>
      <c r="G105" s="13"/>
      <c r="H105" s="13"/>
      <c r="I105" s="13"/>
      <c r="J105" s="13"/>
      <c r="K105" s="13"/>
      <c r="L105" s="13"/>
    </row>
    <row r="106" spans="1:12" ht="23" customHeight="1">
      <c r="A106" s="13"/>
      <c r="B106" s="13"/>
      <c r="C106" s="13"/>
      <c r="D106" s="13"/>
      <c r="E106" s="13"/>
      <c r="F106" s="13"/>
      <c r="G106" s="13"/>
      <c r="H106" s="13"/>
      <c r="I106" s="13"/>
      <c r="J106" s="13"/>
      <c r="K106" s="13"/>
      <c r="L106" s="13"/>
    </row>
    <row r="107" spans="1:12" ht="23" customHeight="1">
      <c r="A107" s="13"/>
      <c r="B107" s="13"/>
      <c r="C107" s="13"/>
      <c r="D107" s="13"/>
      <c r="E107" s="13"/>
      <c r="F107" s="13"/>
      <c r="G107" s="13"/>
      <c r="H107" s="13"/>
      <c r="I107" s="13"/>
      <c r="J107" s="13"/>
      <c r="K107" s="13"/>
      <c r="L107" s="13"/>
    </row>
    <row r="108" spans="1:12" ht="23" customHeight="1">
      <c r="A108" s="13"/>
      <c r="B108" s="13"/>
      <c r="C108" s="13"/>
      <c r="D108" s="13"/>
      <c r="E108" s="13"/>
      <c r="F108" s="13"/>
      <c r="G108" s="13"/>
      <c r="H108" s="13"/>
      <c r="I108" s="13"/>
      <c r="J108" s="13"/>
      <c r="K108" s="13"/>
      <c r="L108" s="13"/>
    </row>
    <row r="109" spans="1:12" ht="23" customHeight="1">
      <c r="A109" s="13"/>
      <c r="B109" s="13"/>
      <c r="C109" s="13"/>
      <c r="D109" s="13"/>
      <c r="E109" s="13"/>
      <c r="F109" s="13"/>
      <c r="G109" s="13"/>
      <c r="H109" s="13"/>
      <c r="I109" s="13"/>
      <c r="J109" s="13"/>
      <c r="K109" s="13"/>
      <c r="L109" s="13"/>
    </row>
    <row r="110" spans="1:12" ht="23" customHeight="1">
      <c r="A110" s="13"/>
      <c r="B110" s="13"/>
      <c r="C110" s="13"/>
      <c r="D110" s="13"/>
      <c r="E110" s="13"/>
      <c r="F110" s="13"/>
      <c r="G110" s="13"/>
      <c r="H110" s="13"/>
      <c r="I110" s="13"/>
      <c r="J110" s="13"/>
      <c r="K110" s="13"/>
      <c r="L110" s="13"/>
    </row>
  </sheetData>
  <phoneticPr fontId="4"/>
  <hyperlinks>
    <hyperlink ref="J2" r:id="rId1" xr:uid="{00000000-0004-0000-0000-000000000000}"/>
    <hyperlink ref="J3" r:id="rId2" xr:uid="{00000000-0004-0000-0000-000001000000}"/>
    <hyperlink ref="J4" r:id="rId3" xr:uid="{00000000-0004-0000-0000-000004000000}"/>
    <hyperlink ref="J5" r:id="rId4" xr:uid="{00000000-0004-0000-0000-000005000000}"/>
    <hyperlink ref="J6" r:id="rId5" xr:uid="{00000000-0004-0000-0000-000006000000}"/>
    <hyperlink ref="J7" r:id="rId6" xr:uid="{00000000-0004-0000-0000-000007000000}"/>
    <hyperlink ref="J8" r:id="rId7" xr:uid="{00000000-0004-0000-0000-000008000000}"/>
    <hyperlink ref="J9" r:id="rId8" xr:uid="{00000000-0004-0000-0000-000009000000}"/>
    <hyperlink ref="J10" r:id="rId9" xr:uid="{00000000-0004-0000-0000-00000A000000}"/>
    <hyperlink ref="J11" r:id="rId10" xr:uid="{00000000-0004-0000-0000-00000B000000}"/>
    <hyperlink ref="J12" r:id="rId11" xr:uid="{00000000-0004-0000-0000-00000C000000}"/>
    <hyperlink ref="J13" r:id="rId12" xr:uid="{00000000-0004-0000-0000-00000D000000}"/>
    <hyperlink ref="J14" r:id="rId13" xr:uid="{00000000-0004-0000-0000-000010000000}"/>
    <hyperlink ref="J15" r:id="rId14" xr:uid="{00000000-0004-0000-0000-00001B000000}"/>
    <hyperlink ref="J16" r:id="rId15" xr:uid="{00000000-0004-0000-0000-00001C000000}"/>
    <hyperlink ref="J17" r:id="rId16" xr:uid="{00000000-0004-0000-0000-00001E000000}"/>
    <hyperlink ref="J18" r:id="rId17" xr:uid="{00000000-0004-0000-0000-00001F000000}"/>
    <hyperlink ref="J19" r:id="rId18" xr:uid="{00000000-0004-0000-0000-000020000000}"/>
    <hyperlink ref="J20" r:id="rId19" xr:uid="{00000000-0004-0000-0000-000021000000}"/>
    <hyperlink ref="J21" r:id="rId20" xr:uid="{00000000-0004-0000-0000-000022000000}"/>
    <hyperlink ref="J22" r:id="rId21" xr:uid="{00000000-0004-0000-0000-000023000000}"/>
    <hyperlink ref="J23" r:id="rId22" xr:uid="{00000000-0004-0000-0000-000024000000}"/>
    <hyperlink ref="J24" r:id="rId23" xr:uid="{00000000-0004-0000-0000-000025000000}"/>
    <hyperlink ref="J25" r:id="rId24" xr:uid="{00000000-0004-0000-0000-000026000000}"/>
    <hyperlink ref="J27" r:id="rId25" xr:uid="{00000000-0004-0000-0000-000028000000}"/>
    <hyperlink ref="J28" r:id="rId26" xr:uid="{00000000-0004-0000-0000-000029000000}"/>
    <hyperlink ref="J29" r:id="rId27" xr:uid="{00000000-0004-0000-0000-00002A000000}"/>
    <hyperlink ref="J30" r:id="rId28" xr:uid="{00000000-0004-0000-0000-00002B000000}"/>
    <hyperlink ref="J31" r:id="rId29" xr:uid="{00000000-0004-0000-0000-00002C000000}"/>
    <hyperlink ref="J32" r:id="rId30" xr:uid="{00000000-0004-0000-0000-00002D000000}"/>
    <hyperlink ref="J33" r:id="rId31" xr:uid="{00000000-0004-0000-0000-00002E000000}"/>
    <hyperlink ref="J34" r:id="rId32" xr:uid="{00000000-0004-0000-0000-00002F000000}"/>
    <hyperlink ref="J35" r:id="rId33" xr:uid="{00000000-0004-0000-0000-000030000000}"/>
    <hyperlink ref="J36" r:id="rId34" xr:uid="{00000000-0004-0000-0000-000031000000}"/>
    <hyperlink ref="J37" r:id="rId35" xr:uid="{00000000-0004-0000-0000-000032000000}"/>
    <hyperlink ref="J38" r:id="rId36" xr:uid="{00000000-0004-0000-0000-000033000000}"/>
    <hyperlink ref="J39" r:id="rId37" xr:uid="{00000000-0004-0000-0000-000034000000}"/>
    <hyperlink ref="J40" r:id="rId38" xr:uid="{00000000-0004-0000-0000-000035000000}"/>
    <hyperlink ref="J41" r:id="rId39" xr:uid="{00000000-0004-0000-0000-000036000000}"/>
    <hyperlink ref="J42" r:id="rId40" xr:uid="{00000000-0004-0000-0000-000037000000}"/>
    <hyperlink ref="J43" r:id="rId41" xr:uid="{00000000-0004-0000-0000-000038000000}"/>
    <hyperlink ref="J44" r:id="rId42" xr:uid="{00000000-0004-0000-0000-000039000000}"/>
    <hyperlink ref="J45" r:id="rId43" xr:uid="{00000000-0004-0000-0000-00003A000000}"/>
    <hyperlink ref="J46" r:id="rId44" xr:uid="{00000000-0004-0000-0000-00003B000000}"/>
    <hyperlink ref="J47" r:id="rId45" xr:uid="{00000000-0004-0000-0000-00003C000000}"/>
    <hyperlink ref="J48" r:id="rId46" xr:uid="{00000000-0004-0000-0000-00003D000000}"/>
    <hyperlink ref="J49" r:id="rId47" xr:uid="{00000000-0004-0000-0000-00003E000000}"/>
    <hyperlink ref="J50" r:id="rId48" xr:uid="{00000000-0004-0000-0000-00003F000000}"/>
    <hyperlink ref="J51" r:id="rId49" xr:uid="{00000000-0004-0000-0000-000040000000}"/>
    <hyperlink ref="J52" r:id="rId50" xr:uid="{00000000-0004-0000-0000-000041000000}"/>
    <hyperlink ref="J53" r:id="rId51" xr:uid="{00000000-0004-0000-0000-000042000000}"/>
    <hyperlink ref="J54" r:id="rId52" xr:uid="{00000000-0004-0000-0000-000043000000}"/>
    <hyperlink ref="J55" r:id="rId53" xr:uid="{00000000-0004-0000-0000-000044000000}"/>
    <hyperlink ref="J56" r:id="rId54" xr:uid="{00000000-0004-0000-0000-000045000000}"/>
    <hyperlink ref="J57" r:id="rId55" xr:uid="{00000000-0004-0000-0000-000046000000}"/>
    <hyperlink ref="J58" r:id="rId56" xr:uid="{00000000-0004-0000-0000-000047000000}"/>
    <hyperlink ref="J59" r:id="rId57" xr:uid="{00000000-0004-0000-0000-000048000000}"/>
    <hyperlink ref="J60" r:id="rId58" xr:uid="{00000000-0004-0000-0000-000049000000}"/>
    <hyperlink ref="J61" r:id="rId59" xr:uid="{00000000-0004-0000-0000-00004A000000}"/>
    <hyperlink ref="J62" r:id="rId60" xr:uid="{00000000-0004-0000-0000-00004C000000}"/>
    <hyperlink ref="J63" r:id="rId61" xr:uid="{00000000-0004-0000-0000-00004D000000}"/>
    <hyperlink ref="J64" r:id="rId62" xr:uid="{00000000-0004-0000-0000-00004E000000}"/>
    <hyperlink ref="J65" r:id="rId63" xr:uid="{00000000-0004-0000-0000-00004F000000}"/>
    <hyperlink ref="J66" r:id="rId64" xr:uid="{00000000-0004-0000-0000-000050000000}"/>
    <hyperlink ref="J67" r:id="rId65" xr:uid="{00000000-0004-0000-0000-000053000000}"/>
    <hyperlink ref="J68" r:id="rId66" xr:uid="{00000000-0004-0000-0000-000054000000}"/>
    <hyperlink ref="J69" r:id="rId67" xr:uid="{00000000-0004-0000-0000-000055000000}"/>
    <hyperlink ref="J70" r:id="rId68" xr:uid="{00000000-0004-0000-0000-000056000000}"/>
    <hyperlink ref="J71" r:id="rId69" xr:uid="{00000000-0004-0000-0000-000057000000}"/>
    <hyperlink ref="J72" r:id="rId70" xr:uid="{00000000-0004-0000-0000-000058000000}"/>
    <hyperlink ref="J73" r:id="rId71" xr:uid="{00000000-0004-0000-0000-000059000000}"/>
    <hyperlink ref="J74" r:id="rId72" xr:uid="{00000000-0004-0000-0000-00005A000000}"/>
    <hyperlink ref="J75" r:id="rId73" xr:uid="{00000000-0004-0000-0000-00005C000000}"/>
    <hyperlink ref="J76" r:id="rId74" xr:uid="{00000000-0004-0000-0000-00005D000000}"/>
    <hyperlink ref="J77" r:id="rId75" xr:uid="{00000000-0004-0000-0000-00005E000000}"/>
    <hyperlink ref="J78" r:id="rId76" xr:uid="{00000000-0004-0000-0000-00005F000000}"/>
    <hyperlink ref="J79" r:id="rId77" xr:uid="{00000000-0004-0000-0000-000060000000}"/>
    <hyperlink ref="J80" r:id="rId78" xr:uid="{00000000-0004-0000-0000-000061000000}"/>
    <hyperlink ref="J81" r:id="rId79" xr:uid="{00000000-0004-0000-0000-000062000000}"/>
    <hyperlink ref="J82" r:id="rId80" xr:uid="{00000000-0004-0000-0000-000063000000}"/>
    <hyperlink ref="J83" r:id="rId81" xr:uid="{00000000-0004-0000-0000-000065000000}"/>
    <hyperlink ref="J84" r:id="rId82" xr:uid="{00000000-0004-0000-0000-000067000000}"/>
    <hyperlink ref="J85" r:id="rId83" xr:uid="{00000000-0004-0000-0000-000068000000}"/>
    <hyperlink ref="J86" r:id="rId84" xr:uid="{00000000-0004-0000-0000-000069000000}"/>
    <hyperlink ref="J26" r:id="rId85" xr:uid="{00000000-0004-0000-0000-000027000000}"/>
    <hyperlink ref="J87" r:id="rId86" xr:uid="{05138A00-8FD9-C444-88EF-86592327BE81}"/>
  </hyperlinks>
  <pageMargins left="1" right="1" top="1" bottom="1" header="0.25" footer="0.25"/>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シート1 - DIP-chloride_origin_0206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macmini_m1_2022</cp:lastModifiedBy>
  <dcterms:created xsi:type="dcterms:W3CDTF">2024-03-18T03:44:15Z</dcterms:created>
  <dcterms:modified xsi:type="dcterms:W3CDTF">2024-04-02T10:58:15Z</dcterms:modified>
</cp:coreProperties>
</file>