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Override PartName="/xl/persons/person.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c_poclab/PycharmProjects/CoMFA_model/sampledata/sample_0425/"/>
    </mc:Choice>
  </mc:AlternateContent>
  <xr:revisionPtr revIDLastSave="0" documentId="13_ncr:1_{3D2A943C-C6DF-4740-A8AA-DF346C06FDB7}" xr6:coauthVersionLast="47" xr6:coauthVersionMax="47" xr10:uidLastSave="{00000000-0000-0000-0000-000000000000}"/>
  <bookViews>
    <workbookView xWindow="16360" yWindow="500" windowWidth="30860" windowHeight="19340" activeTab="4" xr2:uid="{EDFE9493-4BB5-D54C-84FE-0A00616413EE}"/>
  </bookViews>
  <sheets>
    <sheet name="cbs_me" sheetId="11" r:id="rId1"/>
    <sheet name="cbs_nbu" sheetId="7" r:id="rId2"/>
    <sheet name="cbs_h" sheetId="8" r:id="rId3"/>
    <sheet name="cbs_ph" sheetId="9" r:id="rId4"/>
    <sheet name="cbs_sime3" sheetId="10" r:id="rId5"/>
  </sheets>
  <definedNames>
    <definedName name="_xlnm._FilterDatabase" localSheetId="0" hidden="1">cbs_me!$B$1:$B$95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2" i="10"/>
  <c r="D3" i="9"/>
  <c r="D4" i="9"/>
  <c r="D5" i="9"/>
  <c r="D6" i="9"/>
  <c r="D7" i="9"/>
  <c r="D8" i="9"/>
  <c r="D9" i="9"/>
  <c r="D10" i="9"/>
  <c r="D11" i="9"/>
  <c r="D12" i="9"/>
  <c r="D13" i="9"/>
  <c r="D14" i="9"/>
  <c r="D2" i="9"/>
  <c r="D3" i="8"/>
  <c r="D4" i="8"/>
  <c r="D5" i="8"/>
  <c r="D6" i="8"/>
  <c r="D7" i="8"/>
  <c r="D8" i="8"/>
  <c r="D9" i="8"/>
  <c r="D10" i="8"/>
  <c r="D11" i="8"/>
  <c r="D12" i="8"/>
  <c r="D13" i="8"/>
  <c r="D14" i="8"/>
  <c r="D15" i="8"/>
  <c r="D16" i="8"/>
  <c r="D17" i="8"/>
  <c r="D18" i="8"/>
  <c r="D2" i="8"/>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2" i="7"/>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3" i="11"/>
  <c r="D4" i="11"/>
  <c r="D5" i="11"/>
  <c r="D6" i="11"/>
  <c r="D7" i="11"/>
  <c r="D8" i="11"/>
  <c r="D9" i="11"/>
  <c r="D10" i="11"/>
  <c r="D11" i="11"/>
  <c r="D12" i="11"/>
  <c r="D13" i="11"/>
  <c r="D14" i="11"/>
  <c r="D15" i="11"/>
  <c r="D16" i="11"/>
  <c r="D2" i="11"/>
</calcChain>
</file>

<file path=xl/sharedStrings.xml><?xml version="1.0" encoding="utf-8"?>
<sst xmlns="http://schemas.openxmlformats.org/spreadsheetml/2006/main" count="686" uniqueCount="363">
  <si>
    <t>smiles</t>
  </si>
  <si>
    <t>place</t>
    <phoneticPr fontId="4"/>
  </si>
  <si>
    <t>c1ccccc1C(=O)C</t>
    <phoneticPr fontId="3"/>
  </si>
  <si>
    <t>BTHF</t>
  </si>
  <si>
    <t>CB</t>
    <phoneticPr fontId="4"/>
  </si>
  <si>
    <t>BTHF</t>
    <phoneticPr fontId="3"/>
  </si>
  <si>
    <t>BMS</t>
    <phoneticPr fontId="3"/>
  </si>
  <si>
    <r>
      <rPr>
        <u/>
        <sz val="10"/>
        <color rgb="FF000000"/>
        <rFont val="Times New Roman"/>
        <family val="1"/>
      </rPr>
      <t>https://pubs.acs.org/doi/pdf/10.1021/ja00259a075</t>
    </r>
  </si>
  <si>
    <t>https://www.sciencedirect.com/science/article/pii/S0040403900945817</t>
    <phoneticPr fontId="3"/>
  </si>
  <si>
    <t>https://pubs.acs.org/doi/10.1021/ja00252a056</t>
    <phoneticPr fontId="3"/>
  </si>
  <si>
    <t>https://pubs.acs.org/doi/10.1021/jo00002a050</t>
    <phoneticPr fontId="3"/>
  </si>
  <si>
    <r>
      <t xml:space="preserve">E. J. Corey </t>
    </r>
    <r>
      <rPr>
        <i/>
        <sz val="10"/>
        <color rgb="FF000000"/>
        <rFont val="Times New Roman"/>
        <family val="1"/>
      </rPr>
      <t>et al.</t>
    </r>
    <r>
      <rPr>
        <sz val="10"/>
        <color rgb="FF000000"/>
        <rFont val="Times New Roman"/>
        <family val="1"/>
      </rPr>
      <t xml:space="preserve">, </t>
    </r>
    <r>
      <rPr>
        <i/>
        <sz val="10"/>
        <color rgb="FF000000"/>
        <rFont val="Times New Roman"/>
        <family val="1"/>
      </rPr>
      <t>J. Am. Chem. Soc.</t>
    </r>
    <r>
      <rPr>
        <sz val="10"/>
        <color rgb="FF000000"/>
        <rFont val="Times New Roman"/>
        <family val="1"/>
      </rPr>
      <t xml:space="preserve"> </t>
    </r>
    <r>
      <rPr>
        <b/>
        <sz val="10"/>
        <color rgb="FF000000"/>
        <rFont val="Times New Roman"/>
        <family val="1"/>
      </rPr>
      <t>1987</t>
    </r>
    <r>
      <rPr>
        <sz val="10"/>
        <color rgb="FF000000"/>
        <rFont val="Times New Roman"/>
        <family val="1"/>
      </rPr>
      <t xml:space="preserve">, </t>
    </r>
    <r>
      <rPr>
        <i/>
        <sz val="10"/>
        <color rgb="FF000000"/>
        <rFont val="Times New Roman"/>
        <family val="1"/>
      </rPr>
      <t>109</t>
    </r>
    <r>
      <rPr>
        <sz val="10"/>
        <color rgb="FF000000"/>
        <rFont val="Times New Roman"/>
        <family val="1"/>
      </rPr>
      <t>, 7925-7926.</t>
    </r>
  </si>
  <si>
    <t>BDEA:99ee</t>
    <phoneticPr fontId="4"/>
  </si>
  <si>
    <r>
      <t xml:space="preserve">E. J. Corey </t>
    </r>
    <r>
      <rPr>
        <i/>
        <sz val="10"/>
        <color rgb="FF000000"/>
        <rFont val="Times New Roman"/>
        <family val="1"/>
      </rPr>
      <t>et al.</t>
    </r>
    <r>
      <rPr>
        <sz val="10"/>
        <color rgb="FF000000"/>
        <rFont val="Times New Roman"/>
        <family val="1"/>
      </rPr>
      <t>, Angew. Chem. Int. 1998, 37, 1986</t>
    </r>
    <phoneticPr fontId="4"/>
  </si>
  <si>
    <t>c1ccccc1C(=O)CC</t>
  </si>
  <si>
    <t>ClCC(=O)c1ccccc1</t>
  </si>
  <si>
    <t>https://pubs.acs.org/doi/10.1021/ja00252a056</t>
  </si>
  <si>
    <t>BDEA:98.3(10mol%,31℃)</t>
    <phoneticPr fontId="4"/>
  </si>
  <si>
    <t>CC(C)(C)C(=O)C</t>
    <phoneticPr fontId="3"/>
  </si>
  <si>
    <t>BDEA:97.4</t>
    <phoneticPr fontId="4"/>
  </si>
  <si>
    <t>c12ccccc1CCCC2(=O)</t>
  </si>
  <si>
    <t>https://www.sciencedirect.com/science/article/pii/S0040403900945817</t>
  </si>
  <si>
    <r>
      <t>BDEA:99,BMS https://pubs.acs.org/doi/10.1021/jo00002a050</t>
    </r>
    <r>
      <rPr>
        <sz val="10"/>
        <color rgb="FF000000"/>
        <rFont val="MS Mincho"/>
        <family val="1"/>
        <charset val="128"/>
      </rPr>
      <t>　</t>
    </r>
    <phoneticPr fontId="4"/>
  </si>
  <si>
    <t>C1CCCCC1C(=O)C</t>
  </si>
  <si>
    <t>BDEA:99</t>
    <phoneticPr fontId="4"/>
  </si>
  <si>
    <t>O=C1C(Br)=CCCC1</t>
  </si>
  <si>
    <t>O=C(C1=CC=C(C=C(OC)C=C2)C2=C1)C</t>
  </si>
  <si>
    <t>C(=O)(c1ccccc1)CCC(=O)OC</t>
  </si>
  <si>
    <t>C(=O)(c1ccccc1)CCCC(=O)OC</t>
  </si>
  <si>
    <t>C(=O)(c1ccc(OC)c(OC)c1)CCC(=O)OC</t>
  </si>
  <si>
    <t>BTHF</t>
    <phoneticPr fontId="4"/>
  </si>
  <si>
    <r>
      <t>O=C(/C=C/</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1</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(C2)</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(OC2=O)C</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1OC(C3=CC=C(C4=CC=CC=C4)C=C3)=O)CCCCC</t>
    </r>
  </si>
  <si>
    <t>S:R=91:9</t>
    <phoneticPr fontId="3"/>
  </si>
  <si>
    <t>C(=O)(c1ccc(F)cc1)C</t>
  </si>
  <si>
    <t>BMS</t>
    <phoneticPr fontId="4"/>
  </si>
  <si>
    <r>
      <rPr>
        <u/>
        <sz val="10"/>
        <color rgb="FF000000"/>
        <rFont val="Times New Roman"/>
        <family val="1"/>
      </rPr>
      <t>https://pubs.acs.org/doi/pdf/10.1021/jo00062a037</t>
    </r>
  </si>
  <si>
    <r>
      <t xml:space="preserve">D. J. Mathre, </t>
    </r>
    <r>
      <rPr>
        <i/>
        <sz val="10"/>
        <color rgb="FF000000"/>
        <rFont val="Times New Roman"/>
        <family val="1"/>
      </rPr>
      <t>et al.,</t>
    </r>
    <r>
      <rPr>
        <sz val="10"/>
        <color rgb="FF000000"/>
        <rFont val="Times New Roman"/>
        <family val="1"/>
      </rPr>
      <t xml:space="preserve"> </t>
    </r>
    <r>
      <rPr>
        <i/>
        <sz val="10"/>
        <color rgb="FF000000"/>
        <rFont val="Times New Roman"/>
        <family val="1"/>
      </rPr>
      <t>J. Org. Chem.</t>
    </r>
    <r>
      <rPr>
        <sz val="10"/>
        <color rgb="FF000000"/>
        <rFont val="Times New Roman"/>
        <family val="1"/>
      </rPr>
      <t xml:space="preserve"> </t>
    </r>
    <r>
      <rPr>
        <b/>
        <sz val="10"/>
        <color rgb="FF000000"/>
        <rFont val="Times New Roman"/>
        <family val="1"/>
      </rPr>
      <t>1993</t>
    </r>
    <r>
      <rPr>
        <sz val="10"/>
        <color rgb="FF000000"/>
        <rFont val="Times New Roman"/>
        <family val="1"/>
      </rPr>
      <t xml:space="preserve">, </t>
    </r>
    <r>
      <rPr>
        <i/>
        <sz val="10"/>
        <color rgb="FF000000"/>
        <rFont val="Times New Roman"/>
        <family val="1"/>
      </rPr>
      <t>58</t>
    </r>
    <r>
      <rPr>
        <sz val="10"/>
        <color rgb="FF000000"/>
        <rFont val="Times New Roman"/>
        <family val="1"/>
      </rPr>
      <t>, 2880-2888.</t>
    </r>
  </si>
  <si>
    <t>17bは化学量論量は除外</t>
    <rPh sb="4" eb="8">
      <t>カガク</t>
    </rPh>
    <rPh sb="8" eb="9">
      <t xml:space="preserve">リョウ </t>
    </rPh>
    <rPh sb="10" eb="12">
      <t xml:space="preserve">ジョガイ </t>
    </rPh>
    <phoneticPr fontId="4"/>
  </si>
  <si>
    <t>C(=O)(c1ccc(OC)cc1)C</t>
    <phoneticPr fontId="4"/>
  </si>
  <si>
    <t>C(=O)(c1ccccc1)Cc2ccccc2</t>
    <phoneticPr fontId="4"/>
  </si>
  <si>
    <t>C1(=O)c2ccccc2CC1</t>
    <phoneticPr fontId="4"/>
  </si>
  <si>
    <t>C1(=O)c2ccccc2CCC1</t>
    <phoneticPr fontId="4"/>
  </si>
  <si>
    <t>C1(=O)c2ccccc2CCCC1</t>
    <phoneticPr fontId="4"/>
  </si>
  <si>
    <t>O=C(C1=C2SC=C1)CC([H])S2(=O)=O</t>
  </si>
  <si>
    <t>O=C(C1=C2SC=C1)CC(C)S2(=O)=O</t>
    <phoneticPr fontId="4"/>
  </si>
  <si>
    <t>C(=O)(c1c(OC)cccc1)C</t>
    <phoneticPr fontId="4"/>
  </si>
  <si>
    <t>C(=O)(c1c(Oc2ccccc2)cccc1)C</t>
    <phoneticPr fontId="4"/>
  </si>
  <si>
    <t>C(=O)(c1c(OC)c(OC)ccc1)C</t>
    <phoneticPr fontId="4"/>
  </si>
  <si>
    <t>&gt;95</t>
    <phoneticPr fontId="4"/>
  </si>
  <si>
    <t>C(=O)(c1c(Oc2ccccc2)c(OC)ccc1)C</t>
    <phoneticPr fontId="4"/>
  </si>
  <si>
    <t>C(=O)(c1ccc(Br)cc1)CCC(=C(C)O2)N=C2c1ccccc1</t>
  </si>
  <si>
    <t>CB</t>
    <phoneticPr fontId="3"/>
  </si>
  <si>
    <t>https://www.sciencedirect.com/science/article/pii/004040399389012F?via%3Dihub</t>
    <phoneticPr fontId="4"/>
  </si>
  <si>
    <t>O=C(C1=NC=CC=C1)C</t>
    <phoneticPr fontId="4"/>
  </si>
  <si>
    <t>0.05eq , 0.2eq and 1.0 eq のデータあり</t>
    <phoneticPr fontId="4"/>
  </si>
  <si>
    <t>O=C(C1=CN=CC=C1)C</t>
  </si>
  <si>
    <t>0.05eq , 0.2eq and 1.1 eq のデータあり</t>
  </si>
  <si>
    <t>O=C(C1=CC=NC=C1)C</t>
  </si>
  <si>
    <t>0.05eq , 0.2eq and 1.2 eq のデータあり</t>
  </si>
  <si>
    <t>C1(=O)c2cc(Cl)cnc2CCC1</t>
    <phoneticPr fontId="4"/>
  </si>
  <si>
    <t>C(=O)(c1cc(Cl)c(Cl)cc1)CCN(C)C</t>
    <phoneticPr fontId="4"/>
  </si>
  <si>
    <t>O=C1CSCC1</t>
    <phoneticPr fontId="4"/>
  </si>
  <si>
    <t>https://www.sciencedirect.com/science/article/pii/004040399389012F?via%3Dihub</t>
    <phoneticPr fontId="3"/>
  </si>
  <si>
    <t>O=C1c2ccccc2OCC1</t>
  </si>
  <si>
    <t>https://www.sciencedirect.com/science/article/pii/004040399389012F?via%3Dihub</t>
  </si>
  <si>
    <t>O=C1c2ccccc2SCC1</t>
  </si>
  <si>
    <t>C(=O)(c1ccc(C#N)cc1)C</t>
    <phoneticPr fontId="4"/>
  </si>
  <si>
    <t>C(=O)(C1=CC=CS1)C</t>
  </si>
  <si>
    <t>C(=O)(CCCC#N)C</t>
  </si>
  <si>
    <t>CCCCC(C)=O</t>
  </si>
  <si>
    <t>O=C(P(OC(C)C)(OC(C)C)=O)c1ccccc1</t>
    <phoneticPr fontId="4"/>
  </si>
  <si>
    <t>https://www.sciencedirect.com/science/article/pii/0957416695001329</t>
    <phoneticPr fontId="4"/>
  </si>
  <si>
    <r>
      <rPr>
        <sz val="10"/>
        <color rgb="FF000000"/>
        <rFont val="MS Mincho"/>
        <family val="1"/>
        <charset val="128"/>
      </rPr>
      <t>ケトンじゃない</t>
    </r>
    <r>
      <rPr>
        <sz val="10"/>
        <color rgb="FF000000"/>
        <rFont val="Times New Roman"/>
        <family val="1"/>
      </rPr>
      <t>,</t>
    </r>
    <r>
      <rPr>
        <sz val="10"/>
        <color rgb="FF000000"/>
        <rFont val="MS Mincho"/>
        <family val="1"/>
        <charset val="128"/>
      </rPr>
      <t>リンだから</t>
    </r>
    <r>
      <rPr>
        <sz val="10"/>
        <color rgb="FF000000"/>
        <rFont val="Times New Roman"/>
        <family val="1"/>
      </rPr>
      <t>S</t>
    </r>
    <r>
      <rPr>
        <sz val="10"/>
        <color rgb="FF000000"/>
        <rFont val="MS Mincho"/>
        <family val="1"/>
        <charset val="128"/>
      </rPr>
      <t>と</t>
    </r>
    <r>
      <rPr>
        <sz val="10"/>
        <color rgb="FF000000"/>
        <rFont val="Times New Roman"/>
        <family val="1"/>
      </rPr>
      <t>R</t>
    </r>
    <r>
      <rPr>
        <sz val="10"/>
        <color rgb="FF000000"/>
        <rFont val="MS Mincho"/>
        <family val="1"/>
        <charset val="128"/>
      </rPr>
      <t>の入力は要検討</t>
    </r>
    <r>
      <rPr>
        <sz val="10"/>
        <color rgb="FF000000"/>
        <rFont val="Times New Roman"/>
        <family val="1"/>
        <charset val="128"/>
      </rPr>
      <t>,トルエン</t>
    </r>
    <rPh sb="17" eb="19">
      <t xml:space="preserve">ニュウリョクハ </t>
    </rPh>
    <rPh sb="20" eb="23">
      <t xml:space="preserve">ヨウケントウ </t>
    </rPh>
    <phoneticPr fontId="4"/>
  </si>
  <si>
    <t>O=C(P(OC(C)C)(OC(C)C)=O)c1c(F)cccc1</t>
    <phoneticPr fontId="4"/>
  </si>
  <si>
    <t>O=C(P(OC(C)C)(OC(C)C)=O)c1c(Cl)cccc1</t>
    <phoneticPr fontId="4"/>
  </si>
  <si>
    <t>O=C(P(OC(C)C)(OC(C)C)=O)c1c(Br)cccc1</t>
    <phoneticPr fontId="4"/>
  </si>
  <si>
    <t>O=C(P(OC(C)C)(OC(C)C)=O)c1c(I)cccc1</t>
    <phoneticPr fontId="4"/>
  </si>
  <si>
    <t>O=C(P(OC(C)C)(OC(C)C)=O)c1cc(Cl)ccc1</t>
    <phoneticPr fontId="4"/>
  </si>
  <si>
    <t>O=C(P(OC(C)C)(OC(C)C)=O)c1ccc(Cl)cc1</t>
    <phoneticPr fontId="4"/>
  </si>
  <si>
    <t>O=C(P(OC(C)C)(OC(C)C)=O)c1c(C)cccc1</t>
    <phoneticPr fontId="4"/>
  </si>
  <si>
    <t>O=C(P(OC(C)C)(OC(C)C)=O)c1c(OC)cccc1</t>
    <phoneticPr fontId="4"/>
  </si>
  <si>
    <t>O=C(P(OC(C)(C)C)(OC(C)(C)C)=O)c1ccc(C)cc1</t>
    <phoneticPr fontId="4"/>
  </si>
  <si>
    <t>O=C(P(OC(C)C)(OC(C)C)=O)c1ccc(OC)cc1</t>
    <phoneticPr fontId="4"/>
  </si>
  <si>
    <t>O=C(P(OC(C)C)(OC(C)C)=O)c1c(F)cccc1(F)</t>
    <phoneticPr fontId="4"/>
  </si>
  <si>
    <t>In this case only one diastereomer was observed in the 31p NMR spectrum. We knew before that the (1S)- (-)-camphanic acid ester of racemic 2 showed two well separated signals in the 31p NMR spectrum.</t>
  </si>
  <si>
    <t>O=C(P(OC(C)C)(OC(C)C)=O)c1c(Cl)cc(Cl)cc1</t>
    <phoneticPr fontId="4"/>
  </si>
  <si>
    <t>O=C(P(OC(C)(C)C)(OC(C)(C)C)=O)C</t>
    <phoneticPr fontId="4"/>
  </si>
  <si>
    <t>O=C(P(OC(C)(C)C)(OC(C)(C)C)=O)C(C)C</t>
    <phoneticPr fontId="4"/>
  </si>
  <si>
    <t>O=C(P(OC(C)(C)C)(OC(C)(C)C)=O)CC(C)C</t>
    <phoneticPr fontId="4"/>
  </si>
  <si>
    <t>O=C(P(OC(C)C)(OC(C)C)=O)CCc1ccccc1</t>
    <phoneticPr fontId="4"/>
  </si>
  <si>
    <t>O=C(c1ccccc1)CP(OC(C)C)(OC(C)C)=O</t>
    <phoneticPr fontId="4"/>
  </si>
  <si>
    <t>O=C(c1ccccc1)CCP(OC(C)C)(OC(C)C)=O</t>
    <phoneticPr fontId="4"/>
  </si>
  <si>
    <t>C(=O)(C(F)(F)F)c1c(C)cc(C)cc1(C)</t>
    <phoneticPr fontId="4"/>
  </si>
  <si>
    <t>https://www.sciencedirect.com/science/article/pii/0040403991804197</t>
    <phoneticPr fontId="4"/>
  </si>
  <si>
    <t>C(=O)(c1c(C)cc(C)cc1(C))C</t>
    <phoneticPr fontId="4"/>
  </si>
  <si>
    <t>C(=O)(C(c1ccccc1)(c2ccccc2)c3ccccc3)C</t>
    <phoneticPr fontId="4"/>
  </si>
  <si>
    <t>https://www.sciencedirect.com/science/article/pii/0040403991804197</t>
  </si>
  <si>
    <t>温度欠損,総説では120と記載</t>
    <rPh sb="0" eb="2">
      <t xml:space="preserve">オンド </t>
    </rPh>
    <rPh sb="2" eb="4">
      <t xml:space="preserve">ケッソン </t>
    </rPh>
    <rPh sb="5" eb="7">
      <t xml:space="preserve">ソウセツデハ </t>
    </rPh>
    <rPh sb="13" eb="15">
      <t xml:space="preserve">キサイ </t>
    </rPh>
    <phoneticPr fontId="4"/>
  </si>
  <si>
    <t>C(=O)(c1cc(Br)ccc1)C</t>
    <phoneticPr fontId="4"/>
  </si>
  <si>
    <t>https://www.sciencedirect.com/science/article/pii/004040399180469M</t>
    <phoneticPr fontId="3"/>
  </si>
  <si>
    <t>C(=O)(c1cc(OC)ccc1)C</t>
    <phoneticPr fontId="4"/>
  </si>
  <si>
    <t>C(=O)(c1cc2ccccc2cc1)C</t>
  </si>
  <si>
    <t>C(=O)(c1ccc(O[Si](C(C)C)(C(C)C)C(C)C)cc1)c2ccc([N+]([O-])=O)cc2</t>
    <phoneticPr fontId="4"/>
  </si>
  <si>
    <t>https://www.sciencedirect.com/science/article/pii/004040399501961G</t>
    <phoneticPr fontId="3"/>
  </si>
  <si>
    <t>C(=O)(c1ccc(OC)cc1)c2ccc([N+]([O-])=O)cc2</t>
    <phoneticPr fontId="4"/>
  </si>
  <si>
    <t>CB反応機構逆転示唆,CH2Cl2:80ee,toluene:85</t>
    <rPh sb="2" eb="6">
      <t xml:space="preserve">ハンノウキコウ </t>
    </rPh>
    <rPh sb="6" eb="8">
      <t xml:space="preserve">ギャクテンシサ </t>
    </rPh>
    <rPh sb="8" eb="10">
      <t xml:space="preserve">シサ </t>
    </rPh>
    <phoneticPr fontId="4"/>
  </si>
  <si>
    <t>O=C1C2=CC=C(OC)C=C2CCC1</t>
  </si>
  <si>
    <t>CH2Cl2:81ee,toluene:75</t>
    <phoneticPr fontId="4"/>
  </si>
  <si>
    <t>O=C1C2=CC=C([N+]([O-])=O)C=C2CCC1</t>
    <phoneticPr fontId="4"/>
  </si>
  <si>
    <t>クロム錯体入力困難</t>
    <rPh sb="3" eb="5">
      <t xml:space="preserve">サクタイ </t>
    </rPh>
    <rPh sb="5" eb="9">
      <t xml:space="preserve">ニュウリョクコンナン </t>
    </rPh>
    <phoneticPr fontId="4"/>
  </si>
  <si>
    <t>O=C(/C=C/c1ccccc1)C</t>
  </si>
  <si>
    <t>O=C(/C=C/c1ccc(OC)cc1)C</t>
    <phoneticPr fontId="4"/>
  </si>
  <si>
    <t>O=C(/C=C/c1ccc([N+]([O-])=O)cc1)C</t>
    <phoneticPr fontId="4"/>
  </si>
  <si>
    <t>C(=O)(C1CC1)C(C)C</t>
    <phoneticPr fontId="4"/>
  </si>
  <si>
    <t>コバルト錯体入力困難</t>
    <rPh sb="4" eb="6">
      <t xml:space="preserve">サクタイ </t>
    </rPh>
    <rPh sb="6" eb="10">
      <t xml:space="preserve">ニュウリョクコンナン </t>
    </rPh>
    <phoneticPr fontId="4"/>
  </si>
  <si>
    <t>C(=O)(c1ncccc1)c2ccccc2</t>
    <phoneticPr fontId="4"/>
  </si>
  <si>
    <t>O=C(c2[n+](C)cccc2)c1ccccc1</t>
    <phoneticPr fontId="4"/>
  </si>
  <si>
    <t>https://www.sciencedirect.com/science/article/pii/0040403996011987</t>
    <phoneticPr fontId="3"/>
  </si>
  <si>
    <t>&gt;90</t>
    <phoneticPr fontId="4"/>
  </si>
  <si>
    <t>O=C(c2[n+](CC=C)cccc2)c1ccccc1</t>
  </si>
  <si>
    <t>O=C(c2[n+](CC=C)cccc2)c1ccc(Cl)cc1</t>
    <phoneticPr fontId="4"/>
  </si>
  <si>
    <t>いろいろ　混ざってる</t>
    <rPh sb="5" eb="6">
      <t xml:space="preserve">マザッテル </t>
    </rPh>
    <phoneticPr fontId="4"/>
  </si>
  <si>
    <t>C(=O)(c1ccncc1)c2ccc(OC)cc2</t>
    <phoneticPr fontId="4"/>
  </si>
  <si>
    <t>BF3付加体</t>
    <rPh sb="3" eb="6">
      <t xml:space="preserve">フカタイ </t>
    </rPh>
    <phoneticPr fontId="4"/>
  </si>
  <si>
    <t>C(=O)(c1c(C)cccc1)c2ccccc2</t>
    <phoneticPr fontId="4"/>
  </si>
  <si>
    <t>C(=O)(c1c(Br)cccc1)c2ccccc2</t>
    <phoneticPr fontId="4"/>
  </si>
  <si>
    <t>O=C(c2c3=CC=CC=c3ccc2)c1ccccc1</t>
    <phoneticPr fontId="3"/>
  </si>
  <si>
    <t>O=C(/C=C/I)CCCCC</t>
    <phoneticPr fontId="4"/>
  </si>
  <si>
    <t>O=C(/C=C/S(=O)(C1=CC=C(C)C=C1)=O)CCCCC</t>
  </si>
  <si>
    <t>O=C1C(C)=CCCC1</t>
    <phoneticPr fontId="4"/>
  </si>
  <si>
    <t>O=C(C1=CCCCC1)C</t>
  </si>
  <si>
    <t>O=C(C(F)(F)F)c1ccccc1</t>
    <phoneticPr fontId="4"/>
  </si>
  <si>
    <t>O=C(C(F)(F)F)c1c2c(cccc2)cc3ccccc31</t>
    <phoneticPr fontId="4"/>
  </si>
  <si>
    <t>O=C1C(CO[Si](C)(C)C(C)(C)C)=CC2(OCCO2)CC1</t>
    <phoneticPr fontId="4"/>
  </si>
  <si>
    <t>https://www.sciencedirect.com/science/article/pii/S004040390093418X</t>
    <phoneticPr fontId="3"/>
  </si>
  <si>
    <t>O=C1C(CC(OC)OC)=CCC1</t>
    <phoneticPr fontId="4"/>
  </si>
  <si>
    <t>https://www.sciencedirect.com/science/article/pii/0040403988851219</t>
    <phoneticPr fontId="3"/>
  </si>
  <si>
    <t>https://pubs.rsc.org/en/content/articlelanding/1993/c3/c39930000619/unauth</t>
  </si>
  <si>
    <r>
      <rPr>
        <sz val="10"/>
        <color rgb="FF000000"/>
        <rFont val="MS Mincho"/>
        <family val="1"/>
        <charset val="128"/>
      </rPr>
      <t>有料記事</t>
    </r>
    <r>
      <rPr>
        <sz val="10"/>
        <color rgb="FF000000"/>
        <rFont val="Times New Roman"/>
        <family val="1"/>
      </rPr>
      <t>,O=C1C(Br)=CCCC1</t>
    </r>
    <rPh sb="0" eb="4">
      <t xml:space="preserve">ユウリョウキジ </t>
    </rPh>
    <phoneticPr fontId="4"/>
  </si>
  <si>
    <t>O=C1C(Br)=CCC1</t>
    <phoneticPr fontId="4"/>
  </si>
  <si>
    <t>https://www.sciencedirect.com/science/article/pii/S0040403900922652</t>
    <phoneticPr fontId="3"/>
  </si>
  <si>
    <r>
      <t>C2(=O)\C(=C\c1ccccc1)CCC2,</t>
    </r>
    <r>
      <rPr>
        <sz val="14"/>
        <color rgb="FF262626"/>
        <rFont val="ＭＳ 明朝"/>
        <family val="1"/>
        <charset val="128"/>
      </rPr>
      <t>１当量</t>
    </r>
    <r>
      <rPr>
        <sz val="14"/>
        <color rgb="FF262626"/>
        <rFont val="Times New Roman"/>
        <family val="1"/>
      </rPr>
      <t>,0.2</t>
    </r>
    <r>
      <rPr>
        <sz val="14"/>
        <color rgb="FF262626"/>
        <rFont val="游ゴシック"/>
        <family val="1"/>
        <charset val="128"/>
      </rPr>
      <t>当量もあり</t>
    </r>
    <rPh sb="27" eb="29">
      <t xml:space="preserve">トウリョウ </t>
    </rPh>
    <rPh sb="33" eb="35">
      <t>トウリョウ</t>
    </rPh>
    <phoneticPr fontId="4"/>
  </si>
  <si>
    <t>https://www.sciencedirect.com/science/article/pii/S0957416697000347</t>
    <phoneticPr fontId="3"/>
  </si>
  <si>
    <t>C2(=O)\C(=C\c1ccccc1)CCCC2</t>
    <phoneticPr fontId="4"/>
  </si>
  <si>
    <t>C2(=O)C(=C1CCCC1)CCC2</t>
    <phoneticPr fontId="4"/>
  </si>
  <si>
    <t>C2(=O)\C(=C\C(C)C)CCC2</t>
    <phoneticPr fontId="4"/>
  </si>
  <si>
    <t>C2(=O)\C(=C\CCCCCCC)CCC2</t>
    <phoneticPr fontId="4"/>
  </si>
  <si>
    <t>C1(=O)C2=CCCC(=O)N2CC1</t>
    <phoneticPr fontId="4"/>
  </si>
  <si>
    <t>C1(=O)C2=CCCCC(=O)N2CC1,それ以外の選択性観測されず</t>
    <rPh sb="29" eb="32">
      <t>ｓ</t>
    </rPh>
    <rPh sb="32" eb="34">
      <t>カンソ</t>
    </rPh>
    <phoneticPr fontId="4"/>
  </si>
  <si>
    <t>O=C(C=C)CCCC(OC)=O</t>
    <phoneticPr fontId="3"/>
  </si>
  <si>
    <t>https://pubs.acs.org/doi/full/10.1021/ja973034o</t>
  </si>
  <si>
    <t>CH2Cl2</t>
    <phoneticPr fontId="3"/>
  </si>
  <si>
    <t>O=C(/C=C/[Sn](C)(C)C)CCCC(=O)OC</t>
    <phoneticPr fontId="3"/>
  </si>
  <si>
    <t>O=C(/C=C/[Si](C)(C)C)CCCC(=O)OC</t>
    <phoneticPr fontId="3"/>
  </si>
  <si>
    <t>Table7</t>
    <phoneticPr fontId="3"/>
  </si>
  <si>
    <t>https://pubs.acs.org/doi/full/10.1021/ja973034o</t>
    <phoneticPr fontId="3"/>
  </si>
  <si>
    <t>C(=O)(/C([Sn](CCCC)(CCCC)CCCC)=C/CCCCCC)C</t>
    <phoneticPr fontId="4"/>
  </si>
  <si>
    <t>https://www.sciencedirect.com/science/article/pii/S004040390061198X</t>
    <phoneticPr fontId="4"/>
  </si>
  <si>
    <t>C(=O)(/C([Sn](CCCC)(CCCC)CCCC)=C/C)C</t>
    <phoneticPr fontId="4"/>
  </si>
  <si>
    <t>https://pubs.acs.org/doi/10.1021/ja00106a075</t>
    <phoneticPr fontId="4"/>
  </si>
  <si>
    <t>,-30 to -20</t>
    <phoneticPr fontId="3"/>
  </si>
  <si>
    <t>C(=O)(/C=C([Sn](CCCC)(CCCC)CCCC)/C)C</t>
    <phoneticPr fontId="4"/>
  </si>
  <si>
    <t>https://www.chimia.ch/chimia/article/view/1996_157</t>
    <phoneticPr fontId="3"/>
  </si>
  <si>
    <t>,-50 to -20</t>
    <phoneticPr fontId="3"/>
  </si>
  <si>
    <t>O=C(C(OCC)OCC)/C=C/[C@@H](O[Si](C1=CC=CC=C1)(C2=CC=CC=C2)C(C)(C)C)C</t>
    <phoneticPr fontId="3"/>
  </si>
  <si>
    <t>https://pubs.acs.org/doi/full/10.1021/jo970020s</t>
    <phoneticPr fontId="3"/>
  </si>
  <si>
    <t>O=C(C3=CCCC3)CC1=C(OC)C(C)=C2C(C(OC2)=O)=C1[Si](C(C)(C)C)(C)C</t>
  </si>
  <si>
    <t>table9</t>
    <phoneticPr fontId="3"/>
  </si>
  <si>
    <r>
      <rPr>
        <u/>
        <sz val="10"/>
        <color rgb="FF000000"/>
        <rFont val="Times New Roman"/>
        <family val="1"/>
      </rPr>
      <t>https://pubs.acs.org/doi/10.1021/jo951883t</t>
    </r>
  </si>
  <si>
    <t>92-97 ee</t>
    <phoneticPr fontId="4"/>
  </si>
  <si>
    <t>c1ccccc1C#CC(=O)C ,2当量</t>
    <rPh sb="20" eb="22">
      <t xml:space="preserve">トウリョウ </t>
    </rPh>
    <phoneticPr fontId="4"/>
  </si>
  <si>
    <r>
      <rPr>
        <u/>
        <sz val="10"/>
        <color indexed="8"/>
        <rFont val="Times New Roman"/>
        <family val="1"/>
      </rPr>
      <t>https://pubs.acs.org/doi/pdf/10.1021/jo951712o</t>
    </r>
  </si>
  <si>
    <t>O=C(C#CC1=CC=CC=C1)CC</t>
  </si>
  <si>
    <t>O=C(C#CC1=CC=CC=C1)CCCCCC</t>
  </si>
  <si>
    <t>O=C(C#CC1=CC=CC=C1)C(C)C</t>
  </si>
  <si>
    <t>O=C(C#CC1=CC=CC=C1)C2CCCCC2</t>
  </si>
  <si>
    <t>O=C(C#C)CCCCCCC</t>
  </si>
  <si>
    <t>O=C(C#C)C1CCCCC1</t>
  </si>
  <si>
    <t>C(=O)(C#C[Si](C(C)C)(C(C)C)C(C)C)CCCCC</t>
    <phoneticPr fontId="4"/>
  </si>
  <si>
    <t>https://pubs.acs.org/doi/full/10.1021/ja962849e</t>
  </si>
  <si>
    <t>C(=O)(C#C[Si](C(C)C)(C(C)C)C(C)C)C</t>
    <phoneticPr fontId="4"/>
  </si>
  <si>
    <t>CH2Cl2,toluene:-96</t>
    <phoneticPr fontId="3"/>
  </si>
  <si>
    <t>C(=O)(C#C[Si](C(C)C)(C(C)C)C(C)C)CCC(=O)OCC</t>
    <phoneticPr fontId="4"/>
  </si>
  <si>
    <t>CH2Cl2</t>
  </si>
  <si>
    <t>C(=O)(C#C[Si](C(C)C)(C(C)C)C(C)C)CCl</t>
    <phoneticPr fontId="4"/>
  </si>
  <si>
    <t>C(=O)(C#C[Si](C(C)C)(C(C)C)C(C)C)C(C)C</t>
    <phoneticPr fontId="4"/>
  </si>
  <si>
    <t>n-Bu　used</t>
    <phoneticPr fontId="3"/>
  </si>
  <si>
    <t>C(=O)(C#CCCCCC)C</t>
    <phoneticPr fontId="4"/>
  </si>
  <si>
    <t>toluene</t>
    <phoneticPr fontId="3"/>
  </si>
  <si>
    <t>C(=O)(C#Cc1ccccc1)C</t>
    <phoneticPr fontId="4"/>
  </si>
  <si>
    <t>C(=O)(C#C[Si](C)(C)C)C</t>
    <phoneticPr fontId="4"/>
  </si>
  <si>
    <t>C(=O)(C#C[Si](C)(C)C)CCCCC</t>
    <phoneticPr fontId="4"/>
  </si>
  <si>
    <t>C(=O)(C#C[Si](C)(C)C)CCC(=O)OCC</t>
    <phoneticPr fontId="4"/>
  </si>
  <si>
    <t>C(=O)(C#C[Si](C(C)C)(C(C)C)C(C)C)C1CCCC1</t>
    <phoneticPr fontId="4"/>
  </si>
  <si>
    <t>https://pubs.acs.org/doi/full/10.1021/ja962849e</t>
    <phoneticPr fontId="3"/>
  </si>
  <si>
    <t>CH2Cl2:-60,toluene46ee</t>
    <phoneticPr fontId="4"/>
  </si>
  <si>
    <t>CH2Cl2:-92,toluene-72ee</t>
    <phoneticPr fontId="4"/>
  </si>
  <si>
    <t>unpublished</t>
    <phoneticPr fontId="4"/>
  </si>
  <si>
    <r>
      <t>O=C(C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(C)C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(C)C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(C)CC)C</t>
    </r>
  </si>
  <si>
    <t>https://chemistry-europe.onlinelibrary.wiley.com/doi/abs/10.1002/jlac.1995199511280</t>
    <phoneticPr fontId="3"/>
  </si>
  <si>
    <r>
      <rPr>
        <sz val="10"/>
        <color rgb="FF000000"/>
        <rFont val="MS Mincho"/>
        <family val="1"/>
        <charset val="128"/>
      </rPr>
      <t>有料記事</t>
    </r>
    <r>
      <rPr>
        <sz val="10"/>
        <color rgb="FF000000"/>
        <rFont val="Times New Roman"/>
        <family val="1"/>
      </rPr>
      <t>,pdf</t>
    </r>
    <r>
      <rPr>
        <sz val="10"/>
        <color rgb="FF000000"/>
        <rFont val="MS Mincho"/>
        <family val="1"/>
        <charset val="128"/>
      </rPr>
      <t>ファイルあり</t>
    </r>
    <r>
      <rPr>
        <sz val="10"/>
        <color rgb="FF000000"/>
        <rFont val="Times New Roman"/>
        <family val="1"/>
      </rPr>
      <t>https://ynuacjpoffice365.sharepoint.com/:b:/r/sites/ynugr-poclab/Shared%20Documents/%E3%80%9010%E3%80%91%E7%A0%94%E7%A9%B6%E5%AE%A4%E5%86%85%E5%85%B1%E5%90%8C%E7%A0%94%E7%A9%B6/%E7%AB%8B%E4%BD%93%E9%9A%9C%E5%AE%B3/%E4%B8%8B%E9%87%8E%E5%90%9B%E7%94%A8/%E6%96%87%E7%8C%AE/%E7%B7%8F%E8%AA%AC%E8%AB%96%E6%96%87_%E6%9C%89%E6%96%99%E8%A8%98%E4%BA%8B/Synthesis%20of%20asymmetrical%20methyl%E2%80%90branched%20chiral%20ketones%20from%20the%20corresponding%20homologous%20wax%20esters.%20A%20new%20synthesis%20of%20the%20insect%20pheromone%20lardolure%20and%20of%209%E2%80%90norlardolure.pdf?csf=1&amp;web=1&amp;e=7fsGVi</t>
    </r>
    <rPh sb="0" eb="4">
      <t xml:space="preserve">ユウリョウキジ </t>
    </rPh>
    <phoneticPr fontId="4"/>
  </si>
  <si>
    <t>C(=O)(CBr)c1ccccc1</t>
    <phoneticPr fontId="4"/>
  </si>
  <si>
    <t>DEANB</t>
    <phoneticPr fontId="4"/>
  </si>
  <si>
    <t>https://www.sciencedirect.com/science/article/pii/S0040403997001287</t>
  </si>
  <si>
    <t>溶媒違う</t>
    <rPh sb="0" eb="2">
      <t xml:space="preserve">ヨウバイ </t>
    </rPh>
    <rPh sb="2" eb="3">
      <t xml:space="preserve">チガウ </t>
    </rPh>
    <phoneticPr fontId="4"/>
  </si>
  <si>
    <t>C(=O)(C(C)C)C</t>
    <phoneticPr fontId="4"/>
  </si>
  <si>
    <t>https://www.sciencedirect.com/science/article/pii/S0040403997001287</t>
    <phoneticPr fontId="3"/>
  </si>
  <si>
    <t>C(=O)(Cc1cc(OC)c(OC)cc1)CCC#N</t>
    <phoneticPr fontId="3"/>
  </si>
  <si>
    <t>https://www.tandfonline.com/doi/abs/10.1080/00397919508012679</t>
    <phoneticPr fontId="3"/>
  </si>
  <si>
    <t>有料記事,C(=O)(Cc1cc(OC)c(OC)cc1)CCC#N,RCBS:82,https://ynuacjpoffice365.sharepoint.com/sites/ynugr-poclab/Shared%20Documents/Forms/AllItems.aspx?id=%2Fsites%2Fynugr%2Dpoclab%2FShared%20Documents%2F%E3%80%9010%E3%80%91%E7%A0%94%E7%A9%B6%E5%AE%A4%E5%86%85%E5%85%B1%E5%90%8C%E7%A0%94%E7%A9%B6%2F%E7%AB%8B%E4%BD%93%E9%9A%9C%E5%AE%B3%2F%E4%B8%8B%E9%87%8E%E5%90%9B%E7%94%A8%2F%E6%96%87%E7%8C%AE%2F%E7%B7%8F%E8%AA%AC%E8%AB%96%E6%96%87%5F%E6%9C%89%E6%96%99%E8%A8%98%E4%BA%8B%2FEnantioselective%20Synthesis%20of%202%2DSubstituted%20Pyrrolidines%20from%204%2DHydroxynitriles%2E%20Application%20to%20the%20Synthesis%20of%20the%20Dopamine%20Agonist%20rs%2D59022%2Epdf&amp;viewid=67c864da%2Dae12%2D4133%2Dbb72%2D913d382a624e&amp;parent=%2Fsites%2Fynugr%2Dpoclab%2FShared%20Documents%2F%E3%80%9010%E3%80%91%E7%A0%94%E7%A9%B6%E5%AE%A4%E5%86%85%E5%85%B1%E5%90%8C%E7%A0%94%E7%A9%B6%2F%E7%AB%8B%E4%BD%93%E9%9A%9C%E5%AE%B3%2F%E4%B8%8B%E9%87%8E%E5%90%9B%E7%94%A8%2F%E6%96%87%E7%8C%AE%2F%E7%B7%8F%E8%AA%AC%E8%AB%96%E6%96%87%5F%E6%9C%89%E6%96%99%E8%A8%98%E4%BA%8B</t>
    <rPh sb="0" eb="4">
      <t xml:space="preserve">ユウリョウキジ </t>
    </rPh>
    <phoneticPr fontId="4"/>
  </si>
  <si>
    <t>C(=O)(Cc1ccccc1)CCC#N</t>
    <phoneticPr fontId="3"/>
  </si>
  <si>
    <t>C(=O)(CCC#N)CCCCCCC</t>
    <phoneticPr fontId="3"/>
  </si>
  <si>
    <t>C(=O)(CBr)C(C)(C)C</t>
    <phoneticPr fontId="4"/>
  </si>
  <si>
    <t>O=C3C(c1ccccc1)(c2ccccc2)CCC3</t>
    <phoneticPr fontId="4"/>
  </si>
  <si>
    <t>https://pubs.acs.org/doi/10.1021/jo00115a042</t>
    <phoneticPr fontId="3"/>
  </si>
  <si>
    <t>table11</t>
    <phoneticPr fontId="4"/>
  </si>
  <si>
    <t>https://www.sciencedirect.com/science/article/abs/pii/0022328X94870845</t>
    <phoneticPr fontId="4"/>
  </si>
  <si>
    <r>
      <rPr>
        <sz val="10"/>
        <color rgb="FF000000"/>
        <rFont val="MS Mincho"/>
        <family val="1"/>
        <charset val="128"/>
      </rPr>
      <t>有料記事</t>
    </r>
    <r>
      <rPr>
        <sz val="10"/>
        <color rgb="FF000000"/>
        <rFont val="Times New Roman"/>
        <family val="1"/>
      </rPr>
      <t>pdf</t>
    </r>
    <r>
      <rPr>
        <sz val="10"/>
        <color rgb="FF000000"/>
        <rFont val="MS Mincho"/>
        <family val="1"/>
        <charset val="128"/>
      </rPr>
      <t>あり、フェロセン</t>
    </r>
    <r>
      <rPr>
        <sz val="10"/>
        <color rgb="FF000000"/>
        <rFont val="Times New Roman"/>
        <family val="1"/>
      </rPr>
      <t>(smiles</t>
    </r>
    <r>
      <rPr>
        <sz val="10"/>
        <color rgb="FF000000"/>
        <rFont val="MS Mincho"/>
        <family val="1"/>
        <charset val="128"/>
      </rPr>
      <t>入力困難,全部95％eeだから入れなくてもいいかも</t>
    </r>
    <rPh sb="0" eb="1">
      <t xml:space="preserve">ユウリョウキジ </t>
    </rPh>
    <rPh sb="22" eb="26">
      <t>ニュウリョクコンナン</t>
    </rPh>
    <rPh sb="27" eb="29">
      <t xml:space="preserve">ゼンブ </t>
    </rPh>
    <rPh sb="37" eb="38">
      <t xml:space="preserve">イレナクテモ </t>
    </rPh>
    <phoneticPr fontId="4"/>
  </si>
  <si>
    <t>https://www.sciencedirect.com/science/article/pii/0040403995020985</t>
    <phoneticPr fontId="3"/>
  </si>
  <si>
    <t>フェロセン(smiles入力困難）</t>
    <rPh sb="12" eb="16">
      <t>ニュウリョクコンナン</t>
    </rPh>
    <phoneticPr fontId="4"/>
  </si>
  <si>
    <t>O=C(C(Cl)(Cl)Cl)c1ccccc1</t>
    <phoneticPr fontId="4"/>
  </si>
  <si>
    <t>https://www.sciencedirect.com/science/article/pii/S0040403900608481</t>
    <phoneticPr fontId="3"/>
  </si>
  <si>
    <t>O=C(C(Br)(Br)Br)c1ccccc1</t>
    <phoneticPr fontId="4"/>
  </si>
  <si>
    <t>O=C(C(Cl)(Cl)Cl)C(C)(C)C</t>
    <phoneticPr fontId="4"/>
  </si>
  <si>
    <t>O=C(C(Cl)(Cl)Cl)C12CC3CC(C1)CC(C3)C2</t>
    <phoneticPr fontId="4"/>
  </si>
  <si>
    <t>O=C(C(Cl)(Cl)Cl)C1CCCCC1</t>
    <phoneticPr fontId="4"/>
  </si>
  <si>
    <t>O=C(C(Cl)(Cl)Cl)CCCCC</t>
    <phoneticPr fontId="4"/>
  </si>
  <si>
    <t>O=C(C(Cl)(Cl)Cl)CCc1ccccc1</t>
    <phoneticPr fontId="4"/>
  </si>
  <si>
    <t>O=C(C(Cl)(Cl)Cl)CC(C)(C)C</t>
    <phoneticPr fontId="4"/>
  </si>
  <si>
    <r>
      <t>30%, ee</t>
    </r>
    <r>
      <rPr>
        <sz val="10"/>
        <color rgb="FF000000"/>
        <rFont val="MS Mincho"/>
        <family val="1"/>
        <charset val="128"/>
      </rPr>
      <t>のことを言っているのか怪しい</t>
    </r>
    <r>
      <rPr>
        <sz val="10"/>
        <color rgb="FF000000"/>
        <rFont val="Times New Roman"/>
        <family val="1"/>
      </rPr>
      <t>、選択性低い例も別論文で紹介されているためそれはテストに入れたい</t>
    </r>
    <rPh sb="11" eb="12">
      <t xml:space="preserve">イッテイルノカ </t>
    </rPh>
    <rPh sb="18" eb="19">
      <t xml:space="preserve">アヤシイ </t>
    </rPh>
    <rPh sb="22" eb="25">
      <t xml:space="preserve">センタクセイ </t>
    </rPh>
    <rPh sb="25" eb="26">
      <t xml:space="preserve">ヒクイ </t>
    </rPh>
    <rPh sb="27" eb="28">
      <t xml:space="preserve">レイ </t>
    </rPh>
    <rPh sb="29" eb="32">
      <t xml:space="preserve">ベツロンブンデ </t>
    </rPh>
    <rPh sb="33" eb="35">
      <t xml:space="preserve">ショウカイサレテイルタメ </t>
    </rPh>
    <rPh sb="49" eb="50">
      <t xml:space="preserve">イレタイ </t>
    </rPh>
    <phoneticPr fontId="4"/>
  </si>
  <si>
    <t>O=C(C(Cl)(Cl)Cl)Cc1ccc(c2ccccc2)cc1</t>
    <phoneticPr fontId="4"/>
  </si>
  <si>
    <t>https://pubs.acs.org/doi/10.1021/ja00031a069</t>
    <phoneticPr fontId="3"/>
  </si>
  <si>
    <t>O=C(C(Cl)(Cl)Cl)CC1=CC=C(C=CC=C2)C2=C1</t>
    <phoneticPr fontId="4"/>
  </si>
  <si>
    <t>O=C(C1=CC=CC2=C1C=C(C=CC=C3)C3=C2)C(C)(C)C</t>
  </si>
  <si>
    <t>scheme9</t>
    <phoneticPr fontId="4"/>
  </si>
  <si>
    <t>https://pubs.acs.org/doi/10.1021/ja00149a004</t>
    <phoneticPr fontId="3"/>
  </si>
  <si>
    <t>総説では78</t>
    <rPh sb="0" eb="2">
      <t xml:space="preserve">ソウセツデハ </t>
    </rPh>
    <phoneticPr fontId="3"/>
  </si>
  <si>
    <t>O=C(C1(SCCCS1)C)C</t>
    <phoneticPr fontId="3"/>
  </si>
  <si>
    <t>scheme18</t>
    <phoneticPr fontId="4"/>
  </si>
  <si>
    <t>https://www.sciencedirect.com/science/article/pii/S0040403900885032</t>
  </si>
  <si>
    <t>O=C(C1(SCCCS1)CCC)C</t>
    <phoneticPr fontId="3"/>
  </si>
  <si>
    <t>O=C(C1(SCCCS1)Cc2ccccc2)C</t>
    <phoneticPr fontId="3"/>
  </si>
  <si>
    <t>O=C(C1(SCCCS1)c2ccccc2)C</t>
    <phoneticPr fontId="3"/>
  </si>
  <si>
    <t>O=C(C1(SCCCS1)c2ccccc2)CC</t>
    <phoneticPr fontId="3"/>
  </si>
  <si>
    <t>O=C(C1(SCCCS1)CO[Si](C)(C)C(C)(C)C)C</t>
    <phoneticPr fontId="3"/>
  </si>
  <si>
    <t>O=C1C2(SCCCS2)CCCC1</t>
    <phoneticPr fontId="3"/>
  </si>
  <si>
    <t>None of S isomer</t>
    <phoneticPr fontId="3"/>
  </si>
  <si>
    <t>O=C(CCc1ccccc1)C</t>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</si>
  <si>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1N(Cc3ccccc3)C(=O)C2CCCCC21</t>
    </r>
    <phoneticPr fontId="3"/>
  </si>
  <si>
    <t>scheme19</t>
    <phoneticPr fontId="4"/>
  </si>
  <si>
    <t>https://www.sciencedirect.com/science/article/pii/S0957416697001547</t>
    <phoneticPr fontId="3"/>
  </si>
  <si>
    <t>入力形式要検討</t>
    <rPh sb="0" eb="4">
      <t xml:space="preserve">ニュウリョクケイシキ </t>
    </rPh>
    <rPh sb="4" eb="7">
      <t xml:space="preserve">ヨウケントウ </t>
    </rPh>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</si>
  <si>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1N(Cc3ccccc3)C(=O)C2CCCC21</t>
    </r>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</si>
  <si>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1N(Cc3ccccc3)C(=O)C2CCC21</t>
    </r>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</si>
  <si>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1N(Cc3ccccc3)C(=O)C2CC21</t>
    </r>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</si>
  <si>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1N(Cc3ccccc3)C(=O)C(OC(=O)C)C1(OC(=O)C)</t>
    </r>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</si>
  <si>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1N(Cc3ccccc3)C(=O)C2C(CC3)OC3C21</t>
    </r>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</si>
  <si>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1N(Cc3ccccc3)C(=O)C(C2)CCC12</t>
    </r>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</si>
  <si>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1N(C3CCCCC3)C(=O)C2CCCCC21</t>
    </r>
    <phoneticPr fontId="3"/>
  </si>
  <si>
    <r>
      <t>O=</t>
    </r>
    <r>
      <rPr>
        <sz val="13"/>
        <color theme="1"/>
        <rFont val="Hiragino Sans"/>
        <charset val="128"/>
      </rPr>
      <t>[</t>
    </r>
    <r>
      <rPr>
        <sz val="13"/>
        <color theme="1"/>
        <rFont val="Helvetica Neue"/>
        <family val="2"/>
      </rPr>
      <t>13C</t>
    </r>
    <r>
      <rPr>
        <sz val="13"/>
        <color theme="1"/>
        <rFont val="Hiragino Sans"/>
        <charset val="128"/>
      </rPr>
      <t>]</t>
    </r>
    <r>
      <rPr>
        <sz val="13"/>
        <color theme="1"/>
        <rFont val="Helvetica Neue"/>
        <family val="2"/>
      </rPr>
      <t>1N(CCC#N)C(=O)C2CCCCC21</t>
    </r>
    <phoneticPr fontId="3"/>
  </si>
  <si>
    <t>O=C(C(Cl)(Cl)Cl)CCCCCCCCC</t>
    <phoneticPr fontId="4"/>
  </si>
  <si>
    <t>scheme20</t>
    <phoneticPr fontId="4"/>
  </si>
  <si>
    <t>https://www.sciencedirect.com/science/article/pii/0957416695004157</t>
    <phoneticPr fontId="3"/>
  </si>
  <si>
    <t>C9H19,scifinderの文献検索参照</t>
    <rPh sb="16" eb="18">
      <t xml:space="preserve">ブンケン </t>
    </rPh>
    <rPh sb="18" eb="20">
      <t xml:space="preserve">ケンサク </t>
    </rPh>
    <rPh sb="20" eb="22">
      <t xml:space="preserve">サンショウ </t>
    </rPh>
    <phoneticPr fontId="4"/>
  </si>
  <si>
    <t>O=C(C(Cl)(Cl)Cl)CCCCCCCCC#CCC</t>
    <phoneticPr fontId="4"/>
  </si>
  <si>
    <t>O=C(C(Cl)(Cl)Cl)CCCCCCC#CCCCC</t>
    <phoneticPr fontId="4"/>
  </si>
  <si>
    <t>C(=O)(CBr)c1ccc(OCc2ccccc2)c(C(=O)OC)c1</t>
    <phoneticPr fontId="4"/>
  </si>
  <si>
    <t>scheme21</t>
    <phoneticPr fontId="4"/>
  </si>
  <si>
    <t>https://www.sciencedirect.com/science/article/pii/S0040403900785467</t>
    <phoneticPr fontId="3"/>
  </si>
  <si>
    <t>at least 94</t>
    <phoneticPr fontId="4"/>
  </si>
  <si>
    <t>C(=O)(c1ccccc1)CCCl</t>
    <phoneticPr fontId="4"/>
  </si>
  <si>
    <t>scheme24</t>
    <phoneticPr fontId="4"/>
  </si>
  <si>
    <t>https://www.sciencedirect.com/science/article/pii/S0040403901937438</t>
    <phoneticPr fontId="3"/>
  </si>
  <si>
    <t>C(=O)(c1cc(O)ccc1)CCc4c(C(=O)OC)cc(Cl)cc4</t>
    <phoneticPr fontId="4"/>
  </si>
  <si>
    <t>scheme26</t>
    <phoneticPr fontId="4"/>
  </si>
  <si>
    <t>https://pubs.acs.org/doi/full/10.1021/jo952103j</t>
    <phoneticPr fontId="3"/>
  </si>
  <si>
    <t>O=C1C(C=CS2)=C2S(CC1)(=O)=O</t>
  </si>
  <si>
    <t>scheme27</t>
    <phoneticPr fontId="4"/>
  </si>
  <si>
    <t>O=C1Cc2ccc(Br)cc2CC1</t>
  </si>
  <si>
    <t>scheme28</t>
    <phoneticPr fontId="4"/>
  </si>
  <si>
    <t>https://pubs.acs.org/doi/10.1021/jo00119a008</t>
    <phoneticPr fontId="3"/>
  </si>
  <si>
    <t>20 ee、情報が少ない</t>
    <rPh sb="6" eb="8">
      <t xml:space="preserve">ジョウホウガ </t>
    </rPh>
    <rPh sb="9" eb="10">
      <t xml:space="preserve">スクナイ </t>
    </rPh>
    <phoneticPr fontId="4"/>
  </si>
  <si>
    <t>O=C(C1=CC(NS(=O)(C)=O)=CC=C1O5)CC25CCN([C@H]3CCC(C=C(C#N)C=C4)=C4C3)CC2</t>
    <phoneticPr fontId="3"/>
  </si>
  <si>
    <t>use IPA &gt;98</t>
    <phoneticPr fontId="4"/>
  </si>
  <si>
    <t>O=C1c2ccccc2OCC1</t>
    <phoneticPr fontId="4"/>
  </si>
  <si>
    <t>https://www.sciencedirect.com/science/article/pii/S0040403900782323</t>
    <phoneticPr fontId="3"/>
  </si>
  <si>
    <t>O=C1c2ccccc2OC3(CCCCC3)C1</t>
    <phoneticPr fontId="4"/>
  </si>
  <si>
    <t>O=C1c2ccccc2OC(C)(C)C1</t>
    <phoneticPr fontId="4"/>
  </si>
  <si>
    <t>O=C1CSCC(C#C[Si](C)(C)C)=C1(C)</t>
    <phoneticPr fontId="4"/>
  </si>
  <si>
    <t>scheme31</t>
    <phoneticPr fontId="4"/>
  </si>
  <si>
    <t>https://pubs.acs.org/doi/10.1021/jo00040a025</t>
    <phoneticPr fontId="3"/>
  </si>
  <si>
    <t>Rcbs -87</t>
    <phoneticPr fontId="4"/>
  </si>
  <si>
    <t>O=C(C#C[Si](C(C)C)(C(C)C)C(C)C)CCCCC</t>
    <phoneticPr fontId="4"/>
  </si>
  <si>
    <t>scheme32</t>
    <phoneticPr fontId="4"/>
  </si>
  <si>
    <t>https://www.sciencedirect.com/science/article/pii/S0040403997018030?via%3Dihub</t>
    <phoneticPr fontId="3"/>
  </si>
  <si>
    <t>O=C(C#C[Si](C(C)C)(C(C)C)C(C)C)C(C)C</t>
    <phoneticPr fontId="4"/>
  </si>
  <si>
    <t>https://www.sciencedirect.com/science/article/pii/S0040403997018030?via%3Dihub</t>
    <phoneticPr fontId="4"/>
  </si>
  <si>
    <t>ジクロロメタン</t>
    <phoneticPr fontId="4"/>
  </si>
  <si>
    <r>
      <t>O=C(C#C</t>
    </r>
    <r>
      <rPr>
        <sz val="13"/>
        <color theme="1"/>
        <rFont val="Hiragino Sans"/>
        <charset val="128"/>
      </rPr>
      <t>[</t>
    </r>
    <r>
      <rPr>
        <sz val="13"/>
        <color theme="1"/>
        <rFont val="Helvetica Neue"/>
        <family val="2"/>
      </rPr>
      <t>Si</t>
    </r>
    <r>
      <rPr>
        <sz val="13"/>
        <color theme="1"/>
        <rFont val="Hiragino Sans"/>
        <charset val="128"/>
      </rPr>
      <t>]</t>
    </r>
    <r>
      <rPr>
        <sz val="13"/>
        <color theme="1"/>
        <rFont val="Helvetica Neue"/>
        <family val="2"/>
      </rPr>
      <t>(C(C)C)(C(C)C)C(C)C)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(C)CC#CCC</t>
    </r>
  </si>
  <si>
    <t>O=C(c4cccc5c4OC6(CCCCC6)O5)C12CC3CC(CC(C2)C3)C1</t>
  </si>
  <si>
    <t>scheme33</t>
    <phoneticPr fontId="4"/>
  </si>
  <si>
    <t>https://pubs.acs.org/doi/10.1021/jo00052a025</t>
    <phoneticPr fontId="3"/>
  </si>
  <si>
    <r>
      <rPr>
        <sz val="10"/>
        <color rgb="FF000000"/>
        <rFont val="Times New Roman"/>
        <family val="1"/>
      </rPr>
      <t>dipchloride</t>
    </r>
    <r>
      <rPr>
        <sz val="10"/>
        <color rgb="FF000000"/>
        <rFont val="MS Mincho"/>
        <family val="1"/>
        <charset val="128"/>
      </rPr>
      <t>もある</t>
    </r>
    <phoneticPr fontId="4"/>
  </si>
  <si>
    <t>O=C(CBr)C12CC3CC(CC(C2)C3)C1</t>
    <phoneticPr fontId="4"/>
  </si>
  <si>
    <t>O=C(CCl)C12CC3CC(CC(C2)C3)C1</t>
    <phoneticPr fontId="4"/>
  </si>
  <si>
    <t>C2(=O)c1ccc(OC)c(OC)c1CCC2</t>
    <phoneticPr fontId="4"/>
  </si>
  <si>
    <t>scheme34</t>
    <phoneticPr fontId="4"/>
  </si>
  <si>
    <t>https://pdf.sciencedirectassets.com/271373/1-s2.0-S0040403900X18692/1-s2.0-S0040403900737257/main.pdf?X-Amz-Security-Token=IQoJb3JpZ2luX2VjEDAaCXVzLWVhc3QtMSJHMEUCIEOagnueOxp4y7Z%2F0iGqVmyd6A73Kc6%2FDI279BDo4L5VAiEAvqxka3EPpUZaysrQPoGIL1yOOpNq54SDDAFb7BTc6gYquwUIuf%2F%2F%2F%2F%2F%2F%2F%2F%2F%2FARAFGgwwNTkwMDM1NDY4NjUiDA4xEAkWZi0XoUym4SqPBQz6fxYzeX9ezImeeGivN2OTLDHNIS7fJdaactfYA09inGFPWCCKk4rwhghtr8qxaeV6cvSy66IlS4OV1jMDYFg4gjQT0KqMLG6rbAGhwTsgCMPstAv1bf1EiP0i4%2FX0UulQGaGG2tG9D2T1d5w8rz3gSHE9VqhDrOAHk%2FhVCee1KFC8Hk6RxtGUhQs80HbI5TdoX8lzpc7Dri%2F%2FyKzPz%2BzQACTepUPYrf96VeVoP6A1iAhXS5hJh0IVemXZPJye0WMbYK5%2BLtiBHxRYAENzQQ93X20AtGCq4cS%2FsJXcRWmdGsgspLq58HfEdGlHmYqfU64DbM4sT%2BDbKso2L24Cl6Jt7PYtAjQ%2BXqd%2B%2F3PEaxKdk%2B9rknpKaLEt9QywO%2FmdWSDF6NJ3EyO3Aw7jV676O4vKQ2Uv2nf9Ha%2FWzIKQwB705zcgNyMtLWiEExnJ6IC%2Fa8g%2Fld6SzZlsh8RL62LzRpfuBGqDm7qMnSLGMNs6yj2KjexyvBLp2MN%2BBfZJrBDVjkSf0jUtVCa4%2Fd52KhAJs4G4luJme%2BO7w7uw9j8lMcZ4NbfHTrcX9U429g4U8KYwONGQKTMTzPlL3HAZ9M6yLKCGPMTEKdc5tWWeqNk%2BYCIUCQmaLXajlsc94BHfITEi0g%2FV0HpUis8QtDS8eLAeXnJE%2BeP9GVHjkHV0J9Dpj1CNl%2FuxxJo6c2rersztRN%2FSx3pKB8IGtpDeNdUvaZGT%2FgTH2G9A0D%2F0spOpMVmEPpFXbXXqoRahl%2Fc4JomB9Jheg%2Bhn1hon6bn6zBNR7pOHMOaGQ2%2BVKK9JLrJl3Bo5l6MWuMbS3I6OATCYSoEECod0SfUSwgP7luZcJtibsOhlFYkPpZK%2BQ7%2BbKTVNk7oVt4ow2aWAswY6sQEHw3qP9NBZBhh6enufVzc8fxGR8kUl1Y93fi0%2FIxFyao4%2BfLZhEeSHwiPMqa2jdwHAH8uoObE4FrC8HL6dhPn2WF9Y3rWMXM6UD8SwrvK9GASVb2bGwH7upBMuCUT5acychrLb3a7%2FUWFRzavbT1K1Zzvkh%2FtFzlWUNMerIAoW4S5JSFgjRv2BJ18KwoDG2Ce5k6%2BjaBklrlv5PmfS%2BQ0XliMuOvXecJVWAppc1n7cMOM%3D&amp;X-Amz-Algorithm=AWS4-HMAC-SHA256&amp;X-Amz-Date=20240605T081013Z&amp;X-Amz-SignedHeaders=host&amp;X-Amz-Expires=300&amp;X-Amz-Credential=ASIAQ3PHCVTY2ACUWKJZ%2F20240605%2Fus-east-1%2Fs3%2Faws4_request&amp;X-Amz-Signature=6f59574ac17a3f2b26e79ed026f138bd72f4205216325375fdcc9ec0ec0980d4&amp;hash=cb923d6d7c1c0c3f2efa65927534d8df1e4f9971c9881271697331337d274bd8&amp;host=68042c943591013ac2b2430a89b270f6af2c76d8dfd086a07176afe7c76c2c61&amp;pii=S0040403900737257&amp;tid=spdf-52f3befa-b242-44e9-bb05-b1784819dcb8&amp;sid=2ac314b39ceb9540391a2f2114db860a6c69gxrqa&amp;type=client&amp;tsoh=d3d3LnNjaWVuY2VkaXJlY3QuY29t&amp;ua=0c12565601050606570f&amp;rr=88eeaf5a6ff72642&amp;cc=jp</t>
    <phoneticPr fontId="3"/>
  </si>
  <si>
    <t>slow add で97</t>
    <phoneticPr fontId="4"/>
  </si>
  <si>
    <t>C(=O)(c1ccc(OC)c(OC)c1)C</t>
    <phoneticPr fontId="4"/>
  </si>
  <si>
    <t>scheme35</t>
    <phoneticPr fontId="4"/>
  </si>
  <si>
    <t>https://www.sciencedirect.com/science/article/pii/004040399501975N</t>
    <phoneticPr fontId="3"/>
  </si>
  <si>
    <t>C(=O)(c1ccc(OC(=O)C)c(OC)c1)C</t>
    <phoneticPr fontId="4"/>
  </si>
  <si>
    <t>O=C1C(C)=C(C=C)C(C)(C)CC1</t>
    <phoneticPr fontId="4"/>
  </si>
  <si>
    <t>scheme38</t>
    <phoneticPr fontId="4"/>
  </si>
  <si>
    <t>https://www.sciencedirect.com/science/article/pii/S004040390082359X</t>
    <phoneticPr fontId="3"/>
  </si>
  <si>
    <t>slow,CB:-98</t>
    <phoneticPr fontId="4"/>
  </si>
  <si>
    <t>O=C1C(C)=C(C(C)(CC1)C)C(OC(OCC)=O)=C</t>
  </si>
  <si>
    <t>https://www.sciencedirect.com/science/article/pii/S0040403900706812</t>
    <phoneticPr fontId="3"/>
  </si>
  <si>
    <r>
      <t>O=C1C(CC=CC2)(CO</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3C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(C)CC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3C(C)C)C2(CO</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4C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(C)CC</t>
    </r>
    <r>
      <rPr>
        <sz val="13"/>
        <color theme="1"/>
        <rFont val="Hiragino Sans"/>
        <charset val="128"/>
      </rPr>
      <t>[</t>
    </r>
    <r>
      <rPr>
        <sz val="13"/>
        <color theme="1"/>
        <rFont val="Helvetica Neue"/>
        <family val="2"/>
      </rPr>
      <t>C@@H</t>
    </r>
    <r>
      <rPr>
        <sz val="13"/>
        <color theme="1"/>
        <rFont val="Hiragino Sans"/>
        <charset val="128"/>
      </rPr>
      <t>]</t>
    </r>
    <r>
      <rPr>
        <sz val="13"/>
        <color theme="1"/>
        <rFont val="Helvetica Neue"/>
        <family val="2"/>
      </rPr>
      <t>4C(C)C)C(C(C)(C)C)=C1</t>
    </r>
  </si>
  <si>
    <t>scheme41</t>
    <phoneticPr fontId="3"/>
  </si>
  <si>
    <t>https://www.sciencedirect.com/science/article/pii/0040403988851797</t>
    <phoneticPr fontId="3"/>
  </si>
  <si>
    <t>O=C1C(C)=CC(C)(C)CC1</t>
    <phoneticPr fontId="3"/>
  </si>
  <si>
    <t>scheme42</t>
    <phoneticPr fontId="3"/>
  </si>
  <si>
    <t>https://www.sciencedirect.com/science/article/pii/S0040402001805433</t>
    <phoneticPr fontId="3"/>
  </si>
  <si>
    <t>C1(=O)C(CC=C)=CCCC1</t>
    <phoneticPr fontId="3"/>
  </si>
  <si>
    <t>scheme43</t>
    <phoneticPr fontId="3"/>
  </si>
  <si>
    <t>https://pubs.acs.org/doi/10.1021/ja00076a086</t>
    <phoneticPr fontId="3"/>
  </si>
  <si>
    <r>
      <rPr>
        <sz val="10"/>
        <color rgb="FF000000"/>
        <rFont val="MS Mincho"/>
        <family val="1"/>
        <charset val="128"/>
      </rPr>
      <t>温度欠損,</t>
    </r>
    <r>
      <rPr>
        <sz val="10"/>
        <color rgb="FF000000"/>
        <rFont val="Times New Roman"/>
        <family val="1"/>
      </rPr>
      <t>&gt;96</t>
    </r>
    <rPh sb="0" eb="4">
      <t xml:space="preserve">オンドケッソン </t>
    </rPh>
    <phoneticPr fontId="3"/>
  </si>
  <si>
    <t>scheme44</t>
    <phoneticPr fontId="3"/>
  </si>
  <si>
    <t>https://pubs.rsc.org/en/content/articlelanding/1993/c3/c39930000619</t>
    <phoneticPr fontId="3"/>
  </si>
  <si>
    <t>K.C.Nicolaou,E.J.Sorensen,ClassicsinTotalSynthesis,VCH,Weinheim,1996,pp.616±617</t>
  </si>
  <si>
    <r>
      <rPr>
        <sz val="10"/>
        <color rgb="FF000000"/>
        <rFont val="Times New Roman"/>
        <family val="1"/>
      </rPr>
      <t>有料記事</t>
    </r>
    <r>
      <rPr>
        <sz val="10"/>
        <color rgb="FF000000"/>
        <rFont val="Times New Roman"/>
        <family val="1"/>
        <charset val="128"/>
      </rPr>
      <t>ver違いで読める</t>
    </r>
    <rPh sb="0" eb="4">
      <t xml:space="preserve">ユウリョウキジ </t>
    </rPh>
    <rPh sb="7" eb="8">
      <t xml:space="preserve">チガイデヨメル </t>
    </rPh>
    <phoneticPr fontId="3"/>
  </si>
  <si>
    <t>O=C1C(C)=C(C)C(C)(C)C2(OCCO2)C1</t>
    <phoneticPr fontId="3"/>
  </si>
  <si>
    <t>scheme45</t>
    <phoneticPr fontId="3"/>
  </si>
  <si>
    <t>https://pubs.acs.org/doi/10.1021/jo00070a040</t>
    <phoneticPr fontId="3"/>
  </si>
  <si>
    <r>
      <rPr>
        <sz val="10"/>
        <color rgb="FF000000"/>
        <rFont val="MS Mincho"/>
        <family val="1"/>
        <charset val="128"/>
      </rPr>
      <t>有料記事もあり</t>
    </r>
    <r>
      <rPr>
        <sz val="10"/>
        <color rgb="FF000000"/>
        <rFont val="Times New Roman"/>
        <family val="1"/>
        <charset val="128"/>
      </rPr>
      <t>(どんなCBS触媒かわからない)</t>
    </r>
    <rPh sb="0" eb="1">
      <t xml:space="preserve">ユウリョウキジモアリ </t>
    </rPh>
    <rPh sb="14" eb="16">
      <t xml:space="preserve">ショクバイカ </t>
    </rPh>
    <phoneticPr fontId="3"/>
  </si>
  <si>
    <t>O=C1C(N2CC1)=CC[C@H](NCC(C3=CC=CC=C3)=O)C2=O</t>
    <phoneticPr fontId="3"/>
  </si>
  <si>
    <t>scheme46</t>
    <phoneticPr fontId="3"/>
  </si>
  <si>
    <t>https://www.sciencedirect.com/science/article/pii/004040399501379V</t>
    <phoneticPr fontId="3"/>
  </si>
  <si>
    <t>de:&gt;95,１当量</t>
    <phoneticPr fontId="3"/>
  </si>
  <si>
    <r>
      <t>O=C(/C(CO</t>
    </r>
    <r>
      <rPr>
        <sz val="13"/>
        <color theme="1"/>
        <rFont val="Hiragino Sans"/>
        <family val="2"/>
      </rPr>
      <t>[</t>
    </r>
    <r>
      <rPr>
        <sz val="13"/>
        <color theme="1"/>
        <rFont val="Helvetica Neue"/>
        <family val="2"/>
      </rPr>
      <t>Si</t>
    </r>
    <r>
      <rPr>
        <sz val="13"/>
        <color theme="1"/>
        <rFont val="Hiragino Sans"/>
        <family val="2"/>
      </rPr>
      <t>]</t>
    </r>
    <r>
      <rPr>
        <sz val="13"/>
        <color theme="1"/>
        <rFont val="Helvetica Neue"/>
        <family val="2"/>
      </rPr>
      <t>(C)(C)C(C)(C)C)=C/</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1C(</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(C)CO</t>
    </r>
    <r>
      <rPr>
        <sz val="13"/>
        <color theme="1"/>
        <rFont val="Hiragino Sans"/>
        <family val="2"/>
      </rPr>
      <t>[</t>
    </r>
    <r>
      <rPr>
        <sz val="13"/>
        <color theme="1"/>
        <rFont val="Helvetica Neue"/>
        <family val="2"/>
      </rPr>
      <t>Si</t>
    </r>
    <r>
      <rPr>
        <sz val="13"/>
        <color theme="1"/>
        <rFont val="Hiragino Sans"/>
        <family val="2"/>
      </rPr>
      <t>]</t>
    </r>
    <r>
      <rPr>
        <sz val="13"/>
        <color theme="1"/>
        <rFont val="Helvetica Neue"/>
        <family val="2"/>
      </rPr>
      <t>(C(C)(C)C)(C(C)(C)C)C2=CC=CC=C2)</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(C)CCC1)</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(CC/C=C\CC</t>
    </r>
    <r>
      <rPr>
        <sz val="13"/>
        <color theme="1"/>
        <rFont val="Hiragino Sans"/>
        <family val="2"/>
      </rPr>
      <t>[</t>
    </r>
    <r>
      <rPr>
        <sz val="13"/>
        <color theme="1"/>
        <rFont val="Helvetica Neue"/>
        <family val="2"/>
      </rPr>
      <t>C@</t>
    </r>
    <r>
      <rPr>
        <sz val="13"/>
        <color theme="1"/>
        <rFont val="Hiragino Sans"/>
        <family val="2"/>
      </rPr>
      <t>]</t>
    </r>
    <r>
      <rPr>
        <sz val="13"/>
        <color theme="1"/>
        <rFont val="Helvetica Neue"/>
        <family val="2"/>
      </rPr>
      <t>3(</t>
    </r>
    <r>
      <rPr>
        <sz val="13"/>
        <color theme="1"/>
        <rFont val="Hiragino Sans"/>
        <family val="2"/>
      </rPr>
      <t>[</t>
    </r>
    <r>
      <rPr>
        <sz val="13"/>
        <color theme="1"/>
        <rFont val="Helvetica Neue"/>
        <family val="2"/>
      </rPr>
      <t>H</t>
    </r>
    <r>
      <rPr>
        <sz val="13"/>
        <color theme="1"/>
        <rFont val="Hiragino Sans"/>
        <family val="2"/>
      </rPr>
      <t>]</t>
    </r>
    <r>
      <rPr>
        <sz val="13"/>
        <color theme="1"/>
        <rFont val="Helvetica Neue"/>
        <family val="2"/>
      </rPr>
      <t>)CC</t>
    </r>
    <r>
      <rPr>
        <sz val="13"/>
        <color theme="1"/>
        <rFont val="Hiragino Sans"/>
        <family val="2"/>
      </rPr>
      <t>[</t>
    </r>
    <r>
      <rPr>
        <sz val="13"/>
        <color theme="1"/>
        <rFont val="Helvetica Neue"/>
        <family val="2"/>
      </rPr>
      <t>C@@</t>
    </r>
    <r>
      <rPr>
        <sz val="13"/>
        <color theme="1"/>
        <rFont val="Hiragino Sans"/>
        <family val="2"/>
      </rPr>
      <t>]</t>
    </r>
    <r>
      <rPr>
        <sz val="13"/>
        <color theme="1"/>
        <rFont val="Helvetica Neue"/>
        <family val="2"/>
      </rPr>
      <t>(</t>
    </r>
    <r>
      <rPr>
        <sz val="13"/>
        <color theme="1"/>
        <rFont val="Hiragino Sans"/>
        <family val="2"/>
      </rPr>
      <t>[</t>
    </r>
    <r>
      <rPr>
        <sz val="13"/>
        <color theme="1"/>
        <rFont val="Helvetica Neue"/>
        <family val="2"/>
      </rPr>
      <t>H</t>
    </r>
    <r>
      <rPr>
        <sz val="13"/>
        <color theme="1"/>
        <rFont val="Hiragino Sans"/>
        <family val="2"/>
      </rPr>
      <t>]</t>
    </r>
    <r>
      <rPr>
        <sz val="13"/>
        <color theme="1"/>
        <rFont val="Helvetica Neue"/>
        <family val="2"/>
      </rPr>
      <t>)(</t>
    </r>
    <r>
      <rPr>
        <sz val="13"/>
        <color theme="1"/>
        <rFont val="Hiragino Sans"/>
        <family val="2"/>
      </rPr>
      <t>[</t>
    </r>
    <r>
      <rPr>
        <sz val="13"/>
        <color theme="1"/>
        <rFont val="Helvetica Neue"/>
        <family val="2"/>
      </rPr>
      <t>C@H</t>
    </r>
    <r>
      <rPr>
        <sz val="13"/>
        <color theme="1"/>
        <rFont val="Hiragino Sans"/>
        <family val="2"/>
      </rPr>
      <t>]</t>
    </r>
    <r>
      <rPr>
        <sz val="13"/>
        <color theme="1"/>
        <rFont val="Helvetica Neue"/>
        <family val="2"/>
      </rPr>
      <t>(OC)C)O3)C</t>
    </r>
  </si>
  <si>
    <t>scheme47</t>
    <phoneticPr fontId="3"/>
  </si>
  <si>
    <t>https://pubs.acs.org/doi/10.1021/ja00095a078</t>
  </si>
  <si>
    <r>
      <t>de:,1当量</t>
    </r>
    <r>
      <rPr>
        <sz val="12"/>
        <color theme="1"/>
        <rFont val="游ゴシック"/>
        <family val="2"/>
        <charset val="128"/>
        <scheme val="minor"/>
      </rPr>
      <t/>
    </r>
    <rPh sb="5" eb="7">
      <t xml:space="preserve">トウリョウ </t>
    </rPh>
    <phoneticPr fontId="3"/>
  </si>
  <si>
    <t>O=C(/C=C/CCN(Cc1ccccc1)C(=O)OC(C)(C)C)C</t>
    <phoneticPr fontId="3"/>
  </si>
  <si>
    <t>scheme49</t>
    <phoneticPr fontId="3"/>
  </si>
  <si>
    <t>https://pubs.acs.org/doi/10.1021/ja00141a004</t>
  </si>
  <si>
    <t>ee.</t>
    <phoneticPr fontId="4"/>
  </si>
  <si>
    <t>temperature</t>
    <phoneticPr fontId="4"/>
  </si>
  <si>
    <t>reductant</t>
    <phoneticPr fontId="4"/>
  </si>
  <si>
    <t>Referenceurl</t>
    <phoneticPr fontId="4"/>
  </si>
  <si>
    <t>citation</t>
    <phoneticPr fontId="4"/>
  </si>
  <si>
    <t>Note</t>
    <phoneticPr fontId="4"/>
  </si>
  <si>
    <t>ee.</t>
    <phoneticPr fontId="3"/>
  </si>
  <si>
    <t>temperature</t>
    <phoneticPr fontId="3"/>
  </si>
  <si>
    <t>reductant</t>
    <phoneticPr fontId="3"/>
  </si>
  <si>
    <t>Referenceurl</t>
    <phoneticPr fontId="3"/>
  </si>
  <si>
    <t>Note</t>
    <phoneticPr fontId="3"/>
  </si>
  <si>
    <t>er.</t>
    <phoneticPr fontId="3"/>
  </si>
  <si>
    <t>C2(=O)\C(=C\c1ccccc1)CCC2</t>
    <phoneticPr fontId="4"/>
  </si>
  <si>
    <t>C1(=O)C2=CCCCC(=O)N2CC1</t>
    <phoneticPr fontId="4"/>
  </si>
  <si>
    <t>c1ccccc1C#CC(=O)C</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</si>
</sst>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游ゴシック"/>
      <family val="2"/>
      <charset val="128"/>
      <scheme val="minor"/>
    </font>
    <font>
      <u/>
      <sz val="12"/>
      <color theme="10"/>
      <name val="游ゴシック"/>
      <family val="2"/>
      <charset val="128"/>
      <scheme val="minor"/>
    </font>
    <font>
      <sz val="10"/>
      <color rgb="FF000000"/>
      <name val="Times New Roman"/>
      <family val="1"/>
    </font>
    <font>
      <sz val="6"/>
      <name val="游ゴシック"/>
      <family val="2"/>
      <charset val="128"/>
      <scheme val="minor"/>
    </font>
    <font>
      <sz val="6"/>
      <name val="Yu Gothic"/>
      <family val="3"/>
      <charset val="128"/>
    </font>
    <font>
      <u/>
      <sz val="10"/>
      <color rgb="FF000000"/>
      <name val="Times New Roman"/>
      <family val="1"/>
    </font>
    <font>
      <u/>
      <sz val="10"/>
      <color rgb="FF0000FF"/>
      <name val="ヒラギノ角ゴ ProN W3"/>
      <family val="2"/>
      <charset val="1"/>
    </font>
    <font>
      <i/>
      <sz val="10"/>
      <color rgb="FF000000"/>
      <name val="Times New Roman"/>
      <family val="1"/>
    </font>
    <font>
      <b/>
      <sz val="10"/>
      <color rgb="FF000000"/>
      <name val="Times New Roman"/>
      <family val="1"/>
    </font>
    <font>
      <sz val="10"/>
      <color rgb="FF000000"/>
      <name val="ヒラギノ角ゴ ProN W3"/>
      <family val="3"/>
      <charset val="128"/>
    </font>
    <font>
      <sz val="10"/>
      <color rgb="FF000000"/>
      <name val="Times New Roman"/>
      <family val="1"/>
      <charset val="128"/>
    </font>
    <font>
      <sz val="10"/>
      <color rgb="FF000000"/>
      <name val="MS Mincho"/>
      <family val="1"/>
      <charset val="128"/>
    </font>
    <font>
      <sz val="14"/>
      <color rgb="FF262626"/>
      <name val="Times New Roman"/>
      <family val="1"/>
    </font>
    <font>
      <sz val="13"/>
      <color theme="1"/>
      <name val="Helvetica Neue"/>
      <family val="2"/>
    </font>
    <font>
      <sz val="13"/>
      <color theme="1"/>
      <name val="Hiragino Sans"/>
      <family val="2"/>
    </font>
    <font>
      <sz val="14"/>
      <color rgb="FF262626"/>
      <name val="ＭＳ 明朝"/>
      <family val="1"/>
      <charset val="128"/>
    </font>
    <font>
      <sz val="14"/>
      <color rgb="FF262626"/>
      <name val="游ゴシック"/>
      <family val="1"/>
      <charset val="128"/>
    </font>
    <font>
      <sz val="10"/>
      <color indexed="8"/>
      <name val="Times New Roman"/>
      <family val="1"/>
    </font>
    <font>
      <u/>
      <sz val="10"/>
      <color indexed="8"/>
      <name val="Times New Roman"/>
      <family val="1"/>
    </font>
    <font>
      <sz val="13"/>
      <color theme="1"/>
      <name val="Hiragino Sans"/>
      <charset val="128"/>
    </font>
  </fonts>
  <fills count="6">
    <fill>
      <patternFill patternType="none"/>
    </fill>
    <fill>
      <patternFill patternType="gray125"/>
    </fill>
    <fill>
      <patternFill patternType="solid">
        <fgColor rgb="FFBDC0BF"/>
        <bgColor auto="1"/>
      </patternFill>
    </fill>
    <fill>
      <patternFill patternType="solid">
        <fgColor rgb="FFDBDBDB"/>
        <bgColor auto="1"/>
      </patternFill>
    </fill>
    <fill>
      <patternFill patternType="solid">
        <fgColor rgb="FFFFFF00"/>
        <bgColor rgb="FF000000"/>
      </patternFill>
    </fill>
    <fill>
      <patternFill patternType="solid">
        <fgColor rgb="FFFFFF00"/>
        <bgColor indexed="64"/>
      </patternFill>
    </fill>
  </fills>
  <borders count="16">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style="thin">
        <color rgb="FFA5A5A5"/>
      </top>
      <bottom style="thin">
        <color rgb="FF3F3F3F"/>
      </bottom>
      <diagonal/>
    </border>
    <border>
      <left style="thin">
        <color indexed="64"/>
      </left>
      <right style="thin">
        <color indexed="64"/>
      </right>
      <top style="thin">
        <color indexed="64"/>
      </top>
      <bottom style="thin">
        <color indexed="64"/>
      </bottom>
      <diagonal/>
    </border>
    <border>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top style="thin">
        <color rgb="FF3F3F3F"/>
      </top>
      <bottom style="thin">
        <color rgb="FFA5A5A5"/>
      </bottom>
      <diagonal/>
    </border>
    <border>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indexed="10"/>
      </left>
      <right/>
      <top style="thin">
        <color indexed="10"/>
      </top>
      <bottom style="thin">
        <color indexed="10"/>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52">
    <xf numFmtId="0" fontId="0" fillId="0" borderId="0" xfId="0">
      <alignment vertical="center"/>
    </xf>
    <xf numFmtId="0" fontId="2" fillId="2" borderId="1" xfId="0" applyFont="1" applyFill="1" applyBorder="1" applyAlignment="1">
      <alignment vertical="top"/>
    </xf>
    <xf numFmtId="49" fontId="2" fillId="2" borderId="1" xfId="0" applyNumberFormat="1" applyFont="1" applyFill="1" applyBorder="1" applyAlignment="1">
      <alignment vertical="top"/>
    </xf>
    <xf numFmtId="49" fontId="2" fillId="2" borderId="2" xfId="0" applyNumberFormat="1" applyFont="1" applyFill="1" applyBorder="1" applyAlignment="1">
      <alignment vertical="top"/>
    </xf>
    <xf numFmtId="49" fontId="2" fillId="2" borderId="3" xfId="0" applyNumberFormat="1" applyFont="1" applyFill="1" applyBorder="1" applyAlignment="1">
      <alignment vertical="top"/>
    </xf>
    <xf numFmtId="49" fontId="2" fillId="2" borderId="4" xfId="0" applyNumberFormat="1" applyFont="1" applyFill="1" applyBorder="1" applyAlignment="1">
      <alignment vertical="top"/>
    </xf>
    <xf numFmtId="0" fontId="2" fillId="3" borderId="5" xfId="0" applyFont="1" applyFill="1" applyBorder="1" applyAlignment="1">
      <alignment vertical="top"/>
    </xf>
    <xf numFmtId="49" fontId="2" fillId="0" borderId="6" xfId="0" applyNumberFormat="1" applyFont="1" applyBorder="1" applyAlignment="1">
      <alignment vertical="top"/>
    </xf>
    <xf numFmtId="0" fontId="2" fillId="0" borderId="7" xfId="0" applyFont="1" applyBorder="1" applyAlignment="1">
      <alignment vertical="top"/>
    </xf>
    <xf numFmtId="49" fontId="2" fillId="0" borderId="7" xfId="0" applyNumberFormat="1" applyFont="1" applyBorder="1" applyAlignment="1">
      <alignment vertical="top"/>
    </xf>
    <xf numFmtId="49" fontId="2" fillId="0" borderId="8" xfId="0" applyNumberFormat="1" applyFont="1" applyBorder="1" applyAlignment="1">
      <alignment vertical="top"/>
    </xf>
    <xf numFmtId="49" fontId="6" fillId="0" borderId="8" xfId="1" applyNumberFormat="1" applyFont="1" applyFill="1" applyBorder="1" applyAlignment="1">
      <alignment vertical="top"/>
    </xf>
    <xf numFmtId="0" fontId="2" fillId="0" borderId="3" xfId="0" applyFont="1" applyBorder="1" applyAlignment="1">
      <alignment vertical="top" wrapText="1"/>
    </xf>
    <xf numFmtId="49" fontId="2" fillId="0" borderId="9" xfId="0" applyNumberFormat="1" applyFont="1" applyBorder="1" applyAlignment="1">
      <alignment vertical="top"/>
    </xf>
    <xf numFmtId="0" fontId="2" fillId="3" borderId="10" xfId="0" applyFont="1" applyFill="1" applyBorder="1" applyAlignment="1">
      <alignment vertical="top"/>
    </xf>
    <xf numFmtId="49" fontId="2" fillId="0" borderId="11" xfId="0" applyNumberFormat="1" applyFont="1" applyBorder="1" applyAlignment="1">
      <alignment vertical="top"/>
    </xf>
    <xf numFmtId="0" fontId="2" fillId="0" borderId="12" xfId="0" applyFont="1" applyBorder="1" applyAlignment="1">
      <alignment vertical="top"/>
    </xf>
    <xf numFmtId="49" fontId="2" fillId="0" borderId="12" xfId="0" applyNumberFormat="1" applyFont="1" applyBorder="1" applyAlignment="1">
      <alignment vertical="top"/>
    </xf>
    <xf numFmtId="49" fontId="2" fillId="0" borderId="13" xfId="0" applyNumberFormat="1" applyFont="1" applyBorder="1" applyAlignment="1">
      <alignment vertical="top"/>
    </xf>
    <xf numFmtId="0" fontId="2" fillId="0" borderId="3" xfId="0" applyFont="1" applyBorder="1" applyAlignment="1">
      <alignment vertical="top"/>
    </xf>
    <xf numFmtId="0" fontId="2" fillId="0" borderId="14" xfId="0" applyFont="1" applyBorder="1" applyAlignment="1">
      <alignment vertical="top"/>
    </xf>
    <xf numFmtId="49" fontId="2" fillId="0" borderId="14" xfId="0" applyNumberFormat="1" applyFont="1" applyBorder="1" applyAlignment="1">
      <alignment vertical="top"/>
    </xf>
    <xf numFmtId="49" fontId="6" fillId="0" borderId="13" xfId="1" applyNumberFormat="1" applyFont="1" applyFill="1" applyBorder="1" applyAlignment="1">
      <alignment vertical="top"/>
    </xf>
    <xf numFmtId="0" fontId="2" fillId="0" borderId="0" xfId="0" applyFont="1" applyAlignment="1">
      <alignment vertical="top" wrapText="1"/>
    </xf>
    <xf numFmtId="49" fontId="2" fillId="4" borderId="11" xfId="0" applyNumberFormat="1" applyFont="1" applyFill="1" applyBorder="1" applyAlignment="1">
      <alignment vertical="top"/>
    </xf>
    <xf numFmtId="49" fontId="2" fillId="0" borderId="11" xfId="0" applyNumberFormat="1" applyFont="1" applyBorder="1" applyAlignment="1">
      <alignment horizontal="left" vertical="top" readingOrder="1"/>
    </xf>
    <xf numFmtId="49" fontId="2" fillId="0" borderId="3" xfId="0" applyNumberFormat="1" applyFont="1" applyBorder="1" applyAlignment="1">
      <alignment vertical="top"/>
    </xf>
    <xf numFmtId="0" fontId="6" fillId="0" borderId="3" xfId="1" applyFont="1" applyFill="1" applyBorder="1" applyAlignment="1">
      <alignment vertical="top"/>
    </xf>
    <xf numFmtId="0" fontId="2" fillId="0" borderId="0" xfId="0" applyFont="1" applyAlignment="1">
      <alignment vertical="top"/>
    </xf>
    <xf numFmtId="49" fontId="10" fillId="0" borderId="14" xfId="0" applyNumberFormat="1" applyFont="1" applyBorder="1" applyAlignment="1">
      <alignment vertical="top"/>
    </xf>
    <xf numFmtId="0" fontId="9" fillId="0" borderId="0" xfId="0" applyFont="1" applyAlignment="1">
      <alignment vertical="top" wrapText="1"/>
    </xf>
    <xf numFmtId="0" fontId="10" fillId="0" borderId="14" xfId="0" applyFont="1" applyBorder="1" applyAlignment="1">
      <alignment vertical="top"/>
    </xf>
    <xf numFmtId="49" fontId="12" fillId="0" borderId="11" xfId="0" applyNumberFormat="1" applyFont="1" applyBorder="1" applyAlignment="1">
      <alignment vertical="top" readingOrder="1"/>
    </xf>
    <xf numFmtId="0" fontId="9" fillId="4" borderId="0" xfId="0" applyFont="1" applyFill="1" applyAlignment="1">
      <alignment vertical="top"/>
    </xf>
    <xf numFmtId="0" fontId="11" fillId="0" borderId="14" xfId="0" applyFont="1" applyBorder="1" applyAlignment="1">
      <alignment vertical="top"/>
    </xf>
    <xf numFmtId="0" fontId="2" fillId="4" borderId="12" xfId="0" applyFont="1" applyFill="1" applyBorder="1" applyAlignment="1">
      <alignment vertical="top"/>
    </xf>
    <xf numFmtId="0" fontId="8" fillId="4" borderId="0" xfId="0" applyFont="1" applyFill="1" applyAlignment="1">
      <alignment vertical="top" wrapText="1"/>
    </xf>
    <xf numFmtId="0" fontId="8" fillId="0" borderId="0" xfId="0" applyFont="1" applyAlignment="1">
      <alignment vertical="top" wrapText="1"/>
    </xf>
    <xf numFmtId="49" fontId="2" fillId="0" borderId="0" xfId="0" applyNumberFormat="1" applyFont="1" applyAlignment="1">
      <alignment vertical="top"/>
    </xf>
    <xf numFmtId="0" fontId="13" fillId="0" borderId="0" xfId="0" applyFont="1">
      <alignment vertical="center"/>
    </xf>
    <xf numFmtId="49" fontId="1" fillId="0" borderId="13" xfId="1" applyNumberFormat="1" applyBorder="1" applyAlignment="1">
      <alignment vertical="top"/>
    </xf>
    <xf numFmtId="49" fontId="1" fillId="0" borderId="8" xfId="1" applyNumberFormat="1" applyFill="1" applyBorder="1" applyAlignment="1">
      <alignment vertical="top"/>
    </xf>
    <xf numFmtId="49" fontId="1" fillId="0" borderId="8" xfId="1" applyNumberFormat="1" applyBorder="1" applyAlignment="1">
      <alignment vertical="top"/>
    </xf>
    <xf numFmtId="49" fontId="1" fillId="0" borderId="0" xfId="1" applyNumberFormat="1" applyFill="1" applyBorder="1" applyAlignment="1">
      <alignment vertical="top"/>
    </xf>
    <xf numFmtId="49" fontId="2" fillId="2" borderId="0" xfId="0" applyNumberFormat="1" applyFont="1" applyFill="1" applyAlignment="1">
      <alignment vertical="top"/>
    </xf>
    <xf numFmtId="0" fontId="1" fillId="0" borderId="3" xfId="1" applyFill="1" applyBorder="1" applyAlignment="1">
      <alignment vertical="top"/>
    </xf>
    <xf numFmtId="0" fontId="1" fillId="0" borderId="3" xfId="1" applyBorder="1" applyAlignment="1">
      <alignment vertical="top"/>
    </xf>
    <xf numFmtId="49" fontId="1" fillId="0" borderId="13" xfId="1" applyNumberFormat="1" applyFill="1" applyBorder="1" applyAlignment="1">
      <alignment vertical="top"/>
    </xf>
    <xf numFmtId="49" fontId="17" fillId="0" borderId="15" xfId="0" applyNumberFormat="1" applyFont="1" applyBorder="1" applyAlignment="1">
      <alignment vertical="top"/>
    </xf>
    <xf numFmtId="0" fontId="2" fillId="5" borderId="12" xfId="0" applyFont="1" applyFill="1" applyBorder="1" applyAlignment="1">
      <alignment vertical="top"/>
    </xf>
    <xf numFmtId="49" fontId="1" fillId="0" borderId="0" xfId="1" applyNumberFormat="1" applyAlignment="1">
      <alignment vertical="top"/>
    </xf>
    <xf numFmtId="49" fontId="2" fillId="5" borderId="11" xfId="0" applyNumberFormat="1" applyFont="1" applyFill="1" applyBorder="1" applyAlignment="1">
      <alignment vertical="top"/>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microsoft.com/office/2017/10/relationships/person" Target="persons/person1.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acs.org/doi/full/10.1021/ja973034o" TargetMode="External"/><Relationship Id="rId13" Type="http://schemas.openxmlformats.org/officeDocument/2006/relationships/hyperlink" Target="https://pubs.acs.org/doi/full/10.1021/ja962849e" TargetMode="External"/><Relationship Id="rId18" Type="http://schemas.openxmlformats.org/officeDocument/2006/relationships/hyperlink" Target="https://www.sciencedirect.com/science/article/abs/pii/0022328X94870845" TargetMode="External"/><Relationship Id="rId26" Type="http://schemas.openxmlformats.org/officeDocument/2006/relationships/hyperlink" Target="https://www.sciencedirect.com/science/article/pii/004040399501975N" TargetMode="External"/><Relationship Id="rId3" Type="http://schemas.openxmlformats.org/officeDocument/2006/relationships/hyperlink" Target="https://www.sciencedirect.com/science/article/pii/004040399389012F?via%3Dihub" TargetMode="External"/><Relationship Id="rId21" Type="http://schemas.openxmlformats.org/officeDocument/2006/relationships/hyperlink" Target="https://www.sciencedirect.com/science/article/pii/S0040403901937438" TargetMode="External"/><Relationship Id="rId7" Type="http://schemas.openxmlformats.org/officeDocument/2006/relationships/hyperlink" Target="https://www.sciencedirect.com/science/article/pii/S0957416697000347" TargetMode="External"/><Relationship Id="rId12" Type="http://schemas.openxmlformats.org/officeDocument/2006/relationships/hyperlink" Target="https://pubs.acs.org/doi/pdf/10.1021/jo951712o" TargetMode="External"/><Relationship Id="rId17" Type="http://schemas.openxmlformats.org/officeDocument/2006/relationships/hyperlink" Target="https://pubs.acs.org/doi/10.1021/jo00115a042" TargetMode="External"/><Relationship Id="rId25" Type="http://schemas.openxmlformats.org/officeDocument/2006/relationships/hyperlink" Target="https://www.sciencedirect.com/science/article/pii/S0040403900782323" TargetMode="External"/><Relationship Id="rId2" Type="http://schemas.openxmlformats.org/officeDocument/2006/relationships/hyperlink" Target="https://pubs.acs.org/doi/pdf/10.1021/jo00062a037" TargetMode="External"/><Relationship Id="rId16" Type="http://schemas.openxmlformats.org/officeDocument/2006/relationships/hyperlink" Target="https://www.sciencedirect.com/science/article/pii/S0040403997001287" TargetMode="External"/><Relationship Id="rId20" Type="http://schemas.openxmlformats.org/officeDocument/2006/relationships/hyperlink" Target="https://www.sciencedirect.com/science/article/pii/S0040403900785467" TargetMode="External"/><Relationship Id="rId29" Type="http://schemas.openxmlformats.org/officeDocument/2006/relationships/hyperlink" Target="https://www.sciencedirect.com/science/article/pii/S0040402001805433" TargetMode="External"/><Relationship Id="rId1" Type="http://schemas.openxmlformats.org/officeDocument/2006/relationships/hyperlink" Target="https://pubs.acs.org/doi/pdf/10.1021/ja00259a075" TargetMode="External"/><Relationship Id="rId6" Type="http://schemas.openxmlformats.org/officeDocument/2006/relationships/hyperlink" Target="https://www.sciencedirect.com/science/article/pii/S0040403900922652" TargetMode="External"/><Relationship Id="rId11" Type="http://schemas.openxmlformats.org/officeDocument/2006/relationships/hyperlink" Target="https://pubs.acs.org/doi/10.1021/jo951883t" TargetMode="External"/><Relationship Id="rId24" Type="http://schemas.openxmlformats.org/officeDocument/2006/relationships/hyperlink" Target="https://pubs.acs.org/doi/10.1021/jo00119a008" TargetMode="External"/><Relationship Id="rId32" Type="http://schemas.openxmlformats.org/officeDocument/2006/relationships/hyperlink" Target="https://www.sciencedirect.com/science/article/pii/004040399501379V" TargetMode="External"/><Relationship Id="rId5" Type="http://schemas.openxmlformats.org/officeDocument/2006/relationships/hyperlink" Target="https://www.sciencedirect.com/science/article/pii/0040403988851219" TargetMode="External"/><Relationship Id="rId15" Type="http://schemas.openxmlformats.org/officeDocument/2006/relationships/hyperlink" Target="https://www.tandfonline.com/doi/abs/10.1080/00397919508012679" TargetMode="External"/><Relationship Id="rId23" Type="http://schemas.openxmlformats.org/officeDocument/2006/relationships/hyperlink" Target="https://pubs.acs.org/doi/10.1021/jo00002a050" TargetMode="External"/><Relationship Id="rId28" Type="http://schemas.openxmlformats.org/officeDocument/2006/relationships/hyperlink" Target="https://www.sciencedirect.com/science/article/pii/S0040403900706812" TargetMode="External"/><Relationship Id="rId10" Type="http://schemas.openxmlformats.org/officeDocument/2006/relationships/hyperlink" Target="https://www.chimia.ch/chimia/article/view/1996_157" TargetMode="External"/><Relationship Id="rId19" Type="http://schemas.openxmlformats.org/officeDocument/2006/relationships/hyperlink" Target="https://www.sciencedirect.com/science/article/pii/0040403995020985" TargetMode="External"/><Relationship Id="rId31" Type="http://schemas.openxmlformats.org/officeDocument/2006/relationships/hyperlink" Target="https://pubs.acs.org/doi/10.1021/jo00070a040" TargetMode="External"/><Relationship Id="rId4" Type="http://schemas.openxmlformats.org/officeDocument/2006/relationships/hyperlink" Target="https://www.sciencedirect.com/science/article/pii/004040399180469M" TargetMode="External"/><Relationship Id="rId9" Type="http://schemas.openxmlformats.org/officeDocument/2006/relationships/hyperlink" Target="https://pubs.acs.org/doi/10.1021/ja00106a075" TargetMode="External"/><Relationship Id="rId14" Type="http://schemas.openxmlformats.org/officeDocument/2006/relationships/hyperlink" Target="https://chemistry-europe.onlinelibrary.wiley.com/doi/abs/10.1002/jlac.1995199511280" TargetMode="External"/><Relationship Id="rId22" Type="http://schemas.openxmlformats.org/officeDocument/2006/relationships/hyperlink" Target="https://pubs.acs.org/doi/full/10.1021/jo952103j" TargetMode="External"/><Relationship Id="rId27" Type="http://schemas.openxmlformats.org/officeDocument/2006/relationships/hyperlink" Target="https://www.sciencedirect.com/science/article/pii/S004040390082359X" TargetMode="External"/><Relationship Id="rId30" Type="http://schemas.openxmlformats.org/officeDocument/2006/relationships/hyperlink" Target="https://pubs.rsc.org/en/content/articlelanding/1993/c3/c399300006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0040403991804197" TargetMode="External"/><Relationship Id="rId13" Type="http://schemas.openxmlformats.org/officeDocument/2006/relationships/hyperlink" Target="https://www.sciencedirect.com/science/article/pii/S004040390093418X" TargetMode="External"/><Relationship Id="rId18" Type="http://schemas.openxmlformats.org/officeDocument/2006/relationships/hyperlink" Target="https://pubs.acs.org/doi/10.1021/ja00149a004" TargetMode="External"/><Relationship Id="rId3" Type="http://schemas.openxmlformats.org/officeDocument/2006/relationships/hyperlink" Target="https://pubs.acs.org/doi/10.1021/jo00002a050" TargetMode="External"/><Relationship Id="rId21" Type="http://schemas.openxmlformats.org/officeDocument/2006/relationships/hyperlink" Target="https://pubs.acs.org/doi/10.1021/jo00040a025" TargetMode="External"/><Relationship Id="rId7" Type="http://schemas.openxmlformats.org/officeDocument/2006/relationships/hyperlink" Target="https://www.sciencedirect.com/science/article/pii/0957416695001329" TargetMode="External"/><Relationship Id="rId12" Type="http://schemas.openxmlformats.org/officeDocument/2006/relationships/hyperlink" Target="https://www.sciencedirect.com/science/article/pii/S0040403900945817" TargetMode="External"/><Relationship Id="rId17" Type="http://schemas.openxmlformats.org/officeDocument/2006/relationships/hyperlink" Target="https://pubs.acs.org/doi/10.1021/ja00031a069" TargetMode="External"/><Relationship Id="rId25" Type="http://schemas.openxmlformats.org/officeDocument/2006/relationships/hyperlink" Target="https://pubs.acs.org/doi/10.1021/jo00052a025" TargetMode="External"/><Relationship Id="rId2" Type="http://schemas.openxmlformats.org/officeDocument/2006/relationships/hyperlink" Target="https://pubs.acs.org/doi/10.1021/jo00002a050" TargetMode="External"/><Relationship Id="rId16" Type="http://schemas.openxmlformats.org/officeDocument/2006/relationships/hyperlink" Target="https://www.sciencedirect.com/science/article/pii/S0040403900608481" TargetMode="External"/><Relationship Id="rId20" Type="http://schemas.openxmlformats.org/officeDocument/2006/relationships/hyperlink" Target="https://pubs.acs.org/doi/10.1021/jo00002a050" TargetMode="External"/><Relationship Id="rId1" Type="http://schemas.openxmlformats.org/officeDocument/2006/relationships/hyperlink" Target="https://www.sciencedirect.com/science/article/pii/S0040403900945817" TargetMode="External"/><Relationship Id="rId6" Type="http://schemas.openxmlformats.org/officeDocument/2006/relationships/hyperlink" Target="https://www.sciencedirect.com/science/article/pii/004040399389012F?via%3Dihub" TargetMode="External"/><Relationship Id="rId11" Type="http://schemas.openxmlformats.org/officeDocument/2006/relationships/hyperlink" Target="https://www.sciencedirect.com/science/article/pii/0040403996011987" TargetMode="External"/><Relationship Id="rId24" Type="http://schemas.openxmlformats.org/officeDocument/2006/relationships/hyperlink" Target="https://pubs.acs.org/doi/10.1021/jo00052a025" TargetMode="External"/><Relationship Id="rId5" Type="http://schemas.openxmlformats.org/officeDocument/2006/relationships/hyperlink" Target="https://pubs.acs.org/doi/10.1021/jo00002a050" TargetMode="External"/><Relationship Id="rId15" Type="http://schemas.openxmlformats.org/officeDocument/2006/relationships/hyperlink" Target="https://pubs.acs.org/doi/full/10.1021/jo970020s" TargetMode="External"/><Relationship Id="rId23" Type="http://schemas.openxmlformats.org/officeDocument/2006/relationships/hyperlink" Target="https://pubs.acs.org/doi/10.1021/jo00052a025" TargetMode="External"/><Relationship Id="rId10" Type="http://schemas.openxmlformats.org/officeDocument/2006/relationships/hyperlink" Target="https://www.sciencedirect.com/science/article/pii/004040399501961G" TargetMode="External"/><Relationship Id="rId19" Type="http://schemas.openxmlformats.org/officeDocument/2006/relationships/hyperlink" Target="https://www.sciencedirect.com/science/article/pii/0957416695004157" TargetMode="External"/><Relationship Id="rId4" Type="http://schemas.openxmlformats.org/officeDocument/2006/relationships/hyperlink" Target="https://pubs.acs.org/doi/10.1021/jo00002a050" TargetMode="External"/><Relationship Id="rId9" Type="http://schemas.openxmlformats.org/officeDocument/2006/relationships/hyperlink" Target="https://www.sciencedirect.com/science/article/pii/S0040403900945817" TargetMode="External"/><Relationship Id="rId14" Type="http://schemas.openxmlformats.org/officeDocument/2006/relationships/hyperlink" Target="https://www.sciencedirect.com/science/article/pii/S004040390061198X" TargetMode="External"/><Relationship Id="rId22" Type="http://schemas.openxmlformats.org/officeDocument/2006/relationships/hyperlink" Target="https://www.sciencedirect.com/science/article/pii/S0040403997018030?via%3Dihu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ubs.acs.org/doi/10.1021/ja00252a056" TargetMode="External"/><Relationship Id="rId2" Type="http://schemas.openxmlformats.org/officeDocument/2006/relationships/hyperlink" Target="https://pubs.acs.org/doi/10.1021/ja00252a056" TargetMode="External"/><Relationship Id="rId1" Type="http://schemas.openxmlformats.org/officeDocument/2006/relationships/hyperlink" Target="https://pubs.acs.org/doi/10.1021/ja00252a056" TargetMode="External"/><Relationship Id="rId6" Type="http://schemas.openxmlformats.org/officeDocument/2006/relationships/hyperlink" Target="https://pubs.acs.org/doi/10.1021/ja00076a086" TargetMode="External"/><Relationship Id="rId5" Type="http://schemas.openxmlformats.org/officeDocument/2006/relationships/hyperlink" Target="https://www.sciencedirect.com/science/article/pii/0040403988851797" TargetMode="External"/><Relationship Id="rId4" Type="http://schemas.openxmlformats.org/officeDocument/2006/relationships/hyperlink" Target="https://www.sciencedirect.com/science/article/pii/S095741669700154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004040399389012F?via%3Dihub" TargetMode="External"/><Relationship Id="rId2" Type="http://schemas.openxmlformats.org/officeDocument/2006/relationships/hyperlink" Target="https://pubs.acs.org/doi/10.1021/jo00002a050" TargetMode="External"/><Relationship Id="rId1" Type="http://schemas.openxmlformats.org/officeDocument/2006/relationships/hyperlink" Target="https://pubs.acs.org/doi/10.1021/jo00002a050" TargetMode="External"/><Relationship Id="rId5" Type="http://schemas.openxmlformats.org/officeDocument/2006/relationships/hyperlink" Target="https://pubs.acs.org/doi/10.1021/jo00052a025" TargetMode="External"/><Relationship Id="rId4" Type="http://schemas.openxmlformats.org/officeDocument/2006/relationships/hyperlink" Target="https://pubs.acs.org/doi/10.1021/jo00002a050"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sciencedirect.com/science/article/pii/S0040403997018030?via%3Dihub" TargetMode="External"/><Relationship Id="rId1" Type="http://schemas.openxmlformats.org/officeDocument/2006/relationships/hyperlink" Target="https://www.sciencedirect.com/science/article/pii/S0040403997018030?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C2DD4-C49B-084C-86BA-20FD3F85AC66}">
  <dimension ref="A1:J95"/>
  <sheetViews>
    <sheetView workbookViewId="0">
      <selection activeCell="L11" sqref="L11"/>
    </sheetView>
  </sheetViews>
  <sheetFormatPr baseColWidth="10" defaultRowHeight="20"/>
  <sheetData>
    <row r="1" spans="1:10">
      <c r="A1" s="1"/>
      <c r="B1" s="2" t="s">
        <v>0</v>
      </c>
      <c r="C1" s="2" t="s">
        <v>348</v>
      </c>
      <c r="D1" s="2" t="s">
        <v>359</v>
      </c>
      <c r="E1" s="2" t="s">
        <v>349</v>
      </c>
      <c r="F1" s="2" t="s">
        <v>350</v>
      </c>
      <c r="G1" s="3" t="s">
        <v>1</v>
      </c>
      <c r="H1" s="3" t="s">
        <v>351</v>
      </c>
      <c r="I1" s="4" t="s">
        <v>352</v>
      </c>
      <c r="J1" s="5" t="s">
        <v>353</v>
      </c>
    </row>
    <row r="2" spans="1:10" ht="70">
      <c r="A2" s="6">
        <v>0</v>
      </c>
      <c r="B2" s="7" t="s">
        <v>2</v>
      </c>
      <c r="C2" s="8">
        <v>-96.5</v>
      </c>
      <c r="D2" s="8">
        <f>50+C2/2</f>
        <v>1.75</v>
      </c>
      <c r="E2" s="8">
        <v>2</v>
      </c>
      <c r="F2" s="9" t="s">
        <v>3</v>
      </c>
      <c r="G2" s="10"/>
      <c r="H2" s="10" t="s">
        <v>7</v>
      </c>
      <c r="I2" s="12" t="s">
        <v>11</v>
      </c>
      <c r="J2" s="13" t="s">
        <v>12</v>
      </c>
    </row>
    <row r="3" spans="1:10">
      <c r="A3" s="14">
        <v>1</v>
      </c>
      <c r="B3" s="15" t="s">
        <v>14</v>
      </c>
      <c r="C3" s="16">
        <v>-96.7</v>
      </c>
      <c r="D3" s="8">
        <f t="shared" ref="D3:D66" si="0">50+C3/2</f>
        <v>1.6499999999999986</v>
      </c>
      <c r="E3" s="16">
        <v>-10</v>
      </c>
      <c r="F3" s="17" t="s">
        <v>3</v>
      </c>
      <c r="G3" s="18"/>
      <c r="H3" s="18"/>
      <c r="I3" s="19"/>
      <c r="J3" s="20"/>
    </row>
    <row r="4" spans="1:10">
      <c r="A4" s="14">
        <v>2</v>
      </c>
      <c r="B4" s="15" t="s">
        <v>15</v>
      </c>
      <c r="C4" s="16">
        <v>95.3</v>
      </c>
      <c r="D4" s="8">
        <f t="shared" si="0"/>
        <v>97.65</v>
      </c>
      <c r="E4" s="16">
        <v>32</v>
      </c>
      <c r="F4" s="17" t="s">
        <v>3</v>
      </c>
      <c r="G4" s="18"/>
      <c r="H4" s="18"/>
      <c r="I4" s="19"/>
      <c r="J4" s="21" t="s">
        <v>17</v>
      </c>
    </row>
    <row r="5" spans="1:10">
      <c r="A5" s="6">
        <v>3</v>
      </c>
      <c r="B5" s="15" t="s">
        <v>18</v>
      </c>
      <c r="C5" s="16">
        <v>-97.3</v>
      </c>
      <c r="D5" s="8">
        <f t="shared" si="0"/>
        <v>1.3500000000000014</v>
      </c>
      <c r="E5" s="16">
        <v>-10</v>
      </c>
      <c r="F5" s="17" t="s">
        <v>3</v>
      </c>
      <c r="G5" s="18"/>
      <c r="H5" s="18"/>
      <c r="I5" s="19"/>
      <c r="J5" s="20" t="s">
        <v>19</v>
      </c>
    </row>
    <row r="6" spans="1:10">
      <c r="A6" s="6">
        <v>4</v>
      </c>
      <c r="B6" s="15" t="s">
        <v>20</v>
      </c>
      <c r="C6" s="16">
        <v>-86</v>
      </c>
      <c r="D6" s="8">
        <f t="shared" si="0"/>
        <v>7</v>
      </c>
      <c r="E6" s="16">
        <v>-15</v>
      </c>
      <c r="F6" s="17" t="s">
        <v>3</v>
      </c>
      <c r="G6" s="18"/>
      <c r="H6" s="11"/>
      <c r="I6" s="19"/>
      <c r="J6" s="20" t="s">
        <v>22</v>
      </c>
    </row>
    <row r="7" spans="1:10">
      <c r="A7" s="14">
        <v>5</v>
      </c>
      <c r="B7" s="15" t="s">
        <v>23</v>
      </c>
      <c r="C7" s="16">
        <v>-84</v>
      </c>
      <c r="D7" s="8">
        <f t="shared" si="0"/>
        <v>8</v>
      </c>
      <c r="E7" s="16">
        <v>-10</v>
      </c>
      <c r="F7" s="17" t="s">
        <v>3</v>
      </c>
      <c r="G7" s="18"/>
      <c r="H7" s="18"/>
      <c r="I7" s="19"/>
      <c r="J7" s="20" t="s">
        <v>24</v>
      </c>
    </row>
    <row r="8" spans="1:10">
      <c r="A8" s="14">
        <v>6</v>
      </c>
      <c r="B8" s="15" t="s">
        <v>25</v>
      </c>
      <c r="C8" s="16">
        <v>-91</v>
      </c>
      <c r="D8" s="8">
        <f t="shared" si="0"/>
        <v>4.5</v>
      </c>
      <c r="E8" s="16">
        <v>23</v>
      </c>
      <c r="F8" s="17" t="s">
        <v>3</v>
      </c>
      <c r="G8" s="18"/>
      <c r="H8" s="18"/>
      <c r="I8" s="19"/>
      <c r="J8" s="20"/>
    </row>
    <row r="9" spans="1:10">
      <c r="A9" s="6">
        <v>7</v>
      </c>
      <c r="B9" s="15" t="s">
        <v>26</v>
      </c>
      <c r="C9" s="16">
        <v>-97.6</v>
      </c>
      <c r="D9" s="8">
        <f t="shared" si="0"/>
        <v>1.2000000000000028</v>
      </c>
      <c r="E9" s="16">
        <v>23</v>
      </c>
      <c r="F9" s="17" t="s">
        <v>3</v>
      </c>
      <c r="G9" s="18"/>
      <c r="H9" s="18"/>
      <c r="I9" s="19"/>
      <c r="J9" s="20"/>
    </row>
    <row r="10" spans="1:10">
      <c r="A10" s="6">
        <v>8</v>
      </c>
      <c r="B10" s="15" t="s">
        <v>27</v>
      </c>
      <c r="C10" s="16">
        <v>-94</v>
      </c>
      <c r="D10" s="8">
        <f t="shared" si="0"/>
        <v>3</v>
      </c>
      <c r="E10" s="16">
        <v>0</v>
      </c>
      <c r="F10" s="17" t="s">
        <v>3</v>
      </c>
      <c r="G10" s="18"/>
      <c r="H10" s="18"/>
      <c r="I10" s="19"/>
      <c r="J10" s="20"/>
    </row>
    <row r="11" spans="1:10">
      <c r="A11" s="14">
        <v>9</v>
      </c>
      <c r="B11" s="15" t="s">
        <v>28</v>
      </c>
      <c r="C11" s="16">
        <v>-96.7</v>
      </c>
      <c r="D11" s="8">
        <f t="shared" si="0"/>
        <v>1.6499999999999986</v>
      </c>
      <c r="E11" s="16">
        <v>0</v>
      </c>
      <c r="F11" s="17" t="s">
        <v>3</v>
      </c>
      <c r="G11" s="18"/>
      <c r="H11" s="18"/>
      <c r="I11" s="19"/>
      <c r="J11" s="20"/>
    </row>
    <row r="12" spans="1:10">
      <c r="A12" s="14">
        <v>10</v>
      </c>
      <c r="B12" s="15" t="s">
        <v>29</v>
      </c>
      <c r="C12" s="16">
        <v>-95</v>
      </c>
      <c r="D12" s="8">
        <f t="shared" si="0"/>
        <v>2.5</v>
      </c>
      <c r="E12" s="16">
        <v>0</v>
      </c>
      <c r="F12" s="17" t="s">
        <v>30</v>
      </c>
      <c r="G12" s="18"/>
      <c r="H12" s="18"/>
      <c r="I12" s="19"/>
      <c r="J12" s="31"/>
    </row>
    <row r="13" spans="1:10">
      <c r="A13" s="6">
        <v>11</v>
      </c>
      <c r="B13" s="39" t="s">
        <v>31</v>
      </c>
      <c r="C13" s="16">
        <v>-82</v>
      </c>
      <c r="D13" s="8">
        <f t="shared" si="0"/>
        <v>9</v>
      </c>
      <c r="E13" s="16">
        <v>23</v>
      </c>
      <c r="F13" s="17" t="s">
        <v>5</v>
      </c>
      <c r="G13" s="18"/>
      <c r="H13" s="18"/>
      <c r="I13" s="19"/>
      <c r="J13" s="31" t="s">
        <v>32</v>
      </c>
    </row>
    <row r="14" spans="1:10" ht="56">
      <c r="A14" s="6">
        <v>12</v>
      </c>
      <c r="B14" s="15" t="s">
        <v>33</v>
      </c>
      <c r="C14" s="16">
        <v>-97</v>
      </c>
      <c r="D14" s="8">
        <f t="shared" si="0"/>
        <v>1.5</v>
      </c>
      <c r="E14" s="16">
        <v>-20</v>
      </c>
      <c r="F14" s="17" t="s">
        <v>34</v>
      </c>
      <c r="G14" s="18"/>
      <c r="H14" s="18" t="s">
        <v>35</v>
      </c>
      <c r="I14" s="12" t="s">
        <v>36</v>
      </c>
      <c r="J14" s="20" t="s">
        <v>37</v>
      </c>
    </row>
    <row r="15" spans="1:10">
      <c r="A15" s="14">
        <v>13</v>
      </c>
      <c r="B15" s="15" t="s">
        <v>38</v>
      </c>
      <c r="C15" s="16">
        <v>-99.2</v>
      </c>
      <c r="D15" s="8">
        <f t="shared" si="0"/>
        <v>0.39999999999999858</v>
      </c>
      <c r="E15" s="16">
        <v>-20</v>
      </c>
      <c r="F15" s="17" t="s">
        <v>34</v>
      </c>
      <c r="G15" s="18"/>
      <c r="H15" s="18"/>
      <c r="I15" s="19"/>
      <c r="J15" s="20"/>
    </row>
    <row r="16" spans="1:10">
      <c r="A16" s="14">
        <v>14</v>
      </c>
      <c r="B16" s="15" t="s">
        <v>39</v>
      </c>
      <c r="C16" s="16">
        <v>-97.2</v>
      </c>
      <c r="D16" s="8">
        <f t="shared" si="0"/>
        <v>1.3999999999999986</v>
      </c>
      <c r="E16" s="16">
        <v>-20</v>
      </c>
      <c r="F16" s="17" t="s">
        <v>34</v>
      </c>
      <c r="G16" s="18"/>
      <c r="H16" s="18"/>
      <c r="I16" s="19"/>
      <c r="J16" s="20"/>
    </row>
    <row r="17" spans="1:10">
      <c r="A17" s="6">
        <v>15</v>
      </c>
      <c r="B17" s="15" t="s">
        <v>40</v>
      </c>
      <c r="C17" s="16">
        <v>-97.8</v>
      </c>
      <c r="D17" s="8">
        <f t="shared" si="0"/>
        <v>1.1000000000000014</v>
      </c>
      <c r="E17" s="16">
        <v>-20</v>
      </c>
      <c r="F17" s="17" t="s">
        <v>34</v>
      </c>
      <c r="G17" s="18"/>
      <c r="H17" s="18"/>
      <c r="I17" s="12"/>
      <c r="J17" s="20"/>
    </row>
    <row r="18" spans="1:10">
      <c r="A18" s="6">
        <v>16</v>
      </c>
      <c r="B18" s="15" t="s">
        <v>41</v>
      </c>
      <c r="C18" s="16">
        <v>-99</v>
      </c>
      <c r="D18" s="8">
        <f t="shared" si="0"/>
        <v>0.5</v>
      </c>
      <c r="E18" s="16">
        <v>-20</v>
      </c>
      <c r="F18" s="17" t="s">
        <v>34</v>
      </c>
      <c r="G18" s="18"/>
      <c r="H18" s="18"/>
      <c r="I18" s="12"/>
      <c r="J18" s="20"/>
    </row>
    <row r="19" spans="1:10">
      <c r="A19" s="14">
        <v>17</v>
      </c>
      <c r="B19" s="15" t="s">
        <v>42</v>
      </c>
      <c r="C19" s="16">
        <v>-99.2</v>
      </c>
      <c r="D19" s="8">
        <f t="shared" si="0"/>
        <v>0.39999999999999858</v>
      </c>
      <c r="E19" s="16">
        <v>-20</v>
      </c>
      <c r="F19" s="17" t="s">
        <v>34</v>
      </c>
      <c r="G19" s="18"/>
      <c r="H19" s="18"/>
      <c r="I19" s="12"/>
      <c r="J19" s="20"/>
    </row>
    <row r="20" spans="1:10" ht="42">
      <c r="A20" s="14">
        <v>18</v>
      </c>
      <c r="B20" s="23" t="s">
        <v>43</v>
      </c>
      <c r="C20" s="16">
        <v>-98</v>
      </c>
      <c r="D20" s="8">
        <f t="shared" si="0"/>
        <v>1</v>
      </c>
      <c r="E20" s="16">
        <v>-20</v>
      </c>
      <c r="F20" s="17" t="s">
        <v>34</v>
      </c>
      <c r="G20" s="18"/>
      <c r="H20" s="18"/>
      <c r="I20" s="12"/>
      <c r="J20" s="20"/>
    </row>
    <row r="21" spans="1:10" ht="42">
      <c r="A21" s="6">
        <v>19</v>
      </c>
      <c r="B21" s="23" t="s">
        <v>44</v>
      </c>
      <c r="C21" s="16">
        <v>-98.2</v>
      </c>
      <c r="D21" s="8">
        <f t="shared" si="0"/>
        <v>0.89999999999999858</v>
      </c>
      <c r="E21" s="16">
        <v>-20</v>
      </c>
      <c r="F21" s="17" t="s">
        <v>34</v>
      </c>
      <c r="G21" s="18"/>
      <c r="H21" s="18"/>
      <c r="I21" s="12"/>
      <c r="J21" s="21"/>
    </row>
    <row r="22" spans="1:10">
      <c r="A22" s="6">
        <v>20</v>
      </c>
      <c r="B22" s="15" t="s">
        <v>45</v>
      </c>
      <c r="C22" s="16">
        <v>-94</v>
      </c>
      <c r="D22" s="8">
        <f t="shared" si="0"/>
        <v>3</v>
      </c>
      <c r="E22" s="16">
        <v>0</v>
      </c>
      <c r="F22" s="17" t="s">
        <v>34</v>
      </c>
      <c r="G22" s="18"/>
      <c r="H22" s="18"/>
      <c r="I22" s="19"/>
      <c r="J22" s="21"/>
    </row>
    <row r="23" spans="1:10">
      <c r="A23" s="14">
        <v>21</v>
      </c>
      <c r="B23" s="15" t="s">
        <v>46</v>
      </c>
      <c r="C23" s="16">
        <v>-95</v>
      </c>
      <c r="D23" s="8">
        <f t="shared" si="0"/>
        <v>2.5</v>
      </c>
      <c r="E23" s="16">
        <v>0</v>
      </c>
      <c r="F23" s="17" t="s">
        <v>34</v>
      </c>
      <c r="G23" s="18"/>
      <c r="H23" s="18"/>
      <c r="I23" s="12"/>
      <c r="J23" s="21"/>
    </row>
    <row r="24" spans="1:10">
      <c r="A24" s="14">
        <v>22</v>
      </c>
      <c r="B24" s="15" t="s">
        <v>47</v>
      </c>
      <c r="C24" s="16">
        <v>-97</v>
      </c>
      <c r="D24" s="8">
        <f t="shared" si="0"/>
        <v>1.5</v>
      </c>
      <c r="E24" s="16">
        <v>0</v>
      </c>
      <c r="F24" s="17" t="s">
        <v>34</v>
      </c>
      <c r="G24" s="18"/>
      <c r="H24" s="18"/>
      <c r="I24" s="19"/>
      <c r="J24" s="21" t="s">
        <v>48</v>
      </c>
    </row>
    <row r="25" spans="1:10">
      <c r="A25" s="6">
        <v>23</v>
      </c>
      <c r="B25" s="15" t="s">
        <v>49</v>
      </c>
      <c r="C25" s="16">
        <v>-95</v>
      </c>
      <c r="D25" s="8">
        <f t="shared" si="0"/>
        <v>2.5</v>
      </c>
      <c r="E25" s="16">
        <v>0</v>
      </c>
      <c r="F25" s="17" t="s">
        <v>34</v>
      </c>
      <c r="G25" s="18"/>
      <c r="H25" s="18"/>
      <c r="I25" s="19"/>
      <c r="J25" s="21" t="s">
        <v>48</v>
      </c>
    </row>
    <row r="26" spans="1:10">
      <c r="A26" s="14">
        <v>25</v>
      </c>
      <c r="B26" s="15" t="s">
        <v>50</v>
      </c>
      <c r="C26" s="16">
        <v>-94</v>
      </c>
      <c r="D26" s="8">
        <f t="shared" si="0"/>
        <v>3</v>
      </c>
      <c r="E26" s="16">
        <v>23</v>
      </c>
      <c r="F26" s="17" t="s">
        <v>34</v>
      </c>
      <c r="G26" s="18"/>
      <c r="H26" s="22" t="s">
        <v>52</v>
      </c>
      <c r="I26" s="19"/>
      <c r="J26" s="21"/>
    </row>
    <row r="27" spans="1:10">
      <c r="A27" s="14">
        <v>26</v>
      </c>
      <c r="B27" s="25" t="s">
        <v>53</v>
      </c>
      <c r="C27" s="16">
        <v>-28</v>
      </c>
      <c r="D27" s="8">
        <f t="shared" si="0"/>
        <v>36</v>
      </c>
      <c r="E27" s="16">
        <v>23</v>
      </c>
      <c r="F27" s="17" t="s">
        <v>34</v>
      </c>
      <c r="G27" s="18"/>
      <c r="H27" s="18"/>
      <c r="I27" s="12"/>
      <c r="J27" s="21" t="s">
        <v>54</v>
      </c>
    </row>
    <row r="28" spans="1:10">
      <c r="A28" s="6">
        <v>27</v>
      </c>
      <c r="B28" s="25" t="s">
        <v>55</v>
      </c>
      <c r="C28" s="16">
        <v>-51</v>
      </c>
      <c r="D28" s="8">
        <f t="shared" si="0"/>
        <v>24.5</v>
      </c>
      <c r="E28" s="16">
        <v>23</v>
      </c>
      <c r="F28" s="17" t="s">
        <v>34</v>
      </c>
      <c r="G28" s="18"/>
      <c r="H28" s="18"/>
      <c r="I28" s="12"/>
      <c r="J28" s="21" t="s">
        <v>56</v>
      </c>
    </row>
    <row r="29" spans="1:10">
      <c r="A29" s="6">
        <v>28</v>
      </c>
      <c r="B29" s="25" t="s">
        <v>57</v>
      </c>
      <c r="C29" s="16">
        <v>-52</v>
      </c>
      <c r="D29" s="8">
        <f t="shared" si="0"/>
        <v>24</v>
      </c>
      <c r="E29" s="16">
        <v>23</v>
      </c>
      <c r="F29" s="17" t="s">
        <v>34</v>
      </c>
      <c r="G29" s="18"/>
      <c r="H29" s="18"/>
      <c r="I29" s="12"/>
      <c r="J29" s="21" t="s">
        <v>58</v>
      </c>
    </row>
    <row r="30" spans="1:10">
      <c r="A30" s="14">
        <v>29</v>
      </c>
      <c r="B30" s="15" t="s">
        <v>59</v>
      </c>
      <c r="C30" s="16">
        <v>-40</v>
      </c>
      <c r="D30" s="8">
        <f t="shared" si="0"/>
        <v>30</v>
      </c>
      <c r="E30" s="16">
        <v>23</v>
      </c>
      <c r="F30" s="17" t="s">
        <v>34</v>
      </c>
      <c r="G30" s="18"/>
      <c r="H30" s="18"/>
      <c r="I30" s="12"/>
      <c r="J30" s="21"/>
    </row>
    <row r="31" spans="1:10">
      <c r="A31" s="14">
        <v>30</v>
      </c>
      <c r="B31" s="15" t="s">
        <v>60</v>
      </c>
      <c r="C31" s="16">
        <v>-90</v>
      </c>
      <c r="D31" s="8">
        <f t="shared" si="0"/>
        <v>5</v>
      </c>
      <c r="E31" s="16">
        <v>23</v>
      </c>
      <c r="F31" s="17" t="s">
        <v>34</v>
      </c>
      <c r="G31" s="18"/>
      <c r="H31" s="18"/>
      <c r="I31" s="12"/>
      <c r="J31" s="21"/>
    </row>
    <row r="32" spans="1:10">
      <c r="A32" s="6">
        <v>32</v>
      </c>
      <c r="B32" s="15" t="s">
        <v>63</v>
      </c>
      <c r="C32" s="16">
        <v>-96</v>
      </c>
      <c r="D32" s="8">
        <f t="shared" si="0"/>
        <v>2</v>
      </c>
      <c r="E32" s="16">
        <v>23</v>
      </c>
      <c r="F32" s="17" t="s">
        <v>34</v>
      </c>
      <c r="G32" s="18"/>
      <c r="H32" s="18" t="s">
        <v>64</v>
      </c>
      <c r="I32" s="12"/>
      <c r="J32" s="21"/>
    </row>
    <row r="33" spans="1:10">
      <c r="A33" s="14">
        <v>33</v>
      </c>
      <c r="B33" s="15" t="s">
        <v>65</v>
      </c>
      <c r="C33" s="16">
        <v>-92</v>
      </c>
      <c r="D33" s="8">
        <f t="shared" si="0"/>
        <v>4</v>
      </c>
      <c r="E33" s="16">
        <v>23</v>
      </c>
      <c r="F33" s="17" t="s">
        <v>34</v>
      </c>
      <c r="G33" s="18"/>
      <c r="H33" s="18"/>
      <c r="I33" s="19"/>
      <c r="J33" s="21"/>
    </row>
    <row r="34" spans="1:10">
      <c r="A34" s="14">
        <v>34</v>
      </c>
      <c r="B34" s="15" t="s">
        <v>66</v>
      </c>
      <c r="C34" s="16">
        <v>-90</v>
      </c>
      <c r="D34" s="8">
        <f t="shared" si="0"/>
        <v>5</v>
      </c>
      <c r="E34" s="16">
        <v>23</v>
      </c>
      <c r="F34" s="17" t="s">
        <v>34</v>
      </c>
      <c r="G34" s="18"/>
      <c r="H34" s="18"/>
      <c r="I34" s="19"/>
      <c r="J34" s="21"/>
    </row>
    <row r="35" spans="1:10" ht="28">
      <c r="A35" s="6">
        <v>35</v>
      </c>
      <c r="B35" s="23" t="s">
        <v>67</v>
      </c>
      <c r="C35" s="16">
        <v>-94</v>
      </c>
      <c r="D35" s="8">
        <f t="shared" si="0"/>
        <v>3</v>
      </c>
      <c r="E35" s="16">
        <v>23</v>
      </c>
      <c r="F35" s="17" t="s">
        <v>34</v>
      </c>
      <c r="G35" s="18"/>
      <c r="H35" s="18"/>
      <c r="I35" s="19"/>
      <c r="J35" s="21"/>
    </row>
    <row r="36" spans="1:10">
      <c r="A36" s="6">
        <v>36</v>
      </c>
      <c r="B36" s="15" t="s">
        <v>68</v>
      </c>
      <c r="C36" s="16">
        <v>-74</v>
      </c>
      <c r="D36" s="8">
        <f t="shared" si="0"/>
        <v>13</v>
      </c>
      <c r="E36" s="16">
        <v>23</v>
      </c>
      <c r="F36" s="17" t="s">
        <v>34</v>
      </c>
      <c r="G36" s="18"/>
      <c r="H36" s="18"/>
      <c r="I36" s="19"/>
      <c r="J36" s="21"/>
    </row>
    <row r="37" spans="1:10">
      <c r="A37" s="14">
        <v>37</v>
      </c>
      <c r="B37" s="15" t="s">
        <v>69</v>
      </c>
      <c r="C37" s="16">
        <v>-66</v>
      </c>
      <c r="D37" s="8">
        <f t="shared" si="0"/>
        <v>17</v>
      </c>
      <c r="E37" s="16">
        <v>23</v>
      </c>
      <c r="F37" s="17" t="s">
        <v>34</v>
      </c>
      <c r="G37" s="18"/>
      <c r="H37" s="18"/>
      <c r="I37" s="19"/>
      <c r="J37" s="21"/>
    </row>
    <row r="38" spans="1:10">
      <c r="A38" s="6">
        <v>59</v>
      </c>
      <c r="B38" s="15" t="s">
        <v>95</v>
      </c>
      <c r="C38" s="16">
        <v>-97</v>
      </c>
      <c r="D38" s="8">
        <f t="shared" si="0"/>
        <v>1.5</v>
      </c>
      <c r="E38" s="16">
        <v>120</v>
      </c>
      <c r="F38" s="17" t="s">
        <v>30</v>
      </c>
      <c r="G38" s="18"/>
      <c r="H38" s="19" t="s">
        <v>96</v>
      </c>
      <c r="I38" s="26"/>
      <c r="J38" s="20" t="s">
        <v>97</v>
      </c>
    </row>
    <row r="39" spans="1:10">
      <c r="A39" s="6">
        <v>60</v>
      </c>
      <c r="B39" s="15" t="s">
        <v>98</v>
      </c>
      <c r="C39" s="16">
        <v>-96</v>
      </c>
      <c r="D39" s="8">
        <f t="shared" si="0"/>
        <v>2</v>
      </c>
      <c r="E39" s="16">
        <v>23</v>
      </c>
      <c r="F39" s="17" t="s">
        <v>30</v>
      </c>
      <c r="G39" s="18"/>
      <c r="H39" s="40" t="s">
        <v>99</v>
      </c>
      <c r="I39" s="12"/>
      <c r="J39" s="20"/>
    </row>
    <row r="40" spans="1:10">
      <c r="A40" s="14">
        <v>61</v>
      </c>
      <c r="B40" s="15" t="s">
        <v>100</v>
      </c>
      <c r="C40" s="16">
        <v>-97</v>
      </c>
      <c r="D40" s="8">
        <f t="shared" si="0"/>
        <v>1.5</v>
      </c>
      <c r="E40" s="16">
        <v>23</v>
      </c>
      <c r="F40" s="17" t="s">
        <v>30</v>
      </c>
      <c r="G40" s="18"/>
      <c r="H40" s="18"/>
      <c r="I40" s="12"/>
      <c r="J40" s="20"/>
    </row>
    <row r="41" spans="1:10">
      <c r="A41" s="14">
        <v>62</v>
      </c>
      <c r="B41" s="15" t="s">
        <v>101</v>
      </c>
      <c r="C41" s="16">
        <v>-96</v>
      </c>
      <c r="D41" s="8">
        <f t="shared" si="0"/>
        <v>2</v>
      </c>
      <c r="E41" s="16">
        <v>23</v>
      </c>
      <c r="F41" s="17" t="s">
        <v>30</v>
      </c>
      <c r="G41" s="18"/>
      <c r="H41" s="18"/>
      <c r="I41" s="19"/>
      <c r="J41" s="20"/>
    </row>
    <row r="42" spans="1:10">
      <c r="A42" s="6">
        <v>88</v>
      </c>
      <c r="B42" s="15" t="s">
        <v>135</v>
      </c>
      <c r="C42" s="16">
        <v>-93</v>
      </c>
      <c r="D42" s="8">
        <f t="shared" si="0"/>
        <v>3.5</v>
      </c>
      <c r="E42" s="16">
        <v>10</v>
      </c>
      <c r="F42" s="17" t="s">
        <v>30</v>
      </c>
      <c r="G42" s="18"/>
      <c r="H42" s="40" t="s">
        <v>136</v>
      </c>
      <c r="I42" s="19"/>
      <c r="J42" s="20"/>
    </row>
    <row r="43" spans="1:10">
      <c r="A43" s="14">
        <v>89</v>
      </c>
      <c r="B43" s="51" t="s">
        <v>25</v>
      </c>
      <c r="C43" s="16">
        <v>-96</v>
      </c>
      <c r="D43" s="8">
        <f t="shared" si="0"/>
        <v>2</v>
      </c>
      <c r="E43" s="16">
        <v>-15</v>
      </c>
      <c r="F43" s="17" t="s">
        <v>30</v>
      </c>
      <c r="G43" s="18"/>
      <c r="H43" s="18" t="s">
        <v>137</v>
      </c>
      <c r="I43" s="19"/>
      <c r="J43" s="31" t="s">
        <v>138</v>
      </c>
    </row>
    <row r="44" spans="1:10">
      <c r="A44" s="14">
        <v>90</v>
      </c>
      <c r="B44" s="15" t="s">
        <v>139</v>
      </c>
      <c r="C44" s="16">
        <v>-90</v>
      </c>
      <c r="D44" s="8">
        <f t="shared" si="0"/>
        <v>5</v>
      </c>
      <c r="E44" s="16">
        <v>23</v>
      </c>
      <c r="F44" s="17" t="s">
        <v>30</v>
      </c>
      <c r="G44" s="18"/>
      <c r="H44" s="40" t="s">
        <v>140</v>
      </c>
      <c r="I44" s="19"/>
      <c r="J44" s="31"/>
    </row>
    <row r="45" spans="1:10" ht="24">
      <c r="A45" s="6">
        <v>91</v>
      </c>
      <c r="B45" s="32" t="s">
        <v>360</v>
      </c>
      <c r="C45" s="16">
        <v>-94</v>
      </c>
      <c r="D45" s="8">
        <f t="shared" si="0"/>
        <v>3</v>
      </c>
      <c r="E45" s="16">
        <v>-20</v>
      </c>
      <c r="F45" s="17" t="s">
        <v>34</v>
      </c>
      <c r="G45" s="18"/>
      <c r="H45" s="40" t="s">
        <v>142</v>
      </c>
      <c r="I45" s="19"/>
      <c r="J45" s="32" t="s">
        <v>141</v>
      </c>
    </row>
    <row r="46" spans="1:10">
      <c r="A46" s="6">
        <v>92</v>
      </c>
      <c r="B46" s="32" t="s">
        <v>143</v>
      </c>
      <c r="C46" s="16">
        <v>-91</v>
      </c>
      <c r="D46" s="8">
        <f t="shared" si="0"/>
        <v>4.5</v>
      </c>
      <c r="E46" s="16">
        <v>-20</v>
      </c>
      <c r="F46" s="17" t="s">
        <v>34</v>
      </c>
      <c r="G46" s="18"/>
      <c r="H46" s="18"/>
      <c r="I46" s="19"/>
      <c r="J46" s="32" t="s">
        <v>143</v>
      </c>
    </row>
    <row r="47" spans="1:10">
      <c r="A47" s="14">
        <v>93</v>
      </c>
      <c r="B47" s="32" t="s">
        <v>144</v>
      </c>
      <c r="C47" s="16">
        <v>-87</v>
      </c>
      <c r="D47" s="8">
        <f t="shared" si="0"/>
        <v>6.5</v>
      </c>
      <c r="E47" s="16">
        <v>-20</v>
      </c>
      <c r="F47" s="17" t="s">
        <v>34</v>
      </c>
      <c r="G47" s="18"/>
      <c r="H47" s="18"/>
      <c r="I47" s="19"/>
      <c r="J47" s="32" t="s">
        <v>144</v>
      </c>
    </row>
    <row r="48" spans="1:10">
      <c r="A48" s="14">
        <v>94</v>
      </c>
      <c r="B48" s="32" t="s">
        <v>145</v>
      </c>
      <c r="C48" s="16">
        <v>-88</v>
      </c>
      <c r="D48" s="8">
        <f t="shared" si="0"/>
        <v>6</v>
      </c>
      <c r="E48" s="16">
        <v>-20</v>
      </c>
      <c r="F48" s="17" t="s">
        <v>34</v>
      </c>
      <c r="G48" s="18"/>
      <c r="H48" s="18"/>
      <c r="I48" s="19"/>
      <c r="J48" s="32" t="s">
        <v>145</v>
      </c>
    </row>
    <row r="49" spans="1:10">
      <c r="A49" s="6">
        <v>95</v>
      </c>
      <c r="B49" s="32" t="s">
        <v>146</v>
      </c>
      <c r="C49" s="16">
        <v>-94</v>
      </c>
      <c r="D49" s="8">
        <f t="shared" si="0"/>
        <v>3</v>
      </c>
      <c r="E49" s="16">
        <v>-20</v>
      </c>
      <c r="F49" s="17" t="s">
        <v>34</v>
      </c>
      <c r="G49" s="18"/>
      <c r="H49" s="18"/>
      <c r="I49" s="19"/>
      <c r="J49" s="32" t="s">
        <v>146</v>
      </c>
    </row>
    <row r="50" spans="1:10">
      <c r="A50" s="6">
        <v>96</v>
      </c>
      <c r="B50" s="32" t="s">
        <v>147</v>
      </c>
      <c r="C50" s="16">
        <v>-88</v>
      </c>
      <c r="D50" s="8">
        <f t="shared" si="0"/>
        <v>6</v>
      </c>
      <c r="E50" s="16">
        <v>-20</v>
      </c>
      <c r="F50" s="17" t="s">
        <v>34</v>
      </c>
      <c r="G50" s="18"/>
      <c r="H50" s="18"/>
      <c r="I50" s="19"/>
      <c r="J50" s="32" t="s">
        <v>147</v>
      </c>
    </row>
    <row r="51" spans="1:10">
      <c r="A51" s="14">
        <v>97</v>
      </c>
      <c r="B51" s="32" t="s">
        <v>361</v>
      </c>
      <c r="C51" s="16">
        <v>-99</v>
      </c>
      <c r="D51" s="8">
        <f t="shared" si="0"/>
        <v>0.5</v>
      </c>
      <c r="E51" s="16">
        <v>-20</v>
      </c>
      <c r="F51" s="17" t="s">
        <v>34</v>
      </c>
      <c r="G51" s="18"/>
      <c r="H51" s="18"/>
      <c r="I51" s="19"/>
      <c r="J51" s="32" t="s">
        <v>148</v>
      </c>
    </row>
    <row r="52" spans="1:10">
      <c r="A52" s="6">
        <v>100</v>
      </c>
      <c r="B52" s="15" t="s">
        <v>153</v>
      </c>
      <c r="C52" s="16">
        <v>-81</v>
      </c>
      <c r="D52" s="8">
        <f t="shared" si="0"/>
        <v>9.5</v>
      </c>
      <c r="E52" s="16">
        <v>-78</v>
      </c>
      <c r="F52" s="17" t="s">
        <v>51</v>
      </c>
      <c r="G52" s="18" t="s">
        <v>154</v>
      </c>
      <c r="H52" s="40" t="s">
        <v>155</v>
      </c>
      <c r="I52" s="19"/>
      <c r="J52" s="31"/>
    </row>
    <row r="53" spans="1:10">
      <c r="A53" s="14">
        <v>102</v>
      </c>
      <c r="B53" s="15" t="s">
        <v>158</v>
      </c>
      <c r="C53" s="16">
        <v>-85</v>
      </c>
      <c r="D53" s="8">
        <f t="shared" si="0"/>
        <v>7.5</v>
      </c>
      <c r="E53" s="16">
        <v>-25</v>
      </c>
      <c r="F53" s="17" t="s">
        <v>4</v>
      </c>
      <c r="G53" s="18"/>
      <c r="H53" s="22" t="s">
        <v>159</v>
      </c>
      <c r="I53" s="19"/>
      <c r="J53" s="31" t="s">
        <v>160</v>
      </c>
    </row>
    <row r="54" spans="1:10">
      <c r="A54" s="6">
        <v>103</v>
      </c>
      <c r="B54" s="15" t="s">
        <v>161</v>
      </c>
      <c r="C54" s="16">
        <v>-85</v>
      </c>
      <c r="D54" s="8">
        <f t="shared" si="0"/>
        <v>7.5</v>
      </c>
      <c r="E54" s="16">
        <v>-37.5</v>
      </c>
      <c r="F54" s="17" t="s">
        <v>51</v>
      </c>
      <c r="G54" s="18"/>
      <c r="H54" s="47" t="s">
        <v>162</v>
      </c>
      <c r="I54" s="19"/>
      <c r="J54" s="31" t="s">
        <v>163</v>
      </c>
    </row>
    <row r="55" spans="1:10">
      <c r="A55" s="14">
        <v>105</v>
      </c>
      <c r="B55" s="15" t="s">
        <v>166</v>
      </c>
      <c r="C55" s="16">
        <v>94.5</v>
      </c>
      <c r="D55" s="8">
        <f t="shared" si="0"/>
        <v>97.25</v>
      </c>
      <c r="E55" s="16">
        <v>-30</v>
      </c>
      <c r="F55" s="17" t="s">
        <v>34</v>
      </c>
      <c r="G55" s="18" t="s">
        <v>167</v>
      </c>
      <c r="H55" s="18" t="s">
        <v>168</v>
      </c>
      <c r="I55" s="19"/>
      <c r="J55" s="31" t="s">
        <v>169</v>
      </c>
    </row>
    <row r="56" spans="1:10">
      <c r="A56" s="14">
        <v>106</v>
      </c>
      <c r="B56" s="15" t="s">
        <v>362</v>
      </c>
      <c r="C56" s="16">
        <v>71</v>
      </c>
      <c r="D56" s="8">
        <f t="shared" si="0"/>
        <v>85.5</v>
      </c>
      <c r="E56" s="16">
        <v>-30</v>
      </c>
      <c r="F56" s="17" t="s">
        <v>34</v>
      </c>
      <c r="G56" s="18"/>
      <c r="H56" s="48" t="s">
        <v>171</v>
      </c>
      <c r="I56" s="19"/>
      <c r="J56" s="15" t="s">
        <v>170</v>
      </c>
    </row>
    <row r="57" spans="1:10">
      <c r="A57" s="6">
        <v>107</v>
      </c>
      <c r="B57" s="15" t="s">
        <v>172</v>
      </c>
      <c r="C57" s="16">
        <v>88</v>
      </c>
      <c r="D57" s="8">
        <f t="shared" si="0"/>
        <v>94</v>
      </c>
      <c r="E57" s="16">
        <v>-30</v>
      </c>
      <c r="F57" s="17" t="s">
        <v>34</v>
      </c>
      <c r="G57" s="18"/>
      <c r="H57" s="18"/>
      <c r="I57" s="19"/>
      <c r="J57" s="15" t="s">
        <v>172</v>
      </c>
    </row>
    <row r="58" spans="1:10">
      <c r="A58" s="6">
        <v>108</v>
      </c>
      <c r="B58" s="15" t="s">
        <v>173</v>
      </c>
      <c r="C58" s="16">
        <v>88</v>
      </c>
      <c r="D58" s="8">
        <f t="shared" si="0"/>
        <v>94</v>
      </c>
      <c r="E58" s="16">
        <v>-30</v>
      </c>
      <c r="F58" s="17" t="s">
        <v>34</v>
      </c>
      <c r="G58" s="18"/>
      <c r="H58" s="18"/>
      <c r="I58" s="19"/>
      <c r="J58" s="15" t="s">
        <v>173</v>
      </c>
    </row>
    <row r="59" spans="1:10">
      <c r="A59" s="14">
        <v>109</v>
      </c>
      <c r="B59" s="15" t="s">
        <v>174</v>
      </c>
      <c r="C59" s="16">
        <v>94</v>
      </c>
      <c r="D59" s="8">
        <f t="shared" si="0"/>
        <v>97</v>
      </c>
      <c r="E59" s="16">
        <v>-30</v>
      </c>
      <c r="F59" s="17" t="s">
        <v>34</v>
      </c>
      <c r="G59" s="18"/>
      <c r="H59" s="18"/>
      <c r="I59" s="19"/>
      <c r="J59" s="15" t="s">
        <v>174</v>
      </c>
    </row>
    <row r="60" spans="1:10">
      <c r="A60" s="14">
        <v>110</v>
      </c>
      <c r="B60" s="15" t="s">
        <v>175</v>
      </c>
      <c r="C60" s="16">
        <v>96</v>
      </c>
      <c r="D60" s="8">
        <f t="shared" si="0"/>
        <v>98</v>
      </c>
      <c r="E60" s="16">
        <v>-30</v>
      </c>
      <c r="F60" s="17" t="s">
        <v>34</v>
      </c>
      <c r="G60" s="18"/>
      <c r="H60" s="18"/>
      <c r="I60" s="19"/>
      <c r="J60" s="15" t="s">
        <v>175</v>
      </c>
    </row>
    <row r="61" spans="1:10">
      <c r="A61" s="6">
        <v>111</v>
      </c>
      <c r="B61" s="15" t="s">
        <v>176</v>
      </c>
      <c r="C61" s="16">
        <v>95</v>
      </c>
      <c r="D61" s="8">
        <f t="shared" si="0"/>
        <v>97.5</v>
      </c>
      <c r="E61" s="16">
        <v>-30</v>
      </c>
      <c r="F61" s="17" t="s">
        <v>34</v>
      </c>
      <c r="G61" s="18"/>
      <c r="H61" s="18"/>
      <c r="I61" s="19"/>
      <c r="J61" s="15" t="s">
        <v>176</v>
      </c>
    </row>
    <row r="62" spans="1:10">
      <c r="A62" s="6">
        <v>112</v>
      </c>
      <c r="B62" s="15" t="s">
        <v>177</v>
      </c>
      <c r="C62" s="16">
        <v>98</v>
      </c>
      <c r="D62" s="8">
        <f t="shared" si="0"/>
        <v>99</v>
      </c>
      <c r="E62" s="16">
        <v>-30</v>
      </c>
      <c r="F62" s="17" t="s">
        <v>34</v>
      </c>
      <c r="G62" s="18"/>
      <c r="H62" s="18"/>
      <c r="I62" s="19"/>
      <c r="J62" s="15" t="s">
        <v>177</v>
      </c>
    </row>
    <row r="63" spans="1:10">
      <c r="A63" s="6">
        <v>123</v>
      </c>
      <c r="B63" s="15" t="s">
        <v>193</v>
      </c>
      <c r="C63" s="16">
        <v>-60</v>
      </c>
      <c r="D63" s="8">
        <f t="shared" si="0"/>
        <v>20</v>
      </c>
      <c r="E63" s="16">
        <v>-78</v>
      </c>
      <c r="F63" s="17" t="s">
        <v>4</v>
      </c>
      <c r="G63" s="18"/>
      <c r="H63" s="40" t="s">
        <v>194</v>
      </c>
      <c r="I63" s="19"/>
      <c r="J63" s="31" t="s">
        <v>195</v>
      </c>
    </row>
    <row r="64" spans="1:10">
      <c r="A64" s="14">
        <v>126</v>
      </c>
      <c r="B64" s="39" t="s">
        <v>198</v>
      </c>
      <c r="C64" s="16">
        <v>-70</v>
      </c>
      <c r="D64" s="8">
        <f t="shared" si="0"/>
        <v>15</v>
      </c>
      <c r="E64" s="16">
        <v>23</v>
      </c>
      <c r="F64" s="17" t="s">
        <v>5</v>
      </c>
      <c r="H64" s="40" t="s">
        <v>199</v>
      </c>
      <c r="I64" s="19"/>
      <c r="J64" s="31" t="s">
        <v>200</v>
      </c>
    </row>
    <row r="65" spans="1:10">
      <c r="A65" s="6">
        <v>127</v>
      </c>
      <c r="B65" s="15" t="s">
        <v>201</v>
      </c>
      <c r="C65" s="16">
        <v>-90</v>
      </c>
      <c r="D65" s="8">
        <f t="shared" si="0"/>
        <v>5</v>
      </c>
      <c r="E65" s="16">
        <v>20</v>
      </c>
      <c r="F65" s="17" t="s">
        <v>202</v>
      </c>
      <c r="H65" s="18" t="s">
        <v>203</v>
      </c>
      <c r="I65" s="19"/>
      <c r="J65" s="31" t="s">
        <v>204</v>
      </c>
    </row>
    <row r="66" spans="1:10">
      <c r="A66" s="6">
        <v>128</v>
      </c>
      <c r="B66" s="15" t="s">
        <v>205</v>
      </c>
      <c r="C66" s="16">
        <v>-91</v>
      </c>
      <c r="D66" s="8">
        <f t="shared" si="0"/>
        <v>4.5</v>
      </c>
      <c r="E66" s="16">
        <v>20</v>
      </c>
      <c r="F66" s="17" t="s">
        <v>202</v>
      </c>
      <c r="G66" s="18"/>
      <c r="H66" s="40" t="s">
        <v>206</v>
      </c>
      <c r="I66" s="19"/>
      <c r="J66" s="31" t="s">
        <v>204</v>
      </c>
    </row>
    <row r="67" spans="1:10">
      <c r="A67" s="14">
        <v>129</v>
      </c>
      <c r="B67" s="15" t="s">
        <v>207</v>
      </c>
      <c r="C67" s="16">
        <v>80</v>
      </c>
      <c r="D67" s="8">
        <f t="shared" ref="D67:D95" si="1">50+C67/2</f>
        <v>90</v>
      </c>
      <c r="E67" s="16">
        <v>-15</v>
      </c>
      <c r="F67" s="17" t="s">
        <v>6</v>
      </c>
      <c r="G67" s="18"/>
      <c r="H67" s="40" t="s">
        <v>208</v>
      </c>
      <c r="I67" s="19"/>
      <c r="J67" s="34" t="s">
        <v>209</v>
      </c>
    </row>
    <row r="68" spans="1:10">
      <c r="A68" s="14">
        <v>130</v>
      </c>
      <c r="B68" s="15" t="s">
        <v>210</v>
      </c>
      <c r="C68" s="28">
        <v>76</v>
      </c>
      <c r="D68" s="8">
        <f t="shared" si="1"/>
        <v>88</v>
      </c>
      <c r="E68" s="28">
        <v>0</v>
      </c>
      <c r="F68" s="17" t="s">
        <v>6</v>
      </c>
      <c r="G68" s="18"/>
      <c r="H68" s="40"/>
      <c r="I68" s="19"/>
      <c r="J68" s="34"/>
    </row>
    <row r="69" spans="1:10">
      <c r="A69" s="6">
        <v>131</v>
      </c>
      <c r="B69" s="15" t="s">
        <v>211</v>
      </c>
      <c r="C69" s="28">
        <v>-26</v>
      </c>
      <c r="D69" s="8">
        <f t="shared" si="1"/>
        <v>37</v>
      </c>
      <c r="E69" s="28">
        <v>20</v>
      </c>
      <c r="F69" s="17" t="s">
        <v>6</v>
      </c>
      <c r="G69" s="18"/>
      <c r="H69" s="40"/>
      <c r="I69" s="19"/>
      <c r="J69" s="34"/>
    </row>
    <row r="70" spans="1:10">
      <c r="A70" s="14">
        <v>133</v>
      </c>
      <c r="B70" s="15" t="s">
        <v>213</v>
      </c>
      <c r="C70" s="16">
        <v>-92</v>
      </c>
      <c r="D70" s="8">
        <f t="shared" si="1"/>
        <v>4</v>
      </c>
      <c r="E70" s="16">
        <v>40</v>
      </c>
      <c r="F70" s="17" t="s">
        <v>34</v>
      </c>
      <c r="G70" s="18"/>
      <c r="H70" s="40" t="s">
        <v>214</v>
      </c>
      <c r="I70" s="19"/>
      <c r="J70" s="31"/>
    </row>
    <row r="71" spans="1:10">
      <c r="A71" s="6">
        <v>135</v>
      </c>
      <c r="B71" s="15"/>
      <c r="C71" s="16">
        <v>-95</v>
      </c>
      <c r="D71" s="8">
        <f t="shared" si="1"/>
        <v>2.5</v>
      </c>
      <c r="E71" s="16">
        <v>2.5</v>
      </c>
      <c r="F71" s="17" t="s">
        <v>5</v>
      </c>
      <c r="G71" s="18" t="s">
        <v>215</v>
      </c>
      <c r="H71" s="47" t="s">
        <v>216</v>
      </c>
      <c r="I71" s="19"/>
      <c r="J71" s="31" t="s">
        <v>217</v>
      </c>
    </row>
    <row r="72" spans="1:10">
      <c r="A72" s="6">
        <v>136</v>
      </c>
      <c r="B72" s="15"/>
      <c r="C72" s="16">
        <v>-95</v>
      </c>
      <c r="D72" s="8">
        <f t="shared" si="1"/>
        <v>2.5</v>
      </c>
      <c r="E72" s="16">
        <v>2.5</v>
      </c>
      <c r="F72" s="17" t="s">
        <v>5</v>
      </c>
      <c r="G72" s="18"/>
      <c r="H72" s="47"/>
      <c r="I72" s="19"/>
      <c r="J72" s="31"/>
    </row>
    <row r="73" spans="1:10">
      <c r="A73" s="14">
        <v>137</v>
      </c>
      <c r="B73" s="15"/>
      <c r="C73" s="16">
        <v>-95</v>
      </c>
      <c r="D73" s="8">
        <f t="shared" si="1"/>
        <v>2.5</v>
      </c>
      <c r="E73" s="16">
        <v>2.5</v>
      </c>
      <c r="F73" s="17" t="s">
        <v>5</v>
      </c>
      <c r="G73" s="18"/>
      <c r="H73" s="47"/>
      <c r="I73" s="19"/>
      <c r="J73" s="31"/>
    </row>
    <row r="74" spans="1:10">
      <c r="A74" s="14">
        <v>138</v>
      </c>
      <c r="B74" s="15"/>
      <c r="C74" s="16">
        <v>-95</v>
      </c>
      <c r="D74" s="8">
        <f t="shared" si="1"/>
        <v>2.5</v>
      </c>
      <c r="E74" s="16">
        <v>2.5</v>
      </c>
      <c r="F74" s="17" t="s">
        <v>5</v>
      </c>
      <c r="G74" s="18"/>
      <c r="H74" s="47"/>
      <c r="I74" s="19"/>
      <c r="J74" s="31"/>
    </row>
    <row r="75" spans="1:10">
      <c r="A75" s="6">
        <v>139</v>
      </c>
      <c r="B75" s="15"/>
      <c r="C75" s="16">
        <v>-96</v>
      </c>
      <c r="D75" s="8">
        <f t="shared" si="1"/>
        <v>2</v>
      </c>
      <c r="E75" s="16"/>
      <c r="F75" s="17"/>
      <c r="G75" s="18"/>
      <c r="H75" s="40" t="s">
        <v>218</v>
      </c>
      <c r="I75" s="19"/>
      <c r="J75" s="20" t="s">
        <v>219</v>
      </c>
    </row>
    <row r="76" spans="1:10">
      <c r="A76" s="6">
        <v>140</v>
      </c>
      <c r="B76" s="15"/>
      <c r="C76" s="16">
        <v>-94</v>
      </c>
      <c r="D76" s="8">
        <f t="shared" si="1"/>
        <v>3</v>
      </c>
      <c r="E76" s="16"/>
      <c r="F76" s="17"/>
      <c r="G76" s="18"/>
      <c r="H76" s="40"/>
      <c r="I76" s="19"/>
      <c r="J76" s="20"/>
    </row>
    <row r="77" spans="1:10">
      <c r="A77" s="14">
        <v>185</v>
      </c>
      <c r="B77" s="24" t="s">
        <v>266</v>
      </c>
      <c r="C77" s="35">
        <v>-94</v>
      </c>
      <c r="D77" s="8">
        <f t="shared" si="1"/>
        <v>3</v>
      </c>
      <c r="E77" s="16">
        <v>23</v>
      </c>
      <c r="F77" s="17" t="s">
        <v>30</v>
      </c>
      <c r="G77" s="18" t="s">
        <v>267</v>
      </c>
      <c r="H77" s="40" t="s">
        <v>268</v>
      </c>
      <c r="I77" s="19"/>
      <c r="J77" s="31" t="s">
        <v>269</v>
      </c>
    </row>
    <row r="78" spans="1:10">
      <c r="A78" s="6">
        <v>187</v>
      </c>
      <c r="B78" s="15" t="s">
        <v>270</v>
      </c>
      <c r="C78" s="16">
        <v>-94</v>
      </c>
      <c r="D78" s="8">
        <f t="shared" si="1"/>
        <v>3</v>
      </c>
      <c r="E78" s="16">
        <v>0</v>
      </c>
      <c r="F78" s="17" t="s">
        <v>30</v>
      </c>
      <c r="G78" s="18" t="s">
        <v>271</v>
      </c>
      <c r="H78" s="40" t="s">
        <v>272</v>
      </c>
      <c r="I78" s="19"/>
      <c r="J78" s="31"/>
    </row>
    <row r="79" spans="1:10">
      <c r="A79" s="6">
        <v>188</v>
      </c>
      <c r="B79" s="15" t="s">
        <v>273</v>
      </c>
      <c r="C79" s="16">
        <v>-90</v>
      </c>
      <c r="D79" s="8">
        <f t="shared" si="1"/>
        <v>5</v>
      </c>
      <c r="E79" s="16">
        <v>0</v>
      </c>
      <c r="F79" s="17" t="s">
        <v>34</v>
      </c>
      <c r="G79" s="18" t="s">
        <v>274</v>
      </c>
      <c r="H79" s="40" t="s">
        <v>275</v>
      </c>
      <c r="I79" s="19"/>
      <c r="J79" s="31"/>
    </row>
    <row r="80" spans="1:10" ht="42">
      <c r="A80" s="14">
        <v>189</v>
      </c>
      <c r="B80" s="23" t="s">
        <v>276</v>
      </c>
      <c r="C80" s="16">
        <v>-96</v>
      </c>
      <c r="D80" s="8">
        <f t="shared" si="1"/>
        <v>2</v>
      </c>
      <c r="E80" s="16">
        <v>-15</v>
      </c>
      <c r="F80" s="17" t="s">
        <v>34</v>
      </c>
      <c r="G80" s="18" t="s">
        <v>277</v>
      </c>
      <c r="H80" s="40" t="s">
        <v>10</v>
      </c>
      <c r="I80" s="19"/>
      <c r="J80" s="31"/>
    </row>
    <row r="81" spans="1:10" ht="28">
      <c r="A81" s="14">
        <v>190</v>
      </c>
      <c r="B81" s="36" t="s">
        <v>278</v>
      </c>
      <c r="C81" s="33">
        <v>-20</v>
      </c>
      <c r="D81" s="8">
        <f t="shared" si="1"/>
        <v>40</v>
      </c>
      <c r="E81" s="16">
        <v>-18</v>
      </c>
      <c r="F81" s="17" t="s">
        <v>34</v>
      </c>
      <c r="G81" s="18" t="s">
        <v>279</v>
      </c>
      <c r="H81" s="40" t="s">
        <v>280</v>
      </c>
      <c r="I81" s="19"/>
      <c r="J81" s="31" t="s">
        <v>281</v>
      </c>
    </row>
    <row r="82" spans="1:10" ht="98">
      <c r="A82" s="6">
        <v>191</v>
      </c>
      <c r="B82" s="37" t="s">
        <v>282</v>
      </c>
      <c r="C82" s="16">
        <v>-90</v>
      </c>
      <c r="D82" s="8">
        <f t="shared" si="1"/>
        <v>5</v>
      </c>
      <c r="E82" s="16">
        <v>-18</v>
      </c>
      <c r="F82" s="17" t="s">
        <v>34</v>
      </c>
      <c r="G82" s="18"/>
      <c r="H82" s="18"/>
      <c r="I82" s="19"/>
      <c r="J82" s="31" t="s">
        <v>283</v>
      </c>
    </row>
    <row r="83" spans="1:10">
      <c r="A83" s="6">
        <v>192</v>
      </c>
      <c r="B83" s="15" t="s">
        <v>284</v>
      </c>
      <c r="C83" s="16">
        <v>-93</v>
      </c>
      <c r="D83" s="8">
        <f t="shared" si="1"/>
        <v>3.5</v>
      </c>
      <c r="E83" s="16">
        <v>-15</v>
      </c>
      <c r="F83" s="17" t="s">
        <v>34</v>
      </c>
      <c r="G83" s="18"/>
      <c r="H83" s="40" t="s">
        <v>285</v>
      </c>
      <c r="I83" s="19"/>
      <c r="J83" s="31"/>
    </row>
    <row r="84" spans="1:10">
      <c r="A84" s="14">
        <v>193</v>
      </c>
      <c r="B84" s="15" t="s">
        <v>286</v>
      </c>
      <c r="C84" s="16">
        <v>-93</v>
      </c>
      <c r="D84" s="8">
        <f t="shared" si="1"/>
        <v>3.5</v>
      </c>
      <c r="E84" s="16">
        <v>-15</v>
      </c>
      <c r="F84" s="17" t="s">
        <v>34</v>
      </c>
      <c r="G84" s="18"/>
      <c r="H84" s="18"/>
      <c r="I84" s="19"/>
      <c r="J84" s="31"/>
    </row>
    <row r="85" spans="1:10">
      <c r="A85" s="14">
        <v>194</v>
      </c>
      <c r="B85" s="15" t="s">
        <v>287</v>
      </c>
      <c r="C85" s="16">
        <v>-91</v>
      </c>
      <c r="D85" s="8">
        <f t="shared" si="1"/>
        <v>4.5</v>
      </c>
      <c r="E85" s="16">
        <v>-15</v>
      </c>
      <c r="F85" s="17" t="s">
        <v>34</v>
      </c>
      <c r="G85" s="18"/>
      <c r="H85" s="18"/>
      <c r="I85" s="19"/>
      <c r="J85" s="31"/>
    </row>
    <row r="86" spans="1:10">
      <c r="A86" s="6">
        <v>203</v>
      </c>
      <c r="B86" s="15" t="s">
        <v>309</v>
      </c>
      <c r="C86" s="16">
        <v>-88</v>
      </c>
      <c r="D86" s="8">
        <f t="shared" si="1"/>
        <v>6</v>
      </c>
      <c r="E86" s="16">
        <v>-20</v>
      </c>
      <c r="F86" s="17" t="s">
        <v>34</v>
      </c>
      <c r="G86" s="18" t="s">
        <v>310</v>
      </c>
      <c r="H86" s="40" t="s">
        <v>311</v>
      </c>
      <c r="I86" s="19"/>
      <c r="J86" s="31"/>
    </row>
    <row r="87" spans="1:10">
      <c r="A87" s="6">
        <v>204</v>
      </c>
      <c r="B87" s="15" t="s">
        <v>312</v>
      </c>
      <c r="C87" s="16">
        <v>-95</v>
      </c>
      <c r="D87" s="8">
        <f t="shared" si="1"/>
        <v>2.5</v>
      </c>
      <c r="E87" s="16">
        <v>-20</v>
      </c>
      <c r="F87" s="17" t="s">
        <v>34</v>
      </c>
      <c r="G87" s="18"/>
      <c r="H87" s="18"/>
      <c r="I87" s="19"/>
      <c r="J87" s="31" t="s">
        <v>48</v>
      </c>
    </row>
    <row r="88" spans="1:10">
      <c r="A88" s="14">
        <v>206</v>
      </c>
      <c r="B88" s="15" t="s">
        <v>313</v>
      </c>
      <c r="C88" s="16">
        <v>-90</v>
      </c>
      <c r="D88" s="8">
        <f t="shared" si="1"/>
        <v>5</v>
      </c>
      <c r="E88" s="16">
        <v>35</v>
      </c>
      <c r="F88" s="17" t="s">
        <v>30</v>
      </c>
      <c r="G88" s="18" t="s">
        <v>314</v>
      </c>
      <c r="H88" s="40" t="s">
        <v>315</v>
      </c>
      <c r="I88" s="19"/>
      <c r="J88" s="31" t="s">
        <v>316</v>
      </c>
    </row>
    <row r="89" spans="1:10" ht="42">
      <c r="A89" s="6">
        <v>207</v>
      </c>
      <c r="B89" s="23" t="s">
        <v>317</v>
      </c>
      <c r="C89" s="16">
        <v>-93</v>
      </c>
      <c r="D89" s="8">
        <f t="shared" si="1"/>
        <v>3.5</v>
      </c>
      <c r="E89" s="16">
        <v>35</v>
      </c>
      <c r="F89" s="17" t="s">
        <v>30</v>
      </c>
      <c r="G89" s="18"/>
      <c r="H89" s="40" t="s">
        <v>318</v>
      </c>
      <c r="I89" s="19"/>
      <c r="J89" s="31"/>
    </row>
    <row r="90" spans="1:10">
      <c r="A90" s="14">
        <v>209</v>
      </c>
      <c r="B90" s="15" t="s">
        <v>322</v>
      </c>
      <c r="C90" s="16">
        <v>-95.8</v>
      </c>
      <c r="D90" s="8">
        <f t="shared" si="1"/>
        <v>2.1000000000000014</v>
      </c>
      <c r="E90" s="16">
        <v>23</v>
      </c>
      <c r="F90" s="17" t="s">
        <v>5</v>
      </c>
      <c r="G90" s="18" t="s">
        <v>323</v>
      </c>
      <c r="H90" s="40" t="s">
        <v>324</v>
      </c>
      <c r="I90" s="19"/>
      <c r="J90" s="31"/>
    </row>
    <row r="91" spans="1:10">
      <c r="A91" s="6">
        <v>211</v>
      </c>
      <c r="B91" s="15"/>
      <c r="C91" s="16">
        <v>-96</v>
      </c>
      <c r="D91" s="8">
        <f t="shared" si="1"/>
        <v>2</v>
      </c>
      <c r="E91" s="16">
        <v>-15</v>
      </c>
      <c r="F91" s="17" t="s">
        <v>5</v>
      </c>
      <c r="G91" s="18" t="s">
        <v>329</v>
      </c>
      <c r="H91" s="40" t="s">
        <v>330</v>
      </c>
      <c r="I91" s="19" t="s">
        <v>331</v>
      </c>
      <c r="J91" s="20" t="s">
        <v>332</v>
      </c>
    </row>
    <row r="92" spans="1:10">
      <c r="A92" s="6">
        <v>212</v>
      </c>
      <c r="B92" s="15" t="s">
        <v>333</v>
      </c>
      <c r="C92" s="16">
        <v>-98</v>
      </c>
      <c r="D92" s="8">
        <f t="shared" si="1"/>
        <v>1</v>
      </c>
      <c r="E92" s="16">
        <v>23</v>
      </c>
      <c r="F92" s="17" t="s">
        <v>5</v>
      </c>
      <c r="G92" s="18" t="s">
        <v>334</v>
      </c>
      <c r="H92" s="40" t="s">
        <v>335</v>
      </c>
      <c r="I92" s="19"/>
      <c r="J92" s="31" t="s">
        <v>336</v>
      </c>
    </row>
    <row r="93" spans="1:10">
      <c r="A93" s="14">
        <v>213</v>
      </c>
      <c r="B93" s="15" t="s">
        <v>337</v>
      </c>
      <c r="C93" s="16">
        <v>-95</v>
      </c>
      <c r="D93" s="8">
        <f t="shared" si="1"/>
        <v>2.5</v>
      </c>
      <c r="E93" s="16">
        <v>-20</v>
      </c>
      <c r="F93" s="17"/>
      <c r="G93" s="18" t="s">
        <v>338</v>
      </c>
      <c r="H93" s="40" t="s">
        <v>339</v>
      </c>
      <c r="I93" s="19"/>
      <c r="J93" s="31" t="s">
        <v>340</v>
      </c>
    </row>
    <row r="94" spans="1:10">
      <c r="A94" s="14">
        <v>214</v>
      </c>
      <c r="B94" s="39" t="s">
        <v>341</v>
      </c>
      <c r="C94" s="16">
        <v>-96</v>
      </c>
      <c r="D94" s="8">
        <f t="shared" si="1"/>
        <v>2</v>
      </c>
      <c r="E94" s="16">
        <v>-30</v>
      </c>
      <c r="F94" s="17" t="s">
        <v>51</v>
      </c>
      <c r="G94" s="18" t="s">
        <v>342</v>
      </c>
      <c r="H94" s="18" t="s">
        <v>343</v>
      </c>
      <c r="I94" s="19"/>
      <c r="J94" s="31" t="s">
        <v>344</v>
      </c>
    </row>
    <row r="95" spans="1:10">
      <c r="A95" s="6">
        <v>215</v>
      </c>
      <c r="B95" s="15" t="s">
        <v>345</v>
      </c>
      <c r="C95" s="16">
        <v>-81</v>
      </c>
      <c r="D95" s="8">
        <f t="shared" si="1"/>
        <v>9.5</v>
      </c>
      <c r="E95" s="16">
        <v>-78</v>
      </c>
      <c r="F95" s="17" t="s">
        <v>51</v>
      </c>
      <c r="G95" s="18" t="s">
        <v>346</v>
      </c>
      <c r="H95" s="18" t="s">
        <v>347</v>
      </c>
      <c r="I95" s="19"/>
      <c r="J95" s="31"/>
    </row>
  </sheetData>
  <autoFilter ref="B1:B95" xr:uid="{4DFC2DD4-C49B-084C-86BA-20FD3F85AC66}"/>
  <phoneticPr fontId="3"/>
  <hyperlinks>
    <hyperlink ref="H2" r:id="rId1" xr:uid="{A370FA01-5EE3-1C41-B462-8875857EC7C8}"/>
    <hyperlink ref="H14" r:id="rId2" xr:uid="{B65784BF-4FFC-6745-AEC1-A64A4BE98381}"/>
    <hyperlink ref="H26" r:id="rId3" xr:uid="{C07C3035-01B8-C442-8331-A01E2E77C90F}"/>
    <hyperlink ref="H39" r:id="rId4" xr:uid="{5F889EB3-2B68-7041-AA28-9502C5E04D20}"/>
    <hyperlink ref="H42" r:id="rId5" xr:uid="{B235E3C7-1B16-F74F-9734-D6DEF9B8530A}"/>
    <hyperlink ref="H44" r:id="rId6" xr:uid="{6197550D-C9FF-E74A-93AA-32F9F48377F5}"/>
    <hyperlink ref="H45" r:id="rId7" xr:uid="{DC2A971C-721B-F247-AF5E-B7CD7F43B76F}"/>
    <hyperlink ref="H52" r:id="rId8" xr:uid="{F7491048-EE35-9C47-A901-98A52A312552}"/>
    <hyperlink ref="H53" r:id="rId9" xr:uid="{C4D7290D-D27F-E04D-889F-61342CD7FD5F}"/>
    <hyperlink ref="H54" r:id="rId10" xr:uid="{44635DD6-4972-E04B-8234-85CA3C88763B}"/>
    <hyperlink ref="H55" r:id="rId11" xr:uid="{615A4B2A-3725-BE4A-9CA1-9E88EA7E7520}"/>
    <hyperlink ref="H56" r:id="rId12" xr:uid="{2D34F96E-607F-2D4B-8450-8904E57B48A8}"/>
    <hyperlink ref="H63" r:id="rId13" xr:uid="{9AEE54CF-9684-A44A-B334-DCF971171814}"/>
    <hyperlink ref="H64" r:id="rId14" xr:uid="{B3BF4FE5-959E-D845-8078-86FD5738AE31}"/>
    <hyperlink ref="H67" r:id="rId15" xr:uid="{7D0A2789-E0FE-EB45-A1A2-27B0CDA77775}"/>
    <hyperlink ref="H66" r:id="rId16" xr:uid="{6ED7D67D-0A28-9D44-B3A2-314533842275}"/>
    <hyperlink ref="H70" r:id="rId17" xr:uid="{E5B872DB-2445-A548-8648-5E58082F724D}"/>
    <hyperlink ref="H71" r:id="rId18" xr:uid="{85C8F1E2-D8CA-6F4D-AF20-0AE217FD3C8B}"/>
    <hyperlink ref="H75" r:id="rId19" xr:uid="{1F9D948B-CCB9-704F-8BAA-5DFD66B34C74}"/>
    <hyperlink ref="H77" r:id="rId20" xr:uid="{A4A1603C-FEBC-5E4B-AEFE-A12BA6C47A5E}"/>
    <hyperlink ref="H78" r:id="rId21" xr:uid="{5439AF23-88AA-4B4B-B2AB-BA4B0D79D83D}"/>
    <hyperlink ref="H79" r:id="rId22" xr:uid="{560AD401-8E37-0A44-A66F-F111C979232D}"/>
    <hyperlink ref="H80" r:id="rId23" xr:uid="{E4456A16-0EAE-E54B-BA8E-F7A8D43F9F0A}"/>
    <hyperlink ref="H81" r:id="rId24" xr:uid="{BBD084E8-DE03-664E-A329-F4E117D3FD85}"/>
    <hyperlink ref="H83" r:id="rId25" xr:uid="{D9CFD2AC-0FEF-D94F-B6E4-D9F62D3FA400}"/>
    <hyperlink ref="H86" r:id="rId26" xr:uid="{9C014A9A-CEC0-7A48-854C-BDA39555CC34}"/>
    <hyperlink ref="H88" r:id="rId27" xr:uid="{84FF9B78-559E-994C-8CF1-C23E8BC92C20}"/>
    <hyperlink ref="H89" r:id="rId28" xr:uid="{769050E3-3E94-0141-A9CB-5A87A456B100}"/>
    <hyperlink ref="H90" r:id="rId29" xr:uid="{5591F815-269F-A741-9EE8-1A17EB1E76D9}"/>
    <hyperlink ref="H91" r:id="rId30" xr:uid="{70F4920A-69A3-3943-9839-8DAF4598E708}"/>
    <hyperlink ref="H92" r:id="rId31" xr:uid="{00F3BB74-9DD7-5842-A546-50ACACB16CE8}"/>
    <hyperlink ref="H93" r:id="rId32" xr:uid="{3210883C-AD6A-734A-8E69-CA721EF97EE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2E89-FFAE-144C-B9C4-90512F6B6158}">
  <dimension ref="A1:J85"/>
  <sheetViews>
    <sheetView workbookViewId="0">
      <selection activeCell="P11" sqref="P11"/>
    </sheetView>
  </sheetViews>
  <sheetFormatPr baseColWidth="10" defaultRowHeight="20"/>
  <sheetData>
    <row r="1" spans="1:10">
      <c r="A1" s="1"/>
      <c r="B1" s="2" t="s">
        <v>0</v>
      </c>
      <c r="C1" s="2" t="s">
        <v>348</v>
      </c>
      <c r="D1" s="2" t="s">
        <v>359</v>
      </c>
      <c r="E1" s="2" t="s">
        <v>349</v>
      </c>
      <c r="F1" s="2" t="s">
        <v>350</v>
      </c>
      <c r="G1" s="3" t="s">
        <v>1</v>
      </c>
      <c r="H1" s="3" t="s">
        <v>351</v>
      </c>
      <c r="I1" s="4" t="s">
        <v>352</v>
      </c>
      <c r="J1" s="5" t="s">
        <v>353</v>
      </c>
    </row>
    <row r="2" spans="1:10" ht="70">
      <c r="A2" s="6">
        <v>0</v>
      </c>
      <c r="B2" s="7" t="s">
        <v>2</v>
      </c>
      <c r="C2" s="8">
        <v>-94</v>
      </c>
      <c r="D2" s="8">
        <f>50+C2/2</f>
        <v>3</v>
      </c>
      <c r="E2" s="8">
        <v>-78</v>
      </c>
      <c r="F2" s="9" t="s">
        <v>4</v>
      </c>
      <c r="G2" s="10"/>
      <c r="H2" s="41" t="s">
        <v>8</v>
      </c>
      <c r="I2" s="12" t="s">
        <v>11</v>
      </c>
      <c r="J2" s="13" t="s">
        <v>13</v>
      </c>
    </row>
    <row r="3" spans="1:10">
      <c r="A3" s="6">
        <v>4</v>
      </c>
      <c r="B3" s="15" t="s">
        <v>20</v>
      </c>
      <c r="C3" s="16">
        <v>-93</v>
      </c>
      <c r="D3" s="8">
        <f t="shared" ref="D3:D66" si="0">50+C3/2</f>
        <v>3.5</v>
      </c>
      <c r="E3" s="16">
        <v>-78</v>
      </c>
      <c r="F3" s="17" t="s">
        <v>4</v>
      </c>
      <c r="G3" s="18"/>
      <c r="H3" s="41" t="s">
        <v>21</v>
      </c>
      <c r="I3" s="19"/>
      <c r="J3" s="20"/>
    </row>
    <row r="4" spans="1:10">
      <c r="A4" s="14">
        <v>5</v>
      </c>
      <c r="B4" s="15" t="s">
        <v>23</v>
      </c>
      <c r="C4" s="16">
        <v>-76</v>
      </c>
      <c r="D4" s="8">
        <f t="shared" si="0"/>
        <v>12</v>
      </c>
      <c r="E4" s="16">
        <v>-15</v>
      </c>
      <c r="F4" s="17" t="s">
        <v>6</v>
      </c>
      <c r="G4" s="18"/>
      <c r="H4" s="40" t="s">
        <v>10</v>
      </c>
      <c r="I4" s="19"/>
      <c r="J4" s="40"/>
    </row>
    <row r="5" spans="1:10">
      <c r="A5" s="6">
        <v>15</v>
      </c>
      <c r="B5" s="15" t="s">
        <v>40</v>
      </c>
      <c r="C5" s="16">
        <v>-90</v>
      </c>
      <c r="D5" s="8">
        <f t="shared" si="0"/>
        <v>5</v>
      </c>
      <c r="E5" s="16">
        <v>-15</v>
      </c>
      <c r="F5" s="17" t="s">
        <v>34</v>
      </c>
      <c r="G5" s="18"/>
      <c r="H5" s="43" t="s">
        <v>10</v>
      </c>
      <c r="I5" s="12"/>
      <c r="J5" s="20"/>
    </row>
    <row r="6" spans="1:10">
      <c r="A6" s="6">
        <v>16</v>
      </c>
      <c r="B6" s="15" t="s">
        <v>41</v>
      </c>
      <c r="C6" s="16">
        <v>-96</v>
      </c>
      <c r="D6" s="8">
        <f t="shared" si="0"/>
        <v>2</v>
      </c>
      <c r="E6" s="16">
        <v>-15</v>
      </c>
      <c r="F6" s="17" t="s">
        <v>34</v>
      </c>
      <c r="G6" s="18"/>
      <c r="H6" s="43" t="s">
        <v>10</v>
      </c>
      <c r="I6" s="12"/>
      <c r="J6" s="20"/>
    </row>
    <row r="7" spans="1:10">
      <c r="A7" s="14">
        <v>17</v>
      </c>
      <c r="B7" s="15" t="s">
        <v>42</v>
      </c>
      <c r="C7" s="16">
        <v>-78</v>
      </c>
      <c r="D7" s="8">
        <f t="shared" si="0"/>
        <v>11</v>
      </c>
      <c r="E7" s="16">
        <v>-15</v>
      </c>
      <c r="F7" s="17" t="s">
        <v>34</v>
      </c>
      <c r="G7" s="18"/>
      <c r="H7" s="43" t="s">
        <v>10</v>
      </c>
      <c r="I7" s="12"/>
      <c r="J7" s="20"/>
    </row>
    <row r="8" spans="1:10">
      <c r="A8" s="14">
        <v>25</v>
      </c>
      <c r="B8" s="15" t="s">
        <v>50</v>
      </c>
      <c r="C8" s="16">
        <v>-36</v>
      </c>
      <c r="D8" s="8">
        <f t="shared" si="0"/>
        <v>32</v>
      </c>
      <c r="E8" s="16">
        <v>-78</v>
      </c>
      <c r="F8" s="17" t="s">
        <v>51</v>
      </c>
      <c r="G8" s="18"/>
      <c r="H8" s="10"/>
      <c r="I8" s="19"/>
      <c r="J8" s="21"/>
    </row>
    <row r="9" spans="1:10">
      <c r="A9" s="6">
        <v>31</v>
      </c>
      <c r="B9" s="15" t="s">
        <v>61</v>
      </c>
      <c r="C9" s="16">
        <v>-23</v>
      </c>
      <c r="D9" s="8">
        <f t="shared" si="0"/>
        <v>38.5</v>
      </c>
      <c r="E9" s="16">
        <v>23</v>
      </c>
      <c r="F9" s="17" t="s">
        <v>34</v>
      </c>
      <c r="G9" s="18"/>
      <c r="H9" s="40" t="s">
        <v>62</v>
      </c>
      <c r="I9" s="26"/>
      <c r="J9" s="21"/>
    </row>
    <row r="10" spans="1:10" ht="42">
      <c r="A10" s="14">
        <v>38</v>
      </c>
      <c r="B10" s="23" t="s">
        <v>70</v>
      </c>
      <c r="C10" s="16">
        <v>65</v>
      </c>
      <c r="D10" s="8">
        <f t="shared" si="0"/>
        <v>82.5</v>
      </c>
      <c r="E10" s="16">
        <v>-20</v>
      </c>
      <c r="F10" s="17" t="s">
        <v>4</v>
      </c>
      <c r="G10" s="18"/>
      <c r="H10" s="45" t="s">
        <v>71</v>
      </c>
      <c r="I10" s="19"/>
      <c r="J10" s="29" t="s">
        <v>72</v>
      </c>
    </row>
    <row r="11" spans="1:10" ht="42">
      <c r="A11" s="6">
        <v>39</v>
      </c>
      <c r="B11" s="23" t="s">
        <v>73</v>
      </c>
      <c r="C11" s="16">
        <v>91</v>
      </c>
      <c r="D11" s="8">
        <f t="shared" si="0"/>
        <v>95.5</v>
      </c>
      <c r="E11" s="16">
        <v>-20</v>
      </c>
      <c r="F11" s="17" t="s">
        <v>4</v>
      </c>
      <c r="G11" s="18"/>
      <c r="H11" s="18"/>
      <c r="I11" s="12"/>
      <c r="J11" s="29" t="s">
        <v>72</v>
      </c>
    </row>
    <row r="12" spans="1:10" ht="42">
      <c r="A12" s="6">
        <v>40</v>
      </c>
      <c r="B12" s="23" t="s">
        <v>74</v>
      </c>
      <c r="C12" s="16">
        <v>97</v>
      </c>
      <c r="D12" s="8">
        <f t="shared" si="0"/>
        <v>98.5</v>
      </c>
      <c r="E12" s="16">
        <v>-20</v>
      </c>
      <c r="F12" s="17" t="s">
        <v>4</v>
      </c>
      <c r="G12" s="18"/>
      <c r="H12" s="18"/>
      <c r="I12" s="12"/>
      <c r="J12" s="29" t="s">
        <v>72</v>
      </c>
    </row>
    <row r="13" spans="1:10" ht="42">
      <c r="A13" s="14">
        <v>41</v>
      </c>
      <c r="B13" s="23" t="s">
        <v>75</v>
      </c>
      <c r="C13" s="16">
        <v>95</v>
      </c>
      <c r="D13" s="8">
        <f t="shared" si="0"/>
        <v>97.5</v>
      </c>
      <c r="E13" s="16">
        <v>-20</v>
      </c>
      <c r="F13" s="17" t="s">
        <v>4</v>
      </c>
      <c r="G13" s="18"/>
      <c r="H13" s="18"/>
      <c r="I13" s="19"/>
      <c r="J13" s="29" t="s">
        <v>72</v>
      </c>
    </row>
    <row r="14" spans="1:10" ht="42">
      <c r="A14" s="14">
        <v>42</v>
      </c>
      <c r="B14" s="23" t="s">
        <v>76</v>
      </c>
      <c r="C14" s="16">
        <v>92</v>
      </c>
      <c r="D14" s="8">
        <f t="shared" si="0"/>
        <v>96</v>
      </c>
      <c r="E14" s="16">
        <v>-20</v>
      </c>
      <c r="F14" s="17" t="s">
        <v>4</v>
      </c>
      <c r="G14" s="18"/>
      <c r="H14" s="18"/>
      <c r="I14" s="19"/>
      <c r="J14" s="29" t="s">
        <v>72</v>
      </c>
    </row>
    <row r="15" spans="1:10" ht="42">
      <c r="A15" s="6">
        <v>43</v>
      </c>
      <c r="B15" s="23" t="s">
        <v>77</v>
      </c>
      <c r="C15" s="16">
        <v>77</v>
      </c>
      <c r="D15" s="8">
        <f t="shared" si="0"/>
        <v>88.5</v>
      </c>
      <c r="E15" s="16">
        <v>-20</v>
      </c>
      <c r="F15" s="17" t="s">
        <v>4</v>
      </c>
      <c r="G15" s="18"/>
      <c r="H15" s="18"/>
      <c r="I15" s="19"/>
      <c r="J15" s="29" t="s">
        <v>72</v>
      </c>
    </row>
    <row r="16" spans="1:10" ht="42">
      <c r="A16" s="6">
        <v>44</v>
      </c>
      <c r="B16" s="23" t="s">
        <v>78</v>
      </c>
      <c r="C16" s="16">
        <v>70</v>
      </c>
      <c r="D16" s="8">
        <f t="shared" si="0"/>
        <v>85</v>
      </c>
      <c r="E16" s="16">
        <v>-20</v>
      </c>
      <c r="F16" s="17" t="s">
        <v>4</v>
      </c>
      <c r="G16" s="18"/>
      <c r="H16" s="18"/>
      <c r="I16" s="19"/>
      <c r="J16" s="29" t="s">
        <v>72</v>
      </c>
    </row>
    <row r="17" spans="1:10" ht="42">
      <c r="A17" s="14">
        <v>45</v>
      </c>
      <c r="B17" s="23" t="s">
        <v>79</v>
      </c>
      <c r="C17" s="16">
        <v>97</v>
      </c>
      <c r="D17" s="8">
        <f t="shared" si="0"/>
        <v>98.5</v>
      </c>
      <c r="E17" s="16">
        <v>-20</v>
      </c>
      <c r="F17" s="17" t="s">
        <v>4</v>
      </c>
      <c r="G17" s="18"/>
      <c r="H17" s="18"/>
      <c r="I17" s="19"/>
      <c r="J17" s="29" t="s">
        <v>72</v>
      </c>
    </row>
    <row r="18" spans="1:10" ht="42">
      <c r="A18" s="14">
        <v>46</v>
      </c>
      <c r="B18" s="23" t="s">
        <v>80</v>
      </c>
      <c r="C18" s="16">
        <v>51</v>
      </c>
      <c r="D18" s="8">
        <f t="shared" si="0"/>
        <v>75.5</v>
      </c>
      <c r="E18" s="16">
        <v>-20</v>
      </c>
      <c r="F18" s="17" t="s">
        <v>4</v>
      </c>
      <c r="G18" s="18"/>
      <c r="H18" s="18"/>
      <c r="I18" s="19"/>
      <c r="J18" s="29" t="s">
        <v>72</v>
      </c>
    </row>
    <row r="19" spans="1:10" ht="42">
      <c r="A19" s="6">
        <v>47</v>
      </c>
      <c r="B19" s="23" t="s">
        <v>81</v>
      </c>
      <c r="C19" s="16">
        <v>76</v>
      </c>
      <c r="D19" s="8">
        <f t="shared" si="0"/>
        <v>88</v>
      </c>
      <c r="E19" s="16">
        <v>-20</v>
      </c>
      <c r="F19" s="17" t="s">
        <v>4</v>
      </c>
      <c r="G19" s="18"/>
      <c r="H19" s="10"/>
      <c r="I19" s="12"/>
      <c r="J19" s="29" t="s">
        <v>72</v>
      </c>
    </row>
    <row r="20" spans="1:10" ht="42">
      <c r="A20" s="6">
        <v>48</v>
      </c>
      <c r="B20" s="23" t="s">
        <v>82</v>
      </c>
      <c r="C20" s="16">
        <v>55</v>
      </c>
      <c r="D20" s="8">
        <f t="shared" si="0"/>
        <v>77.5</v>
      </c>
      <c r="E20" s="16">
        <v>-20</v>
      </c>
      <c r="F20" s="17" t="s">
        <v>4</v>
      </c>
      <c r="G20" s="18"/>
      <c r="H20" s="18"/>
      <c r="I20" s="12"/>
      <c r="J20" s="29" t="s">
        <v>72</v>
      </c>
    </row>
    <row r="21" spans="1:10" ht="289">
      <c r="A21" s="14">
        <v>49</v>
      </c>
      <c r="B21" s="23" t="s">
        <v>83</v>
      </c>
      <c r="C21" s="16">
        <v>99</v>
      </c>
      <c r="D21" s="8">
        <f t="shared" si="0"/>
        <v>99.5</v>
      </c>
      <c r="E21" s="16">
        <v>-20</v>
      </c>
      <c r="F21" s="17" t="s">
        <v>4</v>
      </c>
      <c r="G21" s="18"/>
      <c r="H21" s="18"/>
      <c r="I21" s="12"/>
      <c r="J21" s="30" t="s">
        <v>84</v>
      </c>
    </row>
    <row r="22" spans="1:10" ht="42">
      <c r="A22" s="14">
        <v>50</v>
      </c>
      <c r="B22" s="23" t="s">
        <v>85</v>
      </c>
      <c r="C22" s="16">
        <v>94</v>
      </c>
      <c r="D22" s="8">
        <f t="shared" si="0"/>
        <v>97</v>
      </c>
      <c r="E22" s="16">
        <v>-20</v>
      </c>
      <c r="F22" s="17" t="s">
        <v>4</v>
      </c>
      <c r="G22" s="18"/>
      <c r="H22" s="18"/>
      <c r="I22" s="12"/>
      <c r="J22" s="29" t="s">
        <v>72</v>
      </c>
    </row>
    <row r="23" spans="1:10" ht="42">
      <c r="A23" s="6">
        <v>51</v>
      </c>
      <c r="B23" s="23" t="s">
        <v>86</v>
      </c>
      <c r="C23" s="16">
        <v>81</v>
      </c>
      <c r="D23" s="8">
        <f t="shared" si="0"/>
        <v>90.5</v>
      </c>
      <c r="E23" s="16">
        <v>-20</v>
      </c>
      <c r="F23" s="17" t="s">
        <v>4</v>
      </c>
      <c r="G23" s="18"/>
      <c r="H23" s="18"/>
      <c r="I23" s="12"/>
      <c r="J23" s="29" t="s">
        <v>72</v>
      </c>
    </row>
    <row r="24" spans="1:10" ht="42">
      <c r="A24" s="6">
        <v>52</v>
      </c>
      <c r="B24" s="23" t="s">
        <v>87</v>
      </c>
      <c r="C24" s="16">
        <v>80</v>
      </c>
      <c r="D24" s="8">
        <f t="shared" si="0"/>
        <v>90</v>
      </c>
      <c r="E24" s="16">
        <v>-20</v>
      </c>
      <c r="F24" s="17" t="s">
        <v>4</v>
      </c>
      <c r="G24" s="18"/>
      <c r="H24" s="18"/>
      <c r="I24" s="12"/>
      <c r="J24" s="29" t="s">
        <v>72</v>
      </c>
    </row>
    <row r="25" spans="1:10" ht="42">
      <c r="A25" s="14">
        <v>53</v>
      </c>
      <c r="B25" s="23" t="s">
        <v>88</v>
      </c>
      <c r="C25" s="16">
        <v>90</v>
      </c>
      <c r="D25" s="8">
        <f t="shared" si="0"/>
        <v>95</v>
      </c>
      <c r="E25" s="16">
        <v>-20</v>
      </c>
      <c r="F25" s="17" t="s">
        <v>4</v>
      </c>
      <c r="G25" s="18"/>
      <c r="H25" s="18"/>
      <c r="I25" s="12"/>
      <c r="J25" s="29" t="s">
        <v>72</v>
      </c>
    </row>
    <row r="26" spans="1:10" ht="42">
      <c r="A26" s="14">
        <v>54</v>
      </c>
      <c r="B26" s="23" t="s">
        <v>89</v>
      </c>
      <c r="C26" s="16">
        <v>95</v>
      </c>
      <c r="D26" s="8">
        <f t="shared" si="0"/>
        <v>97.5</v>
      </c>
      <c r="E26" s="16">
        <v>-20</v>
      </c>
      <c r="F26" s="17" t="s">
        <v>4</v>
      </c>
      <c r="G26" s="18"/>
      <c r="H26" s="18"/>
      <c r="I26" s="12"/>
      <c r="J26" s="29" t="s">
        <v>72</v>
      </c>
    </row>
    <row r="27" spans="1:10" ht="42">
      <c r="A27" s="6">
        <v>55</v>
      </c>
      <c r="B27" s="23" t="s">
        <v>90</v>
      </c>
      <c r="C27" s="16">
        <v>-91</v>
      </c>
      <c r="D27" s="8">
        <f t="shared" si="0"/>
        <v>4.5</v>
      </c>
      <c r="E27" s="16">
        <v>-20</v>
      </c>
      <c r="F27" s="17" t="s">
        <v>4</v>
      </c>
      <c r="G27" s="18"/>
      <c r="H27" s="18"/>
      <c r="I27" s="12"/>
      <c r="J27" s="20"/>
    </row>
    <row r="28" spans="1:10" ht="42">
      <c r="A28" s="6">
        <v>56</v>
      </c>
      <c r="B28" s="23" t="s">
        <v>91</v>
      </c>
      <c r="C28" s="16">
        <v>-68</v>
      </c>
      <c r="D28" s="8">
        <f t="shared" si="0"/>
        <v>16</v>
      </c>
      <c r="E28" s="16">
        <v>-20</v>
      </c>
      <c r="F28" s="17" t="s">
        <v>4</v>
      </c>
      <c r="G28" s="18"/>
      <c r="H28" s="18"/>
      <c r="I28" s="19"/>
      <c r="J28" s="20"/>
    </row>
    <row r="29" spans="1:10">
      <c r="A29" s="14">
        <v>57</v>
      </c>
      <c r="B29" s="15" t="s">
        <v>92</v>
      </c>
      <c r="C29" s="16">
        <v>-99.9</v>
      </c>
      <c r="D29" s="8">
        <f t="shared" si="0"/>
        <v>4.9999999999997158E-2</v>
      </c>
      <c r="E29" s="16">
        <v>-78</v>
      </c>
      <c r="F29" s="17" t="s">
        <v>4</v>
      </c>
      <c r="G29" s="18"/>
      <c r="H29" s="27" t="s">
        <v>93</v>
      </c>
      <c r="I29" s="19"/>
      <c r="J29" s="20">
        <v>100</v>
      </c>
    </row>
    <row r="30" spans="1:10">
      <c r="A30" s="14">
        <v>58</v>
      </c>
      <c r="B30" s="15" t="s">
        <v>94</v>
      </c>
      <c r="C30" s="16">
        <v>-99.7</v>
      </c>
      <c r="D30" s="8">
        <f t="shared" si="0"/>
        <v>0.14999999999999858</v>
      </c>
      <c r="E30" s="16">
        <v>-78</v>
      </c>
      <c r="F30" s="17" t="s">
        <v>4</v>
      </c>
      <c r="G30" s="18"/>
      <c r="H30" s="10"/>
      <c r="I30" s="12"/>
      <c r="J30" s="20"/>
    </row>
    <row r="31" spans="1:10">
      <c r="A31" s="6">
        <v>63</v>
      </c>
      <c r="B31" s="15" t="s">
        <v>102</v>
      </c>
      <c r="C31" s="16">
        <v>-95</v>
      </c>
      <c r="D31" s="8">
        <f t="shared" si="0"/>
        <v>2.5</v>
      </c>
      <c r="E31" s="16">
        <v>-78</v>
      </c>
      <c r="F31" s="17" t="s">
        <v>4</v>
      </c>
      <c r="G31" s="18"/>
      <c r="H31" s="40" t="s">
        <v>103</v>
      </c>
      <c r="I31" s="19"/>
      <c r="J31" s="20"/>
    </row>
    <row r="32" spans="1:10">
      <c r="A32" s="6">
        <v>64</v>
      </c>
      <c r="B32" s="15" t="s">
        <v>104</v>
      </c>
      <c r="C32" s="16">
        <v>-81</v>
      </c>
      <c r="D32" s="8">
        <f t="shared" si="0"/>
        <v>9.5</v>
      </c>
      <c r="E32" s="16">
        <v>0</v>
      </c>
      <c r="F32" s="17" t="s">
        <v>4</v>
      </c>
      <c r="G32" s="18"/>
      <c r="H32" s="18"/>
      <c r="I32" s="19"/>
      <c r="J32" s="20" t="s">
        <v>105</v>
      </c>
    </row>
    <row r="33" spans="1:10">
      <c r="A33" s="14">
        <v>65</v>
      </c>
      <c r="B33" s="15" t="s">
        <v>106</v>
      </c>
      <c r="C33" s="16">
        <v>-99</v>
      </c>
      <c r="D33" s="8">
        <f t="shared" si="0"/>
        <v>0.5</v>
      </c>
      <c r="E33" s="16">
        <v>-78</v>
      </c>
      <c r="F33" s="17" t="s">
        <v>4</v>
      </c>
      <c r="G33" s="18"/>
      <c r="H33" s="18"/>
      <c r="I33" s="19"/>
      <c r="J33" s="20" t="s">
        <v>107</v>
      </c>
    </row>
    <row r="34" spans="1:10">
      <c r="A34" s="14">
        <v>66</v>
      </c>
      <c r="B34" s="15" t="s">
        <v>108</v>
      </c>
      <c r="C34" s="16">
        <v>-98</v>
      </c>
      <c r="D34" s="8">
        <f t="shared" si="0"/>
        <v>1</v>
      </c>
      <c r="E34" s="16">
        <v>-78</v>
      </c>
      <c r="F34" s="17" t="s">
        <v>4</v>
      </c>
      <c r="G34" s="18"/>
      <c r="H34" s="18"/>
      <c r="I34" s="19"/>
      <c r="J34" s="20"/>
    </row>
    <row r="35" spans="1:10">
      <c r="A35" s="6">
        <v>67</v>
      </c>
      <c r="B35" s="15"/>
      <c r="C35" s="16">
        <v>-94</v>
      </c>
      <c r="D35" s="8">
        <f t="shared" si="0"/>
        <v>3</v>
      </c>
      <c r="E35" s="16">
        <v>-78</v>
      </c>
      <c r="F35" s="17" t="s">
        <v>4</v>
      </c>
      <c r="G35" s="18"/>
      <c r="H35" s="18"/>
      <c r="I35" s="19"/>
      <c r="J35" s="20" t="s">
        <v>109</v>
      </c>
    </row>
    <row r="36" spans="1:10" ht="28">
      <c r="A36" s="6">
        <v>68</v>
      </c>
      <c r="B36" s="23" t="s">
        <v>110</v>
      </c>
      <c r="C36" s="16">
        <v>-97</v>
      </c>
      <c r="D36" s="8">
        <f t="shared" si="0"/>
        <v>1.5</v>
      </c>
      <c r="E36" s="16">
        <v>-78</v>
      </c>
      <c r="F36" s="17" t="s">
        <v>4</v>
      </c>
      <c r="G36" s="18"/>
      <c r="H36" s="18"/>
      <c r="I36" s="19"/>
      <c r="J36" s="20"/>
    </row>
    <row r="37" spans="1:10" ht="28">
      <c r="A37" s="14">
        <v>69</v>
      </c>
      <c r="B37" s="23" t="s">
        <v>111</v>
      </c>
      <c r="C37" s="16">
        <v>-95</v>
      </c>
      <c r="D37" s="8">
        <f t="shared" si="0"/>
        <v>2.5</v>
      </c>
      <c r="E37" s="16">
        <v>-78</v>
      </c>
      <c r="F37" s="17" t="s">
        <v>4</v>
      </c>
      <c r="G37" s="18"/>
      <c r="H37" s="10"/>
      <c r="I37" s="19"/>
      <c r="J37" s="20"/>
    </row>
    <row r="38" spans="1:10" ht="42">
      <c r="A38" s="14">
        <v>70</v>
      </c>
      <c r="B38" s="23" t="s">
        <v>112</v>
      </c>
      <c r="C38" s="16">
        <v>-48</v>
      </c>
      <c r="D38" s="8">
        <f t="shared" si="0"/>
        <v>26</v>
      </c>
      <c r="E38" s="16">
        <v>-78</v>
      </c>
      <c r="F38" s="17" t="s">
        <v>4</v>
      </c>
      <c r="G38" s="18"/>
      <c r="H38" s="18"/>
      <c r="I38" s="19"/>
      <c r="J38" s="20"/>
    </row>
    <row r="39" spans="1:10">
      <c r="A39" s="6">
        <v>71</v>
      </c>
      <c r="B39" s="15"/>
      <c r="C39" s="16">
        <v>-95</v>
      </c>
      <c r="D39" s="8">
        <f t="shared" si="0"/>
        <v>2.5</v>
      </c>
      <c r="E39" s="16">
        <v>-78</v>
      </c>
      <c r="F39" s="17" t="s">
        <v>4</v>
      </c>
      <c r="G39" s="18"/>
      <c r="H39" s="18"/>
      <c r="I39" s="19"/>
      <c r="J39" s="20"/>
    </row>
    <row r="40" spans="1:10">
      <c r="A40" s="6">
        <v>72</v>
      </c>
      <c r="B40" s="15" t="s">
        <v>113</v>
      </c>
      <c r="C40" s="16">
        <v>-91</v>
      </c>
      <c r="D40" s="8">
        <f t="shared" si="0"/>
        <v>4.5</v>
      </c>
      <c r="E40" s="16">
        <v>-78</v>
      </c>
      <c r="F40" s="17" t="s">
        <v>4</v>
      </c>
      <c r="G40" s="18"/>
      <c r="H40" s="18"/>
      <c r="I40" s="19"/>
      <c r="J40" s="20" t="s">
        <v>114</v>
      </c>
    </row>
    <row r="41" spans="1:10">
      <c r="A41" s="14">
        <v>73</v>
      </c>
      <c r="B41" s="15" t="s">
        <v>115</v>
      </c>
      <c r="C41" s="16">
        <v>0</v>
      </c>
      <c r="D41" s="8">
        <f t="shared" si="0"/>
        <v>50</v>
      </c>
      <c r="E41" s="16">
        <v>-40</v>
      </c>
      <c r="F41" s="17" t="s">
        <v>4</v>
      </c>
      <c r="G41" s="18"/>
      <c r="H41" s="18"/>
      <c r="I41" s="19"/>
      <c r="J41" s="20"/>
    </row>
    <row r="42" spans="1:10" ht="28">
      <c r="A42" s="14">
        <v>74</v>
      </c>
      <c r="B42" s="23" t="s">
        <v>116</v>
      </c>
      <c r="C42" s="16">
        <v>90</v>
      </c>
      <c r="D42" s="8">
        <f t="shared" si="0"/>
        <v>95</v>
      </c>
      <c r="E42" s="16">
        <v>-78</v>
      </c>
      <c r="F42" s="17" t="s">
        <v>4</v>
      </c>
      <c r="G42" s="18"/>
      <c r="H42" s="46" t="s">
        <v>117</v>
      </c>
      <c r="I42" s="28"/>
      <c r="J42" s="20" t="s">
        <v>118</v>
      </c>
    </row>
    <row r="43" spans="1:10" ht="42">
      <c r="A43" s="6">
        <v>75</v>
      </c>
      <c r="B43" s="23" t="s">
        <v>119</v>
      </c>
      <c r="C43" s="16">
        <v>99</v>
      </c>
      <c r="D43" s="8">
        <f t="shared" si="0"/>
        <v>99.5</v>
      </c>
      <c r="E43" s="16">
        <v>-40</v>
      </c>
      <c r="F43" s="17" t="s">
        <v>4</v>
      </c>
      <c r="G43" s="18"/>
      <c r="H43" s="18"/>
      <c r="I43" s="19"/>
      <c r="J43" s="20"/>
    </row>
    <row r="44" spans="1:10" ht="42">
      <c r="A44" s="6">
        <v>76</v>
      </c>
      <c r="B44" s="23" t="s">
        <v>120</v>
      </c>
      <c r="C44" s="16">
        <v>98</v>
      </c>
      <c r="D44" s="8">
        <f t="shared" si="0"/>
        <v>99</v>
      </c>
      <c r="E44" s="16">
        <v>-78</v>
      </c>
      <c r="F44" s="17" t="s">
        <v>4</v>
      </c>
      <c r="G44" s="18"/>
      <c r="H44" s="18"/>
      <c r="I44" s="19"/>
      <c r="J44" s="20" t="s">
        <v>121</v>
      </c>
    </row>
    <row r="45" spans="1:10">
      <c r="A45" s="14">
        <v>77</v>
      </c>
      <c r="B45" s="15" t="s">
        <v>122</v>
      </c>
      <c r="C45" s="16">
        <v>-93</v>
      </c>
      <c r="D45" s="8">
        <f t="shared" si="0"/>
        <v>3.5</v>
      </c>
      <c r="E45" s="16">
        <v>-78</v>
      </c>
      <c r="F45" s="17" t="s">
        <v>4</v>
      </c>
      <c r="G45" s="18"/>
      <c r="H45" s="18"/>
      <c r="I45" s="19"/>
      <c r="J45" s="20" t="s">
        <v>123</v>
      </c>
    </row>
    <row r="46" spans="1:10">
      <c r="A46" s="14">
        <v>78</v>
      </c>
      <c r="B46" s="15" t="s">
        <v>124</v>
      </c>
      <c r="C46" s="16">
        <v>97</v>
      </c>
      <c r="D46" s="8">
        <f t="shared" si="0"/>
        <v>98.5</v>
      </c>
      <c r="E46" s="16">
        <v>-40</v>
      </c>
      <c r="F46" s="17" t="s">
        <v>4</v>
      </c>
      <c r="G46" s="18"/>
      <c r="H46" s="18"/>
      <c r="I46" s="19"/>
      <c r="J46" s="20"/>
    </row>
    <row r="47" spans="1:10">
      <c r="A47" s="6">
        <v>79</v>
      </c>
      <c r="B47" s="15" t="s">
        <v>125</v>
      </c>
      <c r="C47" s="16">
        <v>97</v>
      </c>
      <c r="D47" s="8">
        <f t="shared" si="0"/>
        <v>98.5</v>
      </c>
      <c r="E47" s="16">
        <v>-40</v>
      </c>
      <c r="F47" s="17" t="s">
        <v>4</v>
      </c>
      <c r="G47" s="18"/>
      <c r="H47" s="18"/>
      <c r="I47" s="19"/>
      <c r="J47" s="20"/>
    </row>
    <row r="48" spans="1:10" ht="42">
      <c r="A48" s="6">
        <v>80</v>
      </c>
      <c r="B48" s="23" t="s">
        <v>126</v>
      </c>
      <c r="C48" s="16">
        <v>97</v>
      </c>
      <c r="D48" s="8">
        <f t="shared" si="0"/>
        <v>98.5</v>
      </c>
      <c r="E48" s="16">
        <v>-78</v>
      </c>
      <c r="F48" s="17" t="s">
        <v>4</v>
      </c>
      <c r="G48" s="18"/>
      <c r="I48" s="19"/>
      <c r="J48" s="20"/>
    </row>
    <row r="49" spans="1:10" ht="28">
      <c r="A49" s="14">
        <v>81</v>
      </c>
      <c r="B49" s="23" t="s">
        <v>127</v>
      </c>
      <c r="C49" s="16">
        <v>-86</v>
      </c>
      <c r="D49" s="8">
        <f t="shared" si="0"/>
        <v>7</v>
      </c>
      <c r="E49" s="16">
        <v>-78</v>
      </c>
      <c r="F49" s="17" t="s">
        <v>4</v>
      </c>
      <c r="G49" s="18"/>
      <c r="H49" s="40" t="s">
        <v>8</v>
      </c>
      <c r="I49" s="19"/>
      <c r="J49" s="20"/>
    </row>
    <row r="50" spans="1:10" ht="56">
      <c r="A50" s="14">
        <v>82</v>
      </c>
      <c r="B50" s="23" t="s">
        <v>128</v>
      </c>
      <c r="C50" s="16">
        <v>-91</v>
      </c>
      <c r="D50" s="8">
        <f t="shared" si="0"/>
        <v>4.5</v>
      </c>
      <c r="E50" s="16">
        <v>-78</v>
      </c>
      <c r="F50" s="17" t="s">
        <v>4</v>
      </c>
      <c r="G50" s="18"/>
      <c r="H50" s="18"/>
      <c r="I50" s="19"/>
      <c r="J50" s="20"/>
    </row>
    <row r="51" spans="1:10">
      <c r="A51" s="6">
        <v>83</v>
      </c>
      <c r="B51" s="15" t="s">
        <v>129</v>
      </c>
      <c r="C51" s="16">
        <v>-93</v>
      </c>
      <c r="D51" s="8">
        <f t="shared" si="0"/>
        <v>3.5</v>
      </c>
      <c r="E51" s="16">
        <v>-78</v>
      </c>
      <c r="F51" s="17" t="s">
        <v>4</v>
      </c>
      <c r="G51" s="18"/>
      <c r="H51" s="18"/>
      <c r="I51" s="19"/>
      <c r="J51" s="20"/>
    </row>
    <row r="52" spans="1:10" ht="28">
      <c r="A52" s="6">
        <v>84</v>
      </c>
      <c r="B52" s="23" t="s">
        <v>130</v>
      </c>
      <c r="C52" s="16">
        <v>-81</v>
      </c>
      <c r="D52" s="8">
        <f t="shared" si="0"/>
        <v>9.5</v>
      </c>
      <c r="E52" s="16">
        <v>-78</v>
      </c>
      <c r="F52" s="17" t="s">
        <v>4</v>
      </c>
      <c r="G52" s="18"/>
      <c r="H52" s="18"/>
      <c r="I52" s="19"/>
      <c r="J52" s="20"/>
    </row>
    <row r="53" spans="1:10">
      <c r="A53" s="14">
        <v>85</v>
      </c>
      <c r="B53" s="15" t="s">
        <v>131</v>
      </c>
      <c r="C53" s="16">
        <v>-90</v>
      </c>
      <c r="D53" s="8">
        <f t="shared" si="0"/>
        <v>5</v>
      </c>
      <c r="E53" s="16">
        <v>-78</v>
      </c>
      <c r="F53" s="17" t="s">
        <v>4</v>
      </c>
      <c r="G53" s="18"/>
      <c r="H53" s="42" t="s">
        <v>8</v>
      </c>
      <c r="I53" s="19"/>
      <c r="J53" s="20"/>
    </row>
    <row r="54" spans="1:10" ht="42">
      <c r="A54" s="14">
        <v>86</v>
      </c>
      <c r="B54" s="23" t="s">
        <v>132</v>
      </c>
      <c r="C54" s="16">
        <v>-94</v>
      </c>
      <c r="D54" s="8">
        <f t="shared" si="0"/>
        <v>3</v>
      </c>
      <c r="E54" s="16">
        <v>-78</v>
      </c>
      <c r="F54" s="17" t="s">
        <v>4</v>
      </c>
      <c r="G54" s="18"/>
      <c r="H54" s="10"/>
      <c r="I54" s="19"/>
      <c r="J54" s="20"/>
    </row>
    <row r="55" spans="1:10">
      <c r="A55" s="6">
        <v>87</v>
      </c>
      <c r="B55" s="15" t="s">
        <v>133</v>
      </c>
      <c r="C55" s="16">
        <v>-92</v>
      </c>
      <c r="D55" s="8">
        <f t="shared" si="0"/>
        <v>4</v>
      </c>
      <c r="E55" s="16">
        <v>37</v>
      </c>
      <c r="F55" s="17" t="s">
        <v>30</v>
      </c>
      <c r="G55" s="18"/>
      <c r="H55" s="40" t="s">
        <v>134</v>
      </c>
      <c r="I55" s="19"/>
      <c r="J55" s="20"/>
    </row>
    <row r="56" spans="1:10">
      <c r="A56" s="6">
        <v>100</v>
      </c>
      <c r="B56" s="15" t="s">
        <v>153</v>
      </c>
      <c r="C56" s="16">
        <v>-91</v>
      </c>
      <c r="D56" s="8">
        <f t="shared" si="0"/>
        <v>4.5</v>
      </c>
      <c r="E56" s="16">
        <v>-78</v>
      </c>
      <c r="F56" s="17" t="s">
        <v>51</v>
      </c>
      <c r="G56" s="18" t="s">
        <v>154</v>
      </c>
      <c r="H56" s="18" t="s">
        <v>150</v>
      </c>
      <c r="I56" s="19"/>
      <c r="J56" s="20"/>
    </row>
    <row r="57" spans="1:10">
      <c r="A57" s="14">
        <v>101</v>
      </c>
      <c r="B57" s="15" t="s">
        <v>156</v>
      </c>
      <c r="C57" s="16">
        <v>-94</v>
      </c>
      <c r="D57" s="8">
        <f t="shared" si="0"/>
        <v>3</v>
      </c>
      <c r="E57" s="16">
        <v>-78</v>
      </c>
      <c r="F57" s="17" t="s">
        <v>4</v>
      </c>
      <c r="G57" s="18"/>
      <c r="H57" s="22" t="s">
        <v>157</v>
      </c>
      <c r="I57" s="19"/>
      <c r="J57" s="20"/>
    </row>
    <row r="58" spans="1:10" ht="84">
      <c r="A58" s="6">
        <v>104</v>
      </c>
      <c r="B58" s="23" t="s">
        <v>164</v>
      </c>
      <c r="C58" s="16">
        <v>85</v>
      </c>
      <c r="D58" s="8">
        <f t="shared" si="0"/>
        <v>92.5</v>
      </c>
      <c r="E58" s="16">
        <v>23</v>
      </c>
      <c r="F58" s="17" t="s">
        <v>34</v>
      </c>
      <c r="G58" s="18"/>
      <c r="H58" s="40" t="s">
        <v>165</v>
      </c>
      <c r="I58" s="19"/>
      <c r="J58" s="20"/>
    </row>
    <row r="59" spans="1:10">
      <c r="A59" s="14">
        <v>117</v>
      </c>
      <c r="B59" s="15" t="s">
        <v>185</v>
      </c>
      <c r="C59" s="16">
        <v>-90</v>
      </c>
      <c r="D59" s="8">
        <f t="shared" si="0"/>
        <v>5</v>
      </c>
      <c r="E59" s="16">
        <v>-78</v>
      </c>
      <c r="F59" s="17"/>
      <c r="G59" s="18"/>
      <c r="H59" s="18" t="s">
        <v>179</v>
      </c>
      <c r="I59" s="19"/>
      <c r="J59" s="20" t="s">
        <v>186</v>
      </c>
    </row>
    <row r="60" spans="1:10">
      <c r="A60" s="6">
        <v>123</v>
      </c>
      <c r="B60" s="15" t="s">
        <v>193</v>
      </c>
      <c r="C60" s="16">
        <v>-92</v>
      </c>
      <c r="D60" s="8">
        <f t="shared" si="0"/>
        <v>4</v>
      </c>
      <c r="E60" s="16">
        <v>-78</v>
      </c>
      <c r="F60" s="17" t="s">
        <v>4</v>
      </c>
      <c r="G60" s="18"/>
      <c r="H60" s="18" t="s">
        <v>179</v>
      </c>
      <c r="I60" s="19"/>
      <c r="J60" s="31" t="s">
        <v>196</v>
      </c>
    </row>
    <row r="61" spans="1:10">
      <c r="A61" s="6">
        <v>132</v>
      </c>
      <c r="B61" s="15" t="s">
        <v>212</v>
      </c>
      <c r="C61" s="16">
        <v>97</v>
      </c>
      <c r="D61" s="8">
        <f t="shared" si="0"/>
        <v>98.5</v>
      </c>
      <c r="E61" s="16">
        <v>23</v>
      </c>
      <c r="F61" s="17" t="s">
        <v>34</v>
      </c>
      <c r="G61" s="18"/>
      <c r="H61" s="18" t="s">
        <v>197</v>
      </c>
      <c r="I61" s="19"/>
      <c r="J61" s="18" t="s">
        <v>197</v>
      </c>
    </row>
    <row r="62" spans="1:10">
      <c r="A62" s="6">
        <v>144</v>
      </c>
      <c r="B62" s="15" t="s">
        <v>220</v>
      </c>
      <c r="C62" s="16">
        <v>-96</v>
      </c>
      <c r="D62" s="8">
        <f t="shared" si="0"/>
        <v>2</v>
      </c>
      <c r="E62" s="16">
        <v>-23</v>
      </c>
      <c r="F62" s="17" t="s">
        <v>4</v>
      </c>
      <c r="G62" s="18"/>
      <c r="H62" s="40" t="s">
        <v>221</v>
      </c>
      <c r="I62" s="19"/>
      <c r="J62" s="20"/>
    </row>
    <row r="63" spans="1:10">
      <c r="A63" s="14">
        <v>145</v>
      </c>
      <c r="B63" s="15" t="s">
        <v>222</v>
      </c>
      <c r="C63" s="16">
        <v>-98</v>
      </c>
      <c r="D63" s="8">
        <f t="shared" si="0"/>
        <v>1</v>
      </c>
      <c r="E63" s="16">
        <v>-23</v>
      </c>
      <c r="F63" s="17" t="s">
        <v>4</v>
      </c>
      <c r="G63" s="18"/>
      <c r="H63" s="18"/>
      <c r="I63" s="19"/>
      <c r="J63" s="20"/>
    </row>
    <row r="64" spans="1:10">
      <c r="A64" s="14">
        <v>146</v>
      </c>
      <c r="B64" s="15" t="s">
        <v>222</v>
      </c>
      <c r="C64" s="16">
        <v>-98</v>
      </c>
      <c r="D64" s="8">
        <f t="shared" si="0"/>
        <v>1</v>
      </c>
      <c r="E64" s="16">
        <v>-78</v>
      </c>
      <c r="F64" s="17" t="s">
        <v>4</v>
      </c>
      <c r="G64" s="18"/>
      <c r="H64" s="18"/>
      <c r="I64" s="19"/>
      <c r="J64" s="20"/>
    </row>
    <row r="65" spans="1:10">
      <c r="A65" s="6">
        <v>147</v>
      </c>
      <c r="B65" s="15" t="s">
        <v>223</v>
      </c>
      <c r="C65" s="16">
        <v>-98</v>
      </c>
      <c r="D65" s="8">
        <f t="shared" si="0"/>
        <v>1</v>
      </c>
      <c r="E65" s="16">
        <v>-20</v>
      </c>
      <c r="F65" s="17" t="s">
        <v>4</v>
      </c>
      <c r="G65" s="18"/>
      <c r="H65" s="18"/>
      <c r="I65" s="19"/>
      <c r="J65" s="20"/>
    </row>
    <row r="66" spans="1:10">
      <c r="A66" s="6">
        <v>148</v>
      </c>
      <c r="B66" s="15" t="s">
        <v>224</v>
      </c>
      <c r="C66" s="16">
        <v>-98</v>
      </c>
      <c r="D66" s="8">
        <f t="shared" si="0"/>
        <v>1</v>
      </c>
      <c r="E66" s="16">
        <v>-20</v>
      </c>
      <c r="F66" s="17" t="s">
        <v>4</v>
      </c>
      <c r="G66" s="18"/>
      <c r="H66" s="18"/>
      <c r="I66" s="19"/>
      <c r="J66" s="20"/>
    </row>
    <row r="67" spans="1:10">
      <c r="A67" s="14">
        <v>149</v>
      </c>
      <c r="B67" s="15" t="s">
        <v>225</v>
      </c>
      <c r="C67" s="16">
        <v>-92</v>
      </c>
      <c r="D67" s="8">
        <f t="shared" ref="D67:D85" si="1">50+C67/2</f>
        <v>4</v>
      </c>
      <c r="E67" s="16">
        <v>-20</v>
      </c>
      <c r="F67" s="17" t="s">
        <v>4</v>
      </c>
      <c r="G67" s="18"/>
      <c r="H67" s="18"/>
      <c r="I67" s="19"/>
      <c r="J67" s="20"/>
    </row>
    <row r="68" spans="1:10">
      <c r="A68" s="14">
        <v>150</v>
      </c>
      <c r="B68" s="15" t="s">
        <v>226</v>
      </c>
      <c r="C68" s="16">
        <v>-95</v>
      </c>
      <c r="D68" s="8">
        <f t="shared" si="1"/>
        <v>2.5</v>
      </c>
      <c r="E68" s="16">
        <v>-60</v>
      </c>
      <c r="F68" s="17" t="s">
        <v>4</v>
      </c>
      <c r="G68" s="18"/>
      <c r="H68" s="18"/>
      <c r="I68" s="19"/>
      <c r="J68" s="20"/>
    </row>
    <row r="69" spans="1:10">
      <c r="A69" s="6">
        <v>151</v>
      </c>
      <c r="B69" s="15" t="s">
        <v>227</v>
      </c>
      <c r="C69" s="16">
        <v>-95</v>
      </c>
      <c r="D69" s="8">
        <f t="shared" si="1"/>
        <v>2.5</v>
      </c>
      <c r="E69" s="16">
        <v>-78</v>
      </c>
      <c r="F69" s="17" t="s">
        <v>4</v>
      </c>
      <c r="G69" s="18"/>
      <c r="H69" s="18"/>
      <c r="I69" s="19"/>
      <c r="J69" s="20"/>
    </row>
    <row r="70" spans="1:10">
      <c r="A70" s="6">
        <v>152</v>
      </c>
      <c r="B70" s="24" t="s">
        <v>228</v>
      </c>
      <c r="C70" s="35">
        <v>-30</v>
      </c>
      <c r="D70" s="8">
        <f t="shared" si="1"/>
        <v>35</v>
      </c>
      <c r="E70" s="16">
        <v>-20</v>
      </c>
      <c r="F70" s="17" t="s">
        <v>4</v>
      </c>
      <c r="G70" s="18"/>
      <c r="H70" s="18"/>
      <c r="I70" s="19"/>
      <c r="J70" s="20" t="s">
        <v>229</v>
      </c>
    </row>
    <row r="71" spans="1:10">
      <c r="A71" s="14">
        <v>153</v>
      </c>
      <c r="B71" s="15" t="s">
        <v>230</v>
      </c>
      <c r="C71" s="16">
        <v>-96</v>
      </c>
      <c r="D71" s="8">
        <f t="shared" si="1"/>
        <v>2</v>
      </c>
      <c r="E71" s="16">
        <v>-44</v>
      </c>
      <c r="F71" s="17" t="s">
        <v>4</v>
      </c>
      <c r="G71" s="18"/>
      <c r="H71" s="40" t="s">
        <v>231</v>
      </c>
      <c r="I71" s="19"/>
      <c r="J71" s="20"/>
    </row>
    <row r="72" spans="1:10" ht="56">
      <c r="A72" s="14">
        <v>154</v>
      </c>
      <c r="B72" s="23" t="s">
        <v>232</v>
      </c>
      <c r="C72" s="16">
        <v>-93</v>
      </c>
      <c r="D72" s="8">
        <f t="shared" si="1"/>
        <v>3.5</v>
      </c>
      <c r="E72" s="16">
        <v>-23</v>
      </c>
      <c r="F72" s="17" t="s">
        <v>4</v>
      </c>
      <c r="G72" s="18"/>
      <c r="H72" s="18"/>
      <c r="I72" s="19"/>
      <c r="J72" s="20"/>
    </row>
    <row r="73" spans="1:10" ht="56">
      <c r="A73" s="6">
        <v>155</v>
      </c>
      <c r="B73" s="23" t="s">
        <v>233</v>
      </c>
      <c r="C73" s="16">
        <v>84</v>
      </c>
      <c r="D73" s="8">
        <f t="shared" si="1"/>
        <v>92</v>
      </c>
      <c r="E73" s="16">
        <v>23</v>
      </c>
      <c r="F73" s="17" t="s">
        <v>34</v>
      </c>
      <c r="G73" s="18" t="s">
        <v>234</v>
      </c>
      <c r="H73" s="40" t="s">
        <v>235</v>
      </c>
      <c r="I73" s="19"/>
      <c r="J73" s="34" t="s">
        <v>236</v>
      </c>
    </row>
    <row r="74" spans="1:10">
      <c r="A74" s="14">
        <v>182</v>
      </c>
      <c r="B74" s="15" t="s">
        <v>260</v>
      </c>
      <c r="C74" s="16">
        <v>-96</v>
      </c>
      <c r="D74" s="8">
        <f t="shared" si="1"/>
        <v>2</v>
      </c>
      <c r="E74" s="16">
        <v>-78</v>
      </c>
      <c r="F74" s="17" t="s">
        <v>4</v>
      </c>
      <c r="G74" s="18" t="s">
        <v>261</v>
      </c>
      <c r="H74" s="40" t="s">
        <v>262</v>
      </c>
      <c r="I74" s="19"/>
      <c r="J74" s="20" t="s">
        <v>263</v>
      </c>
    </row>
    <row r="75" spans="1:10">
      <c r="A75" s="6">
        <v>183</v>
      </c>
      <c r="B75" s="15" t="s">
        <v>264</v>
      </c>
      <c r="C75" s="16">
        <v>-94</v>
      </c>
      <c r="D75" s="8">
        <f t="shared" si="1"/>
        <v>3</v>
      </c>
      <c r="E75" s="16">
        <v>-78</v>
      </c>
      <c r="F75" s="17" t="s">
        <v>4</v>
      </c>
      <c r="G75" s="18"/>
      <c r="H75" s="18"/>
      <c r="I75" s="19"/>
      <c r="J75" s="20"/>
    </row>
    <row r="76" spans="1:10">
      <c r="A76" s="6">
        <v>184</v>
      </c>
      <c r="B76" s="15" t="s">
        <v>265</v>
      </c>
      <c r="C76" s="16">
        <v>-94</v>
      </c>
      <c r="D76" s="8">
        <f t="shared" si="1"/>
        <v>3</v>
      </c>
      <c r="E76" s="16">
        <v>-78</v>
      </c>
      <c r="F76" s="17" t="s">
        <v>4</v>
      </c>
      <c r="G76" s="18"/>
      <c r="H76" s="18"/>
      <c r="I76" s="19"/>
      <c r="J76" s="20"/>
    </row>
    <row r="77" spans="1:10" ht="42">
      <c r="A77" s="14">
        <v>189</v>
      </c>
      <c r="B77" s="23" t="s">
        <v>276</v>
      </c>
      <c r="C77" s="16">
        <v>-86</v>
      </c>
      <c r="D77" s="8">
        <f t="shared" si="1"/>
        <v>7</v>
      </c>
      <c r="E77" s="16">
        <v>-15</v>
      </c>
      <c r="F77" s="17" t="s">
        <v>34</v>
      </c>
      <c r="G77" s="18" t="s">
        <v>277</v>
      </c>
      <c r="H77" s="40" t="s">
        <v>10</v>
      </c>
      <c r="I77" s="19"/>
      <c r="J77" s="20"/>
    </row>
    <row r="78" spans="1:10">
      <c r="A78" s="6">
        <v>195</v>
      </c>
      <c r="B78" s="15" t="s">
        <v>288</v>
      </c>
      <c r="C78" s="16">
        <v>-85</v>
      </c>
      <c r="D78" s="8">
        <f t="shared" si="1"/>
        <v>7.5</v>
      </c>
      <c r="E78" s="16">
        <v>-78</v>
      </c>
      <c r="F78" s="17" t="s">
        <v>4</v>
      </c>
      <c r="G78" s="18" t="s">
        <v>289</v>
      </c>
      <c r="H78" s="40" t="s">
        <v>290</v>
      </c>
      <c r="I78" s="19"/>
      <c r="J78" s="20" t="s">
        <v>291</v>
      </c>
    </row>
    <row r="79" spans="1:10">
      <c r="A79" s="14">
        <v>197</v>
      </c>
      <c r="B79" s="15" t="s">
        <v>295</v>
      </c>
      <c r="C79" s="16">
        <v>-90</v>
      </c>
      <c r="D79" s="8">
        <f t="shared" si="1"/>
        <v>5</v>
      </c>
      <c r="E79" s="16">
        <v>-78</v>
      </c>
      <c r="F79" s="17" t="s">
        <v>4</v>
      </c>
      <c r="H79" s="22" t="s">
        <v>296</v>
      </c>
      <c r="I79" s="19"/>
      <c r="J79" s="20" t="s">
        <v>297</v>
      </c>
    </row>
    <row r="80" spans="1:10">
      <c r="A80" s="14">
        <v>198</v>
      </c>
      <c r="B80" s="39" t="s">
        <v>298</v>
      </c>
      <c r="C80" s="16">
        <v>-97</v>
      </c>
      <c r="D80" s="8">
        <f t="shared" si="1"/>
        <v>1.5</v>
      </c>
      <c r="E80" s="16">
        <v>-60</v>
      </c>
      <c r="F80" s="17" t="s">
        <v>4</v>
      </c>
      <c r="G80" s="18"/>
      <c r="H80" s="18"/>
      <c r="I80" s="19"/>
      <c r="J80" s="20"/>
    </row>
    <row r="81" spans="1:10" ht="56">
      <c r="A81" s="6">
        <v>199</v>
      </c>
      <c r="B81" s="23" t="s">
        <v>299</v>
      </c>
      <c r="C81" s="16">
        <v>78.2</v>
      </c>
      <c r="D81" s="8">
        <f t="shared" si="1"/>
        <v>89.1</v>
      </c>
      <c r="E81" s="16">
        <v>25</v>
      </c>
      <c r="F81" s="17" t="s">
        <v>30</v>
      </c>
      <c r="G81" s="18" t="s">
        <v>300</v>
      </c>
      <c r="H81" s="40" t="s">
        <v>301</v>
      </c>
      <c r="I81" s="19"/>
      <c r="J81" s="31" t="s">
        <v>302</v>
      </c>
    </row>
    <row r="82" spans="1:10" ht="42">
      <c r="A82" s="6">
        <v>200</v>
      </c>
      <c r="B82" s="23" t="s">
        <v>303</v>
      </c>
      <c r="C82" s="16">
        <v>71</v>
      </c>
      <c r="D82" s="8">
        <f t="shared" si="1"/>
        <v>85.5</v>
      </c>
      <c r="E82" s="16">
        <v>25</v>
      </c>
      <c r="F82" s="17" t="s">
        <v>30</v>
      </c>
      <c r="G82" s="18"/>
      <c r="H82" s="40" t="s">
        <v>301</v>
      </c>
      <c r="I82" s="19"/>
      <c r="J82" s="20"/>
    </row>
    <row r="83" spans="1:10" ht="42">
      <c r="A83" s="14">
        <v>201</v>
      </c>
      <c r="B83" s="23" t="s">
        <v>304</v>
      </c>
      <c r="C83" s="16">
        <v>89.4</v>
      </c>
      <c r="D83" s="8">
        <f t="shared" si="1"/>
        <v>94.7</v>
      </c>
      <c r="E83" s="16">
        <v>25</v>
      </c>
      <c r="F83" s="17" t="s">
        <v>30</v>
      </c>
      <c r="G83" s="18"/>
      <c r="H83" s="40" t="s">
        <v>301</v>
      </c>
      <c r="I83" s="19"/>
      <c r="J83" s="20"/>
    </row>
    <row r="84" spans="1:10">
      <c r="A84" s="14">
        <v>202</v>
      </c>
      <c r="B84" s="15" t="s">
        <v>305</v>
      </c>
      <c r="C84" s="16">
        <v>-94</v>
      </c>
      <c r="D84" s="8">
        <f t="shared" si="1"/>
        <v>3</v>
      </c>
      <c r="E84" s="16">
        <v>25</v>
      </c>
      <c r="F84" s="17" t="s">
        <v>34</v>
      </c>
      <c r="G84" s="18" t="s">
        <v>306</v>
      </c>
      <c r="H84" s="18" t="s">
        <v>307</v>
      </c>
      <c r="I84" s="19"/>
      <c r="J84" s="20" t="s">
        <v>308</v>
      </c>
    </row>
    <row r="85" spans="1:10">
      <c r="A85" s="6">
        <v>215</v>
      </c>
      <c r="B85" s="15" t="s">
        <v>345</v>
      </c>
      <c r="C85" s="16">
        <v>-93</v>
      </c>
      <c r="D85" s="8">
        <f t="shared" si="1"/>
        <v>3.5</v>
      </c>
      <c r="E85" s="16">
        <v>-78</v>
      </c>
      <c r="F85" s="17" t="s">
        <v>51</v>
      </c>
      <c r="G85" s="18" t="s">
        <v>346</v>
      </c>
      <c r="H85" s="18" t="s">
        <v>347</v>
      </c>
      <c r="I85" s="19"/>
      <c r="J85" s="20"/>
    </row>
  </sheetData>
  <phoneticPr fontId="3"/>
  <hyperlinks>
    <hyperlink ref="H2" r:id="rId1" xr:uid="{CB05636C-FC1D-444F-8934-F6F3EFF73054}"/>
    <hyperlink ref="H4" r:id="rId2" xr:uid="{C3DC9D61-BD0F-0147-AAA9-FD7A60BAB8E7}"/>
    <hyperlink ref="H5" r:id="rId3" xr:uid="{80815907-73F7-0749-A252-AA7261EC74F3}"/>
    <hyperlink ref="H6" r:id="rId4" xr:uid="{4EAB0ADE-DA0C-6D40-8E90-CD61406ED0B5}"/>
    <hyperlink ref="H7" r:id="rId5" xr:uid="{B2CF7265-0C59-894C-A5CA-6C8CD447DEC9}"/>
    <hyperlink ref="H9" r:id="rId6" xr:uid="{41F35303-1751-2143-A9CF-62EDD6595CA3}"/>
    <hyperlink ref="H10" r:id="rId7" xr:uid="{4D5A08DB-399F-EC48-AE2D-9428D22462CA}"/>
    <hyperlink ref="H29" r:id="rId8" xr:uid="{77DD2166-6FDB-794D-9AA8-F2CD9E361896}"/>
    <hyperlink ref="H53" r:id="rId9" xr:uid="{D81554CC-A36D-0248-ACFC-CE1C61A98516}"/>
    <hyperlink ref="H31" r:id="rId10" xr:uid="{2FE964FA-2C15-6445-8F1C-010068FCD1AB}"/>
    <hyperlink ref="H42" r:id="rId11" xr:uid="{EABD74EB-3316-D045-B83E-3BA1E9CDE7E1}"/>
    <hyperlink ref="H49" r:id="rId12" xr:uid="{8648B6FC-6A75-C240-A9BA-07D798898D7D}"/>
    <hyperlink ref="H55" r:id="rId13" xr:uid="{F8BFAF0B-62EE-8344-A1D9-CE194E7231FB}"/>
    <hyperlink ref="H57" r:id="rId14" xr:uid="{E12C7E75-B6FE-B640-99FB-BEB8A81B69B3}"/>
    <hyperlink ref="H58" r:id="rId15" xr:uid="{17D99474-A255-AF42-ACD5-D61CF6A6B04A}"/>
    <hyperlink ref="H62" r:id="rId16" xr:uid="{3089D53C-72BE-0E4A-BE36-CFC6652A49E0}"/>
    <hyperlink ref="H71" r:id="rId17" xr:uid="{D79F33CD-EB1B-0C47-B5EF-39DB6EE33372}"/>
    <hyperlink ref="H73" r:id="rId18" xr:uid="{022455C3-2AEF-A846-A200-EEA13F36D8B2}"/>
    <hyperlink ref="H74" r:id="rId19" xr:uid="{44710776-9AE0-E745-AA19-286B62969D30}"/>
    <hyperlink ref="H77" r:id="rId20" xr:uid="{077A7AAD-CC56-9644-8370-F60587A77389}"/>
    <hyperlink ref="H78" r:id="rId21" xr:uid="{37AA38C4-7E86-F94C-9917-3A9D3DBCC08D}"/>
    <hyperlink ref="H79" r:id="rId22" xr:uid="{7EE991C1-834C-7848-B2C4-3E76FFF540A0}"/>
    <hyperlink ref="H81" r:id="rId23" xr:uid="{EA076D0D-4491-784A-BC32-5C83E45B91D9}"/>
    <hyperlink ref="H82" r:id="rId24" xr:uid="{D787B545-5C5D-7343-AD2A-56797B315399}"/>
    <hyperlink ref="H83" r:id="rId25" xr:uid="{50E3A769-A10A-0C40-A2D7-3BC7E6A5288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5386-AB17-4142-96CB-EB06F51804FC}">
  <dimension ref="A1:I18"/>
  <sheetViews>
    <sheetView workbookViewId="0">
      <selection activeCell="G31" sqref="G31"/>
    </sheetView>
  </sheetViews>
  <sheetFormatPr baseColWidth="10" defaultRowHeight="20"/>
  <sheetData>
    <row r="1" spans="1:9">
      <c r="A1" s="1"/>
      <c r="B1" s="2" t="s">
        <v>0</v>
      </c>
      <c r="C1" s="2" t="s">
        <v>348</v>
      </c>
      <c r="D1" s="2" t="s">
        <v>359</v>
      </c>
      <c r="E1" s="2" t="s">
        <v>349</v>
      </c>
      <c r="F1" s="3" t="s">
        <v>350</v>
      </c>
      <c r="G1" s="3" t="s">
        <v>1</v>
      </c>
      <c r="H1" s="3" t="s">
        <v>351</v>
      </c>
      <c r="I1" s="5" t="s">
        <v>353</v>
      </c>
    </row>
    <row r="2" spans="1:9">
      <c r="A2" s="6">
        <v>0</v>
      </c>
      <c r="B2" s="7" t="s">
        <v>2</v>
      </c>
      <c r="C2" s="8">
        <v>-97</v>
      </c>
      <c r="D2" s="8">
        <f>50+C2/2</f>
        <v>1.5</v>
      </c>
      <c r="E2" s="8">
        <v>25</v>
      </c>
      <c r="F2" s="10" t="s">
        <v>5</v>
      </c>
      <c r="G2" s="10"/>
      <c r="H2" s="43" t="s">
        <v>9</v>
      </c>
      <c r="I2" s="20"/>
    </row>
    <row r="3" spans="1:9">
      <c r="A3" s="14">
        <v>1</v>
      </c>
      <c r="B3" s="15" t="s">
        <v>14</v>
      </c>
      <c r="C3" s="16">
        <v>-90</v>
      </c>
      <c r="D3" s="8">
        <f t="shared" ref="D3:D18" si="0">50+C3/2</f>
        <v>5</v>
      </c>
      <c r="E3" s="16">
        <v>25</v>
      </c>
      <c r="F3" s="18" t="s">
        <v>5</v>
      </c>
      <c r="G3" s="18"/>
      <c r="H3" s="43" t="s">
        <v>9</v>
      </c>
      <c r="I3" s="20"/>
    </row>
    <row r="4" spans="1:9">
      <c r="A4" s="14">
        <v>2</v>
      </c>
      <c r="B4" s="15" t="s">
        <v>15</v>
      </c>
      <c r="C4" s="16">
        <v>97</v>
      </c>
      <c r="D4" s="8">
        <f t="shared" si="0"/>
        <v>98.5</v>
      </c>
      <c r="E4" s="16">
        <v>25</v>
      </c>
      <c r="F4" s="18" t="s">
        <v>5</v>
      </c>
      <c r="G4" s="18"/>
      <c r="H4" s="43" t="s">
        <v>16</v>
      </c>
      <c r="I4" s="20"/>
    </row>
    <row r="5" spans="1:9">
      <c r="A5" s="6">
        <v>3</v>
      </c>
      <c r="B5" s="15" t="s">
        <v>18</v>
      </c>
      <c r="C5" s="16">
        <v>-92</v>
      </c>
      <c r="D5" s="8">
        <f t="shared" si="0"/>
        <v>4</v>
      </c>
      <c r="E5" s="16">
        <v>-10</v>
      </c>
      <c r="F5" s="18" t="s">
        <v>5</v>
      </c>
      <c r="G5" s="18"/>
      <c r="H5" s="43" t="s">
        <v>16</v>
      </c>
      <c r="I5" s="20"/>
    </row>
    <row r="6" spans="1:9">
      <c r="A6" s="6">
        <v>4</v>
      </c>
      <c r="B6" s="15" t="s">
        <v>20</v>
      </c>
      <c r="C6" s="16">
        <v>-89</v>
      </c>
      <c r="D6" s="8">
        <f t="shared" si="0"/>
        <v>5.5</v>
      </c>
      <c r="E6" s="16">
        <v>25</v>
      </c>
      <c r="F6" s="18" t="s">
        <v>5</v>
      </c>
      <c r="G6" s="18"/>
      <c r="H6" s="43" t="s">
        <v>9</v>
      </c>
      <c r="I6" s="20"/>
    </row>
    <row r="7" spans="1:9">
      <c r="A7" s="6">
        <v>172</v>
      </c>
      <c r="B7" s="39" t="s">
        <v>248</v>
      </c>
      <c r="C7" s="49">
        <v>-80</v>
      </c>
      <c r="D7" s="8">
        <f t="shared" si="0"/>
        <v>10</v>
      </c>
      <c r="E7" s="16">
        <v>0</v>
      </c>
      <c r="F7" s="18"/>
      <c r="G7" s="18" t="s">
        <v>249</v>
      </c>
      <c r="H7" s="50" t="s">
        <v>250</v>
      </c>
      <c r="I7" s="20" t="s">
        <v>251</v>
      </c>
    </row>
    <row r="8" spans="1:9">
      <c r="A8" s="14">
        <v>173</v>
      </c>
      <c r="B8" s="39" t="s">
        <v>252</v>
      </c>
      <c r="C8" s="49">
        <v>-77</v>
      </c>
      <c r="D8" s="8">
        <f t="shared" si="0"/>
        <v>11.5</v>
      </c>
      <c r="E8" s="16">
        <v>0</v>
      </c>
      <c r="F8" s="18"/>
      <c r="G8" s="18"/>
      <c r="H8" s="38"/>
      <c r="I8" s="20"/>
    </row>
    <row r="9" spans="1:9">
      <c r="A9" s="14">
        <v>174</v>
      </c>
      <c r="B9" s="39" t="s">
        <v>253</v>
      </c>
      <c r="C9" s="49">
        <v>-89</v>
      </c>
      <c r="D9" s="8">
        <f t="shared" si="0"/>
        <v>5.5</v>
      </c>
      <c r="E9" s="16">
        <v>0</v>
      </c>
      <c r="F9" s="18"/>
      <c r="G9" s="18"/>
      <c r="H9" s="38"/>
      <c r="I9" s="20"/>
    </row>
    <row r="10" spans="1:9">
      <c r="A10" s="6">
        <v>175</v>
      </c>
      <c r="B10" s="39" t="s">
        <v>254</v>
      </c>
      <c r="C10" s="49">
        <v>-88</v>
      </c>
      <c r="D10" s="8">
        <f t="shared" si="0"/>
        <v>6</v>
      </c>
      <c r="E10" s="16">
        <v>0</v>
      </c>
      <c r="F10" s="18"/>
      <c r="G10" s="18"/>
      <c r="H10" s="38"/>
      <c r="I10" s="20"/>
    </row>
    <row r="11" spans="1:9">
      <c r="A11" s="6">
        <v>176</v>
      </c>
      <c r="B11" s="39" t="s">
        <v>255</v>
      </c>
      <c r="C11" s="49">
        <v>87</v>
      </c>
      <c r="D11" s="8">
        <f t="shared" si="0"/>
        <v>93.5</v>
      </c>
      <c r="E11" s="16">
        <v>0</v>
      </c>
      <c r="F11" s="18"/>
      <c r="G11" s="18"/>
      <c r="H11" s="38"/>
      <c r="I11" s="20"/>
    </row>
    <row r="12" spans="1:9">
      <c r="A12" s="14">
        <v>177</v>
      </c>
      <c r="B12" s="39" t="s">
        <v>256</v>
      </c>
      <c r="C12" s="49">
        <v>-76</v>
      </c>
      <c r="D12" s="8">
        <f t="shared" si="0"/>
        <v>12</v>
      </c>
      <c r="E12" s="16">
        <v>0</v>
      </c>
      <c r="F12" s="18"/>
      <c r="G12" s="18"/>
      <c r="H12" s="38"/>
      <c r="I12" s="20"/>
    </row>
    <row r="13" spans="1:9">
      <c r="A13" s="14">
        <v>178</v>
      </c>
      <c r="B13" s="39" t="s">
        <v>256</v>
      </c>
      <c r="C13" s="49">
        <v>86</v>
      </c>
      <c r="D13" s="8">
        <f t="shared" si="0"/>
        <v>93</v>
      </c>
      <c r="E13" s="16">
        <v>0</v>
      </c>
      <c r="F13" s="18"/>
      <c r="G13" s="18"/>
      <c r="H13" s="38"/>
      <c r="I13" s="20"/>
    </row>
    <row r="14" spans="1:9">
      <c r="A14" s="6">
        <v>179</v>
      </c>
      <c r="B14" s="39" t="s">
        <v>257</v>
      </c>
      <c r="C14" s="49">
        <v>-68</v>
      </c>
      <c r="D14" s="8">
        <f t="shared" si="0"/>
        <v>16</v>
      </c>
      <c r="E14" s="16">
        <v>0</v>
      </c>
      <c r="F14" s="18"/>
      <c r="G14" s="18"/>
      <c r="H14" s="38"/>
      <c r="I14" s="20"/>
    </row>
    <row r="15" spans="1:9">
      <c r="A15" s="6">
        <v>180</v>
      </c>
      <c r="B15" s="39" t="s">
        <v>258</v>
      </c>
      <c r="C15" s="49">
        <v>-94</v>
      </c>
      <c r="D15" s="8">
        <f t="shared" si="0"/>
        <v>3</v>
      </c>
      <c r="E15" s="16">
        <v>0</v>
      </c>
      <c r="F15" s="18"/>
      <c r="G15" s="18"/>
      <c r="H15" s="38"/>
      <c r="I15" s="20"/>
    </row>
    <row r="16" spans="1:9">
      <c r="A16" s="14">
        <v>181</v>
      </c>
      <c r="B16" s="39" t="s">
        <v>259</v>
      </c>
      <c r="C16" s="49">
        <v>-90</v>
      </c>
      <c r="D16" s="8">
        <f t="shared" si="0"/>
        <v>5</v>
      </c>
      <c r="E16" s="16">
        <v>0</v>
      </c>
      <c r="F16" s="18"/>
      <c r="G16" s="18"/>
      <c r="H16" s="38"/>
      <c r="I16" s="20"/>
    </row>
    <row r="17" spans="1:9">
      <c r="A17" s="6">
        <v>208</v>
      </c>
      <c r="B17" s="39" t="s">
        <v>319</v>
      </c>
      <c r="C17" s="16">
        <v>-81.818181818181827</v>
      </c>
      <c r="D17" s="8">
        <f t="shared" si="0"/>
        <v>9.0909090909090864</v>
      </c>
      <c r="E17" s="16">
        <v>23</v>
      </c>
      <c r="F17" s="18" t="s">
        <v>5</v>
      </c>
      <c r="G17" s="18" t="s">
        <v>320</v>
      </c>
      <c r="H17" s="40" t="s">
        <v>321</v>
      </c>
      <c r="I17" s="20"/>
    </row>
    <row r="18" spans="1:9">
      <c r="A18" s="14">
        <v>210</v>
      </c>
      <c r="B18" s="15" t="s">
        <v>325</v>
      </c>
      <c r="C18" s="16">
        <v>96</v>
      </c>
      <c r="D18" s="8">
        <f t="shared" si="0"/>
        <v>98</v>
      </c>
      <c r="E18" s="16">
        <v>23</v>
      </c>
      <c r="F18" s="18" t="s">
        <v>51</v>
      </c>
      <c r="G18" s="18" t="s">
        <v>326</v>
      </c>
      <c r="H18" s="50" t="s">
        <v>327</v>
      </c>
      <c r="I18" s="31" t="s">
        <v>328</v>
      </c>
    </row>
  </sheetData>
  <phoneticPr fontId="3"/>
  <hyperlinks>
    <hyperlink ref="H6" r:id="rId1" xr:uid="{DA1A9E25-3174-D742-BED1-D444F7AF5D96}"/>
    <hyperlink ref="H3" r:id="rId2" xr:uid="{F3A2B04A-5B7F-4248-BA3D-CABD79501861}"/>
    <hyperlink ref="H2" r:id="rId3" xr:uid="{ADB794B1-988B-DC47-BA79-6DD22BAA07AB}"/>
    <hyperlink ref="H7" r:id="rId4" xr:uid="{48508AD9-9213-2E48-B34C-2E2EFE14461B}"/>
    <hyperlink ref="H17" r:id="rId5" xr:uid="{7CB8050B-F1B1-144C-B3CA-546C7C20784D}"/>
    <hyperlink ref="H18" r:id="rId6" xr:uid="{011B5A54-84FE-8148-9BA1-02BD26320A7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6BD7-7736-874C-86C4-9335CF4A0449}">
  <dimension ref="A1:I14"/>
  <sheetViews>
    <sheetView workbookViewId="0">
      <selection activeCell="D2" sqref="D2:D14"/>
    </sheetView>
  </sheetViews>
  <sheetFormatPr baseColWidth="10" defaultRowHeight="20"/>
  <sheetData>
    <row r="1" spans="1:9">
      <c r="A1" s="1"/>
      <c r="B1" s="2" t="s">
        <v>0</v>
      </c>
      <c r="C1" s="2" t="s">
        <v>354</v>
      </c>
      <c r="D1" s="2" t="s">
        <v>359</v>
      </c>
      <c r="E1" s="2" t="s">
        <v>355</v>
      </c>
      <c r="F1" s="3" t="s">
        <v>356</v>
      </c>
      <c r="G1" s="3" t="s">
        <v>1</v>
      </c>
      <c r="H1" s="44" t="s">
        <v>357</v>
      </c>
      <c r="I1" s="5" t="s">
        <v>353</v>
      </c>
    </row>
    <row r="2" spans="1:9">
      <c r="A2" s="6">
        <v>0</v>
      </c>
      <c r="B2" s="7" t="s">
        <v>2</v>
      </c>
      <c r="C2" s="8">
        <v>-72</v>
      </c>
      <c r="D2" s="8">
        <f>50+C2/2</f>
        <v>14</v>
      </c>
      <c r="E2" s="8">
        <v>-15</v>
      </c>
      <c r="F2" s="10" t="s">
        <v>6</v>
      </c>
      <c r="G2" s="10"/>
      <c r="H2" s="43" t="s">
        <v>10</v>
      </c>
    </row>
    <row r="3" spans="1:9">
      <c r="A3" s="6">
        <v>4</v>
      </c>
      <c r="B3" s="15" t="s">
        <v>20</v>
      </c>
      <c r="C3" s="16">
        <v>-94</v>
      </c>
      <c r="D3" s="8">
        <f t="shared" ref="D3:D14" si="0">50+C3/2</f>
        <v>3</v>
      </c>
      <c r="E3" s="16">
        <v>-15</v>
      </c>
      <c r="F3" s="18" t="s">
        <v>6</v>
      </c>
      <c r="G3" s="18"/>
      <c r="H3" s="43" t="s">
        <v>10</v>
      </c>
    </row>
    <row r="4" spans="1:9">
      <c r="A4" s="14">
        <v>25</v>
      </c>
      <c r="B4" s="15" t="s">
        <v>50</v>
      </c>
      <c r="C4" s="16">
        <v>-90</v>
      </c>
      <c r="D4" s="8">
        <f t="shared" si="0"/>
        <v>5</v>
      </c>
      <c r="E4" s="16">
        <v>23</v>
      </c>
      <c r="F4" s="17" t="s">
        <v>34</v>
      </c>
      <c r="G4" s="18"/>
      <c r="H4" s="22" t="s">
        <v>52</v>
      </c>
    </row>
    <row r="5" spans="1:9">
      <c r="A5" s="6">
        <v>164</v>
      </c>
      <c r="B5" s="15" t="s">
        <v>237</v>
      </c>
      <c r="C5" s="16">
        <v>-94</v>
      </c>
      <c r="D5" s="8">
        <f t="shared" si="0"/>
        <v>3</v>
      </c>
      <c r="E5" s="16">
        <v>23</v>
      </c>
      <c r="F5" s="18"/>
      <c r="G5" s="18" t="s">
        <v>238</v>
      </c>
      <c r="H5" s="38" t="s">
        <v>239</v>
      </c>
    </row>
    <row r="6" spans="1:9">
      <c r="A6" s="14">
        <v>165</v>
      </c>
      <c r="B6" s="15" t="s">
        <v>240</v>
      </c>
      <c r="C6" s="16">
        <v>-93</v>
      </c>
      <c r="D6" s="8">
        <f t="shared" si="0"/>
        <v>3.5</v>
      </c>
      <c r="E6" s="16">
        <v>23</v>
      </c>
      <c r="F6" s="18"/>
      <c r="G6" s="18"/>
      <c r="H6" s="38"/>
    </row>
    <row r="7" spans="1:9">
      <c r="A7" s="14">
        <v>166</v>
      </c>
      <c r="B7" s="15" t="s">
        <v>241</v>
      </c>
      <c r="C7" s="16">
        <v>-96</v>
      </c>
      <c r="D7" s="8">
        <f t="shared" si="0"/>
        <v>2</v>
      </c>
      <c r="E7" s="16">
        <v>23</v>
      </c>
      <c r="F7" s="18"/>
      <c r="G7" s="18"/>
      <c r="H7" s="38"/>
    </row>
    <row r="8" spans="1:9">
      <c r="A8" s="6">
        <v>167</v>
      </c>
      <c r="B8" s="15" t="s">
        <v>242</v>
      </c>
      <c r="C8" s="16">
        <v>-90</v>
      </c>
      <c r="D8" s="8">
        <f t="shared" si="0"/>
        <v>5</v>
      </c>
      <c r="E8" s="16">
        <v>23</v>
      </c>
      <c r="F8" s="18"/>
      <c r="G8" s="18"/>
      <c r="H8" s="38"/>
    </row>
    <row r="9" spans="1:9">
      <c r="A9" s="6">
        <v>168</v>
      </c>
      <c r="B9" s="15" t="s">
        <v>243</v>
      </c>
      <c r="C9" s="16">
        <v>-60</v>
      </c>
      <c r="D9" s="8">
        <f t="shared" si="0"/>
        <v>20</v>
      </c>
      <c r="E9" s="16">
        <v>23</v>
      </c>
      <c r="F9" s="18"/>
      <c r="G9" s="18"/>
      <c r="H9" s="38"/>
    </row>
    <row r="10" spans="1:9">
      <c r="A10" s="14">
        <v>169</v>
      </c>
      <c r="B10" s="15" t="s">
        <v>244</v>
      </c>
      <c r="C10" s="16">
        <v>-95</v>
      </c>
      <c r="D10" s="8">
        <f t="shared" si="0"/>
        <v>2.5</v>
      </c>
      <c r="E10" s="16">
        <v>23</v>
      </c>
      <c r="F10" s="18"/>
      <c r="H10" s="38"/>
    </row>
    <row r="11" spans="1:9">
      <c r="A11" s="14">
        <v>170</v>
      </c>
      <c r="B11" s="15" t="s">
        <v>245</v>
      </c>
      <c r="C11" s="49">
        <v>-96</v>
      </c>
      <c r="D11" s="8">
        <f t="shared" si="0"/>
        <v>2</v>
      </c>
      <c r="E11" s="16">
        <v>23</v>
      </c>
      <c r="F11" s="18"/>
      <c r="H11" s="38" t="s">
        <v>246</v>
      </c>
    </row>
    <row r="12" spans="1:9">
      <c r="A12" s="6">
        <v>171</v>
      </c>
      <c r="B12" s="15" t="s">
        <v>247</v>
      </c>
      <c r="C12" s="16">
        <v>-43</v>
      </c>
      <c r="D12" s="8">
        <f t="shared" si="0"/>
        <v>28.5</v>
      </c>
      <c r="E12" s="16">
        <v>23</v>
      </c>
      <c r="F12" s="18"/>
      <c r="H12" s="38"/>
    </row>
    <row r="13" spans="1:9" ht="42">
      <c r="A13" s="14">
        <v>189</v>
      </c>
      <c r="B13" s="23" t="s">
        <v>276</v>
      </c>
      <c r="C13" s="16">
        <v>-96</v>
      </c>
      <c r="D13" s="8">
        <f t="shared" si="0"/>
        <v>2</v>
      </c>
      <c r="E13" s="16">
        <v>-15</v>
      </c>
      <c r="F13" s="18" t="s">
        <v>6</v>
      </c>
      <c r="G13" s="18" t="s">
        <v>277</v>
      </c>
      <c r="H13" s="40" t="s">
        <v>10</v>
      </c>
    </row>
    <row r="14" spans="1:9" ht="42">
      <c r="A14" s="14">
        <v>201</v>
      </c>
      <c r="B14" s="23" t="s">
        <v>304</v>
      </c>
      <c r="C14" s="16">
        <v>94.6</v>
      </c>
      <c r="D14" s="8">
        <f t="shared" si="0"/>
        <v>97.3</v>
      </c>
      <c r="E14" s="16">
        <v>25</v>
      </c>
      <c r="F14" s="18" t="s">
        <v>5</v>
      </c>
      <c r="G14" s="18"/>
      <c r="H14" s="40" t="s">
        <v>301</v>
      </c>
    </row>
  </sheetData>
  <phoneticPr fontId="3"/>
  <hyperlinks>
    <hyperlink ref="H2" r:id="rId1" xr:uid="{EDB47B3F-185F-6042-91A3-D53F21EB70E8}"/>
    <hyperlink ref="H3" r:id="rId2" xr:uid="{258A285D-4404-BA4F-A306-AE4FD6FBD060}"/>
    <hyperlink ref="H4" r:id="rId3" xr:uid="{8FD0795F-74F7-2B48-A8B7-5ED1D204D657}"/>
    <hyperlink ref="H13" r:id="rId4" xr:uid="{E460CF50-C555-DD45-B7E1-BEF990085FB5}"/>
    <hyperlink ref="H14" r:id="rId5" xr:uid="{1B01DC1E-FC32-1C41-BD48-266B7326AF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DFDE5-61D7-8F4A-86F0-0822D281F5D9}">
  <dimension ref="A1:I16"/>
  <sheetViews>
    <sheetView tabSelected="1" workbookViewId="0">
      <selection activeCell="J22" sqref="J22"/>
    </sheetView>
  </sheetViews>
  <sheetFormatPr baseColWidth="10" defaultRowHeight="20"/>
  <sheetData>
    <row r="1" spans="1:9">
      <c r="A1" s="1"/>
      <c r="B1" s="2" t="s">
        <v>0</v>
      </c>
      <c r="C1" s="2" t="s">
        <v>354</v>
      </c>
      <c r="D1" s="2" t="s">
        <v>359</v>
      </c>
      <c r="E1" s="2" t="s">
        <v>355</v>
      </c>
      <c r="F1" s="3" t="s">
        <v>356</v>
      </c>
      <c r="G1" s="3" t="s">
        <v>1</v>
      </c>
      <c r="H1" s="44" t="s">
        <v>357</v>
      </c>
      <c r="I1" s="5" t="s">
        <v>358</v>
      </c>
    </row>
    <row r="2" spans="1:9">
      <c r="A2" s="14">
        <v>98</v>
      </c>
      <c r="B2" t="s">
        <v>149</v>
      </c>
      <c r="C2">
        <v>-76</v>
      </c>
      <c r="D2">
        <f>50+C2/2</f>
        <v>12</v>
      </c>
      <c r="E2">
        <v>-78</v>
      </c>
      <c r="F2" t="s">
        <v>51</v>
      </c>
      <c r="H2" s="18" t="s">
        <v>150</v>
      </c>
      <c r="I2" t="s">
        <v>151</v>
      </c>
    </row>
    <row r="3" spans="1:9">
      <c r="A3" s="6">
        <v>99</v>
      </c>
      <c r="B3" s="15" t="s">
        <v>152</v>
      </c>
      <c r="C3">
        <v>-90</v>
      </c>
      <c r="D3">
        <f t="shared" ref="D3:D16" si="0">50+C3/2</f>
        <v>5</v>
      </c>
      <c r="E3">
        <v>-78</v>
      </c>
      <c r="F3" t="s">
        <v>51</v>
      </c>
      <c r="H3" s="18" t="s">
        <v>150</v>
      </c>
    </row>
    <row r="4" spans="1:9">
      <c r="A4" s="6">
        <v>100</v>
      </c>
      <c r="B4" s="15" t="s">
        <v>153</v>
      </c>
      <c r="C4" s="16">
        <v>-94</v>
      </c>
      <c r="D4">
        <f t="shared" si="0"/>
        <v>3</v>
      </c>
      <c r="E4" s="16">
        <v>-78</v>
      </c>
      <c r="F4" s="18" t="s">
        <v>51</v>
      </c>
      <c r="G4" s="18" t="s">
        <v>154</v>
      </c>
      <c r="H4" s="18" t="s">
        <v>150</v>
      </c>
    </row>
    <row r="5" spans="1:9">
      <c r="A5" s="14">
        <v>113</v>
      </c>
      <c r="B5" s="15" t="s">
        <v>178</v>
      </c>
      <c r="C5" s="16">
        <v>-97</v>
      </c>
      <c r="D5">
        <f t="shared" si="0"/>
        <v>1.5</v>
      </c>
      <c r="E5" s="16">
        <v>-78</v>
      </c>
      <c r="F5" s="18" t="s">
        <v>51</v>
      </c>
      <c r="G5" s="18"/>
      <c r="H5" s="18" t="s">
        <v>179</v>
      </c>
      <c r="I5" t="s">
        <v>151</v>
      </c>
    </row>
    <row r="6" spans="1:9">
      <c r="A6" s="14">
        <v>114</v>
      </c>
      <c r="B6" s="15" t="s">
        <v>180</v>
      </c>
      <c r="C6" s="16">
        <v>-95</v>
      </c>
      <c r="D6">
        <f t="shared" si="0"/>
        <v>2.5</v>
      </c>
      <c r="E6" s="16">
        <v>-78</v>
      </c>
      <c r="F6" s="18" t="s">
        <v>51</v>
      </c>
      <c r="G6" s="18"/>
      <c r="H6" s="18" t="s">
        <v>179</v>
      </c>
      <c r="I6" t="s">
        <v>181</v>
      </c>
    </row>
    <row r="7" spans="1:9">
      <c r="A7" s="6">
        <v>115</v>
      </c>
      <c r="B7" s="15" t="s">
        <v>182</v>
      </c>
      <c r="C7" s="16">
        <v>-90</v>
      </c>
      <c r="D7">
        <f t="shared" si="0"/>
        <v>5</v>
      </c>
      <c r="E7" s="16">
        <v>-78</v>
      </c>
      <c r="F7" s="18" t="s">
        <v>51</v>
      </c>
      <c r="G7" s="18"/>
      <c r="H7" s="18" t="s">
        <v>179</v>
      </c>
      <c r="I7" t="s">
        <v>183</v>
      </c>
    </row>
    <row r="8" spans="1:9">
      <c r="A8" s="6">
        <v>116</v>
      </c>
      <c r="B8" s="15" t="s">
        <v>184</v>
      </c>
      <c r="C8" s="16">
        <v>-95</v>
      </c>
      <c r="D8">
        <f t="shared" si="0"/>
        <v>2.5</v>
      </c>
      <c r="E8" s="16">
        <v>-78</v>
      </c>
      <c r="F8" s="18" t="s">
        <v>51</v>
      </c>
      <c r="G8" s="18"/>
      <c r="H8" s="18" t="s">
        <v>179</v>
      </c>
      <c r="I8" t="s">
        <v>183</v>
      </c>
    </row>
    <row r="9" spans="1:9">
      <c r="A9" s="14">
        <v>118</v>
      </c>
      <c r="B9" s="15" t="s">
        <v>187</v>
      </c>
      <c r="C9" s="16">
        <v>-68</v>
      </c>
      <c r="D9">
        <f t="shared" si="0"/>
        <v>16</v>
      </c>
      <c r="E9" s="16">
        <v>-78</v>
      </c>
      <c r="F9" s="18" t="s">
        <v>51</v>
      </c>
      <c r="G9" s="18"/>
      <c r="H9" s="18" t="s">
        <v>179</v>
      </c>
      <c r="I9" t="s">
        <v>188</v>
      </c>
    </row>
    <row r="10" spans="1:9">
      <c r="A10" s="6">
        <v>119</v>
      </c>
      <c r="B10" s="15" t="s">
        <v>189</v>
      </c>
      <c r="C10" s="16">
        <v>-87</v>
      </c>
      <c r="D10">
        <f t="shared" si="0"/>
        <v>6.5</v>
      </c>
      <c r="E10" s="16">
        <v>-78</v>
      </c>
      <c r="F10" s="18" t="s">
        <v>51</v>
      </c>
      <c r="G10" s="18"/>
      <c r="H10" s="18" t="s">
        <v>179</v>
      </c>
      <c r="I10" t="s">
        <v>188</v>
      </c>
    </row>
    <row r="11" spans="1:9">
      <c r="A11" s="6">
        <v>120</v>
      </c>
      <c r="B11" s="15" t="s">
        <v>190</v>
      </c>
      <c r="C11" s="16">
        <v>-87</v>
      </c>
      <c r="D11">
        <f t="shared" si="0"/>
        <v>6.5</v>
      </c>
      <c r="E11" s="16">
        <v>-78</v>
      </c>
      <c r="F11" s="18" t="s">
        <v>51</v>
      </c>
      <c r="G11" s="18"/>
      <c r="H11" s="18" t="s">
        <v>179</v>
      </c>
      <c r="I11" t="s">
        <v>188</v>
      </c>
    </row>
    <row r="12" spans="1:9">
      <c r="A12" s="14">
        <v>121</v>
      </c>
      <c r="B12" s="15" t="s">
        <v>191</v>
      </c>
      <c r="C12" s="16">
        <v>-92</v>
      </c>
      <c r="D12">
        <f t="shared" si="0"/>
        <v>4</v>
      </c>
      <c r="E12" s="16">
        <v>-78</v>
      </c>
      <c r="F12" s="18" t="s">
        <v>51</v>
      </c>
      <c r="G12" s="18"/>
      <c r="H12" s="18" t="s">
        <v>179</v>
      </c>
      <c r="I12" t="s">
        <v>183</v>
      </c>
    </row>
    <row r="13" spans="1:9">
      <c r="A13" s="14">
        <v>122</v>
      </c>
      <c r="B13" s="15" t="s">
        <v>192</v>
      </c>
      <c r="C13" s="16">
        <v>-83</v>
      </c>
      <c r="D13">
        <f t="shared" si="0"/>
        <v>8.5</v>
      </c>
      <c r="E13" s="16">
        <v>-78</v>
      </c>
      <c r="F13" s="18" t="s">
        <v>51</v>
      </c>
      <c r="G13" s="18"/>
      <c r="H13" s="18" t="s">
        <v>179</v>
      </c>
      <c r="I13" t="s">
        <v>183</v>
      </c>
    </row>
    <row r="14" spans="1:9">
      <c r="A14" s="6">
        <v>123</v>
      </c>
      <c r="B14" s="15" t="s">
        <v>193</v>
      </c>
      <c r="C14" s="16">
        <v>-97</v>
      </c>
      <c r="D14">
        <f t="shared" si="0"/>
        <v>1.5</v>
      </c>
      <c r="E14" s="16">
        <v>-78</v>
      </c>
      <c r="F14" s="18" t="s">
        <v>51</v>
      </c>
      <c r="G14" s="18"/>
      <c r="H14" s="38"/>
      <c r="I14" t="s">
        <v>151</v>
      </c>
    </row>
    <row r="15" spans="1:9">
      <c r="A15" s="6">
        <v>196</v>
      </c>
      <c r="B15" s="15" t="s">
        <v>292</v>
      </c>
      <c r="C15" s="16">
        <v>-97</v>
      </c>
      <c r="D15">
        <f t="shared" si="0"/>
        <v>1.5</v>
      </c>
      <c r="E15" s="16">
        <v>-78</v>
      </c>
      <c r="F15" s="18" t="s">
        <v>51</v>
      </c>
      <c r="G15" s="18" t="s">
        <v>293</v>
      </c>
      <c r="H15" s="50" t="s">
        <v>294</v>
      </c>
    </row>
    <row r="16" spans="1:9">
      <c r="A16" s="14">
        <v>197</v>
      </c>
      <c r="B16" s="15" t="s">
        <v>295</v>
      </c>
      <c r="C16" s="16">
        <v>-72</v>
      </c>
      <c r="D16">
        <f t="shared" si="0"/>
        <v>14</v>
      </c>
      <c r="E16" s="16">
        <v>-78</v>
      </c>
      <c r="F16" s="18" t="s">
        <v>51</v>
      </c>
      <c r="H16" s="50" t="s">
        <v>294</v>
      </c>
    </row>
  </sheetData>
  <phoneticPr fontId="3"/>
  <hyperlinks>
    <hyperlink ref="H15" r:id="rId1" xr:uid="{2C29B067-62F6-9A4F-96C7-E34A8035691A}"/>
    <hyperlink ref="H16" r:id="rId2" xr:uid="{884096A8-B39C-6946-ACD3-C3A45C943B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2457FB3181E7743865FC1175DA91041" ma:contentTypeVersion="18" ma:contentTypeDescription="新しいドキュメントを作成します。" ma:contentTypeScope="" ma:versionID="b5ac8ea9677483efed96985a7acdaf1c">
  <xsd:schema xmlns:xsd="http://www.w3.org/2001/XMLSchema" xmlns:xs="http://www.w3.org/2001/XMLSchema" xmlns:p="http://schemas.microsoft.com/office/2006/metadata/properties" xmlns:ns2="971979d8-faa4-4822-b524-49443f3c2d69" xmlns:ns3="92616050-ef1e-44f8-a625-b80c30a41f9c" targetNamespace="http://schemas.microsoft.com/office/2006/metadata/properties" ma:root="true" ma:fieldsID="a50daa5e050f8f7c6bc02a8449726168" ns2:_="" ns3:_="">
    <xsd:import namespace="971979d8-faa4-4822-b524-49443f3c2d69"/>
    <xsd:import namespace="92616050-ef1e-44f8-a625-b80c30a41f9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1979d8-faa4-4822-b524-49443f3c2d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3e2b44da-a643-41f9-8ef5-317b594750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616050-ef1e-44f8-a625-b80c30a41f9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86a35584-3a94-4c69-8d0a-7f558bcd8ccf}" ma:internalName="TaxCatchAll" ma:showField="CatchAllData" ma:web="92616050-ef1e-44f8-a625-b80c30a41f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71979d8-faa4-4822-b524-49443f3c2d69">
      <Terms xmlns="http://schemas.microsoft.com/office/infopath/2007/PartnerControls"/>
    </lcf76f155ced4ddcb4097134ff3c332f>
    <TaxCatchAll xmlns="92616050-ef1e-44f8-a625-b80c30a41f9c" xsi:nil="true"/>
    <SharedWithUsers xmlns="92616050-ef1e-44f8-a625-b80c30a41f9c">
      <UserInfo>
        <DisplayName>shimono-masaki-rb@ynu.jp</DisplayName>
        <AccountId>78</AccountId>
        <AccountType/>
      </UserInfo>
    </SharedWithUsers>
  </documentManagement>
</p:properties>
</file>

<file path=customXml/itemProps1.xml><?xml version="1.0" encoding="utf-8"?>
<ds:datastoreItem xmlns:ds="http://schemas.openxmlformats.org/officeDocument/2006/customXml" ds:itemID="{90864CDB-E23E-45EC-AB38-5A125A3BCE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1979d8-faa4-4822-b524-49443f3c2d69"/>
    <ds:schemaRef ds:uri="92616050-ef1e-44f8-a625-b80c30a41f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9AB2BF-3548-4EC4-A176-BDC5B3AE617D}">
  <ds:schemaRefs>
    <ds:schemaRef ds:uri="http://schemas.microsoft.com/sharepoint/v3/contenttype/forms"/>
  </ds:schemaRefs>
</ds:datastoreItem>
</file>

<file path=customXml/itemProps3.xml><?xml version="1.0" encoding="utf-8"?>
<ds:datastoreItem xmlns:ds="http://schemas.openxmlformats.org/officeDocument/2006/customXml" ds:itemID="{097C331E-33B4-4368-9AF1-B9671D4E158D}">
  <ds:schemaRefs>
    <ds:schemaRef ds:uri="http://schemas.microsoft.com/office/2006/documentManagement/types"/>
    <ds:schemaRef ds:uri="92616050-ef1e-44f8-a625-b80c30a41f9c"/>
    <ds:schemaRef ds:uri="http://schemas.microsoft.com/office/infopath/2007/PartnerControls"/>
    <ds:schemaRef ds:uri="http://www.w3.org/XML/1998/namespace"/>
    <ds:schemaRef ds:uri="971979d8-faa4-4822-b524-49443f3c2d69"/>
    <ds:schemaRef ds:uri="http://purl.org/dc/terms/"/>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cbs_me</vt:lpstr>
      <vt:lpstr>cbs_nbu</vt:lpstr>
      <vt:lpstr>cbs_h</vt:lpstr>
      <vt:lpstr>cbs_ph</vt:lpstr>
      <vt:lpstr>cbs_sime3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macmini_m1_2022</dc:creator>
  <cp:keywords/>
  <dc:description/>
  <cp:lastModifiedBy>shimono-masaki-rb@ynu.jp</cp:lastModifiedBy>
  <cp:revision/>
  <dcterms:created xsi:type="dcterms:W3CDTF">2024-05-10T12:31:12Z</dcterms:created>
  <dcterms:modified xsi:type="dcterms:W3CDTF">2024-07-05T06:34:07Z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0x010100E2457FB3181E7743865FC1175DA91041</vt:lpwstr>
  </property>
  <property fmtid="{D5CDD505-2E9C-101B-9397-08002B2CF9AE}" pid="3" name="MediaServiceImageTags">
    <vt:lpwstr/>
  </property>
</Properties>
</file>