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9172CB60-911B-4716-A6EA-3800EB997531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Cash Flow Forecast" sheetId="1" r:id="rId1"/>
    <sheet name="Instructions" sheetId="3" r:id="rId2"/>
  </sheets>
  <definedNames>
    <definedName name="Cash_Minimum">'Cash Flow Forecast'!#REF!</definedName>
    <definedName name="Start_Date">'Cash Flow Forecast'!#REF!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" i="1" l="1"/>
  <c r="AH15" i="1"/>
  <c r="AH14" i="1"/>
  <c r="AH13" i="1"/>
  <c r="AH12" i="1"/>
  <c r="AH24" i="1"/>
  <c r="AH23" i="1"/>
  <c r="AH22" i="1"/>
  <c r="AH21" i="1"/>
  <c r="AH32" i="1"/>
  <c r="AH31" i="1"/>
  <c r="AH30" i="1"/>
  <c r="AH33" i="1"/>
  <c r="AH25" i="1"/>
  <c r="AH17" i="1"/>
  <c r="AH6" i="1"/>
  <c r="AH7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33" i="1"/>
  <c r="C25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<sst xmlns="http://schemas.openxmlformats.org/spreadsheetml/2006/main" count="41" uniqueCount="37">
  <si>
    <t>Total</t>
  </si>
  <si>
    <t xml:space="preserve"> </t>
  </si>
  <si>
    <t xml:space="preserve">Greene-Thompson Group </t>
  </si>
  <si>
    <t>Daily Ending</t>
  </si>
  <si>
    <t>Net Cash Increase(Decrease)</t>
  </si>
  <si>
    <t>Opening Cash Balance</t>
  </si>
  <si>
    <t>Cash Flow from Operations</t>
  </si>
  <si>
    <t>Prepared by: Jackson Wilder</t>
  </si>
  <si>
    <t>Daily Business Accounting Cash Flow</t>
  </si>
  <si>
    <t>In</t>
  </si>
  <si>
    <t>Cash Sales</t>
  </si>
  <si>
    <t>Collections on Accounts Receivables</t>
  </si>
  <si>
    <t>Out</t>
  </si>
  <si>
    <t>Net Cash from Operations</t>
  </si>
  <si>
    <t>Commissions and Fees</t>
  </si>
  <si>
    <t>Contract Laborer Fees</t>
  </si>
  <si>
    <t>Petty Cash Expenses</t>
  </si>
  <si>
    <t>Investments</t>
  </si>
  <si>
    <t>Rent from Leased Properties</t>
  </si>
  <si>
    <t>Investment Security Sales (Cash Receipts)</t>
  </si>
  <si>
    <t>Repair of Equipments</t>
  </si>
  <si>
    <t>Purchase of Marketable Securities</t>
  </si>
  <si>
    <t>Net Cash from Investments</t>
  </si>
  <si>
    <t>Finances</t>
  </si>
  <si>
    <t>Issuance of Equity</t>
  </si>
  <si>
    <t>Repayment of Debt</t>
  </si>
  <si>
    <t>Loans Repayment-Short Term</t>
  </si>
  <si>
    <t>Net Cash from Finances</t>
  </si>
  <si>
    <t>Closing Cash Balance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</si>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</sst>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;@"/>
  </numFmts>
  <fonts count="14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3"/>
      <name val="Franklin Gothic Book"/>
      <family val="2"/>
      <scheme val="minor"/>
    </font>
    <font>
      <sz val="14"/>
      <color theme="5"/>
      <name val="Franklin Gothic Book"/>
      <family val="2"/>
      <scheme val="minor"/>
    </font>
    <font>
      <sz val="10"/>
      <color rgb="FFFF0000"/>
      <name val="Franklin Gothic Book"/>
      <family val="2"/>
      <scheme val="minor"/>
    </font>
    <font>
      <b/>
      <sz val="24"/>
      <color theme="1"/>
      <name val="Franklin Gothic Book"/>
      <scheme val="minor"/>
    </font>
    <font>
      <b/>
      <sz val="11"/>
      <color theme="1"/>
      <name val="Franklin Gothic Book"/>
      <scheme val="minor"/>
    </font>
    <font>
      <i/>
      <sz val="11"/>
      <color rgb="FF00B0F0"/>
      <name val="Franklin Gothic Book"/>
      <scheme val="minor"/>
    </font>
    <font>
      <i/>
      <sz val="11"/>
      <color rgb="FFFF0000"/>
      <name val="Franklin Gothic Book"/>
      <scheme val="minor"/>
    </font>
    <font>
      <sz val="10"/>
      <color theme="1"/>
      <name val="Franklin Gothic Book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0"/>
      </bottom>
      <diagonal/>
    </border>
    <border>
      <left/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79998168889431442"/>
      </right>
      <top style="thin">
        <color theme="0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5117038483843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5117038483843"/>
      </top>
      <bottom style="thin">
        <color theme="3" tint="0.79998168889431442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2065187536243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theme="3" tint="0.79992065187536243"/>
      </right>
      <top style="thin">
        <color theme="3" tint="0.79992065187536243"/>
      </top>
      <bottom style="thin">
        <color theme="0"/>
      </bottom>
      <diagonal/>
    </border>
    <border>
      <left style="thin">
        <color theme="3" tint="0.799920651875362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2065187536243"/>
      </right>
      <top style="thin">
        <color theme="0"/>
      </top>
      <bottom style="thin">
        <color theme="0"/>
      </bottom>
      <diagonal/>
    </border>
    <border>
      <left style="thin">
        <color theme="3" tint="0.79995117038483843"/>
      </left>
      <right style="thin">
        <color theme="3" tint="0.7999206518753624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right" vertical="center" indent="1"/>
    </xf>
    <xf numFmtId="44" fontId="1" fillId="3" borderId="4" xfId="0" applyNumberFormat="1" applyFont="1" applyFill="1" applyBorder="1" applyAlignment="1">
      <alignment horizontal="center" vertical="center"/>
    </xf>
    <xf numFmtId="44" fontId="1" fillId="0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4" fontId="1" fillId="0" borderId="5" xfId="0" applyNumberFormat="1" applyFont="1" applyBorder="1" applyAlignment="1">
      <alignment horizontal="center" vertical="center"/>
    </xf>
    <xf numFmtId="44" fontId="1" fillId="3" borderId="7" xfId="0" applyNumberFormat="1" applyFont="1" applyFill="1" applyBorder="1" applyAlignment="1">
      <alignment horizontal="center" vertical="center"/>
    </xf>
    <xf numFmtId="44" fontId="1" fillId="3" borderId="8" xfId="0" applyNumberFormat="1" applyFont="1" applyFill="1" applyBorder="1" applyAlignment="1">
      <alignment horizontal="center" vertical="center"/>
    </xf>
    <xf numFmtId="44" fontId="1" fillId="3" borderId="9" xfId="0" applyNumberFormat="1" applyFont="1" applyFill="1" applyBorder="1" applyAlignment="1">
      <alignment horizontal="center" vertical="center"/>
    </xf>
    <xf numFmtId="44" fontId="1" fillId="3" borderId="10" xfId="0" applyNumberFormat="1" applyFont="1" applyFill="1" applyBorder="1" applyAlignment="1">
      <alignment horizontal="center" vertical="center"/>
    </xf>
    <xf numFmtId="44" fontId="1" fillId="3" borderId="12" xfId="0" applyNumberFormat="1" applyFont="1" applyFill="1" applyBorder="1" applyAlignment="1">
      <alignment horizontal="center" vertical="center"/>
    </xf>
    <xf numFmtId="44" fontId="1" fillId="3" borderId="13" xfId="0" applyNumberFormat="1" applyFont="1" applyFill="1" applyBorder="1" applyAlignment="1">
      <alignment horizontal="center" vertical="center"/>
    </xf>
    <xf numFmtId="44" fontId="1" fillId="0" borderId="3" xfId="0" applyNumberFormat="1" applyFont="1" applyBorder="1" applyAlignment="1">
      <alignment horizontal="center" vertical="center"/>
    </xf>
    <xf numFmtId="44" fontId="1" fillId="3" borderId="14" xfId="0" applyNumberFormat="1" applyFont="1" applyFill="1" applyBorder="1" applyAlignment="1">
      <alignment horizontal="center" vertical="center"/>
    </xf>
    <xf numFmtId="44" fontId="1" fillId="3" borderId="1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4" fontId="1" fillId="0" borderId="16" xfId="0" applyNumberFormat="1" applyFont="1" applyBorder="1" applyAlignment="1">
      <alignment horizontal="center" vertical="center"/>
    </xf>
    <xf numFmtId="44" fontId="1" fillId="0" borderId="17" xfId="0" applyNumberFormat="1" applyFont="1" applyBorder="1" applyAlignment="1">
      <alignment horizontal="center" vertical="center"/>
    </xf>
    <xf numFmtId="44" fontId="1" fillId="4" borderId="3" xfId="0" applyNumberFormat="1" applyFont="1" applyFill="1" applyBorder="1" applyAlignment="1">
      <alignment horizontal="center" vertical="center"/>
    </xf>
    <xf numFmtId="44" fontId="1" fillId="0" borderId="18" xfId="0" applyNumberFormat="1" applyFont="1" applyBorder="1" applyAlignment="1">
      <alignment horizontal="center" vertical="center"/>
    </xf>
    <xf numFmtId="44" fontId="1" fillId="0" borderId="19" xfId="0" applyNumberFormat="1" applyFont="1" applyBorder="1" applyAlignment="1">
      <alignment horizontal="center" vertical="center"/>
    </xf>
    <xf numFmtId="44" fontId="1" fillId="0" borderId="20" xfId="0" applyNumberFormat="1" applyFont="1" applyBorder="1" applyAlignment="1">
      <alignment horizontal="center" vertical="center"/>
    </xf>
    <xf numFmtId="44" fontId="1" fillId="3" borderId="21" xfId="0" applyNumberFormat="1" applyFont="1" applyFill="1" applyBorder="1" applyAlignment="1">
      <alignment horizontal="center" vertical="center"/>
    </xf>
    <xf numFmtId="44" fontId="1" fillId="4" borderId="22" xfId="0" applyNumberFormat="1" applyFont="1" applyFill="1" applyBorder="1" applyAlignment="1">
      <alignment horizontal="center" vertical="center"/>
    </xf>
    <xf numFmtId="44" fontId="1" fillId="3" borderId="23" xfId="0" applyNumberFormat="1" applyFont="1" applyFill="1" applyBorder="1" applyAlignment="1">
      <alignment horizontal="center" vertical="center"/>
    </xf>
    <xf numFmtId="44" fontId="1" fillId="3" borderId="24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44" fontId="0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4" fontId="10" fillId="3" borderId="1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44" fontId="1" fillId="3" borderId="25" xfId="0" applyNumberFormat="1" applyFont="1" applyFill="1" applyBorder="1" applyAlignment="1">
      <alignment horizontal="center" vertical="center"/>
    </xf>
    <xf numFmtId="44" fontId="1" fillId="3" borderId="2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0</xdr:row>
      <xdr:rowOff>95250</xdr:rowOff>
    </xdr:from>
    <xdr:to>
      <xdr:col>1</xdr:col>
      <xdr:colOff>998963</xdr:colOff>
      <xdr:row>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229E69-0566-4A78-999B-11647F61A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95250"/>
          <a:ext cx="922762" cy="933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8016CBC5-0059-4CD2-BDFA-AF819BBD6C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40C10D99-430C-4BCE-B825-81285D7DFA2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D27FA552-4D16-4BD4-9168-FAF34243CB6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BCB87430-2BFA-438C-A261-FF5E2D9799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510C1842-C306-4484-8E5A-1995FC3C693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F25DC776-A631-4414-8462-BDD1DB5841B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B7483BDD-428C-48BC-958F-C9B3A19F7D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6D274B72-4E94-4AF9-98BC-C133DD391D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EF41BD35-B971-484B-844E-CDD8C5739C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DBE64265-0E09-4988-94EC-AE91FDDAAC2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110465CE-A963-4C4C-9BBB-7490DB1FAD9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482FF8B3-4F36-4B04-998C-B4FFFF28E1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A1E2A14E-920A-46F8-9DE5-6684F19BEA2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15A7B8D5-046D-4B41-BD4B-8229B1C3F1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BCD76B3F-1E53-460C-B058-B6AC906A2D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6F53F5EE-E163-4C2F-B57F-D8A13F8448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65A0A3B7-3F50-474A-869B-5D07E0AEA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B0E7EB13-217C-48F2-836E-973F877A6F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Business Template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3"/>
  <sheetViews>
    <sheetView showGridLines="0" tabSelected="1" zoomScaleNormal="100" workbookViewId="0">
      <selection activeCell="G2" sqref="G2"/>
    </sheetView>
  </sheetViews>
  <sheetFormatPr defaultColWidth="8.88671875" defaultRowHeight="21.95" customHeight="1" x14ac:dyDescent="0.3"/>
  <cols>
    <col min="1" max="1" width="4.77734375" style="2" bestFit="1" customWidth="1"/>
    <col min="2" max="2" width="31.88671875" style="1" bestFit="1" customWidth="1"/>
    <col min="3" max="14" width="11.44140625" style="3" customWidth="1"/>
    <col min="15" max="15" width="10" customWidth="1"/>
    <col min="16" max="16" width="12.109375" style="2" customWidth="1"/>
    <col min="17" max="33" width="8.88671875" style="2"/>
    <col min="34" max="34" width="12.88671875" style="3" customWidth="1"/>
    <col min="35" max="16384" width="8.88671875" style="2"/>
  </cols>
  <sheetData>
    <row r="1" spans="1:34" ht="77.25" customHeight="1" x14ac:dyDescent="0.3">
      <c r="A1" s="46" t="s">
        <v>2</v>
      </c>
      <c r="B1" s="46"/>
      <c r="C1" s="46"/>
      <c r="D1" s="46"/>
      <c r="E1" s="46"/>
      <c r="P1" s="2" t="s">
        <v>1</v>
      </c>
    </row>
    <row r="2" spans="1:34" ht="21" customHeight="1" x14ac:dyDescent="0.3">
      <c r="C2" s="34" t="s">
        <v>7</v>
      </c>
    </row>
    <row r="3" spans="1:34" ht="21" customHeight="1" x14ac:dyDescent="0.3">
      <c r="C3" s="34" t="s">
        <v>8</v>
      </c>
    </row>
    <row r="4" spans="1:34" ht="21.95" customHeigh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AH4" s="1"/>
    </row>
    <row r="5" spans="1:34" s="4" customFormat="1" ht="32.1" customHeight="1" x14ac:dyDescent="0.3">
      <c r="B5" s="33" t="s">
        <v>3</v>
      </c>
      <c r="C5" s="32">
        <v>44562</v>
      </c>
      <c r="D5" s="32">
        <v>44563</v>
      </c>
      <c r="E5" s="32">
        <v>44564</v>
      </c>
      <c r="F5" s="32">
        <v>44565</v>
      </c>
      <c r="G5" s="32">
        <v>44566</v>
      </c>
      <c r="H5" s="32">
        <v>44567</v>
      </c>
      <c r="I5" s="32">
        <v>44568</v>
      </c>
      <c r="J5" s="32">
        <v>44569</v>
      </c>
      <c r="K5" s="32">
        <v>44570</v>
      </c>
      <c r="L5" s="32">
        <v>44571</v>
      </c>
      <c r="M5" s="32">
        <v>44572</v>
      </c>
      <c r="N5" s="32">
        <v>44573</v>
      </c>
      <c r="O5" s="32">
        <v>44574</v>
      </c>
      <c r="P5" s="32">
        <v>44575</v>
      </c>
      <c r="Q5" s="32">
        <v>44576</v>
      </c>
      <c r="R5" s="32">
        <v>44577</v>
      </c>
      <c r="S5" s="32">
        <v>44578</v>
      </c>
      <c r="T5" s="32">
        <v>44579</v>
      </c>
      <c r="U5" s="32">
        <v>44580</v>
      </c>
      <c r="V5" s="32">
        <v>44581</v>
      </c>
      <c r="W5" s="32">
        <v>44582</v>
      </c>
      <c r="X5" s="32">
        <v>44583</v>
      </c>
      <c r="Y5" s="32">
        <v>44584</v>
      </c>
      <c r="Z5" s="32">
        <v>44585</v>
      </c>
      <c r="AA5" s="32">
        <v>44586</v>
      </c>
      <c r="AB5" s="32">
        <v>44587</v>
      </c>
      <c r="AC5" s="32">
        <v>44588</v>
      </c>
      <c r="AD5" s="32">
        <v>44589</v>
      </c>
      <c r="AE5" s="32">
        <v>44590</v>
      </c>
      <c r="AF5" s="32">
        <v>44591</v>
      </c>
      <c r="AG5" s="32">
        <v>44592</v>
      </c>
      <c r="AH5" s="30" t="s">
        <v>0</v>
      </c>
    </row>
    <row r="6" spans="1:34" ht="32.1" customHeight="1" x14ac:dyDescent="0.3">
      <c r="B6" s="1" t="s">
        <v>4</v>
      </c>
      <c r="C6" s="10">
        <v>52165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45">
        <f>SUM(C6:N6)</f>
        <v>52165</v>
      </c>
    </row>
    <row r="7" spans="1:34" ht="32.1" customHeight="1" x14ac:dyDescent="0.3">
      <c r="B7" s="1" t="s">
        <v>5</v>
      </c>
      <c r="C7" s="43">
        <v>21564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31">
        <f>SUM(C7:N7)</f>
        <v>21564</v>
      </c>
    </row>
    <row r="8" spans="1:34" ht="30" customHeight="1" x14ac:dyDescent="0.3">
      <c r="B8" s="5" t="s">
        <v>28</v>
      </c>
      <c r="C8" s="17">
        <f>SUM(C6:C7)</f>
        <v>73729</v>
      </c>
      <c r="D8" s="18">
        <f t="shared" ref="D8:AG8" si="0">SUM(D6:D7)</f>
        <v>0</v>
      </c>
      <c r="E8" s="18">
        <f t="shared" si="0"/>
        <v>0</v>
      </c>
      <c r="F8" s="18">
        <f t="shared" si="0"/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31">
        <f>SUM(C8:N8)</f>
        <v>73729</v>
      </c>
    </row>
    <row r="9" spans="1:34" ht="23.25" customHeight="1" x14ac:dyDescent="0.3"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4" ht="21.95" customHeight="1" x14ac:dyDescent="0.3">
      <c r="B10" s="19" t="s">
        <v>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9" customHeight="1" x14ac:dyDescent="0.3"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4" ht="21.95" customHeight="1" x14ac:dyDescent="0.3">
      <c r="A12" s="35" t="s">
        <v>9</v>
      </c>
      <c r="B12" s="1" t="s">
        <v>10</v>
      </c>
      <c r="C12" s="22">
        <v>86453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12">
        <f t="shared" ref="AH12:AH16" si="1">SUM(C12:N12)</f>
        <v>86453</v>
      </c>
    </row>
    <row r="13" spans="1:34" ht="21.95" customHeight="1" x14ac:dyDescent="0.3">
      <c r="B13" s="1" t="s">
        <v>11</v>
      </c>
      <c r="C13" s="7">
        <v>21564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13">
        <f t="shared" si="1"/>
        <v>21564</v>
      </c>
    </row>
    <row r="14" spans="1:34" ht="21.95" customHeight="1" x14ac:dyDescent="0.3">
      <c r="A14" s="37" t="s">
        <v>12</v>
      </c>
      <c r="B14" s="1" t="s">
        <v>14</v>
      </c>
      <c r="C14" s="22">
        <v>19570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13">
        <f t="shared" si="1"/>
        <v>19570</v>
      </c>
    </row>
    <row r="15" spans="1:34" ht="21.95" customHeight="1" x14ac:dyDescent="0.3">
      <c r="A15" s="36"/>
      <c r="B15" s="1" t="s">
        <v>15</v>
      </c>
      <c r="C15" s="7">
        <v>10265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13">
        <f t="shared" si="1"/>
        <v>10265</v>
      </c>
    </row>
    <row r="16" spans="1:34" ht="21.95" customHeight="1" x14ac:dyDescent="0.3">
      <c r="B16" s="1" t="s">
        <v>16</v>
      </c>
      <c r="C16" s="22">
        <v>8345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13">
        <f t="shared" si="1"/>
        <v>8345</v>
      </c>
    </row>
    <row r="17" spans="1:34" ht="32.1" customHeight="1" x14ac:dyDescent="0.3">
      <c r="B17" s="5" t="s">
        <v>13</v>
      </c>
      <c r="C17" s="38">
        <f>SUM(C12:C13)-SUM(C14:C16)</f>
        <v>69837</v>
      </c>
      <c r="D17" s="6">
        <f t="shared" ref="D17:AG17" si="2">SUM(D12:D13)-SUM(D14:D16)</f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6">
        <f t="shared" si="2"/>
        <v>0</v>
      </c>
      <c r="I17" s="6">
        <f t="shared" si="2"/>
        <v>0</v>
      </c>
      <c r="J17" s="6">
        <f t="shared" si="2"/>
        <v>0</v>
      </c>
      <c r="K17" s="6">
        <f t="shared" si="2"/>
        <v>0</v>
      </c>
      <c r="L17" s="6">
        <f t="shared" si="2"/>
        <v>0</v>
      </c>
      <c r="M17" s="6">
        <f t="shared" si="2"/>
        <v>0</v>
      </c>
      <c r="N17" s="6">
        <f t="shared" si="2"/>
        <v>0</v>
      </c>
      <c r="O17" s="6">
        <f t="shared" si="2"/>
        <v>0</v>
      </c>
      <c r="P17" s="6">
        <f t="shared" si="2"/>
        <v>0</v>
      </c>
      <c r="Q17" s="6">
        <f t="shared" si="2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  <c r="AB17" s="6">
        <f t="shared" si="2"/>
        <v>0</v>
      </c>
      <c r="AC17" s="6">
        <f t="shared" si="2"/>
        <v>0</v>
      </c>
      <c r="AD17" s="6">
        <f t="shared" si="2"/>
        <v>0</v>
      </c>
      <c r="AE17" s="6">
        <f t="shared" si="2"/>
        <v>0</v>
      </c>
      <c r="AF17" s="6">
        <f t="shared" si="2"/>
        <v>0</v>
      </c>
      <c r="AG17" s="6">
        <f t="shared" si="2"/>
        <v>0</v>
      </c>
      <c r="AH17" s="14">
        <f>SUM(C17:N17)</f>
        <v>69837</v>
      </c>
    </row>
    <row r="18" spans="1:34" ht="9" customHeight="1" x14ac:dyDescent="0.3"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4" ht="21.95" customHeight="1" x14ac:dyDescent="0.3">
      <c r="B19" s="8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ht="9" customHeight="1" x14ac:dyDescent="0.3"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4" ht="21.95" customHeight="1" x14ac:dyDescent="0.3">
      <c r="A21" s="35" t="s">
        <v>9</v>
      </c>
      <c r="B21" s="1" t="s">
        <v>18</v>
      </c>
      <c r="C21" s="16">
        <v>10453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2">
        <f t="shared" ref="AH21:AH24" si="3">SUM(C21:N21)</f>
        <v>10453</v>
      </c>
    </row>
    <row r="22" spans="1:34" ht="21.95" customHeight="1" x14ac:dyDescent="0.3">
      <c r="B22" s="1" t="s">
        <v>19</v>
      </c>
      <c r="C22" s="22">
        <v>5657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13">
        <f t="shared" si="3"/>
        <v>5657</v>
      </c>
    </row>
    <row r="23" spans="1:34" ht="21.95" customHeight="1" x14ac:dyDescent="0.3">
      <c r="A23" s="37" t="s">
        <v>12</v>
      </c>
      <c r="B23" s="1" t="s">
        <v>20</v>
      </c>
      <c r="C23" s="16">
        <v>12564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3">
        <f t="shared" si="3"/>
        <v>12564</v>
      </c>
    </row>
    <row r="24" spans="1:34" ht="21.95" customHeight="1" x14ac:dyDescent="0.3">
      <c r="B24" s="1" t="s">
        <v>21</v>
      </c>
      <c r="C24" s="22">
        <v>4567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13">
        <f t="shared" si="3"/>
        <v>4567</v>
      </c>
    </row>
    <row r="25" spans="1:34" ht="30" customHeight="1" x14ac:dyDescent="0.3">
      <c r="B25" s="5" t="s">
        <v>22</v>
      </c>
      <c r="C25" s="17">
        <f>SUM(C21:C22)-SUM(C23:C24)</f>
        <v>-1021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5">
        <f>SUM(C25:N25)</f>
        <v>-1021</v>
      </c>
    </row>
    <row r="26" spans="1:34" ht="9" customHeight="1" x14ac:dyDescent="0.3"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4" ht="21.95" customHeight="1" x14ac:dyDescent="0.3"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4" ht="21.95" customHeight="1" x14ac:dyDescent="0.3">
      <c r="B28" s="8" t="s">
        <v>23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1:34" ht="9" customHeight="1" x14ac:dyDescent="0.3"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4" ht="21.95" customHeight="1" x14ac:dyDescent="0.3">
      <c r="A30" s="35" t="s">
        <v>9</v>
      </c>
      <c r="B30" s="1" t="s">
        <v>24</v>
      </c>
      <c r="C30" s="23">
        <v>35879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6">
        <f t="shared" ref="AH30:AH32" si="4">SUM(C30:N30)</f>
        <v>35879</v>
      </c>
    </row>
    <row r="31" spans="1:34" ht="21.95" customHeight="1" x14ac:dyDescent="0.3">
      <c r="A31" s="37" t="s">
        <v>12</v>
      </c>
      <c r="B31" s="1" t="s">
        <v>25</v>
      </c>
      <c r="C31" s="27">
        <v>18453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8">
        <f t="shared" si="4"/>
        <v>18453</v>
      </c>
    </row>
    <row r="32" spans="1:34" ht="21.95" customHeight="1" x14ac:dyDescent="0.3">
      <c r="B32" s="1" t="s">
        <v>26</v>
      </c>
      <c r="C32" s="23">
        <v>5098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9">
        <f t="shared" si="4"/>
        <v>5098</v>
      </c>
    </row>
    <row r="33" spans="2:34" ht="30" customHeight="1" x14ac:dyDescent="0.3">
      <c r="B33" s="5" t="s">
        <v>27</v>
      </c>
      <c r="C33" s="17">
        <f>SUM(C30)-SUM(C31:C32)</f>
        <v>12328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5">
        <f>SUM(C33:N33)</f>
        <v>12328</v>
      </c>
    </row>
  </sheetData>
  <mergeCells count="1">
    <mergeCell ref="A1:E1"/>
  </mergeCells>
  <conditionalFormatting sqref="C17:AG17 C25:AG25 AH12:AH17 AH21:AH25">
    <cfRule type="cellIs" dxfId="3" priority="4" operator="lessThan">
      <formula>0</formula>
    </cfRule>
  </conditionalFormatting>
  <conditionalFormatting sqref="C6:AG7">
    <cfRule type="expression" dxfId="2" priority="3">
      <formula>C6&lt;Cash_Minimum</formula>
    </cfRule>
  </conditionalFormatting>
  <conditionalFormatting sqref="C33:AH33">
    <cfRule type="cellIs" dxfId="1" priority="2" operator="lessThan">
      <formula>0</formula>
    </cfRule>
  </conditionalFormatting>
  <conditionalFormatting sqref="C8:AG8">
    <cfRule type="cellIs" dxfId="0" priority="1" operator="lessThan">
      <formula>0</formula>
    </cfRule>
  </conditionalFormatting>
  <dataValidations xWindow="413" yWindow="678" count="5">
    <dataValidation allowBlank="1" showInputMessage="1" showErrorMessage="1" prompt="Enter returns and allowances as a positive number" sqref="C13:AG13" xr:uid="{00000000-0002-0000-0000-000000000000}"/>
    <dataValidation allowBlank="1" showInputMessage="1" showErrorMessage="1" promptTitle="Cash Flow Forecast Template" prompt="_x000a_Enter your company name, starting cash on hand, starting date, and a cash minimum balance alert._x000a__x000a_Enter the values for your Cash Receipts and Cash Paid Out items for each month._x000a_" sqref="A1" xr:uid="{00000000-0002-0000-0000-000004000000}"/>
    <dataValidation allowBlank="1" showInputMessage="1" showErrorMessage="1" prompt="Enter the cash receipts items for each month._x000a__x000a_For Returns and allowances, enter the values as positive numbers._x000a_" sqref="B10" xr:uid="{00000000-0002-0000-0000-000008000000}"/>
    <dataValidation allowBlank="1" showInputMessage="1" showErrorMessage="1" prompt="Enter the cash paid out items for each month_x000a_" sqref="B19" xr:uid="{00000000-0002-0000-0000-000009000000}"/>
    <dataValidation allowBlank="1" showInputMessage="1" showErrorMessage="1" prompt="Enter other operating values that you want to track across each month" sqref="B28" xr:uid="{00000000-0002-0000-0000-00000A000000}"/>
  </dataValidations>
  <printOptions horizontalCentered="1"/>
  <pageMargins left="0.3" right="0.3" top="0.5" bottom="0.5" header="0.3" footer="0.3"/>
  <pageSetup scale="70" fitToWidth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7A08-F6E0-449A-8F7D-B36F753FB0B7}">
  <dimension ref="A1:Z1000"/>
  <sheetViews>
    <sheetView showGridLines="0" workbookViewId="0">
      <selection activeCell="W14" sqref="W14:X14"/>
    </sheetView>
  </sheetViews>
  <sheetFormatPr defaultColWidth="12.6640625" defaultRowHeight="15.75" x14ac:dyDescent="0.3"/>
  <cols>
    <col min="1" max="8" width="8" customWidth="1"/>
    <col min="9" max="9" width="6.33203125" customWidth="1"/>
    <col min="10" max="10" width="8" customWidth="1"/>
    <col min="11" max="11" width="6.77734375" customWidth="1"/>
    <col min="12" max="12" width="8" customWidth="1"/>
    <col min="13" max="13" width="1.77734375" customWidth="1"/>
    <col min="14" max="15" width="8" customWidth="1"/>
    <col min="16" max="26" width="7.6640625" customWidth="1"/>
  </cols>
  <sheetData>
    <row r="1" spans="1:26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3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x14ac:dyDescent="0.3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3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3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3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3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3">
      <c r="A24" s="39"/>
      <c r="B24" s="40" t="s">
        <v>29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3">
      <c r="A25" s="39"/>
      <c r="B25" s="40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3">
      <c r="A26" s="39"/>
      <c r="B26" s="40" t="s">
        <v>30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3">
      <c r="A27" s="39"/>
      <c r="B27" s="40" t="s">
        <v>31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3">
      <c r="A28" s="39"/>
      <c r="B28" s="40" t="s">
        <v>32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3">
      <c r="A29" s="39"/>
      <c r="B29" s="40" t="s">
        <v>33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1" t="s">
        <v>34</v>
      </c>
      <c r="O29" s="42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3">
      <c r="A30" s="39"/>
      <c r="B30" s="40" t="s">
        <v>35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3">
      <c r="A31" s="39"/>
      <c r="B31" s="40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3">
      <c r="A32" s="39"/>
      <c r="B32" s="40" t="s">
        <v>36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3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3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3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3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3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3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3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3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3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3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3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3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3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3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3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3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3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3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3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3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3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3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3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3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3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3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3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3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3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3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3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3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3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3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3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3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3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3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3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3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3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3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3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3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3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3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3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3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3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3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3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3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3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3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3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3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3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3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3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3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3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3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3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3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3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3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3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3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3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3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3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3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3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3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3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3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3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3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3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3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3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3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3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3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3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3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3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3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3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3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3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3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3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3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3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3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3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3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3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3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 x14ac:dyDescent="0.3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 x14ac:dyDescent="0.3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 x14ac:dyDescent="0.3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hyperlinks>
    <hyperlink ref="N29" r:id="rId1" xr:uid="{6E44D5B5-C93A-4738-B867-F917CDBB42D1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8A065-BDB4-4BA1-A1D0-B8466F897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E68700-CE33-4D96-939D-220AE6BFDB11}">
  <ds:schemaRefs>
    <ds:schemaRef ds:uri="http://purl.org/dc/elements/1.1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71af3243-3dd4-4a8d-8c0d-dd76da1f02a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FFA26D-8255-4FBC-8ED6-34AF0531DC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Forecast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2019-02-20T20:38:26Z</dcterms:created>
  <dcterms:modified xsi:type="dcterms:W3CDTF">2022-10-03T07:40:44Z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