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9155" windowHeight="11565" activeTab="1"/>
  </bookViews>
  <sheets>
    <sheet name="Settings" sheetId="3" r:id="rId1"/>
    <sheet name="Rotation Schedule" sheetId="1" r:id="rId2"/>
    <sheet name="EULA" sheetId="4" r:id="rId3"/>
  </sheets>
  <definedNames>
    <definedName name="abs">Settings!$B$17</definedName>
    <definedName name="day">{"Sunday","Monday"}</definedName>
    <definedName name="month">INDEX({1,2,3,4,5,6,7,8,9,10,11,12},MATCH('Rotation Schedule'!$AT$20,month_n,0))</definedName>
    <definedName name="month_n">{"January";"February";"March";"April";"May";"June";"July";"August";"September";"October";"November";"December"}</definedName>
    <definedName name="ph">Settings!$B$18</definedName>
    <definedName name="_xlnm.Print_Area" localSheetId="1">'Rotation Schedule'!$A$1:$AQ$45</definedName>
    <definedName name="si">Settings!$B$19</definedName>
    <definedName name="start_day">INDEX({1,2},MATCH(Settings!$B$10,day,0))</definedName>
    <definedName name="vac">Settings!$B$16</definedName>
    <definedName name="wd">Settings!$B$14</definedName>
    <definedName name="we">Settings!$B$15</definedName>
    <definedName name="year">'Rotation Schedule'!$AT$18</definedName>
  </definedNames>
  <calcPr calcId="145621"/>
</workbook>
</file>

<file path=xl/calcChain.xml><?xml version="1.0" encoding="utf-8"?>
<calcChain xmlns="http://schemas.openxmlformats.org/spreadsheetml/2006/main">
  <c r="D44" i="1" l="1"/>
  <c r="AJ44" i="1"/>
  <c r="AC44" i="1"/>
  <c r="X44" i="1"/>
  <c r="S44" i="1"/>
  <c r="K44" i="1"/>
  <c r="B6" i="1"/>
  <c r="AC4" i="1" s="1"/>
  <c r="A2" i="1"/>
  <c r="A1" i="1"/>
  <c r="AL4" i="1" l="1"/>
  <c r="AQ8" i="1"/>
  <c r="AP8" i="1"/>
  <c r="AO8" i="1"/>
  <c r="AN8" i="1"/>
  <c r="AM8" i="1"/>
  <c r="AL8" i="1"/>
  <c r="AK8" i="1"/>
  <c r="AI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M9" i="1" l="1"/>
  <c r="AN9" i="1"/>
  <c r="AO9" i="1"/>
  <c r="AP9" i="1"/>
  <c r="AK9" i="1"/>
  <c r="AL9" i="1"/>
  <c r="AQ9" i="1"/>
  <c r="O9" i="1"/>
  <c r="AE9" i="1"/>
  <c r="P9" i="1"/>
  <c r="AF9" i="1"/>
  <c r="D9" i="1"/>
  <c r="L9" i="1"/>
  <c r="T9" i="1"/>
  <c r="AB9" i="1"/>
  <c r="AJ9" i="1"/>
  <c r="E9" i="1"/>
  <c r="M9" i="1"/>
  <c r="U9" i="1"/>
  <c r="AC9" i="1"/>
  <c r="F9" i="1"/>
  <c r="N9" i="1"/>
  <c r="V9" i="1"/>
  <c r="AD9" i="1"/>
  <c r="Q9" i="1"/>
  <c r="AG9" i="1"/>
  <c r="B9" i="1"/>
  <c r="J9" i="1"/>
  <c r="R9" i="1"/>
  <c r="Z9" i="1"/>
  <c r="AH9" i="1"/>
  <c r="G9" i="1"/>
  <c r="W9" i="1"/>
  <c r="H9" i="1"/>
  <c r="X9" i="1"/>
  <c r="I9" i="1"/>
  <c r="Y9" i="1"/>
  <c r="C9" i="1"/>
  <c r="K9" i="1"/>
  <c r="S9" i="1"/>
  <c r="AA9" i="1"/>
</calcChain>
</file>

<file path=xl/sharedStrings.xml><?xml version="1.0" encoding="utf-8"?>
<sst xmlns="http://schemas.openxmlformats.org/spreadsheetml/2006/main" count="206" uniqueCount="79">
  <si>
    <t>Sunday</t>
  </si>
  <si>
    <t>September</t>
  </si>
  <si>
    <t>x</t>
  </si>
  <si>
    <t>w</t>
  </si>
  <si>
    <t>a</t>
  </si>
  <si>
    <t>Staff Rotation Schedule</t>
  </si>
  <si>
    <t>Settings</t>
  </si>
  <si>
    <t>Company Details</t>
  </si>
  <si>
    <t>Company Name</t>
  </si>
  <si>
    <t>My Company name</t>
  </si>
  <si>
    <t>Enable</t>
  </si>
  <si>
    <t>Company Slogan (Optional)</t>
  </si>
  <si>
    <t>My company slogan</t>
  </si>
  <si>
    <t>Week Begins On</t>
  </si>
  <si>
    <t>First Day of Week</t>
  </si>
  <si>
    <t>Template Specific Settings</t>
  </si>
  <si>
    <t>Work Day</t>
  </si>
  <si>
    <t>Weekend (Day Off)</t>
  </si>
  <si>
    <t>Vacation</t>
  </si>
  <si>
    <t>v</t>
  </si>
  <si>
    <t>Absence</t>
  </si>
  <si>
    <t>Public Holiday</t>
  </si>
  <si>
    <t>p</t>
  </si>
  <si>
    <t>Sick</t>
  </si>
  <si>
    <t>s</t>
  </si>
  <si>
    <t>to</t>
  </si>
  <si>
    <t>from</t>
  </si>
  <si>
    <t>Year</t>
  </si>
  <si>
    <t>Month</t>
  </si>
  <si>
    <t>D Brown</t>
  </si>
  <si>
    <t>NAME</t>
  </si>
  <si>
    <t>J Sacramento</t>
  </si>
  <si>
    <t>J Bolanos</t>
  </si>
  <si>
    <t>N Bejani</t>
  </si>
  <si>
    <t>Terms of Use - EULA</t>
  </si>
  <si>
    <t>© 2013 Spreadsheet123 LTD. All rights reserved</t>
  </si>
  <si>
    <t>IMPORTANT—READ CAREFULLY:</t>
  </si>
  <si>
    <t>This End-User License Agreement (”EULA”) is a legal agreement between you and Spreadsheet123.com that</t>
  </si>
  <si>
    <t>covers all Microsoft Excel and OpenOffice.org templates or spreadsheets (”TEMPLATES”) and software ("SOFTWARE") made</t>
  </si>
  <si>
    <t>by Spreadsheet123.com.</t>
  </si>
  <si>
    <t>By downloading, copying, accessing or otherwise using any TEMPLATES or/and SOFTWARE, you agree to be bound by the</t>
  </si>
  <si>
    <t>terms of this EULA.</t>
  </si>
  <si>
    <t>TEMPLATES LICENSE</t>
  </si>
  <si>
    <t>This TEMPLATE is protected by copyright laws and international copyright treaties, as well as other intellectual</t>
  </si>
  <si>
    <t>property laws and treaties. Each TEMPLATE is licensed, not sold.</t>
  </si>
  <si>
    <t>1. GRANT OF LICENSE.</t>
  </si>
  <si>
    <r>
      <t xml:space="preserve">This EULA grants you the right to download this TEMPLATE free of charge for </t>
    </r>
    <r>
      <rPr>
        <b/>
        <sz val="10"/>
        <color indexed="16"/>
        <rFont val="Arial"/>
        <family val="2"/>
      </rPr>
      <t>personal use or use within your company</t>
    </r>
  </si>
  <si>
    <t>or organization.</t>
  </si>
  <si>
    <r>
      <t xml:space="preserve">You may customize this </t>
    </r>
    <r>
      <rPr>
        <b/>
        <sz val="10"/>
        <rFont val="Arial"/>
        <family val="2"/>
      </rPr>
      <t>TEMPLATE</t>
    </r>
    <r>
      <rPr>
        <sz val="10"/>
        <rFont val="Arial"/>
        <family val="2"/>
      </rPr>
      <t xml:space="preserve"> with you personal information and use for its intended purpose in personal calculations</t>
    </r>
  </si>
  <si>
    <t xml:space="preserve">documentation or/and communications, but you may not remove or alter any logo, trademark, copyright, hyperlinks, </t>
  </si>
  <si>
    <t>disclaimers, terms of use or other proprietary notices within this TEMPLATE.</t>
  </si>
  <si>
    <t>You may not sell, resell, license, rent, lease, lend or otherwise transfer for value without written</t>
  </si>
  <si>
    <r>
      <t xml:space="preserve">permission of </t>
    </r>
    <r>
      <rPr>
        <b/>
        <sz val="11"/>
        <color indexed="16"/>
        <rFont val="Calibri"/>
        <family val="2"/>
      </rPr>
      <t>SPREADSHEET123.COM</t>
    </r>
  </si>
  <si>
    <r>
      <t xml:space="preserve">You may not distribute this </t>
    </r>
    <r>
      <rPr>
        <b/>
        <sz val="11"/>
        <color indexed="16"/>
        <rFont val="Calibri"/>
        <family val="2"/>
      </rPr>
      <t>TEMPLATE</t>
    </r>
    <r>
      <rPr>
        <sz val="11"/>
        <color indexed="16"/>
        <rFont val="Calibri"/>
        <family val="2"/>
      </rPr>
      <t xml:space="preserve"> in any stand-alone products that contain only the TEMPLATE, or as part of any other </t>
    </r>
  </si>
  <si>
    <t>product. You may not copy or post any TEMPLATE on any network computer or broadcast it in any media without</t>
  </si>
  <si>
    <t>written permission of SPREADSHEET123.COM.</t>
  </si>
  <si>
    <t>2. RESERVATION OF RIGHTS.</t>
  </si>
  <si>
    <t xml:space="preserve">All title and copyrights in and to the Template, and any copies of the Template, are owned by Spreadsheet123.com. </t>
  </si>
  <si>
    <t xml:space="preserve">All rights not expressly granted are reserved by Spreadsheet123.com. In particular, this EULA does not grant you any </t>
  </si>
  <si>
    <t>rights in connection with any trademarks or service marks of Spreadsheet123.com. Use of any Template for any purpose</t>
  </si>
  <si>
    <t>other than expressly permitted in this EULA is prohibited, and may result in severe civil and criminal penalties.</t>
  </si>
  <si>
    <t>3. TERMINATION.</t>
  </si>
  <si>
    <r>
      <t xml:space="preserve">Without prejudice to any other rights, </t>
    </r>
    <r>
      <rPr>
        <b/>
        <sz val="11"/>
        <color indexed="8"/>
        <rFont val="Calibri"/>
        <family val="2"/>
      </rPr>
      <t>Spreadsheet123.com</t>
    </r>
    <r>
      <rPr>
        <sz val="11"/>
        <color theme="1"/>
        <rFont val="Calibri"/>
        <family val="2"/>
        <scheme val="minor"/>
      </rPr>
      <t xml:space="preserve"> may terminate this EULA if you fail to comply with the</t>
    </r>
  </si>
  <si>
    <t>terms and conditions of this EULA. In such event, you must destroy all copies of any TEMPLATE.</t>
  </si>
  <si>
    <t>4. NOTICE SPECIFIC TO TEMPLATES.</t>
  </si>
  <si>
    <t xml:space="preserve">SPREADSHEET123.COM MAKE NO REPRESENTATIONS </t>
  </si>
  <si>
    <t>ABOUT THE SUITABILITY OF THE TEMPLATES FOR ANY PURPOSE. ALL TEMPLATES ARE PROVIDED</t>
  </si>
  <si>
    <t xml:space="preserve"> “AS IS” WITHOUT WARRANTY OF ANY KIND. SPREADSHEET123.COM HEREBY DISCLAIM ALL </t>
  </si>
  <si>
    <t>WARRANTIES AND CONDITIONS WITH REGARD TO THE TEMPLATES, INCLUDING ALL IMPLIED</t>
  </si>
  <si>
    <t>WARRANTIES AND CONDITIONS OF MERCHANTABILITY, FITNESS FOR A PARTICULAR PURPOSE, TITLE</t>
  </si>
  <si>
    <t>AND NON-INFRINGEMENT. IN NO EVENT SHALL SPREADSHEET123.COM BE LIABLE FOR ANY SPECIAL,</t>
  </si>
  <si>
    <t xml:space="preserve">INDIRECT OR CONSEQUENTIAL DAMAGES OR ANY DAMAGES WHATSOEVER RESULTING FROM LOSS </t>
  </si>
  <si>
    <t xml:space="preserve">OF USE, DATA OR PROFITS, WHETHER IN AN ACTION OF CONTRACT, NEGLIGENCE OR OTHER TORTIOUS </t>
  </si>
  <si>
    <t>ANY REFERENCES TO EVENTS, PEOPLE, PLACES, OR ENTITIES IN THE TEMPLATES IS PURELY FICTITIOUS AND NOT INTENDED TO REPRESENT ANY ACTUAL EVENT,</t>
  </si>
  <si>
    <t>PERSON, PLACE, OR ENTITY. SPREADSHEET123.COM  DISCLAIMS ANY LIKENESS OR SIMILARITIES TO ACTUAL EVENTS, PEOPLE, PLACES, OR ENTITIES, AND</t>
  </si>
  <si>
    <t>ANY SUCH LIKENESS OR SIMILARITIES ARE UNINTENTIONAL AND PURELY COINCIDENTAL.</t>
  </si>
  <si>
    <t>5. MISCELLANEOUS.</t>
  </si>
  <si>
    <t>Some states do not allow the limitation or exclusion of liability for incidental or consequential</t>
  </si>
  <si>
    <t>damages, so the above limitation may not apply to you.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</si>
</sst>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"/>
    <numFmt numFmtId="165" formatCode="mmmm"/>
    <numFmt numFmtId="166" formatCode="mmmm\ yyyy"/>
    <numFmt numFmtId="167" formatCode="[$-409]mmmm\ d\,\ yy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Arial"/>
      <family val="2"/>
    </font>
    <font>
      <sz val="24"/>
      <name val="Arial"/>
      <family val="2"/>
    </font>
    <font>
      <sz val="24"/>
      <color theme="4" tint="-0.249977111117893"/>
      <name val="Arial"/>
      <family val="2"/>
    </font>
    <font>
      <b/>
      <sz val="14"/>
      <color indexed="9"/>
      <name val="Arial"/>
      <family val="2"/>
    </font>
    <font>
      <sz val="12"/>
      <name val="Arial"/>
      <family val="2"/>
    </font>
    <font>
      <sz val="28"/>
      <color rgb="FF004269"/>
      <name val="Arial"/>
      <family val="2"/>
    </font>
    <font>
      <sz val="22"/>
      <color theme="0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8"/>
      <color indexed="18"/>
      <name val="Arial"/>
      <family val="2"/>
    </font>
    <font>
      <b/>
      <sz val="24"/>
      <color indexed="9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0"/>
      <color indexed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16"/>
      <name val="Calibri"/>
      <family val="2"/>
    </font>
    <font>
      <b/>
      <sz val="11"/>
      <color indexed="16"/>
      <name val="Calibri"/>
      <family val="2"/>
    </font>
    <font>
      <b/>
      <sz val="11"/>
      <color indexed="8"/>
      <name val="Calibri"/>
      <family val="2"/>
    </font>
    <font>
      <sz val="7"/>
      <color indexed="8"/>
      <name val="Verdana"/>
      <family val="2"/>
    </font>
    <font>
      <sz val="7"/>
      <color indexed="8"/>
      <name val="Calibri"/>
      <family val="2"/>
    </font>
    <font>
      <b/>
      <sz val="22"/>
      <color rgb="FF00426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309DD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0" xfId="0" applyNumberFormat="1" applyFont="1"/>
    <xf numFmtId="164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0" fillId="0" borderId="0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/>
    <xf numFmtId="165" fontId="2" fillId="0" borderId="8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2" borderId="0" xfId="0" applyFill="1"/>
    <xf numFmtId="0" fontId="0" fillId="7" borderId="0" xfId="0" applyFill="1"/>
    <xf numFmtId="0" fontId="0" fillId="8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8" borderId="0" xfId="0" applyFont="1" applyFill="1"/>
    <xf numFmtId="0" fontId="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0" fillId="9" borderId="9" xfId="0" applyFont="1" applyFill="1" applyBorder="1" applyAlignment="1">
      <alignment horizontal="left" vertical="center" indent="1"/>
    </xf>
    <xf numFmtId="14" fontId="1" fillId="0" borderId="1" xfId="0" applyNumberFormat="1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indent="1"/>
    </xf>
    <xf numFmtId="0" fontId="1" fillId="0" borderId="8" xfId="0" applyFont="1" applyBorder="1" applyAlignment="1">
      <alignment vertical="center"/>
    </xf>
    <xf numFmtId="0" fontId="0" fillId="0" borderId="2" xfId="0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3" xfId="0" applyBorder="1" applyAlignment="1">
      <alignment horizontal="left" vertical="center" indent="1"/>
    </xf>
    <xf numFmtId="166" fontId="8" fillId="4" borderId="0" xfId="0" applyNumberFormat="1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left" vertical="center" indent="1"/>
    </xf>
    <xf numFmtId="0" fontId="1" fillId="10" borderId="7" xfId="0" applyFont="1" applyFill="1" applyBorder="1" applyAlignment="1">
      <alignment horizontal="left" vertical="center" indent="1"/>
    </xf>
    <xf numFmtId="167" fontId="1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left" vertical="center"/>
    </xf>
    <xf numFmtId="0" fontId="15" fillId="11" borderId="11" xfId="0" applyFont="1" applyFill="1" applyBorder="1" applyAlignment="1">
      <alignment horizontal="left"/>
    </xf>
    <xf numFmtId="0" fontId="12" fillId="0" borderId="0" xfId="0" applyFont="1" applyFill="1" applyBorder="1" applyAlignment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13" fillId="0" borderId="0" xfId="1" applyFill="1" applyBorder="1" applyAlignment="1" applyProtection="1"/>
    <xf numFmtId="0" fontId="14" fillId="0" borderId="0" xfId="0" applyFont="1" applyFill="1" applyBorder="1" applyAlignment="1">
      <alignment horizontal="right" readingOrder="1"/>
    </xf>
    <xf numFmtId="0" fontId="0" fillId="0" borderId="0" xfId="0" applyFill="1" applyBorder="1" applyAlignment="1">
      <alignment horizontal="left" vertical="justify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22" fillId="0" borderId="0" xfId="0" applyFont="1" applyFill="1" applyBorder="1"/>
    <xf numFmtId="0" fontId="23" fillId="0" borderId="0" xfId="0" applyFont="1" applyFill="1" applyBorder="1" applyAlignment="1">
      <alignment horizontal="left"/>
    </xf>
    <xf numFmtId="0" fontId="23" fillId="0" borderId="0" xfId="0" applyFont="1" applyFill="1" applyBorder="1"/>
    <xf numFmtId="0" fontId="0" fillId="0" borderId="0" xfId="0" applyBorder="1"/>
    <xf numFmtId="0" fontId="15" fillId="11" borderId="12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9">
    <dxf>
      <font>
        <color rgb="FFC00000"/>
      </font>
    </dxf>
    <dxf>
      <font>
        <color theme="6" tint="-0.24994659260841701"/>
      </font>
      <fill>
        <patternFill>
          <bgColor theme="6" tint="-0.24994659260841701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rgb="FFC00000"/>
      </font>
      <fill>
        <patternFill>
          <bgColor rgb="FFC00000"/>
        </patternFill>
      </fill>
    </dxf>
    <dxf>
      <font>
        <color theme="7" tint="-0.24994659260841701"/>
      </font>
      <fill>
        <patternFill>
          <bgColor theme="7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color rgb="FFC00000"/>
      </font>
    </dxf>
  </dxfs>
  <tableStyles count="0" defaultTableStyle="TableStyleMedium2" defaultPivotStyle="PivotStyleLight16"/>
  <colors>
    <mruColors>
      <color rgb="FF004269"/>
      <color rgb="FF309DD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facebook.com/spreadsheet123" TargetMode="External"/><Relationship Id="rId13" Type="http://schemas.openxmlformats.org/officeDocument/2006/relationships/image" Target="../media/image8.png"/><Relationship Id="rId18" Type="http://schemas.openxmlformats.org/officeDocument/2006/relationships/image" Target="../media/image12.jpeg"/><Relationship Id="rId3" Type="http://schemas.openxmlformats.org/officeDocument/2006/relationships/image" Target="../media/image3.png"/><Relationship Id="rId7" Type="http://schemas.openxmlformats.org/officeDocument/2006/relationships/image" Target="../media/image5.png"/><Relationship Id="rId12" Type="http://schemas.openxmlformats.org/officeDocument/2006/relationships/hyperlink" Target="https://twitter.com/Spreadsheet123" TargetMode="External"/><Relationship Id="rId17" Type="http://schemas.openxmlformats.org/officeDocument/2006/relationships/image" Target="../media/image11.png"/><Relationship Id="rId2" Type="http://schemas.openxmlformats.org/officeDocument/2006/relationships/image" Target="../media/image2.jpeg"/><Relationship Id="rId16" Type="http://schemas.openxmlformats.org/officeDocument/2006/relationships/image" Target="../media/image10.png"/><Relationship Id="rId20" Type="http://schemas.openxmlformats.org/officeDocument/2006/relationships/image" Target="../media/image14.png"/><Relationship Id="rId1" Type="http://schemas.openxmlformats.org/officeDocument/2006/relationships/image" Target="../media/image1.png"/><Relationship Id="rId6" Type="http://schemas.openxmlformats.org/officeDocument/2006/relationships/hyperlink" Target="https://plus.google.com/u/0/b/117014028071621729542/117014028071621729542/" TargetMode="External"/><Relationship Id="rId11" Type="http://schemas.openxmlformats.org/officeDocument/2006/relationships/image" Target="../media/image7.png"/><Relationship Id="rId5" Type="http://schemas.openxmlformats.org/officeDocument/2006/relationships/image" Target="../media/image4.png"/><Relationship Id="rId15" Type="http://schemas.openxmlformats.org/officeDocument/2006/relationships/image" Target="../media/image9.jpeg"/><Relationship Id="rId10" Type="http://schemas.openxmlformats.org/officeDocument/2006/relationships/hyperlink" Target="http://pinterest.com/spreadsheet123" TargetMode="External"/><Relationship Id="rId19" Type="http://schemas.openxmlformats.org/officeDocument/2006/relationships/image" Target="../media/image13.jpeg"/><Relationship Id="rId4" Type="http://schemas.openxmlformats.org/officeDocument/2006/relationships/hyperlink" Target="http://www.linkedin.com/company/spreadsheet123-ltd" TargetMode="External"/><Relationship Id="rId9" Type="http://schemas.openxmlformats.org/officeDocument/2006/relationships/image" Target="../media/image6.png"/><Relationship Id="rId14" Type="http://schemas.openxmlformats.org/officeDocument/2006/relationships/hyperlink" Target="http://www.spreadsheet123.com/ExcelTemplates/weekly-timesheet-template.html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123825</xdr:colOff>
      <xdr:row>0</xdr:row>
      <xdr:rowOff>76200</xdr:rowOff>
    </xdr:from>
    <xdr:to>
      <xdr:col>47</xdr:col>
      <xdr:colOff>323850</xdr:colOff>
      <xdr:row>15</xdr:row>
      <xdr:rowOff>38100</xdr:rowOff>
    </xdr:to>
    <xdr:grpSp>
      <xdr:nvGrpSpPr>
        <xdr:cNvPr id="2" name="Group 40"/>
        <xdr:cNvGrpSpPr>
          <a:grpSpLocks/>
        </xdr:cNvGrpSpPr>
      </xdr:nvGrpSpPr>
      <xdr:grpSpPr bwMode="auto">
        <a:xfrm>
          <a:off x="11201400" y="76200"/>
          <a:ext cx="3076575" cy="2943225"/>
          <a:chOff x="764" y="3"/>
          <a:chExt cx="323" cy="309"/>
        </a:xfrm>
      </xdr:grpSpPr>
      <xdr:pic>
        <xdr:nvPicPr>
          <xdr:cNvPr id="3" name="Picture 41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66" y="3"/>
            <a:ext cx="212" cy="4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" name="Group 42"/>
          <xdr:cNvGrpSpPr>
            <a:grpSpLocks/>
          </xdr:cNvGrpSpPr>
        </xdr:nvGrpSpPr>
        <xdr:grpSpPr bwMode="auto">
          <a:xfrm>
            <a:off x="767" y="267"/>
            <a:ext cx="320" cy="45"/>
            <a:chOff x="1204" y="240"/>
            <a:chExt cx="320" cy="45"/>
          </a:xfrm>
        </xdr:grpSpPr>
        <xdr:pic>
          <xdr:nvPicPr>
            <xdr:cNvPr id="15" name="Picture 43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04" y="240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6" name="Picture 44" descr="follow-u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214" y="252"/>
              <a:ext cx="85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7" name="Picture 45" descr="linked-in">
              <a:hlinkClick xmlns:r="http://schemas.openxmlformats.org/officeDocument/2006/relationships" r:id="rId4" tooltip="Follow us on LinkedIN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34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8" name="Picture 46" descr="gplus">
              <a:hlinkClick xmlns:r="http://schemas.openxmlformats.org/officeDocument/2006/relationships" r:id="rId6" tooltip="Add us to your circles on Google plus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68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9" name="Picture 47" descr="facebook1">
              <a:hlinkClick xmlns:r="http://schemas.openxmlformats.org/officeDocument/2006/relationships" r:id="rId8" tooltip="Become a fan on Facebook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02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0" name="Picture 48" descr="pinterest1">
              <a:hlinkClick xmlns:r="http://schemas.openxmlformats.org/officeDocument/2006/relationships" r:id="rId10" tooltip="Follow us on Pinterest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6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21" name="Picture 49" descr="twitter1">
              <a:hlinkClick xmlns:r="http://schemas.openxmlformats.org/officeDocument/2006/relationships" r:id="rId12" tooltip="Follow us on Twitter"/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3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71" y="245"/>
              <a:ext cx="34" cy="34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5" name="Group 50">
            <a:hlinkClick xmlns:r="http://schemas.openxmlformats.org/officeDocument/2006/relationships" r:id="rId14" tooltip="Write your review about this template"/>
          </xdr:cNvPr>
          <xdr:cNvGrpSpPr>
            <a:grpSpLocks/>
          </xdr:cNvGrpSpPr>
        </xdr:nvGrpSpPr>
        <xdr:grpSpPr bwMode="auto">
          <a:xfrm>
            <a:off x="767" y="85"/>
            <a:ext cx="320" cy="45"/>
            <a:chOff x="881" y="58"/>
            <a:chExt cx="320" cy="45"/>
          </a:xfrm>
        </xdr:grpSpPr>
        <xdr:pic>
          <xdr:nvPicPr>
            <xdr:cNvPr id="12" name="Picture 51" descr="rating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58"/>
              <a:ext cx="320" cy="4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3" name="Picture 52" descr="star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68"/>
              <a:ext cx="133" cy="25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xmlns:mc="http://schemas.openxmlformats.org/markup-compatibility/2006" val="00FF00" mc:Ignorable="a14" a14:legacySpreadsheetColorIndex="11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  <xdr:pic>
          <xdr:nvPicPr>
            <xdr:cNvPr id="14" name="Picture 53" descr="write-your-review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038" y="72"/>
              <a:ext cx="150" cy="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grpSp>
        <xdr:nvGrpSpPr>
          <xdr:cNvPr id="6" name="Group 54">
            <a:hlinkClick xmlns:r="http://schemas.openxmlformats.org/officeDocument/2006/relationships" r:id="rId14" tooltip="Give a thumb-up to this free template on your social network"/>
          </xdr:cNvPr>
          <xdr:cNvGrpSpPr>
            <a:grpSpLocks/>
          </xdr:cNvGrpSpPr>
        </xdr:nvGrpSpPr>
        <xdr:grpSpPr bwMode="auto">
          <a:xfrm>
            <a:off x="767" y="136"/>
            <a:ext cx="320" cy="125"/>
            <a:chOff x="881" y="109"/>
            <a:chExt cx="320" cy="125"/>
          </a:xfrm>
        </xdr:grpSpPr>
        <xdr:pic>
          <xdr:nvPicPr>
            <xdr:cNvPr id="8" name="Picture 55" descr="tumbs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81" y="109"/>
              <a:ext cx="320" cy="12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9" name="Rectangle 56"/>
            <xdr:cNvSpPr>
              <a:spLocks noChangeArrowheads="1"/>
            </xdr:cNvSpPr>
          </xdr:nvSpPr>
          <xdr:spPr bwMode="auto">
            <a:xfrm>
              <a:off x="893" y="151"/>
              <a:ext cx="295" cy="77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xmlns:mc="http://schemas.openxmlformats.org/markup-compatibility/2006"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pic>
          <xdr:nvPicPr>
            <xdr:cNvPr id="10" name="Picture 57" descr="social_links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9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919" y="156"/>
              <a:ext cx="232" cy="71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pic>
          <xdr:nvPicPr>
            <xdr:cNvPr id="11" name="Picture 58" descr="thumb-up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0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93" y="115"/>
              <a:ext cx="240" cy="35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</xdr:grpSp>
      <xdr:sp macro="" textlink="">
        <xdr:nvSpPr>
          <xdr:cNvPr id="7" name="Text Box 59"/>
          <xdr:cNvSpPr txBox="1">
            <a:spLocks noChangeArrowheads="1"/>
          </xdr:cNvSpPr>
        </xdr:nvSpPr>
        <xdr:spPr bwMode="auto">
          <a:xfrm>
            <a:off x="764" y="58"/>
            <a:ext cx="318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GB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© 2013 Spreadsheet123 LTD. All rights reserved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0</xdr:row>
      <xdr:rowOff>28575</xdr:rowOff>
    </xdr:from>
    <xdr:to>
      <xdr:col>8</xdr:col>
      <xdr:colOff>2343150</xdr:colOff>
      <xdr:row>1</xdr:row>
      <xdr:rowOff>114300</xdr:rowOff>
    </xdr:to>
    <xdr:pic>
      <xdr:nvPicPr>
        <xdr:cNvPr id="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0650" y="28575"/>
          <a:ext cx="2019300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A14" sqref="A14"/>
    </sheetView>
  </sheetViews>
  <sheetFormatPr defaultRowHeight="15" x14ac:dyDescent="0.25"/>
  <cols>
    <col min="1" max="1" width="29.42578125" customWidth="1"/>
    <col min="2" max="2" width="15" customWidth="1"/>
    <col min="3" max="3" width="7.7109375" customWidth="1"/>
    <col min="4" max="4" width="3.7109375" customWidth="1"/>
    <col min="5" max="5" width="3" customWidth="1"/>
  </cols>
  <sheetData>
    <row r="1" spans="1:6" ht="34.5" x14ac:dyDescent="0.45">
      <c r="A1" s="15" t="s">
        <v>6</v>
      </c>
    </row>
    <row r="3" spans="1:6" s="7" customFormat="1" ht="18" x14ac:dyDescent="0.25">
      <c r="A3" s="11" t="s">
        <v>7</v>
      </c>
      <c r="B3" s="11"/>
      <c r="C3" s="11"/>
      <c r="D3" s="11"/>
      <c r="E3" s="11"/>
      <c r="F3" s="11"/>
    </row>
    <row r="5" spans="1:6" s="1" customFormat="1" x14ac:dyDescent="0.25">
      <c r="A5" s="7" t="s">
        <v>8</v>
      </c>
      <c r="B5" s="37" t="s">
        <v>9</v>
      </c>
      <c r="C5" s="38"/>
      <c r="D5" s="39"/>
      <c r="E5" s="8"/>
      <c r="F5" s="9" t="s">
        <v>10</v>
      </c>
    </row>
    <row r="6" spans="1:6" s="1" customFormat="1" x14ac:dyDescent="0.25">
      <c r="A6" s="7" t="s">
        <v>11</v>
      </c>
      <c r="B6" s="37" t="s">
        <v>12</v>
      </c>
      <c r="C6" s="38"/>
      <c r="D6" s="39"/>
      <c r="E6" s="8"/>
      <c r="F6" s="9" t="s">
        <v>10</v>
      </c>
    </row>
    <row r="7" spans="1:6" s="1" customFormat="1" x14ac:dyDescent="0.25">
      <c r="A7" s="7"/>
      <c r="B7" s="10"/>
      <c r="C7" s="10"/>
      <c r="D7" s="10"/>
    </row>
    <row r="8" spans="1:6" s="1" customFormat="1" ht="18" x14ac:dyDescent="0.25">
      <c r="A8" s="11" t="s">
        <v>14</v>
      </c>
      <c r="B8" s="12"/>
      <c r="C8" s="12"/>
      <c r="D8" s="12"/>
      <c r="E8" s="12"/>
      <c r="F8" s="12"/>
    </row>
    <row r="9" spans="1:6" s="1" customFormat="1" x14ac:dyDescent="0.25">
      <c r="A9" s="7"/>
    </row>
    <row r="10" spans="1:6" x14ac:dyDescent="0.25">
      <c r="A10" s="7" t="s">
        <v>13</v>
      </c>
      <c r="B10" s="9" t="s">
        <v>0</v>
      </c>
      <c r="C10" s="17"/>
    </row>
    <row r="12" spans="1:6" ht="18" x14ac:dyDescent="0.25">
      <c r="A12" s="11" t="s">
        <v>15</v>
      </c>
      <c r="B12" s="12"/>
      <c r="C12" s="12"/>
      <c r="D12" s="12"/>
      <c r="E12" s="12"/>
      <c r="F12" s="12"/>
    </row>
    <row r="14" spans="1:6" x14ac:dyDescent="0.25">
      <c r="A14" s="7" t="s">
        <v>16</v>
      </c>
      <c r="B14" s="9" t="s">
        <v>2</v>
      </c>
      <c r="C14" s="17"/>
      <c r="E14" s="18"/>
    </row>
    <row r="15" spans="1:6" x14ac:dyDescent="0.25">
      <c r="A15" s="7" t="s">
        <v>17</v>
      </c>
      <c r="B15" s="9" t="s">
        <v>3</v>
      </c>
      <c r="C15" s="17"/>
      <c r="E15" s="19"/>
    </row>
    <row r="16" spans="1:6" x14ac:dyDescent="0.25">
      <c r="A16" s="7" t="s">
        <v>18</v>
      </c>
      <c r="B16" s="9" t="s">
        <v>19</v>
      </c>
      <c r="C16" s="17"/>
      <c r="E16" s="20"/>
    </row>
    <row r="17" spans="1:5" x14ac:dyDescent="0.25">
      <c r="A17" s="7" t="s">
        <v>20</v>
      </c>
      <c r="B17" s="9" t="s">
        <v>4</v>
      </c>
      <c r="C17" s="17"/>
      <c r="E17" s="21"/>
    </row>
    <row r="18" spans="1:5" x14ac:dyDescent="0.25">
      <c r="A18" s="7" t="s">
        <v>21</v>
      </c>
      <c r="B18" s="9" t="s">
        <v>22</v>
      </c>
      <c r="C18" s="17"/>
      <c r="E18" s="23"/>
    </row>
    <row r="19" spans="1:5" x14ac:dyDescent="0.25">
      <c r="A19" s="7" t="s">
        <v>23</v>
      </c>
      <c r="B19" s="9" t="s">
        <v>24</v>
      </c>
      <c r="C19" s="17"/>
      <c r="E19" s="22"/>
    </row>
  </sheetData>
  <mergeCells count="2">
    <mergeCell ref="B5:D5"/>
    <mergeCell ref="B6:D6"/>
  </mergeCells>
  <dataValidations count="2">
    <dataValidation type="list" allowBlank="1" showInputMessage="1" showErrorMessage="1" sqref="F5:F6">
      <formula1>"Enable, Disable"</formula1>
    </dataValidation>
    <dataValidation type="list" allowBlank="1" showInputMessage="1" showErrorMessage="1" sqref="B10:C10">
      <formula1>"Sunday, Monday"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"/>
  <sheetViews>
    <sheetView showGridLines="0" tabSelected="1" topLeftCell="A4" workbookViewId="0">
      <selection activeCell="AF13" sqref="AF13"/>
    </sheetView>
  </sheetViews>
  <sheetFormatPr defaultRowHeight="14.25" x14ac:dyDescent="0.2"/>
  <cols>
    <col min="1" max="1" width="22.140625" style="2" customWidth="1"/>
    <col min="2" max="43" width="3.42578125" style="2" customWidth="1"/>
    <col min="44" max="44" width="8.28515625" style="2" customWidth="1"/>
    <col min="45" max="45" width="11.5703125" style="2" customWidth="1"/>
    <col min="46" max="46" width="14.140625" style="2" customWidth="1"/>
    <col min="47" max="16384" width="9.140625" style="2"/>
  </cols>
  <sheetData>
    <row r="1" spans="1:47" ht="30" customHeight="1" x14ac:dyDescent="0.2">
      <c r="A1" s="13" t="str">
        <f>IF(Settings!$F$5="Enable",Settings!$B$5,"")</f>
        <v>My Company name</v>
      </c>
      <c r="AQ1" s="6" t="s">
        <v>5</v>
      </c>
    </row>
    <row r="2" spans="1:47" ht="15" x14ac:dyDescent="0.2">
      <c r="A2" s="14" t="str">
        <f>IF(Settings!$F$6="Enable",Settings!$B$6,"")</f>
        <v>My company slogan</v>
      </c>
    </row>
    <row r="4" spans="1:47" ht="15" x14ac:dyDescent="0.2">
      <c r="AA4" s="30" t="s">
        <v>26</v>
      </c>
      <c r="AB4" s="31"/>
      <c r="AC4" s="43">
        <f>EOMONTH(B6-1,0)+1</f>
        <v>41518</v>
      </c>
      <c r="AD4" s="43"/>
      <c r="AE4" s="43"/>
      <c r="AF4" s="43"/>
      <c r="AG4" s="43"/>
      <c r="AH4" s="43"/>
      <c r="AI4" s="31"/>
      <c r="AJ4" s="30" t="s">
        <v>25</v>
      </c>
      <c r="AK4" s="31"/>
      <c r="AL4" s="43">
        <f>EOMONTH(B6,0)</f>
        <v>41547</v>
      </c>
      <c r="AM4" s="43"/>
      <c r="AN4" s="43"/>
      <c r="AO4" s="43"/>
      <c r="AP4" s="43"/>
      <c r="AQ4" s="43"/>
    </row>
    <row r="5" spans="1:47" x14ac:dyDescent="0.2">
      <c r="AS5" s="4"/>
    </row>
    <row r="6" spans="1:47" ht="26.1" customHeight="1" x14ac:dyDescent="0.2">
      <c r="B6" s="40">
        <f>DATE(year,month,1)</f>
        <v>41518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</row>
    <row r="7" spans="1:47" ht="6.95" customHeight="1" x14ac:dyDescent="0.2">
      <c r="A7" s="3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</row>
    <row r="8" spans="1:47" x14ac:dyDescent="0.2">
      <c r="A8" s="41" t="s">
        <v>30</v>
      </c>
      <c r="B8" s="3" t="str">
        <f>IF(start_day=1,"S","M")</f>
        <v>S</v>
      </c>
      <c r="C8" s="3" t="str">
        <f>IF(start_day=1,"M","T")</f>
        <v>M</v>
      </c>
      <c r="D8" s="3" t="str">
        <f>IF(start_day=1,"T","W")</f>
        <v>T</v>
      </c>
      <c r="E8" s="3" t="str">
        <f>IF(start_day=1,"W","T")</f>
        <v>W</v>
      </c>
      <c r="F8" s="3" t="str">
        <f>IF(start_day=1,"T","F")</f>
        <v>T</v>
      </c>
      <c r="G8" s="3" t="str">
        <f>IF(start_day=1,"F","S")</f>
        <v>F</v>
      </c>
      <c r="H8" s="3" t="str">
        <f>IF(start_day=1,"S","S")</f>
        <v>S</v>
      </c>
      <c r="I8" s="3" t="str">
        <f>IF(start_day=1,"S","M")</f>
        <v>S</v>
      </c>
      <c r="J8" s="3" t="str">
        <f>IF(start_day=1,"M","T")</f>
        <v>M</v>
      </c>
      <c r="K8" s="3" t="str">
        <f>IF(start_day=1,"T","W")</f>
        <v>T</v>
      </c>
      <c r="L8" s="3" t="str">
        <f>IF(start_day=1,"W","T")</f>
        <v>W</v>
      </c>
      <c r="M8" s="3" t="str">
        <f>IF(start_day=1,"T","F")</f>
        <v>T</v>
      </c>
      <c r="N8" s="3" t="str">
        <f>IF(start_day=1,"F","S")</f>
        <v>F</v>
      </c>
      <c r="O8" s="3" t="str">
        <f>IF(start_day=1,"S","S")</f>
        <v>S</v>
      </c>
      <c r="P8" s="3" t="str">
        <f>IF(start_day=1,"S","M")</f>
        <v>S</v>
      </c>
      <c r="Q8" s="3" t="str">
        <f>IF(start_day=1,"M","T")</f>
        <v>M</v>
      </c>
      <c r="R8" s="3" t="str">
        <f>IF(start_day=1,"T","W")</f>
        <v>T</v>
      </c>
      <c r="S8" s="3" t="str">
        <f>IF(start_day=1,"W","T")</f>
        <v>W</v>
      </c>
      <c r="T8" s="3" t="str">
        <f>IF(start_day=1,"T","F")</f>
        <v>T</v>
      </c>
      <c r="U8" s="3" t="str">
        <f>IF(start_day=1,"F","S")</f>
        <v>F</v>
      </c>
      <c r="V8" s="3" t="str">
        <f>IF(start_day=1,"S","S")</f>
        <v>S</v>
      </c>
      <c r="W8" s="3" t="str">
        <f>IF(start_day=1,"S","M")</f>
        <v>S</v>
      </c>
      <c r="X8" s="3" t="str">
        <f>IF(start_day=1,"M","T")</f>
        <v>M</v>
      </c>
      <c r="Y8" s="3" t="str">
        <f>IF(start_day=1,"T","W")</f>
        <v>T</v>
      </c>
      <c r="Z8" s="3" t="str">
        <f>IF(start_day=1,"W","T")</f>
        <v>W</v>
      </c>
      <c r="AA8" s="3" t="str">
        <f>IF(start_day=1,"T","F")</f>
        <v>T</v>
      </c>
      <c r="AB8" s="3" t="str">
        <f>IF(start_day=1,"F","S")</f>
        <v>F</v>
      </c>
      <c r="AC8" s="3" t="str">
        <f>IF(start_day=1,"S","S")</f>
        <v>S</v>
      </c>
      <c r="AD8" s="3" t="str">
        <f>IF(start_day=1,"S","M")</f>
        <v>S</v>
      </c>
      <c r="AE8" s="3" t="str">
        <f>IF(start_day=1,"M","T")</f>
        <v>M</v>
      </c>
      <c r="AF8" s="3" t="str">
        <f>IF(start_day=1,"T","W")</f>
        <v>T</v>
      </c>
      <c r="AG8" s="3" t="str">
        <f>IF(start_day=1,"W","T")</f>
        <v>W</v>
      </c>
      <c r="AH8" s="3" t="str">
        <f>IF(start_day=1,"T","F")</f>
        <v>T</v>
      </c>
      <c r="AI8" s="3" t="str">
        <f>IF(start_day=1,"F","S")</f>
        <v>F</v>
      </c>
      <c r="AJ8" s="3" t="str">
        <f>IF(start_day=1,"S","S")</f>
        <v>S</v>
      </c>
      <c r="AK8" s="3" t="str">
        <f>IF(start_day=1,"S","M")</f>
        <v>S</v>
      </c>
      <c r="AL8" s="3" t="str">
        <f>IF(start_day=1,"M","T")</f>
        <v>M</v>
      </c>
      <c r="AM8" s="3" t="str">
        <f>IF(start_day=1,"T","W")</f>
        <v>T</v>
      </c>
      <c r="AN8" s="3" t="str">
        <f>IF(start_day=1,"W","T")</f>
        <v>W</v>
      </c>
      <c r="AO8" s="3" t="str">
        <f>IF(start_day=1,"T","F")</f>
        <v>T</v>
      </c>
      <c r="AP8" s="3" t="str">
        <f>IF(start_day=1,"F","S")</f>
        <v>F</v>
      </c>
      <c r="AQ8" s="3" t="str">
        <f>IF(start_day=1,"S","S")</f>
        <v>S</v>
      </c>
      <c r="AR8" s="4"/>
    </row>
    <row r="9" spans="1:47" x14ac:dyDescent="0.2">
      <c r="A9" s="42"/>
      <c r="B9" s="5">
        <f>IF(MONTH($B$6)&lt;&gt;MONTH($B$6-WEEKDAY($B$6,start_day)+(COLUMN(B9)-COLUMN($B$9)+1)),"",$B$6-WEEKDAY($B$6,start_day)+(COLUMN(B9)-COLUMN($B$9)+1))</f>
        <v>41518</v>
      </c>
      <c r="C9" s="5">
        <f>IF(MONTH($B$6)&lt;&gt;MONTH($B$6-WEEKDAY($B$6,start_day)+(COLUMN(C9)-COLUMN($B$9)+1)),"",$B$6-WEEKDAY($B$6,start_day)+(COLUMN(C9)-COLUMN($B$9)+1))</f>
        <v>41519</v>
      </c>
      <c r="D9" s="5">
        <f>IF(MONTH($B$6)&lt;&gt;MONTH($B$6-WEEKDAY($B$6,start_day)+(COLUMN(D9)-COLUMN($B$9)+1)),"",$B$6-WEEKDAY($B$6,start_day)+(COLUMN(D9)-COLUMN($B$9)+1))</f>
        <v>41520</v>
      </c>
      <c r="E9" s="5">
        <f>IF(MONTH($B$6)&lt;&gt;MONTH($B$6-WEEKDAY($B$6,start_day)+(COLUMN(E9)-COLUMN($B$9)+1)),"",$B$6-WEEKDAY($B$6,start_day)+(COLUMN(E9)-COLUMN($B$9)+1))</f>
        <v>41521</v>
      </c>
      <c r="F9" s="5">
        <f>IF(MONTH($B$6)&lt;&gt;MONTH($B$6-WEEKDAY($B$6,start_day)+(COLUMN(F9)-COLUMN($B$9)+1)),"",$B$6-WEEKDAY($B$6,start_day)+(COLUMN(F9)-COLUMN($B$9)+1))</f>
        <v>41522</v>
      </c>
      <c r="G9" s="5">
        <f>IF(MONTH($B$6)&lt;&gt;MONTH($B$6-WEEKDAY($B$6,start_day)+(COLUMN(G9)-COLUMN($B$9)+1)),"",$B$6-WEEKDAY($B$6,start_day)+(COLUMN(G9)-COLUMN($B$9)+1))</f>
        <v>41523</v>
      </c>
      <c r="H9" s="5">
        <f>IF(MONTH($B$6)&lt;&gt;MONTH($B$6-WEEKDAY($B$6,start_day)+(COLUMN(H9)-COLUMN($B$9)+1)),"",$B$6-WEEKDAY($B$6,start_day)+(COLUMN(H9)-COLUMN($B$9)+1))</f>
        <v>41524</v>
      </c>
      <c r="I9" s="5">
        <f>IF(MONTH($B$6)&lt;&gt;MONTH($B$6-WEEKDAY($B$6,start_day)+(COLUMN(I9)-COLUMN($B$9)+1)),"",$B$6-WEEKDAY($B$6,start_day)+(COLUMN(I9)-COLUMN($B$9)+1))</f>
        <v>41525</v>
      </c>
      <c r="J9" s="5">
        <f>IF(MONTH($B$6)&lt;&gt;MONTH($B$6-WEEKDAY($B$6,start_day)+(COLUMN(J9)-COLUMN($B$9)+1)),"",$B$6-WEEKDAY($B$6,start_day)+(COLUMN(J9)-COLUMN($B$9)+1))</f>
        <v>41526</v>
      </c>
      <c r="K9" s="5">
        <f>IF(MONTH($B$6)&lt;&gt;MONTH($B$6-WEEKDAY($B$6,start_day)+(COLUMN(K9)-COLUMN($B$9)+1)),"",$B$6-WEEKDAY($B$6,start_day)+(COLUMN(K9)-COLUMN($B$9)+1))</f>
        <v>41527</v>
      </c>
      <c r="L9" s="5">
        <f>IF(MONTH($B$6)&lt;&gt;MONTH($B$6-WEEKDAY($B$6,start_day)+(COLUMN(L9)-COLUMN($B$9)+1)),"",$B$6-WEEKDAY($B$6,start_day)+(COLUMN(L9)-COLUMN($B$9)+1))</f>
        <v>41528</v>
      </c>
      <c r="M9" s="5">
        <f>IF(MONTH($B$6)&lt;&gt;MONTH($B$6-WEEKDAY($B$6,start_day)+(COLUMN(M9)-COLUMN($B$9)+1)),"",$B$6-WEEKDAY($B$6,start_day)+(COLUMN(M9)-COLUMN($B$9)+1))</f>
        <v>41529</v>
      </c>
      <c r="N9" s="5">
        <f>IF(MONTH($B$6)&lt;&gt;MONTH($B$6-WEEKDAY($B$6,start_day)+(COLUMN(N9)-COLUMN($B$9)+1)),"",$B$6-WEEKDAY($B$6,start_day)+(COLUMN(N9)-COLUMN($B$9)+1))</f>
        <v>41530</v>
      </c>
      <c r="O9" s="5">
        <f>IF(MONTH($B$6)&lt;&gt;MONTH($B$6-WEEKDAY($B$6,start_day)+(COLUMN(O9)-COLUMN($B$9)+1)),"",$B$6-WEEKDAY($B$6,start_day)+(COLUMN(O9)-COLUMN($B$9)+1))</f>
        <v>41531</v>
      </c>
      <c r="P9" s="5">
        <f>IF(MONTH($B$6)&lt;&gt;MONTH($B$6-WEEKDAY($B$6,start_day)+(COLUMN(P9)-COLUMN($B$9)+1)),"",$B$6-WEEKDAY($B$6,start_day)+(COLUMN(P9)-COLUMN($B$9)+1))</f>
        <v>41532</v>
      </c>
      <c r="Q9" s="5">
        <f>IF(MONTH($B$6)&lt;&gt;MONTH($B$6-WEEKDAY($B$6,start_day)+(COLUMN(Q9)-COLUMN($B$9)+1)),"",$B$6-WEEKDAY($B$6,start_day)+(COLUMN(Q9)-COLUMN($B$9)+1))</f>
        <v>41533</v>
      </c>
      <c r="R9" s="5">
        <f>IF(MONTH($B$6)&lt;&gt;MONTH($B$6-WEEKDAY($B$6,start_day)+(COLUMN(R9)-COLUMN($B$9)+1)),"",$B$6-WEEKDAY($B$6,start_day)+(COLUMN(R9)-COLUMN($B$9)+1))</f>
        <v>41534</v>
      </c>
      <c r="S9" s="5">
        <f>IF(MONTH($B$6)&lt;&gt;MONTH($B$6-WEEKDAY($B$6,start_day)+(COLUMN(S9)-COLUMN($B$9)+1)),"",$B$6-WEEKDAY($B$6,start_day)+(COLUMN(S9)-COLUMN($B$9)+1))</f>
        <v>41535</v>
      </c>
      <c r="T9" s="5">
        <f>IF(MONTH($B$6)&lt;&gt;MONTH($B$6-WEEKDAY($B$6,start_day)+(COLUMN(T9)-COLUMN($B$9)+1)),"",$B$6-WEEKDAY($B$6,start_day)+(COLUMN(T9)-COLUMN($B$9)+1))</f>
        <v>41536</v>
      </c>
      <c r="U9" s="5">
        <f>IF(MONTH($B$6)&lt;&gt;MONTH($B$6-WEEKDAY($B$6,start_day)+(COLUMN(U9)-COLUMN($B$9)+1)),"",$B$6-WEEKDAY($B$6,start_day)+(COLUMN(U9)-COLUMN($B$9)+1))</f>
        <v>41537</v>
      </c>
      <c r="V9" s="5">
        <f>IF(MONTH($B$6)&lt;&gt;MONTH($B$6-WEEKDAY($B$6,start_day)+(COLUMN(V9)-COLUMN($B$9)+1)),"",$B$6-WEEKDAY($B$6,start_day)+(COLUMN(V9)-COLUMN($B$9)+1))</f>
        <v>41538</v>
      </c>
      <c r="W9" s="5">
        <f>IF(MONTH($B$6)&lt;&gt;MONTH($B$6-WEEKDAY($B$6,start_day)+(COLUMN(W9)-COLUMN($B$9)+1)),"",$B$6-WEEKDAY($B$6,start_day)+(COLUMN(W9)-COLUMN($B$9)+1))</f>
        <v>41539</v>
      </c>
      <c r="X9" s="5">
        <f>IF(MONTH($B$6)&lt;&gt;MONTH($B$6-WEEKDAY($B$6,start_day)+(COLUMN(X9)-COLUMN($B$9)+1)),"",$B$6-WEEKDAY($B$6,start_day)+(COLUMN(X9)-COLUMN($B$9)+1))</f>
        <v>41540</v>
      </c>
      <c r="Y9" s="5">
        <f>IF(MONTH($B$6)&lt;&gt;MONTH($B$6-WEEKDAY($B$6,start_day)+(COLUMN(Y9)-COLUMN($B$9)+1)),"",$B$6-WEEKDAY($B$6,start_day)+(COLUMN(Y9)-COLUMN($B$9)+1))</f>
        <v>41541</v>
      </c>
      <c r="Z9" s="5">
        <f>IF(MONTH($B$6)&lt;&gt;MONTH($B$6-WEEKDAY($B$6,start_day)+(COLUMN(Z9)-COLUMN($B$9)+1)),"",$B$6-WEEKDAY($B$6,start_day)+(COLUMN(Z9)-COLUMN($B$9)+1))</f>
        <v>41542</v>
      </c>
      <c r="AA9" s="5">
        <f>IF(MONTH($B$6)&lt;&gt;MONTH($B$6-WEEKDAY($B$6,start_day)+(COLUMN(AA9)-COLUMN($B$9)+1)),"",$B$6-WEEKDAY($B$6,start_day)+(COLUMN(AA9)-COLUMN($B$9)+1))</f>
        <v>41543</v>
      </c>
      <c r="AB9" s="5">
        <f>IF(MONTH($B$6)&lt;&gt;MONTH($B$6-WEEKDAY($B$6,start_day)+(COLUMN(AB9)-COLUMN($B$9)+1)),"",$B$6-WEEKDAY($B$6,start_day)+(COLUMN(AB9)-COLUMN($B$9)+1))</f>
        <v>41544</v>
      </c>
      <c r="AC9" s="5">
        <f>IF(MONTH($B$6)&lt;&gt;MONTH($B$6-WEEKDAY($B$6,start_day)+(COLUMN(AC9)-COLUMN($B$9)+1)),"",$B$6-WEEKDAY($B$6,start_day)+(COLUMN(AC9)-COLUMN($B$9)+1))</f>
        <v>41545</v>
      </c>
      <c r="AD9" s="5">
        <f>IF(MONTH($B$6)&lt;&gt;MONTH($B$6-WEEKDAY($B$6,start_day)+(COLUMN(AD9)-COLUMN($B$9)+1)),"",$B$6-WEEKDAY($B$6,start_day)+(COLUMN(AD9)-COLUMN($B$9)+1))</f>
        <v>41546</v>
      </c>
      <c r="AE9" s="5">
        <f>IF(MONTH($B$6)&lt;&gt;MONTH($B$6-WEEKDAY($B$6,start_day)+(COLUMN(AE9)-COLUMN($B$9)+1)),"",$B$6-WEEKDAY($B$6,start_day)+(COLUMN(AE9)-COLUMN($B$9)+1))</f>
        <v>41547</v>
      </c>
      <c r="AF9" s="5" t="str">
        <f>IF(MONTH($B$6)&lt;&gt;MONTH($B$6-WEEKDAY($B$6,start_day)+(COLUMN(AF9)-COLUMN($B$9)+1)),"",$B$6-WEEKDAY($B$6,start_day)+(COLUMN(AF9)-COLUMN($B$9)+1))</f>
        <v/>
      </c>
      <c r="AG9" s="5" t="str">
        <f>IF(MONTH($B$6)&lt;&gt;MONTH($B$6-WEEKDAY($B$6,start_day)+(COLUMN(AG9)-COLUMN($B$9)+1)),"",$B$6-WEEKDAY($B$6,start_day)+(COLUMN(AG9)-COLUMN($B$9)+1))</f>
        <v/>
      </c>
      <c r="AH9" s="5" t="str">
        <f>IF(MONTH($B$6)&lt;&gt;MONTH($B$6-WEEKDAY($B$6,start_day)+(COLUMN(AH9)-COLUMN($B$9)+1)),"",$B$6-WEEKDAY($B$6,start_day)+(COLUMN(AH9)-COLUMN($B$9)+1))</f>
        <v/>
      </c>
      <c r="AI9" s="5" t="str">
        <f>IF(MONTH($B$6)&lt;&gt;MONTH($B$6-WEEKDAY($B$6,start_day)+(COLUMN(AI9)-COLUMN($B$9)+1)),"",$B$6-WEEKDAY($B$6,start_day)+(COLUMN(AI9)-COLUMN($B$9)+1))</f>
        <v/>
      </c>
      <c r="AJ9" s="5" t="str">
        <f>IF(MONTH($B$6)&lt;&gt;MONTH($B$6-WEEKDAY($B$6,start_day)+(COLUMN(AJ9)-COLUMN($B$9)+1)),"",$B$6-WEEKDAY($B$6,start_day)+(COLUMN(AJ9)-COLUMN($B$9)+1))</f>
        <v/>
      </c>
      <c r="AK9" s="5" t="str">
        <f>IF(MONTH($B$6)&lt;&gt;MONTH($B$6-WEEKDAY($B$6,start_day)+(COLUMN(AK9)-COLUMN($B$9)+1)),"",$B$6-WEEKDAY($B$6,start_day)+(COLUMN(AK9)-COLUMN($B$9)+1))</f>
        <v/>
      </c>
      <c r="AL9" s="5" t="str">
        <f>IF(MONTH($B$6)&lt;&gt;MONTH($B$6-WEEKDAY($B$6,start_day)+(COLUMN(AL9)-COLUMN($B$9)+1)),"",$B$6-WEEKDAY($B$6,start_day)+(COLUMN(AL9)-COLUMN($B$9)+1))</f>
        <v/>
      </c>
      <c r="AM9" s="5" t="str">
        <f>IF(MONTH($B$6)&lt;&gt;MONTH($B$6-WEEKDAY($B$6,start_day)+(COLUMN(AM9)-COLUMN($B$9)+1)),"",$B$6-WEEKDAY($B$6,start_day)+(COLUMN(AM9)-COLUMN($B$9)+1))</f>
        <v/>
      </c>
      <c r="AN9" s="5" t="str">
        <f>IF(MONTH($B$6)&lt;&gt;MONTH($B$6-WEEKDAY($B$6,start_day)+(COLUMN(AN9)-COLUMN($B$9)+1)),"",$B$6-WEEKDAY($B$6,start_day)+(COLUMN(AN9)-COLUMN($B$9)+1))</f>
        <v/>
      </c>
      <c r="AO9" s="5" t="str">
        <f>IF(MONTH($B$6)&lt;&gt;MONTH($B$6-WEEKDAY($B$6,start_day)+(COLUMN(AO9)-COLUMN($B$9)+1)),"",$B$6-WEEKDAY($B$6,start_day)+(COLUMN(AO9)-COLUMN($B$9)+1))</f>
        <v/>
      </c>
      <c r="AP9" s="5" t="str">
        <f>IF(MONTH($B$6)&lt;&gt;MONTH($B$6-WEEKDAY($B$6,start_day)+(COLUMN(AP9)-COLUMN($B$9)+1)),"",$B$6-WEEKDAY($B$6,start_day)+(COLUMN(AP9)-COLUMN($B$9)+1))</f>
        <v/>
      </c>
      <c r="AQ9" s="5" t="str">
        <f>IF(MONTH($B$6)&lt;&gt;MONTH($B$6-WEEKDAY($B$6,start_day)+(COLUMN(AQ9)-COLUMN($B$9)+1)),"",$B$6-WEEKDAY($B$6,start_day)+(COLUMN(AQ9)-COLUMN($B$9)+1))</f>
        <v/>
      </c>
      <c r="AU9" s="4"/>
    </row>
    <row r="10" spans="1:47" x14ac:dyDescent="0.2">
      <c r="A10" s="34" t="s">
        <v>29</v>
      </c>
      <c r="B10" s="3" t="s">
        <v>3</v>
      </c>
      <c r="C10" s="3" t="s">
        <v>2</v>
      </c>
      <c r="D10" s="3" t="s">
        <v>2</v>
      </c>
      <c r="E10" s="3" t="s">
        <v>2</v>
      </c>
      <c r="F10" s="3" t="s">
        <v>2</v>
      </c>
      <c r="G10" s="3" t="s">
        <v>2</v>
      </c>
      <c r="H10" s="3" t="s">
        <v>3</v>
      </c>
      <c r="I10" s="3" t="s">
        <v>3</v>
      </c>
      <c r="J10" s="3" t="s">
        <v>2</v>
      </c>
      <c r="K10" s="3" t="s">
        <v>2</v>
      </c>
      <c r="L10" s="3" t="s">
        <v>2</v>
      </c>
      <c r="M10" s="3" t="s">
        <v>2</v>
      </c>
      <c r="N10" s="3" t="s">
        <v>2</v>
      </c>
      <c r="O10" s="3" t="s">
        <v>3</v>
      </c>
      <c r="P10" s="3" t="s">
        <v>3</v>
      </c>
      <c r="Q10" s="3" t="s">
        <v>2</v>
      </c>
      <c r="R10" s="3" t="s">
        <v>4</v>
      </c>
      <c r="S10" s="3" t="s">
        <v>4</v>
      </c>
      <c r="T10" s="3" t="s">
        <v>4</v>
      </c>
      <c r="U10" s="3" t="s">
        <v>4</v>
      </c>
      <c r="V10" s="3" t="s">
        <v>3</v>
      </c>
      <c r="W10" s="3" t="s">
        <v>3</v>
      </c>
      <c r="X10" s="3" t="s">
        <v>19</v>
      </c>
      <c r="Y10" s="3" t="s">
        <v>19</v>
      </c>
      <c r="Z10" s="3" t="s">
        <v>19</v>
      </c>
      <c r="AA10" s="3" t="s">
        <v>19</v>
      </c>
      <c r="AB10" s="3" t="s">
        <v>19</v>
      </c>
      <c r="AC10" s="3" t="s">
        <v>3</v>
      </c>
      <c r="AD10" s="3" t="s">
        <v>3</v>
      </c>
      <c r="AE10" s="3" t="s">
        <v>19</v>
      </c>
      <c r="AF10" s="3" t="s">
        <v>19</v>
      </c>
      <c r="AG10" s="3" t="s">
        <v>19</v>
      </c>
      <c r="AH10" s="3" t="s">
        <v>19</v>
      </c>
      <c r="AI10" s="3" t="s">
        <v>2</v>
      </c>
      <c r="AJ10" s="3" t="s">
        <v>2</v>
      </c>
      <c r="AK10" s="3" t="s">
        <v>2</v>
      </c>
      <c r="AL10" s="3"/>
      <c r="AM10" s="3"/>
      <c r="AN10" s="3"/>
      <c r="AO10" s="3"/>
      <c r="AP10" s="3"/>
      <c r="AQ10" s="3"/>
    </row>
    <row r="11" spans="1:47" x14ac:dyDescent="0.2">
      <c r="A11" s="35" t="s">
        <v>31</v>
      </c>
      <c r="B11" s="3" t="s">
        <v>3</v>
      </c>
      <c r="C11" s="3" t="s">
        <v>19</v>
      </c>
      <c r="D11" s="3" t="s">
        <v>19</v>
      </c>
      <c r="E11" s="3" t="s">
        <v>19</v>
      </c>
      <c r="F11" s="3" t="s">
        <v>19</v>
      </c>
      <c r="G11" s="3" t="s">
        <v>19</v>
      </c>
      <c r="H11" s="3" t="s">
        <v>3</v>
      </c>
      <c r="I11" s="3" t="s">
        <v>3</v>
      </c>
      <c r="J11" s="3" t="s">
        <v>19</v>
      </c>
      <c r="K11" s="3" t="s">
        <v>19</v>
      </c>
      <c r="L11" s="3" t="s">
        <v>19</v>
      </c>
      <c r="M11" s="3" t="s">
        <v>19</v>
      </c>
      <c r="N11" s="3" t="s">
        <v>19</v>
      </c>
      <c r="O11" s="3" t="s">
        <v>3</v>
      </c>
      <c r="P11" s="3" t="s">
        <v>3</v>
      </c>
      <c r="Q11" s="3" t="s">
        <v>2</v>
      </c>
      <c r="R11" s="3" t="s">
        <v>2</v>
      </c>
      <c r="S11" s="3" t="s">
        <v>2</v>
      </c>
      <c r="T11" s="3" t="s">
        <v>2</v>
      </c>
      <c r="U11" s="3" t="s">
        <v>2</v>
      </c>
      <c r="V11" s="3" t="s">
        <v>3</v>
      </c>
      <c r="W11" s="3" t="s">
        <v>3</v>
      </c>
      <c r="X11" s="3" t="s">
        <v>2</v>
      </c>
      <c r="Y11" s="3" t="s">
        <v>2</v>
      </c>
      <c r="Z11" s="3" t="s">
        <v>2</v>
      </c>
      <c r="AA11" s="3" t="s">
        <v>2</v>
      </c>
      <c r="AB11" s="3" t="s">
        <v>2</v>
      </c>
      <c r="AC11" s="3" t="s">
        <v>3</v>
      </c>
      <c r="AD11" s="3" t="s">
        <v>3</v>
      </c>
      <c r="AE11" s="3" t="s">
        <v>2</v>
      </c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7" x14ac:dyDescent="0.2">
      <c r="A12" s="35" t="s">
        <v>32</v>
      </c>
      <c r="B12" s="3" t="s">
        <v>3</v>
      </c>
      <c r="C12" s="3" t="s">
        <v>2</v>
      </c>
      <c r="D12" s="3" t="s">
        <v>2</v>
      </c>
      <c r="E12" s="3" t="s">
        <v>2</v>
      </c>
      <c r="F12" s="3" t="s">
        <v>2</v>
      </c>
      <c r="G12" s="3" t="s">
        <v>2</v>
      </c>
      <c r="H12" s="3" t="s">
        <v>3</v>
      </c>
      <c r="I12" s="3" t="s">
        <v>3</v>
      </c>
      <c r="J12" s="3" t="s">
        <v>2</v>
      </c>
      <c r="K12" s="3" t="s">
        <v>2</v>
      </c>
      <c r="L12" s="3" t="s">
        <v>2</v>
      </c>
      <c r="M12" s="3" t="s">
        <v>2</v>
      </c>
      <c r="N12" s="3" t="s">
        <v>2</v>
      </c>
      <c r="O12" s="3" t="s">
        <v>3</v>
      </c>
      <c r="P12" s="3" t="s">
        <v>3</v>
      </c>
      <c r="Q12" s="3" t="s">
        <v>2</v>
      </c>
      <c r="R12" s="3" t="s">
        <v>2</v>
      </c>
      <c r="S12" s="3" t="s">
        <v>2</v>
      </c>
      <c r="T12" s="3" t="s">
        <v>2</v>
      </c>
      <c r="U12" s="3" t="s">
        <v>2</v>
      </c>
      <c r="V12" s="3" t="s">
        <v>3</v>
      </c>
      <c r="W12" s="3" t="s">
        <v>3</v>
      </c>
      <c r="X12" s="3" t="s">
        <v>2</v>
      </c>
      <c r="Y12" s="3" t="s">
        <v>2</v>
      </c>
      <c r="Z12" s="3" t="s">
        <v>2</v>
      </c>
      <c r="AA12" s="3" t="s">
        <v>2</v>
      </c>
      <c r="AB12" s="3" t="s">
        <v>2</v>
      </c>
      <c r="AC12" s="3" t="s">
        <v>3</v>
      </c>
      <c r="AD12" s="3" t="s">
        <v>3</v>
      </c>
      <c r="AE12" s="3" t="s">
        <v>2</v>
      </c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7" x14ac:dyDescent="0.2">
      <c r="A13" s="35" t="s">
        <v>33</v>
      </c>
      <c r="B13" s="3" t="s">
        <v>3</v>
      </c>
      <c r="C13" s="3" t="s">
        <v>2</v>
      </c>
      <c r="D13" s="3" t="s">
        <v>2</v>
      </c>
      <c r="E13" s="3" t="s">
        <v>2</v>
      </c>
      <c r="F13" s="3" t="s">
        <v>2</v>
      </c>
      <c r="G13" s="3" t="s">
        <v>2</v>
      </c>
      <c r="H13" s="3" t="s">
        <v>3</v>
      </c>
      <c r="I13" s="3" t="s">
        <v>3</v>
      </c>
      <c r="J13" s="3" t="s">
        <v>2</v>
      </c>
      <c r="K13" s="3" t="s">
        <v>2</v>
      </c>
      <c r="L13" s="3" t="s">
        <v>2</v>
      </c>
      <c r="M13" s="3" t="s">
        <v>2</v>
      </c>
      <c r="N13" s="3" t="s">
        <v>2</v>
      </c>
      <c r="O13" s="3" t="s">
        <v>3</v>
      </c>
      <c r="P13" s="3" t="s">
        <v>3</v>
      </c>
      <c r="Q13" s="3" t="s">
        <v>19</v>
      </c>
      <c r="R13" s="3" t="s">
        <v>19</v>
      </c>
      <c r="S13" s="3" t="s">
        <v>19</v>
      </c>
      <c r="T13" s="3" t="s">
        <v>19</v>
      </c>
      <c r="U13" s="3" t="s">
        <v>19</v>
      </c>
      <c r="V13" s="3" t="s">
        <v>3</v>
      </c>
      <c r="W13" s="3" t="s">
        <v>3</v>
      </c>
      <c r="X13" s="3" t="s">
        <v>2</v>
      </c>
      <c r="Y13" s="3" t="s">
        <v>2</v>
      </c>
      <c r="Z13" s="3" t="s">
        <v>2</v>
      </c>
      <c r="AA13" s="3" t="s">
        <v>2</v>
      </c>
      <c r="AB13" s="3" t="s">
        <v>2</v>
      </c>
      <c r="AC13" s="3" t="s">
        <v>3</v>
      </c>
      <c r="AD13" s="3" t="s">
        <v>3</v>
      </c>
      <c r="AE13" s="3" t="s">
        <v>2</v>
      </c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7" x14ac:dyDescent="0.2">
      <c r="A14" s="3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7" x14ac:dyDescent="0.2">
      <c r="A15" s="3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7" x14ac:dyDescent="0.2">
      <c r="A16" s="3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6" ht="15" thickBot="1" x14ac:dyDescent="0.25">
      <c r="A17" s="3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6" ht="15" thickBot="1" x14ac:dyDescent="0.25">
      <c r="A18" s="3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S18" s="33" t="s">
        <v>27</v>
      </c>
      <c r="AT18" s="32">
        <v>2013</v>
      </c>
    </row>
    <row r="19" spans="1:46" ht="15" thickBot="1" x14ac:dyDescent="0.25">
      <c r="A19" s="3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6" ht="15" thickBot="1" x14ac:dyDescent="0.25">
      <c r="A20" s="3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S20" s="33" t="s">
        <v>28</v>
      </c>
      <c r="AT20" s="32" t="s">
        <v>1</v>
      </c>
    </row>
    <row r="21" spans="1:46" x14ac:dyDescent="0.2">
      <c r="A21" s="3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6" x14ac:dyDescent="0.2">
      <c r="A22" s="3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6" x14ac:dyDescent="0.2">
      <c r="A23" s="3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6" x14ac:dyDescent="0.2">
      <c r="A24" s="3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6" x14ac:dyDescent="0.2">
      <c r="A25" s="3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6" x14ac:dyDescent="0.2">
      <c r="A26" s="3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6" x14ac:dyDescent="0.2">
      <c r="A27" s="3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6" x14ac:dyDescent="0.2">
      <c r="A28" s="3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6" x14ac:dyDescent="0.2">
      <c r="A29" s="3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6" x14ac:dyDescent="0.2">
      <c r="A30" s="3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6" x14ac:dyDescent="0.2">
      <c r="A31" s="3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6" x14ac:dyDescent="0.2">
      <c r="A32" s="3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4" spans="1:43" x14ac:dyDescent="0.2">
      <c r="D44" s="2" t="str">
        <f>Settings!A14</f>
        <v>Work Day</v>
      </c>
      <c r="I44" s="25"/>
      <c r="K44" s="2" t="str">
        <f>Settings!A15</f>
        <v>Weekend (Day Off)</v>
      </c>
      <c r="Q44" s="24"/>
      <c r="S44" s="2" t="str">
        <f>Settings!A16</f>
        <v>Vacation</v>
      </c>
      <c r="V44" s="26"/>
      <c r="X44" s="2" t="str">
        <f>Settings!A17</f>
        <v>Absence</v>
      </c>
      <c r="AA44" s="27"/>
      <c r="AC44" s="2" t="str">
        <f>Settings!A18</f>
        <v>Public Holiday</v>
      </c>
      <c r="AH44" s="29"/>
      <c r="AJ44" s="2" t="str">
        <f>Settings!A19</f>
        <v>Sick</v>
      </c>
      <c r="AL44" s="28"/>
    </row>
  </sheetData>
  <mergeCells count="4">
    <mergeCell ref="B6:AQ6"/>
    <mergeCell ref="A8:A9"/>
    <mergeCell ref="AC4:AH4"/>
    <mergeCell ref="AL4:AQ4"/>
  </mergeCells>
  <conditionalFormatting sqref="B8:AQ8">
    <cfRule type="expression" dxfId="8" priority="4">
      <formula>IF(B8="S",TRUE,FALSE)</formula>
    </cfRule>
  </conditionalFormatting>
  <conditionalFormatting sqref="B10:AQ42">
    <cfRule type="expression" dxfId="7" priority="1">
      <formula>IF(B10=si,TRUE,FALSE)</formula>
    </cfRule>
    <cfRule type="expression" dxfId="6" priority="2">
      <formula>IF(B10=ph,TRUE,FALSE)</formula>
    </cfRule>
    <cfRule type="expression" dxfId="5" priority="10">
      <formula>LEN(TRIM(B$9))=0</formula>
    </cfRule>
    <cfRule type="expression" dxfId="4" priority="11">
      <formula>IF(B10=vac,TRUE,FALSE)</formula>
    </cfRule>
    <cfRule type="expression" dxfId="3" priority="12">
      <formula>IF(B10=abs,TRUE,FALSE)</formula>
    </cfRule>
    <cfRule type="expression" dxfId="2" priority="13">
      <formula>IF(B10=we,TRUE,FALSE)</formula>
    </cfRule>
    <cfRule type="expression" dxfId="1" priority="14">
      <formula>IF(B10=wd,TRUE,FALSE)</formula>
    </cfRule>
  </conditionalFormatting>
  <conditionalFormatting sqref="B9:AQ9">
    <cfRule type="expression" dxfId="0" priority="3">
      <formula>IF(B8="S",TRUE,FALSE)</formula>
    </cfRule>
  </conditionalFormatting>
  <dataValidations count="1">
    <dataValidation type="list" allowBlank="1" showInputMessage="1" showErrorMessage="1" sqref="AT20">
      <formula1>"January, February, March, April, May, June, July, August, September, October, November, December"</formula1>
    </dataValidation>
  </dataValidations>
  <pageMargins left="0.15748031496062992" right="0.15748031496062992" top="0.19685039370078741" bottom="0.19685039370078741" header="0.31496062992125984" footer="0.11811023622047245"/>
  <pageSetup paperSize="9" scale="87" orientation="landscape" r:id="rId1"/>
  <headerFooter>
    <oddFooter>&amp;L&amp;8© 2013 Spreadsheet123 LTD&amp;R&amp;8Timesheets and Payroll Templates by Spreadsheet123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showGridLines="0" workbookViewId="0">
      <selection activeCell="M6" sqref="M6"/>
    </sheetView>
  </sheetViews>
  <sheetFormatPr defaultRowHeight="15" x14ac:dyDescent="0.25"/>
  <cols>
    <col min="1" max="8" width="9.140625" style="64"/>
    <col min="9" max="9" width="35.42578125" style="64" customWidth="1"/>
    <col min="10" max="16384" width="9.140625" style="64"/>
  </cols>
  <sheetData>
    <row r="1" spans="1:21" s="48" customFormat="1" ht="30" customHeight="1" x14ac:dyDescent="0.5">
      <c r="A1" s="45" t="s">
        <v>34</v>
      </c>
      <c r="B1" s="45"/>
      <c r="C1" s="45"/>
      <c r="D1" s="45"/>
      <c r="E1" s="45"/>
      <c r="F1" s="45"/>
      <c r="G1" s="45"/>
      <c r="H1" s="45"/>
      <c r="I1" s="45"/>
      <c r="J1" s="44"/>
      <c r="K1" s="44"/>
      <c r="L1" s="44"/>
      <c r="M1" s="47"/>
      <c r="N1" s="47"/>
      <c r="O1" s="47"/>
      <c r="P1" s="47"/>
      <c r="Q1" s="47"/>
      <c r="T1" s="49"/>
      <c r="U1" s="49"/>
    </row>
    <row r="2" spans="1:21" s="48" customFormat="1" x14ac:dyDescent="0.25">
      <c r="A2" s="50"/>
      <c r="B2" s="50"/>
      <c r="C2" s="50"/>
      <c r="D2" s="50"/>
      <c r="E2" s="50"/>
      <c r="F2" s="50"/>
      <c r="G2" s="50"/>
      <c r="H2" s="50"/>
      <c r="I2" s="51"/>
      <c r="J2" s="50"/>
      <c r="K2" s="50"/>
      <c r="L2" s="50"/>
    </row>
    <row r="3" spans="1:21" s="48" customFormat="1" x14ac:dyDescent="0.25">
      <c r="A3" s="52"/>
      <c r="B3" s="52"/>
      <c r="I3" s="53" t="s">
        <v>35</v>
      </c>
    </row>
    <row r="4" spans="1:21" s="48" customFormat="1" ht="5.0999999999999996" customHeight="1" x14ac:dyDescent="0.25"/>
    <row r="5" spans="1:21" x14ac:dyDescent="0.25">
      <c r="A5" s="46" t="s">
        <v>36</v>
      </c>
      <c r="B5" s="46"/>
      <c r="C5" s="46"/>
      <c r="D5" s="46"/>
      <c r="E5" s="46"/>
      <c r="F5" s="46"/>
      <c r="G5" s="46"/>
      <c r="H5" s="46"/>
      <c r="I5" s="46"/>
    </row>
    <row r="6" spans="1:21" s="48" customFormat="1" x14ac:dyDescent="0.25">
      <c r="A6" s="54" t="s">
        <v>37</v>
      </c>
      <c r="B6" s="54"/>
      <c r="C6" s="54"/>
      <c r="D6" s="54"/>
      <c r="E6" s="54"/>
      <c r="F6" s="54"/>
      <c r="G6" s="54"/>
      <c r="H6" s="54"/>
      <c r="I6" s="54"/>
    </row>
    <row r="7" spans="1:21" s="48" customFormat="1" x14ac:dyDescent="0.25">
      <c r="A7" s="55" t="s">
        <v>38</v>
      </c>
      <c r="B7" s="55"/>
      <c r="C7" s="55"/>
      <c r="D7" s="55"/>
      <c r="E7" s="55"/>
      <c r="F7" s="55"/>
      <c r="G7" s="55"/>
      <c r="H7" s="55"/>
      <c r="I7" s="55"/>
    </row>
    <row r="8" spans="1:21" s="48" customFormat="1" x14ac:dyDescent="0.25">
      <c r="A8" s="56" t="s">
        <v>39</v>
      </c>
      <c r="B8" s="56"/>
      <c r="C8" s="56"/>
      <c r="D8" s="56"/>
      <c r="E8" s="56"/>
      <c r="F8" s="56"/>
      <c r="G8" s="56"/>
      <c r="H8" s="56"/>
      <c r="I8" s="56"/>
    </row>
    <row r="9" spans="1:21" s="48" customFormat="1" x14ac:dyDescent="0.25">
      <c r="A9" s="55"/>
      <c r="B9" s="55"/>
      <c r="C9" s="55"/>
      <c r="D9" s="55"/>
      <c r="E9" s="55"/>
      <c r="F9" s="55"/>
      <c r="G9" s="55"/>
      <c r="H9" s="55"/>
      <c r="I9" s="55"/>
    </row>
    <row r="10" spans="1:21" s="48" customFormat="1" x14ac:dyDescent="0.25">
      <c r="A10" s="55" t="s">
        <v>40</v>
      </c>
      <c r="B10" s="55"/>
      <c r="C10" s="55"/>
      <c r="D10" s="55"/>
      <c r="E10" s="55"/>
      <c r="F10" s="55"/>
      <c r="G10" s="55"/>
      <c r="H10" s="55"/>
      <c r="I10" s="55"/>
    </row>
    <row r="11" spans="1:21" s="48" customFormat="1" x14ac:dyDescent="0.25">
      <c r="A11" s="55" t="s">
        <v>41</v>
      </c>
      <c r="B11" s="55"/>
      <c r="C11" s="55"/>
      <c r="D11" s="55"/>
      <c r="E11" s="55"/>
      <c r="F11" s="55"/>
      <c r="G11" s="55"/>
      <c r="H11" s="55"/>
      <c r="I11" s="55"/>
    </row>
    <row r="12" spans="1:21" s="48" customFormat="1" x14ac:dyDescent="0.25">
      <c r="A12" s="56"/>
      <c r="B12" s="56"/>
      <c r="C12" s="56"/>
      <c r="D12" s="56"/>
      <c r="E12" s="56"/>
      <c r="F12" s="56"/>
      <c r="G12" s="56"/>
      <c r="H12" s="56"/>
      <c r="I12" s="56"/>
    </row>
    <row r="13" spans="1:21" x14ac:dyDescent="0.25">
      <c r="A13" s="46" t="s">
        <v>42</v>
      </c>
      <c r="B13" s="46"/>
      <c r="C13" s="46"/>
      <c r="D13" s="46"/>
      <c r="E13" s="46"/>
      <c r="F13" s="46"/>
      <c r="G13" s="46"/>
      <c r="H13" s="46"/>
      <c r="I13" s="46"/>
    </row>
    <row r="14" spans="1:21" s="48" customFormat="1" x14ac:dyDescent="0.25">
      <c r="A14" s="55" t="s">
        <v>43</v>
      </c>
      <c r="B14" s="55"/>
      <c r="C14" s="55"/>
      <c r="D14" s="55"/>
      <c r="E14" s="55"/>
      <c r="F14" s="55"/>
      <c r="G14" s="55"/>
      <c r="H14" s="55"/>
      <c r="I14" s="55"/>
    </row>
    <row r="15" spans="1:21" s="48" customFormat="1" x14ac:dyDescent="0.25">
      <c r="A15" s="55" t="s">
        <v>44</v>
      </c>
      <c r="B15" s="55"/>
      <c r="C15" s="55"/>
      <c r="D15" s="55"/>
      <c r="E15" s="55"/>
      <c r="F15" s="55"/>
      <c r="G15" s="55"/>
      <c r="H15" s="55"/>
      <c r="I15" s="55"/>
    </row>
    <row r="16" spans="1:21" s="48" customFormat="1" x14ac:dyDescent="0.25">
      <c r="A16" s="56"/>
      <c r="B16" s="56"/>
      <c r="C16" s="56"/>
      <c r="D16" s="56"/>
      <c r="E16" s="56"/>
      <c r="F16" s="56"/>
      <c r="G16" s="56"/>
      <c r="H16" s="56"/>
      <c r="I16" s="56"/>
    </row>
    <row r="17" spans="1:9" x14ac:dyDescent="0.25">
      <c r="A17" s="46" t="s">
        <v>45</v>
      </c>
      <c r="B17" s="46"/>
      <c r="C17" s="46"/>
      <c r="D17" s="46"/>
      <c r="E17" s="46"/>
      <c r="F17" s="46"/>
      <c r="G17" s="46"/>
      <c r="H17" s="46"/>
      <c r="I17" s="46"/>
    </row>
    <row r="18" spans="1:9" s="48" customFormat="1" x14ac:dyDescent="0.25">
      <c r="A18" s="55" t="s">
        <v>46</v>
      </c>
      <c r="B18" s="55"/>
      <c r="C18" s="55"/>
      <c r="D18" s="55"/>
      <c r="E18" s="55"/>
      <c r="F18" s="55"/>
      <c r="G18" s="55"/>
      <c r="H18" s="55"/>
      <c r="I18" s="55"/>
    </row>
    <row r="19" spans="1:9" s="48" customFormat="1" x14ac:dyDescent="0.25">
      <c r="A19" s="57" t="s">
        <v>47</v>
      </c>
      <c r="B19" s="56"/>
      <c r="C19" s="56"/>
      <c r="D19" s="56"/>
      <c r="E19" s="56"/>
      <c r="F19" s="56"/>
      <c r="G19" s="56"/>
      <c r="H19" s="56"/>
      <c r="I19" s="56"/>
    </row>
    <row r="20" spans="1:9" s="48" customFormat="1" x14ac:dyDescent="0.25">
      <c r="A20" s="55" t="s">
        <v>48</v>
      </c>
      <c r="B20" s="55"/>
      <c r="C20" s="55"/>
      <c r="D20" s="55"/>
      <c r="E20" s="55"/>
      <c r="F20" s="55"/>
      <c r="G20" s="55"/>
      <c r="H20" s="55"/>
      <c r="I20" s="55"/>
    </row>
    <row r="21" spans="1:9" s="48" customFormat="1" x14ac:dyDescent="0.25">
      <c r="A21" s="55" t="s">
        <v>49</v>
      </c>
      <c r="B21" s="55"/>
      <c r="C21" s="55"/>
      <c r="D21" s="55"/>
      <c r="E21" s="55"/>
      <c r="F21" s="55"/>
      <c r="G21" s="55"/>
      <c r="H21" s="55"/>
      <c r="I21" s="55"/>
    </row>
    <row r="22" spans="1:9" s="48" customFormat="1" x14ac:dyDescent="0.25">
      <c r="A22" s="55" t="s">
        <v>50</v>
      </c>
      <c r="B22" s="55"/>
      <c r="C22" s="55"/>
      <c r="D22" s="55"/>
      <c r="E22" s="55"/>
      <c r="F22" s="55"/>
      <c r="G22" s="55"/>
      <c r="H22" s="55"/>
      <c r="I22" s="55"/>
    </row>
    <row r="23" spans="1:9" s="48" customFormat="1" x14ac:dyDescent="0.25">
      <c r="A23" s="58" t="s">
        <v>51</v>
      </c>
      <c r="B23" s="58"/>
      <c r="C23" s="58"/>
      <c r="D23" s="58"/>
      <c r="E23" s="58"/>
      <c r="F23" s="58"/>
      <c r="G23" s="58"/>
      <c r="H23" s="58"/>
      <c r="I23" s="58"/>
    </row>
    <row r="24" spans="1:9" s="48" customFormat="1" x14ac:dyDescent="0.25">
      <c r="A24" s="58" t="s">
        <v>52</v>
      </c>
      <c r="B24" s="58"/>
      <c r="C24" s="58"/>
      <c r="D24" s="58"/>
      <c r="E24" s="58"/>
      <c r="F24" s="58"/>
      <c r="G24" s="58"/>
      <c r="H24" s="58"/>
      <c r="I24" s="58"/>
    </row>
    <row r="25" spans="1:9" s="48" customFormat="1" x14ac:dyDescent="0.25">
      <c r="A25" s="59" t="s">
        <v>53</v>
      </c>
      <c r="B25" s="59"/>
      <c r="C25" s="59"/>
      <c r="D25" s="59"/>
      <c r="E25" s="59"/>
      <c r="F25" s="59"/>
      <c r="G25" s="59"/>
      <c r="H25" s="59"/>
      <c r="I25" s="59"/>
    </row>
    <row r="26" spans="1:9" s="48" customFormat="1" x14ac:dyDescent="0.25">
      <c r="A26" s="59" t="s">
        <v>54</v>
      </c>
      <c r="B26" s="59"/>
      <c r="C26" s="59"/>
      <c r="D26" s="59"/>
      <c r="E26" s="59"/>
      <c r="F26" s="59"/>
      <c r="G26" s="59"/>
      <c r="H26" s="59"/>
      <c r="I26" s="59"/>
    </row>
    <row r="27" spans="1:9" s="48" customFormat="1" x14ac:dyDescent="0.25">
      <c r="A27" s="59" t="s">
        <v>55</v>
      </c>
      <c r="B27" s="59"/>
      <c r="C27" s="59"/>
      <c r="D27" s="59"/>
      <c r="E27" s="59"/>
      <c r="F27" s="59"/>
      <c r="G27" s="59"/>
      <c r="H27" s="59"/>
      <c r="I27" s="59"/>
    </row>
    <row r="28" spans="1:9" s="48" customFormat="1" x14ac:dyDescent="0.25">
      <c r="A28" s="56"/>
      <c r="B28" s="56"/>
      <c r="C28" s="56"/>
      <c r="D28" s="56"/>
      <c r="E28" s="56"/>
      <c r="F28" s="56"/>
      <c r="G28" s="56"/>
      <c r="H28" s="56"/>
      <c r="I28" s="56"/>
    </row>
    <row r="29" spans="1:9" x14ac:dyDescent="0.25">
      <c r="A29" s="46" t="s">
        <v>56</v>
      </c>
      <c r="B29" s="46"/>
      <c r="C29" s="46"/>
      <c r="D29" s="46"/>
      <c r="E29" s="46"/>
      <c r="F29" s="46"/>
      <c r="G29" s="46"/>
      <c r="H29" s="46"/>
      <c r="I29" s="46"/>
    </row>
    <row r="30" spans="1:9" s="48" customFormat="1" x14ac:dyDescent="0.25">
      <c r="A30" s="60" t="s">
        <v>57</v>
      </c>
      <c r="B30" s="60"/>
      <c r="C30" s="60"/>
      <c r="D30" s="60"/>
      <c r="E30" s="60"/>
      <c r="F30" s="60"/>
      <c r="G30" s="60"/>
      <c r="H30" s="60"/>
      <c r="I30" s="60"/>
    </row>
    <row r="31" spans="1:9" s="48" customFormat="1" x14ac:dyDescent="0.25">
      <c r="A31" s="60" t="s">
        <v>58</v>
      </c>
      <c r="B31" s="60"/>
      <c r="C31" s="60"/>
      <c r="D31" s="60"/>
      <c r="E31" s="60"/>
      <c r="F31" s="60"/>
      <c r="G31" s="60"/>
      <c r="H31" s="60"/>
      <c r="I31" s="60"/>
    </row>
    <row r="32" spans="1:9" s="48" customFormat="1" x14ac:dyDescent="0.25">
      <c r="A32" s="60" t="s">
        <v>59</v>
      </c>
      <c r="B32" s="55"/>
      <c r="C32" s="55"/>
      <c r="D32" s="55"/>
      <c r="E32" s="55"/>
      <c r="F32" s="55"/>
      <c r="G32" s="55"/>
      <c r="H32" s="55"/>
      <c r="I32" s="55"/>
    </row>
    <row r="33" spans="1:9" s="48" customFormat="1" x14ac:dyDescent="0.25">
      <c r="A33" s="60" t="s">
        <v>60</v>
      </c>
      <c r="B33" s="60"/>
      <c r="C33" s="60"/>
      <c r="D33" s="60"/>
      <c r="E33" s="60"/>
      <c r="F33" s="60"/>
      <c r="G33" s="60"/>
      <c r="H33" s="60"/>
      <c r="I33" s="60"/>
    </row>
    <row r="34" spans="1:9" s="48" customFormat="1" x14ac:dyDescent="0.25">
      <c r="A34" s="56"/>
      <c r="B34" s="56"/>
      <c r="C34" s="56"/>
      <c r="D34" s="56"/>
      <c r="E34" s="56"/>
      <c r="F34" s="56"/>
      <c r="G34" s="56"/>
      <c r="H34" s="56"/>
      <c r="I34" s="56"/>
    </row>
    <row r="35" spans="1:9" x14ac:dyDescent="0.25">
      <c r="A35" s="46" t="s">
        <v>61</v>
      </c>
      <c r="B35" s="46"/>
      <c r="C35" s="46"/>
      <c r="D35" s="46"/>
      <c r="E35" s="46"/>
      <c r="F35" s="46"/>
      <c r="G35" s="46"/>
      <c r="H35" s="46"/>
      <c r="I35" s="46"/>
    </row>
    <row r="36" spans="1:9" s="48" customFormat="1" x14ac:dyDescent="0.25">
      <c r="A36" s="55" t="s">
        <v>62</v>
      </c>
      <c r="B36" s="55"/>
      <c r="C36" s="55"/>
      <c r="D36" s="55"/>
      <c r="E36" s="55"/>
      <c r="F36" s="55"/>
      <c r="G36" s="55"/>
      <c r="H36" s="55"/>
      <c r="I36" s="55"/>
    </row>
    <row r="37" spans="1:9" s="48" customFormat="1" x14ac:dyDescent="0.25">
      <c r="A37" s="55" t="s">
        <v>63</v>
      </c>
      <c r="B37" s="55"/>
      <c r="C37" s="55"/>
      <c r="D37" s="55"/>
      <c r="E37" s="55"/>
      <c r="F37" s="55"/>
      <c r="G37" s="55"/>
      <c r="H37" s="55"/>
      <c r="I37" s="55"/>
    </row>
    <row r="38" spans="1:9" s="48" customFormat="1" x14ac:dyDescent="0.25">
      <c r="A38" s="56"/>
      <c r="B38" s="56"/>
      <c r="C38" s="56"/>
      <c r="D38" s="56"/>
      <c r="E38" s="56"/>
      <c r="F38" s="56"/>
      <c r="G38" s="56"/>
      <c r="H38" s="56"/>
      <c r="I38" s="56"/>
    </row>
    <row r="39" spans="1:9" x14ac:dyDescent="0.25">
      <c r="A39" s="46" t="s">
        <v>64</v>
      </c>
      <c r="B39" s="46"/>
      <c r="C39" s="46"/>
      <c r="D39" s="46"/>
      <c r="E39" s="46"/>
      <c r="F39" s="46"/>
      <c r="G39" s="46"/>
      <c r="H39" s="46"/>
      <c r="I39" s="46"/>
    </row>
    <row r="40" spans="1:9" s="48" customFormat="1" x14ac:dyDescent="0.25">
      <c r="A40" s="55" t="s">
        <v>65</v>
      </c>
      <c r="B40" s="55"/>
      <c r="C40" s="55"/>
      <c r="D40" s="55"/>
      <c r="E40" s="55"/>
      <c r="F40" s="55"/>
      <c r="G40" s="55"/>
      <c r="H40" s="55"/>
      <c r="I40" s="55"/>
    </row>
    <row r="41" spans="1:9" s="48" customFormat="1" x14ac:dyDescent="0.25">
      <c r="A41" s="55" t="s">
        <v>66</v>
      </c>
      <c r="B41" s="55"/>
      <c r="C41" s="55"/>
      <c r="D41" s="55"/>
      <c r="E41" s="55"/>
      <c r="F41" s="55"/>
      <c r="G41" s="55"/>
      <c r="H41" s="55"/>
      <c r="I41" s="55"/>
    </row>
    <row r="42" spans="1:9" s="48" customFormat="1" x14ac:dyDescent="0.25">
      <c r="A42" s="55" t="s">
        <v>67</v>
      </c>
      <c r="B42" s="55"/>
      <c r="C42" s="55"/>
      <c r="D42" s="55"/>
      <c r="E42" s="55"/>
      <c r="F42" s="55"/>
      <c r="G42" s="55"/>
      <c r="H42" s="55"/>
      <c r="I42" s="55"/>
    </row>
    <row r="43" spans="1:9" s="48" customFormat="1" x14ac:dyDescent="0.25">
      <c r="A43" s="55" t="s">
        <v>68</v>
      </c>
      <c r="B43" s="55"/>
      <c r="C43" s="55"/>
      <c r="D43" s="55"/>
      <c r="E43" s="55"/>
      <c r="F43" s="55"/>
      <c r="G43" s="55"/>
      <c r="H43" s="55"/>
      <c r="I43" s="55"/>
    </row>
    <row r="44" spans="1:9" s="48" customFormat="1" x14ac:dyDescent="0.25">
      <c r="A44" s="55" t="s">
        <v>69</v>
      </c>
      <c r="B44" s="55"/>
      <c r="C44" s="55"/>
      <c r="D44" s="55"/>
      <c r="E44" s="55"/>
      <c r="F44" s="55"/>
      <c r="G44" s="55"/>
      <c r="H44" s="55"/>
      <c r="I44" s="55"/>
    </row>
    <row r="45" spans="1:9" s="48" customFormat="1" x14ac:dyDescent="0.25">
      <c r="A45" s="55" t="s">
        <v>70</v>
      </c>
      <c r="B45" s="55"/>
      <c r="C45" s="55"/>
      <c r="D45" s="55"/>
      <c r="E45" s="55"/>
      <c r="F45" s="55"/>
      <c r="G45" s="55"/>
      <c r="H45" s="55"/>
      <c r="I45" s="55"/>
    </row>
    <row r="46" spans="1:9" s="48" customFormat="1" x14ac:dyDescent="0.25">
      <c r="A46" s="55" t="s">
        <v>71</v>
      </c>
      <c r="B46" s="55"/>
      <c r="C46" s="55"/>
      <c r="D46" s="55"/>
      <c r="E46" s="55"/>
      <c r="F46" s="55"/>
      <c r="G46" s="55"/>
      <c r="H46" s="55"/>
      <c r="I46" s="55"/>
    </row>
    <row r="47" spans="1:9" s="48" customFormat="1" x14ac:dyDescent="0.25">
      <c r="A47" s="55" t="s">
        <v>72</v>
      </c>
      <c r="B47" s="55"/>
      <c r="C47" s="55"/>
      <c r="D47" s="55"/>
      <c r="E47" s="55"/>
      <c r="F47" s="55"/>
      <c r="G47" s="55"/>
      <c r="H47" s="55"/>
      <c r="I47" s="55"/>
    </row>
    <row r="48" spans="1:9" s="48" customFormat="1" x14ac:dyDescent="0.25">
      <c r="A48" s="56"/>
      <c r="B48" s="56"/>
      <c r="C48" s="56"/>
      <c r="D48" s="56"/>
      <c r="E48" s="56"/>
      <c r="F48" s="56"/>
      <c r="G48" s="56"/>
      <c r="H48" s="56"/>
      <c r="I48" s="56"/>
    </row>
    <row r="49" spans="1:9" s="63" customFormat="1" ht="8.25" x14ac:dyDescent="0.15">
      <c r="A49" s="61" t="s">
        <v>73</v>
      </c>
      <c r="B49" s="62"/>
      <c r="C49" s="62"/>
      <c r="D49" s="62"/>
      <c r="E49" s="62"/>
      <c r="F49" s="62"/>
      <c r="G49" s="62"/>
      <c r="H49" s="62"/>
      <c r="I49" s="62"/>
    </row>
    <row r="50" spans="1:9" s="63" customFormat="1" ht="8.25" x14ac:dyDescent="0.15">
      <c r="A50" s="62" t="s">
        <v>74</v>
      </c>
      <c r="B50" s="62"/>
      <c r="C50" s="62"/>
      <c r="D50" s="62"/>
      <c r="E50" s="62"/>
      <c r="F50" s="62"/>
      <c r="G50" s="62"/>
      <c r="H50" s="62"/>
      <c r="I50" s="62"/>
    </row>
    <row r="51" spans="1:9" s="63" customFormat="1" ht="8.25" x14ac:dyDescent="0.15">
      <c r="A51" s="62" t="s">
        <v>75</v>
      </c>
      <c r="B51" s="62"/>
      <c r="C51" s="62"/>
      <c r="D51" s="62"/>
      <c r="E51" s="62"/>
      <c r="F51" s="62"/>
      <c r="G51" s="62"/>
      <c r="H51" s="62"/>
      <c r="I51" s="62"/>
    </row>
    <row r="52" spans="1:9" s="48" customFormat="1" x14ac:dyDescent="0.25">
      <c r="A52" s="56"/>
      <c r="B52" s="56"/>
      <c r="C52" s="56"/>
      <c r="D52" s="56"/>
      <c r="E52" s="56"/>
      <c r="F52" s="56"/>
      <c r="G52" s="56"/>
      <c r="H52" s="56"/>
      <c r="I52" s="56"/>
    </row>
    <row r="53" spans="1:9" x14ac:dyDescent="0.25">
      <c r="A53" s="65" t="s">
        <v>76</v>
      </c>
      <c r="B53" s="65"/>
      <c r="C53" s="65"/>
      <c r="D53" s="65"/>
      <c r="E53" s="65"/>
      <c r="F53" s="65"/>
      <c r="G53" s="65"/>
      <c r="H53" s="65"/>
      <c r="I53" s="65"/>
    </row>
    <row r="54" spans="1:9" s="48" customFormat="1" x14ac:dyDescent="0.25">
      <c r="A54" s="55" t="s">
        <v>77</v>
      </c>
      <c r="B54" s="55"/>
      <c r="C54" s="55"/>
      <c r="D54" s="55"/>
      <c r="E54" s="55"/>
      <c r="F54" s="55"/>
      <c r="G54" s="55"/>
      <c r="H54" s="55"/>
      <c r="I54" s="55"/>
    </row>
    <row r="55" spans="1:9" s="48" customFormat="1" x14ac:dyDescent="0.25">
      <c r="A55" s="56" t="s">
        <v>78</v>
      </c>
      <c r="B55" s="56"/>
      <c r="C55" s="56"/>
      <c r="D55" s="56"/>
      <c r="E55" s="56"/>
      <c r="F55" s="56"/>
      <c r="G55" s="56"/>
      <c r="H55" s="56"/>
      <c r="I55" s="56"/>
    </row>
    <row r="56" spans="1:9" s="48" customFormat="1" x14ac:dyDescent="0.25">
      <c r="A56" s="56"/>
      <c r="B56" s="56"/>
      <c r="C56" s="56"/>
      <c r="D56" s="56"/>
      <c r="E56" s="56"/>
      <c r="F56" s="56"/>
      <c r="G56" s="56"/>
      <c r="H56" s="56"/>
      <c r="I56" s="56"/>
    </row>
    <row r="57" spans="1:9" s="48" customFormat="1" x14ac:dyDescent="0.25"/>
  </sheetData>
  <mergeCells count="36">
    <mergeCell ref="A44:I44"/>
    <mergeCell ref="A45:I45"/>
    <mergeCell ref="A46:I46"/>
    <mergeCell ref="A47:I47"/>
    <mergeCell ref="A53:I53"/>
    <mergeCell ref="A54:I54"/>
    <mergeCell ref="A37:I37"/>
    <mergeCell ref="A39:I39"/>
    <mergeCell ref="A40:I40"/>
    <mergeCell ref="A41:I41"/>
    <mergeCell ref="A42:I42"/>
    <mergeCell ref="A43:I43"/>
    <mergeCell ref="A30:I30"/>
    <mergeCell ref="A31:I31"/>
    <mergeCell ref="A32:I32"/>
    <mergeCell ref="A33:I33"/>
    <mergeCell ref="A35:I35"/>
    <mergeCell ref="A36:I36"/>
    <mergeCell ref="A20:I20"/>
    <mergeCell ref="A21:I21"/>
    <mergeCell ref="A22:I22"/>
    <mergeCell ref="A23:I23"/>
    <mergeCell ref="A24:I24"/>
    <mergeCell ref="A29:I29"/>
    <mergeCell ref="A11:I11"/>
    <mergeCell ref="A13:I13"/>
    <mergeCell ref="A14:I14"/>
    <mergeCell ref="A15:I15"/>
    <mergeCell ref="A17:I17"/>
    <mergeCell ref="A18:I18"/>
    <mergeCell ref="A1:I1"/>
    <mergeCell ref="A5:I5"/>
    <mergeCell ref="A6:I6"/>
    <mergeCell ref="A7:I7"/>
    <mergeCell ref="A9:I9"/>
    <mergeCell ref="A10:I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Settings</vt:lpstr>
      <vt:lpstr>Rotation Schedule</vt:lpstr>
      <vt:lpstr>EULA</vt:lpstr>
      <vt:lpstr>abs</vt:lpstr>
      <vt:lpstr>ph</vt:lpstr>
      <vt:lpstr>'Rotation Schedule'!Print_Area</vt:lpstr>
      <vt:lpstr>si</vt:lpstr>
      <vt:lpstr>vac</vt:lpstr>
      <vt:lpstr>wd</vt:lpstr>
      <vt:lpstr>we</vt:lpstr>
      <vt:lpstr>year</vt:lpstr>
    </vt:vector>
  </TitlesOfParts>
  <Company>Spreadsheet123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Staff Rotation Schedule</dc:title>
  <dc:creator>Spreadsheet123.com</dc:creator>
  <dc:description>© 2013 Spreadsheet123 LTD. All rights reserved</dc:description>
  <cp:lastModifiedBy>Spreadsheet123 Ltd</cp:lastModifiedBy>
  <cp:lastPrinted>2013-09-26T11:30:20Z</cp:lastPrinted>
  <dcterms:created xsi:type="dcterms:W3CDTF">2013-09-25T21:19:29Z</dcterms:created>
  <dcterms:modified xsi:type="dcterms:W3CDTF">2013-09-26T11:59:48Z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© 2013 Spreadsheet123 LTD</vt:lpwstr>
  </property>
  <property fmtid="{D5CDD505-2E9C-101B-9397-08002B2CF9AE}" pid="3" name="Version">
    <vt:lpwstr>1.0.0</vt:lpwstr>
  </property>
</Properties>
</file>