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udget Templates\123\Budget plan Template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Sheet1!$A$1:$D$53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C50" i="1" l="1"/>
  <c r="C49" i="1"/>
  <c r="C48" i="1"/>
  <c r="C45" i="1"/>
  <c r="D19" i="1"/>
  <c r="D41" i="1"/>
  <c r="D39" i="1"/>
  <c r="D38" i="1"/>
  <c r="D28" i="1"/>
  <c r="D25" i="1"/>
  <c r="D26" i="1"/>
  <c r="D27" i="1"/>
  <c r="D24" i="1"/>
  <c r="D23" i="1"/>
  <c r="D42" i="1"/>
  <c r="B45" i="1" l="1"/>
  <c r="D20" i="1"/>
  <c r="D21" i="1"/>
  <c r="D22" i="1"/>
  <c r="D29" i="1"/>
  <c r="D30" i="1"/>
  <c r="D31" i="1"/>
  <c r="D32" i="1"/>
  <c r="D33" i="1"/>
  <c r="D34" i="1"/>
  <c r="D35" i="1"/>
  <c r="D36" i="1"/>
  <c r="D37" i="1"/>
  <c r="D40" i="1"/>
  <c r="D43" i="1"/>
  <c r="D44" i="1"/>
  <c r="D18" i="1"/>
  <c r="C15" i="1"/>
  <c r="B15" i="1"/>
  <c r="D10" i="1"/>
  <c r="D11" i="1"/>
  <c r="D12" i="1"/>
  <c r="D13" i="1"/>
  <c r="D14" i="1"/>
  <c r="D9" i="1"/>
  <c r="D45" i="1" l="1"/>
  <c r="D15" i="1"/>
</calcChain>
</file>

<file path=xl/sharedStrings.xml><?xml version="1.0" encoding="utf-8"?>
<sst xmlns="http://schemas.openxmlformats.org/spreadsheetml/2006/main" count="51" uniqueCount="46">
  <si>
    <t>Name:</t>
  </si>
  <si>
    <t>Income Details</t>
  </si>
  <si>
    <t>Actual</t>
  </si>
  <si>
    <t>Variance</t>
  </si>
  <si>
    <t>Salaries/Wages</t>
  </si>
  <si>
    <t xml:space="preserve">Compensation </t>
  </si>
  <si>
    <t>Interest Earn</t>
  </si>
  <si>
    <t>Rents Income</t>
  </si>
  <si>
    <t>Other</t>
  </si>
  <si>
    <t>Total Income</t>
  </si>
  <si>
    <t>Utilities</t>
  </si>
  <si>
    <t xml:space="preserve">Electricity </t>
  </si>
  <si>
    <t>Water bills</t>
  </si>
  <si>
    <t>Groceries</t>
  </si>
  <si>
    <t>Children Fee</t>
  </si>
  <si>
    <t>Repairs/Improvement</t>
  </si>
  <si>
    <t xml:space="preserve">Medical </t>
  </si>
  <si>
    <t>Gas</t>
  </si>
  <si>
    <t xml:space="preserve">Travel </t>
  </si>
  <si>
    <t>Credit Card Payments</t>
  </si>
  <si>
    <t>Shopping</t>
  </si>
  <si>
    <t>Holidays/Vacation</t>
  </si>
  <si>
    <t>Entertainment</t>
  </si>
  <si>
    <t>HouseKeeping</t>
  </si>
  <si>
    <t>Labor</t>
  </si>
  <si>
    <t>Total Expense</t>
  </si>
  <si>
    <t>Previous Saving</t>
  </si>
  <si>
    <t xml:space="preserve">BUDGET PLAN </t>
  </si>
  <si>
    <t>Budgeted Date:</t>
  </si>
  <si>
    <t>Expenses Details</t>
  </si>
  <si>
    <t>Estimate</t>
  </si>
  <si>
    <t>Picnic</t>
  </si>
  <si>
    <t>Clothing</t>
  </si>
  <si>
    <t>Laundry</t>
  </si>
  <si>
    <t>Wearing and Tearing</t>
  </si>
  <si>
    <t>Car Maintenance</t>
  </si>
  <si>
    <t>Fuel</t>
  </si>
  <si>
    <t>Vehicle Insurance</t>
  </si>
  <si>
    <t>Health Insurance</t>
  </si>
  <si>
    <t>Children Needs</t>
  </si>
  <si>
    <t>Nanny Fee</t>
  </si>
  <si>
    <t>Family Members:</t>
  </si>
  <si>
    <t>Budgeted Amount:</t>
  </si>
  <si>
    <t>Savings</t>
  </si>
  <si>
    <t>Net Budget Variance</t>
  </si>
  <si>
    <t>Net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</si>
</sst>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24"/>
      <color theme="0"/>
      <name val="Roboto"/>
    </font>
    <font>
      <sz val="10"/>
      <color theme="1"/>
      <name val="Roboto"/>
    </font>
    <font>
      <b/>
      <sz val="12"/>
      <color theme="0"/>
      <name val="Roboto"/>
    </font>
    <font>
      <b/>
      <sz val="12"/>
      <color rgb="FF009999"/>
      <name val="Roboto"/>
    </font>
  </fonts>
  <fills count="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F8F8F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 style="thin">
        <color rgb="FFF8F8F8"/>
      </left>
      <right style="thin">
        <color rgb="FFF8F8F8"/>
      </right>
      <top style="thin">
        <color rgb="FFF8F8F8"/>
      </top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  <border>
      <left style="thin">
        <color rgb="FFF8F8F8"/>
      </left>
      <right/>
      <top style="thin">
        <color rgb="FFF8F8F8"/>
      </top>
      <bottom style="thin">
        <color rgb="FFF8F8F8"/>
      </bottom>
      <diagonal/>
    </border>
    <border>
      <left/>
      <right style="thin">
        <color rgb="FFF8F8F8"/>
      </right>
      <top style="thin">
        <color rgb="FFF8F8F8"/>
      </top>
      <bottom style="thin">
        <color rgb="FFF8F8F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Border="1"/>
    <xf numFmtId="0" fontId="4" fillId="2" borderId="2" xfId="0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indent="1"/>
    </xf>
    <xf numFmtId="164" fontId="3" fillId="0" borderId="2" xfId="0" applyNumberFormat="1" applyFont="1" applyBorder="1" applyAlignment="1">
      <alignment horizontal="center"/>
    </xf>
    <xf numFmtId="164" fontId="4" fillId="2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 indent="1"/>
    </xf>
    <xf numFmtId="164" fontId="3" fillId="3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0" xfId="0" applyFill="1"/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5" fillId="3" borderId="0" xfId="0" applyFont="1" applyFill="1" applyBorder="1" applyAlignment="1">
      <alignment horizontal="left" vertical="center" indent="1"/>
    </xf>
    <xf numFmtId="164" fontId="5" fillId="3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indent="1"/>
    </xf>
    <xf numFmtId="164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F8F8F8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302896</xdr:colOff>
      <xdr:row>20</xdr:row>
      <xdr:rowOff>109857</xdr:rowOff>
    </xdr:to>
    <xdr:grpSp>
      <xdr:nvGrpSpPr>
        <xdr:cNvPr id="2" name="Group 1"/>
        <xdr:cNvGrpSpPr/>
      </xdr:nvGrpSpPr>
      <xdr:grpSpPr>
        <a:xfrm>
          <a:off x="6762750" y="0"/>
          <a:ext cx="5179696" cy="5605782"/>
          <a:chOff x="0" y="0"/>
          <a:chExt cx="5174317" cy="5283523"/>
        </a:xfrm>
      </xdr:grpSpPr>
      <xdr:sp macro="" textlink="">
        <xdr:nvSpPr>
          <xdr:cNvPr id="3" name="Rectangle 2"/>
          <xdr:cNvSpPr/>
        </xdr:nvSpPr>
        <xdr:spPr>
          <a:xfrm>
            <a:off x="115255" y="2405680"/>
            <a:ext cx="3859353" cy="929954"/>
          </a:xfrm>
          <a:prstGeom prst="rect">
            <a:avLst/>
          </a:prstGeom>
          <a:blipFill dpi="0"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4" name="Rectangle 3"/>
          <xdr:cNvSpPr/>
        </xdr:nvSpPr>
        <xdr:spPr>
          <a:xfrm>
            <a:off x="85726" y="4343073"/>
            <a:ext cx="5088591" cy="940450"/>
          </a:xfrm>
          <a:prstGeom prst="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5" name="Rectangle 4"/>
          <xdr:cNvSpPr/>
        </xdr:nvSpPr>
        <xdr:spPr>
          <a:xfrm>
            <a:off x="1149383" y="0"/>
            <a:ext cx="2528335" cy="677110"/>
          </a:xfrm>
          <a:prstGeom prst="rect">
            <a:avLst/>
          </a:prstGeom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6" name="TextBox 1"/>
          <xdr:cNvSpPr txBox="1"/>
        </xdr:nvSpPr>
        <xdr:spPr>
          <a:xfrm>
            <a:off x="38100" y="1009649"/>
            <a:ext cx="4676776" cy="1000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0" y="3533775"/>
            <a:ext cx="4676776" cy="504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37" zoomScaleNormal="100" workbookViewId="0">
      <selection activeCell="H40" sqref="H40"/>
    </sheetView>
  </sheetViews>
  <sheetFormatPr defaultRowHeight="15" x14ac:dyDescent="0.25"/>
  <cols>
    <col min="1" max="1" width="26.85546875" customWidth="1"/>
    <col min="2" max="2" width="21.7109375" customWidth="1"/>
    <col min="3" max="3" width="22" customWidth="1"/>
    <col min="4" max="4" width="21.7109375" customWidth="1"/>
  </cols>
  <sheetData>
    <row r="1" spans="1:4" ht="35.1" customHeight="1" x14ac:dyDescent="0.25">
      <c r="A1" s="17" t="s">
        <v>27</v>
      </c>
      <c r="B1" s="17"/>
      <c r="C1" s="17"/>
      <c r="D1" s="17"/>
    </row>
    <row r="3" spans="1:4" ht="20.100000000000001" customHeight="1" x14ac:dyDescent="0.25">
      <c r="A3" s="2" t="s">
        <v>0</v>
      </c>
      <c r="B3" s="18"/>
      <c r="C3" s="18"/>
      <c r="D3" s="1"/>
    </row>
    <row r="4" spans="1:4" ht="20.100000000000001" customHeight="1" x14ac:dyDescent="0.25">
      <c r="A4" s="2" t="s">
        <v>41</v>
      </c>
      <c r="B4" s="19"/>
      <c r="C4" s="19"/>
      <c r="D4" s="1"/>
    </row>
    <row r="5" spans="1:4" ht="20.100000000000001" customHeight="1" x14ac:dyDescent="0.25">
      <c r="A5" s="2" t="s">
        <v>42</v>
      </c>
      <c r="B5" s="20">
        <v>15000</v>
      </c>
      <c r="C5" s="20"/>
      <c r="D5" s="1"/>
    </row>
    <row r="6" spans="1:4" ht="20.100000000000001" customHeight="1" x14ac:dyDescent="0.25">
      <c r="A6" s="2" t="s">
        <v>28</v>
      </c>
      <c r="B6" s="18"/>
      <c r="C6" s="18"/>
      <c r="D6" s="1"/>
    </row>
    <row r="7" spans="1:4" ht="18" customHeight="1" x14ac:dyDescent="0.25">
      <c r="A7" s="1"/>
      <c r="B7" s="3"/>
      <c r="C7" s="1"/>
      <c r="D7" s="1"/>
    </row>
    <row r="8" spans="1:4" ht="24.95" customHeight="1" x14ac:dyDescent="0.25">
      <c r="A8" s="4" t="s">
        <v>1</v>
      </c>
      <c r="B8" s="5" t="s">
        <v>30</v>
      </c>
      <c r="C8" s="5" t="s">
        <v>2</v>
      </c>
      <c r="D8" s="5" t="s">
        <v>3</v>
      </c>
    </row>
    <row r="9" spans="1:4" ht="20.100000000000001" customHeight="1" x14ac:dyDescent="0.25">
      <c r="A9" s="6" t="s">
        <v>4</v>
      </c>
      <c r="B9" s="9">
        <v>5000</v>
      </c>
      <c r="C9" s="7">
        <v>4670</v>
      </c>
      <c r="D9" s="9">
        <f>B9-C9</f>
        <v>330</v>
      </c>
    </row>
    <row r="10" spans="1:4" ht="20.100000000000001" customHeight="1" x14ac:dyDescent="0.25">
      <c r="A10" s="6" t="s">
        <v>5</v>
      </c>
      <c r="B10" s="9">
        <v>3500</v>
      </c>
      <c r="C10" s="7">
        <v>3340</v>
      </c>
      <c r="D10" s="9">
        <f t="shared" ref="D10:D14" si="0">B10-C10</f>
        <v>160</v>
      </c>
    </row>
    <row r="11" spans="1:4" ht="20.100000000000001" customHeight="1" x14ac:dyDescent="0.25">
      <c r="A11" s="6" t="s">
        <v>6</v>
      </c>
      <c r="B11" s="9">
        <v>1600</v>
      </c>
      <c r="C11" s="7">
        <v>1560</v>
      </c>
      <c r="D11" s="9">
        <f t="shared" si="0"/>
        <v>40</v>
      </c>
    </row>
    <row r="12" spans="1:4" ht="20.100000000000001" customHeight="1" x14ac:dyDescent="0.25">
      <c r="A12" s="6" t="s">
        <v>7</v>
      </c>
      <c r="B12" s="9">
        <v>2500</v>
      </c>
      <c r="C12" s="7">
        <v>2370</v>
      </c>
      <c r="D12" s="9">
        <f t="shared" si="0"/>
        <v>130</v>
      </c>
    </row>
    <row r="13" spans="1:4" ht="20.100000000000001" customHeight="1" x14ac:dyDescent="0.25">
      <c r="A13" s="6" t="s">
        <v>26</v>
      </c>
      <c r="B13" s="9">
        <v>6000</v>
      </c>
      <c r="C13" s="7">
        <v>5620</v>
      </c>
      <c r="D13" s="9">
        <f t="shared" si="0"/>
        <v>380</v>
      </c>
    </row>
    <row r="14" spans="1:4" ht="20.100000000000001" customHeight="1" x14ac:dyDescent="0.25">
      <c r="A14" s="6" t="s">
        <v>8</v>
      </c>
      <c r="B14" s="9">
        <v>5000</v>
      </c>
      <c r="C14" s="7">
        <v>3600</v>
      </c>
      <c r="D14" s="9">
        <f t="shared" si="0"/>
        <v>1400</v>
      </c>
    </row>
    <row r="15" spans="1:4" ht="27" customHeight="1" x14ac:dyDescent="0.25">
      <c r="A15" s="4" t="s">
        <v>9</v>
      </c>
      <c r="B15" s="8">
        <f>SUM(B9:B14)</f>
        <v>23600</v>
      </c>
      <c r="C15" s="8">
        <f>SUM(C9:C14)</f>
        <v>21160</v>
      </c>
      <c r="D15" s="8">
        <f>SUM(D9:D14)</f>
        <v>2440</v>
      </c>
    </row>
    <row r="16" spans="1:4" ht="20.100000000000001" customHeight="1" x14ac:dyDescent="0.25"/>
    <row r="17" spans="1:4" ht="24.95" customHeight="1" x14ac:dyDescent="0.25">
      <c r="A17" s="4" t="s">
        <v>29</v>
      </c>
      <c r="B17" s="5" t="s">
        <v>30</v>
      </c>
      <c r="C17" s="5" t="s">
        <v>2</v>
      </c>
      <c r="D17" s="5" t="s">
        <v>3</v>
      </c>
    </row>
    <row r="18" spans="1:4" ht="24.95" customHeight="1" x14ac:dyDescent="0.25">
      <c r="A18" s="10" t="s">
        <v>43</v>
      </c>
      <c r="B18" s="11">
        <v>2000</v>
      </c>
      <c r="C18" s="12">
        <v>3000</v>
      </c>
      <c r="D18" s="11">
        <f>B18-C18</f>
        <v>-1000</v>
      </c>
    </row>
    <row r="19" spans="1:4" ht="24.95" customHeight="1" x14ac:dyDescent="0.25">
      <c r="A19" s="10" t="s">
        <v>10</v>
      </c>
      <c r="B19" s="11">
        <v>500</v>
      </c>
      <c r="C19" s="12">
        <v>510</v>
      </c>
      <c r="D19" s="11">
        <f>B19-C19</f>
        <v>-10</v>
      </c>
    </row>
    <row r="20" spans="1:4" ht="24.95" customHeight="1" x14ac:dyDescent="0.25">
      <c r="A20" s="10" t="s">
        <v>11</v>
      </c>
      <c r="B20" s="11">
        <v>650</v>
      </c>
      <c r="C20" s="12">
        <v>655</v>
      </c>
      <c r="D20" s="11">
        <f t="shared" ref="D20:D44" si="1">B20-C20</f>
        <v>-5</v>
      </c>
    </row>
    <row r="21" spans="1:4" ht="24.95" customHeight="1" x14ac:dyDescent="0.25">
      <c r="A21" s="10" t="s">
        <v>12</v>
      </c>
      <c r="B21" s="11">
        <v>300</v>
      </c>
      <c r="C21" s="12">
        <v>200</v>
      </c>
      <c r="D21" s="11">
        <f t="shared" si="1"/>
        <v>100</v>
      </c>
    </row>
    <row r="22" spans="1:4" ht="24.95" customHeight="1" x14ac:dyDescent="0.25">
      <c r="A22" s="10" t="s">
        <v>13</v>
      </c>
      <c r="B22" s="11">
        <v>500</v>
      </c>
      <c r="C22" s="12">
        <v>300</v>
      </c>
      <c r="D22" s="11">
        <f t="shared" si="1"/>
        <v>200</v>
      </c>
    </row>
    <row r="23" spans="1:4" ht="24.95" customHeight="1" x14ac:dyDescent="0.25">
      <c r="A23" s="10" t="s">
        <v>34</v>
      </c>
      <c r="B23" s="11">
        <v>100</v>
      </c>
      <c r="C23" s="12">
        <v>200</v>
      </c>
      <c r="D23" s="11">
        <f t="shared" si="1"/>
        <v>-100</v>
      </c>
    </row>
    <row r="24" spans="1:4" ht="24.95" customHeight="1" x14ac:dyDescent="0.25">
      <c r="A24" s="10" t="s">
        <v>35</v>
      </c>
      <c r="B24" s="11">
        <v>200</v>
      </c>
      <c r="C24" s="12">
        <v>150</v>
      </c>
      <c r="D24" s="11">
        <f t="shared" si="1"/>
        <v>50</v>
      </c>
    </row>
    <row r="25" spans="1:4" ht="24.95" customHeight="1" x14ac:dyDescent="0.25">
      <c r="A25" s="10" t="s">
        <v>36</v>
      </c>
      <c r="B25" s="11">
        <v>500</v>
      </c>
      <c r="C25" s="12">
        <v>550</v>
      </c>
      <c r="D25" s="11">
        <f t="shared" si="1"/>
        <v>-50</v>
      </c>
    </row>
    <row r="26" spans="1:4" ht="24.95" customHeight="1" x14ac:dyDescent="0.25">
      <c r="A26" s="10" t="s">
        <v>37</v>
      </c>
      <c r="B26" s="11">
        <v>85</v>
      </c>
      <c r="C26" s="12">
        <v>90</v>
      </c>
      <c r="D26" s="11">
        <f t="shared" si="1"/>
        <v>-5</v>
      </c>
    </row>
    <row r="27" spans="1:4" ht="24.95" customHeight="1" x14ac:dyDescent="0.25">
      <c r="A27" s="10" t="s">
        <v>39</v>
      </c>
      <c r="B27" s="11">
        <v>100</v>
      </c>
      <c r="C27" s="12">
        <v>95</v>
      </c>
      <c r="D27" s="11">
        <f t="shared" si="1"/>
        <v>5</v>
      </c>
    </row>
    <row r="28" spans="1:4" ht="24.95" customHeight="1" x14ac:dyDescent="0.25">
      <c r="A28" s="10" t="s">
        <v>40</v>
      </c>
      <c r="B28" s="11">
        <v>95</v>
      </c>
      <c r="C28" s="12">
        <v>95</v>
      </c>
      <c r="D28" s="11">
        <f t="shared" si="1"/>
        <v>0</v>
      </c>
    </row>
    <row r="29" spans="1:4" ht="24.95" customHeight="1" x14ac:dyDescent="0.25">
      <c r="A29" s="10" t="s">
        <v>14</v>
      </c>
      <c r="B29" s="11">
        <v>500</v>
      </c>
      <c r="C29" s="12">
        <v>650</v>
      </c>
      <c r="D29" s="11">
        <f t="shared" si="1"/>
        <v>-150</v>
      </c>
    </row>
    <row r="30" spans="1:4" ht="24.95" customHeight="1" x14ac:dyDescent="0.25">
      <c r="A30" s="10" t="s">
        <v>15</v>
      </c>
      <c r="B30" s="11">
        <v>120</v>
      </c>
      <c r="C30" s="12">
        <v>119</v>
      </c>
      <c r="D30" s="11">
        <f t="shared" si="1"/>
        <v>1</v>
      </c>
    </row>
    <row r="31" spans="1:4" ht="24.95" customHeight="1" x14ac:dyDescent="0.25">
      <c r="A31" s="10" t="s">
        <v>16</v>
      </c>
      <c r="B31" s="11">
        <v>200</v>
      </c>
      <c r="C31" s="12">
        <v>365</v>
      </c>
      <c r="D31" s="11">
        <f t="shared" si="1"/>
        <v>-165</v>
      </c>
    </row>
    <row r="32" spans="1:4" ht="24.95" customHeight="1" x14ac:dyDescent="0.25">
      <c r="A32" s="10" t="s">
        <v>17</v>
      </c>
      <c r="B32" s="11">
        <v>150</v>
      </c>
      <c r="C32" s="12">
        <v>120</v>
      </c>
      <c r="D32" s="11">
        <f t="shared" si="1"/>
        <v>30</v>
      </c>
    </row>
    <row r="33" spans="1:4" ht="24.95" customHeight="1" x14ac:dyDescent="0.25">
      <c r="A33" s="10" t="s">
        <v>18</v>
      </c>
      <c r="B33" s="11">
        <v>200</v>
      </c>
      <c r="C33" s="12">
        <v>220</v>
      </c>
      <c r="D33" s="11">
        <f t="shared" si="1"/>
        <v>-20</v>
      </c>
    </row>
    <row r="34" spans="1:4" ht="24.95" customHeight="1" x14ac:dyDescent="0.25">
      <c r="A34" s="10" t="s">
        <v>38</v>
      </c>
      <c r="B34" s="11">
        <v>200</v>
      </c>
      <c r="C34" s="12">
        <v>200</v>
      </c>
      <c r="D34" s="11">
        <f t="shared" si="1"/>
        <v>0</v>
      </c>
    </row>
    <row r="35" spans="1:4" ht="24.95" customHeight="1" x14ac:dyDescent="0.25">
      <c r="A35" s="10" t="s">
        <v>19</v>
      </c>
      <c r="B35" s="11">
        <v>600</v>
      </c>
      <c r="C35" s="12">
        <v>560</v>
      </c>
      <c r="D35" s="11">
        <f t="shared" si="1"/>
        <v>40</v>
      </c>
    </row>
    <row r="36" spans="1:4" ht="24.95" customHeight="1" x14ac:dyDescent="0.25">
      <c r="A36" s="10" t="s">
        <v>20</v>
      </c>
      <c r="B36" s="11">
        <v>400</v>
      </c>
      <c r="C36" s="12">
        <v>320</v>
      </c>
      <c r="D36" s="11">
        <f t="shared" si="1"/>
        <v>80</v>
      </c>
    </row>
    <row r="37" spans="1:4" ht="24.95" customHeight="1" x14ac:dyDescent="0.25">
      <c r="A37" s="10" t="s">
        <v>21</v>
      </c>
      <c r="B37" s="11">
        <v>1500</v>
      </c>
      <c r="C37" s="12">
        <v>1520</v>
      </c>
      <c r="D37" s="11">
        <f t="shared" si="1"/>
        <v>-20</v>
      </c>
    </row>
    <row r="38" spans="1:4" ht="24.95" customHeight="1" x14ac:dyDescent="0.25">
      <c r="A38" s="10" t="s">
        <v>31</v>
      </c>
      <c r="B38" s="11">
        <v>150</v>
      </c>
      <c r="C38" s="12">
        <v>180</v>
      </c>
      <c r="D38" s="11">
        <f t="shared" si="1"/>
        <v>-30</v>
      </c>
    </row>
    <row r="39" spans="1:4" ht="24.95" customHeight="1" x14ac:dyDescent="0.25">
      <c r="A39" s="10" t="s">
        <v>32</v>
      </c>
      <c r="B39" s="11">
        <v>50</v>
      </c>
      <c r="C39" s="12">
        <v>40</v>
      </c>
      <c r="D39" s="11">
        <f t="shared" si="1"/>
        <v>10</v>
      </c>
    </row>
    <row r="40" spans="1:4" ht="24.95" customHeight="1" x14ac:dyDescent="0.25">
      <c r="A40" s="10" t="s">
        <v>22</v>
      </c>
      <c r="B40" s="11">
        <v>500</v>
      </c>
      <c r="C40" s="12">
        <v>620</v>
      </c>
      <c r="D40" s="11">
        <f t="shared" si="1"/>
        <v>-120</v>
      </c>
    </row>
    <row r="41" spans="1:4" ht="24.95" customHeight="1" x14ac:dyDescent="0.25">
      <c r="A41" s="10" t="s">
        <v>33</v>
      </c>
      <c r="B41" s="11">
        <v>100</v>
      </c>
      <c r="C41" s="12">
        <v>150</v>
      </c>
      <c r="D41" s="11">
        <f t="shared" si="1"/>
        <v>-50</v>
      </c>
    </row>
    <row r="42" spans="1:4" ht="24.95" customHeight="1" x14ac:dyDescent="0.25">
      <c r="A42" s="10" t="s">
        <v>23</v>
      </c>
      <c r="B42" s="11">
        <v>450</v>
      </c>
      <c r="C42" s="12">
        <v>400</v>
      </c>
      <c r="D42" s="11">
        <f t="shared" si="1"/>
        <v>50</v>
      </c>
    </row>
    <row r="43" spans="1:4" ht="24.95" customHeight="1" x14ac:dyDescent="0.25">
      <c r="A43" s="10" t="s">
        <v>24</v>
      </c>
      <c r="B43" s="11">
        <v>3000</v>
      </c>
      <c r="C43" s="12">
        <v>2900</v>
      </c>
      <c r="D43" s="11">
        <f t="shared" si="1"/>
        <v>100</v>
      </c>
    </row>
    <row r="44" spans="1:4" ht="24.95" customHeight="1" x14ac:dyDescent="0.25">
      <c r="A44" s="10" t="s">
        <v>8</v>
      </c>
      <c r="B44" s="11">
        <v>200</v>
      </c>
      <c r="C44" s="12">
        <v>250</v>
      </c>
      <c r="D44" s="11">
        <f t="shared" si="1"/>
        <v>-50</v>
      </c>
    </row>
    <row r="45" spans="1:4" ht="27" customHeight="1" x14ac:dyDescent="0.25">
      <c r="A45" s="4" t="s">
        <v>25</v>
      </c>
      <c r="B45" s="8">
        <f>SUM(B18:B44)</f>
        <v>13350</v>
      </c>
      <c r="C45" s="8">
        <f>SUM(C18:C44)</f>
        <v>14459</v>
      </c>
      <c r="D45" s="8">
        <f>SUM(D18:D44)</f>
        <v>-1109</v>
      </c>
    </row>
    <row r="48" spans="1:4" ht="27" customHeight="1" x14ac:dyDescent="0.25">
      <c r="A48" s="21" t="s">
        <v>44</v>
      </c>
      <c r="B48" s="21"/>
      <c r="C48" s="22">
        <f>B5-C45</f>
        <v>541</v>
      </c>
      <c r="D48" s="22"/>
    </row>
    <row r="49" spans="1:4" s="13" customFormat="1" ht="15.75" x14ac:dyDescent="0.25">
      <c r="A49" s="23" t="s">
        <v>44</v>
      </c>
      <c r="B49" s="23"/>
      <c r="C49" s="24">
        <f t="shared" ref="C49" si="2">B6-C46</f>
        <v>0</v>
      </c>
      <c r="D49" s="24"/>
    </row>
    <row r="50" spans="1:4" ht="30" customHeight="1" x14ac:dyDescent="0.25">
      <c r="A50" s="21" t="s">
        <v>45</v>
      </c>
      <c r="B50" s="21"/>
      <c r="C50" s="22">
        <f>C15-C45</f>
        <v>6701</v>
      </c>
      <c r="D50" s="22"/>
    </row>
    <row r="53" spans="1:4" ht="30" customHeight="1" x14ac:dyDescent="0.25">
      <c r="A53" s="14" t="str">
        <f>IF(C50&gt;0,("Great Achievement"),("Lossed this Time"))</f>
        <v>Great Achievement</v>
      </c>
      <c r="B53" s="15"/>
      <c r="C53" s="15"/>
      <c r="D53" s="16"/>
    </row>
  </sheetData>
  <mergeCells count="12">
    <mergeCell ref="A53:D53"/>
    <mergeCell ref="A1:D1"/>
    <mergeCell ref="B3:C3"/>
    <mergeCell ref="B4:C4"/>
    <mergeCell ref="B5:C5"/>
    <mergeCell ref="B6:C6"/>
    <mergeCell ref="A48:B48"/>
    <mergeCell ref="C48:D48"/>
    <mergeCell ref="A49:B49"/>
    <mergeCell ref="A50:B50"/>
    <mergeCell ref="C49:D49"/>
    <mergeCell ref="C50:D5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79</dc:creator>
  <cp:lastModifiedBy>Blueberry 26</cp:lastModifiedBy>
  <cp:lastPrinted>2019-03-25T09:31:23Z</cp:lastPrinted>
  <dcterms:created xsi:type="dcterms:W3CDTF">2019-01-31T10:26:48Z</dcterms:created>
  <dcterms:modified xsi:type="dcterms:W3CDTF">2019-03-25T09:31:50Z</dcterms:modified>
</cp:coreProperties>
</file>