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ly\07-04\Budget Spreadsheet Template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7" i="1" l="1"/>
  <c r="C57" i="1"/>
  <c r="B57" i="1"/>
  <c r="D56" i="1"/>
  <c r="D55" i="1"/>
  <c r="C52" i="1"/>
  <c r="B52" i="1"/>
  <c r="D51" i="1"/>
  <c r="D50" i="1"/>
  <c r="D49" i="1"/>
  <c r="D52" i="1" s="1"/>
  <c r="C46" i="1"/>
  <c r="B46" i="1"/>
  <c r="D45" i="1"/>
  <c r="D44" i="1"/>
  <c r="D43" i="1"/>
  <c r="D46" i="1" s="1"/>
  <c r="C40" i="1"/>
  <c r="B40" i="1"/>
  <c r="D39" i="1"/>
  <c r="D38" i="1"/>
  <c r="D37" i="1"/>
  <c r="D36" i="1"/>
  <c r="D35" i="1"/>
  <c r="D34" i="1"/>
  <c r="D33" i="1"/>
  <c r="D32" i="1"/>
  <c r="D31" i="1"/>
  <c r="D30" i="1"/>
  <c r="D40" i="1" s="1"/>
  <c r="C27" i="1"/>
  <c r="B27" i="1"/>
  <c r="D26" i="1"/>
  <c r="D25" i="1"/>
  <c r="D24" i="1"/>
  <c r="D27" i="1" s="1"/>
  <c r="C21" i="1"/>
  <c r="B21" i="1"/>
  <c r="B6" i="1" s="1"/>
  <c r="D20" i="1"/>
  <c r="D19" i="1"/>
  <c r="D21" i="1" s="1"/>
  <c r="D18" i="1"/>
  <c r="C14" i="1"/>
  <c r="B14" i="1"/>
  <c r="D13" i="1"/>
  <c r="D12" i="1"/>
  <c r="D11" i="1"/>
  <c r="D14" i="1" s="1"/>
  <c r="C6" i="1"/>
  <c r="D6" i="1" s="1"/>
  <c r="C5" i="1"/>
  <c r="C7" i="1" s="1"/>
  <c r="B5" i="1"/>
  <c r="B7" i="1" l="1"/>
  <c r="D5" i="1"/>
  <c r="D7" i="1" s="1"/>
</calcChain>
</file>

<file path=xl/sharedStrings.xml><?xml version="1.0" encoding="utf-8"?>
<sst xmlns="http://schemas.openxmlformats.org/spreadsheetml/2006/main" count="73" uniqueCount="45">
  <si>
    <t>Budget Spreadsheet</t>
  </si>
  <si>
    <t>SUMMARY</t>
  </si>
  <si>
    <t>Description</t>
  </si>
  <si>
    <t>Actual</t>
  </si>
  <si>
    <t>Budget</t>
  </si>
  <si>
    <t>Difference</t>
  </si>
  <si>
    <t>Income</t>
  </si>
  <si>
    <t>Expenses</t>
  </si>
  <si>
    <t>Balance</t>
  </si>
  <si>
    <t>INCOME</t>
  </si>
  <si>
    <t>Salary</t>
  </si>
  <si>
    <t>Property</t>
  </si>
  <si>
    <t>Others</t>
  </si>
  <si>
    <t>Total</t>
  </si>
  <si>
    <t>EXPENSES</t>
  </si>
  <si>
    <t>Major Expenses</t>
  </si>
  <si>
    <t>Rent</t>
  </si>
  <si>
    <t>Tax</t>
  </si>
  <si>
    <t>Maintenance</t>
  </si>
  <si>
    <t>Transport</t>
  </si>
  <si>
    <t>Fuel</t>
  </si>
  <si>
    <t>Car Insurance</t>
  </si>
  <si>
    <t>Repairs</t>
  </si>
  <si>
    <t>Necessities</t>
  </si>
  <si>
    <t>Groceries</t>
  </si>
  <si>
    <t>Gas</t>
  </si>
  <si>
    <t>Electricity</t>
  </si>
  <si>
    <t>Water</t>
  </si>
  <si>
    <t>Dairy</t>
  </si>
  <si>
    <t>Veggies/Non Veggies</t>
  </si>
  <si>
    <t>Phone bill</t>
  </si>
  <si>
    <t>Internet</t>
  </si>
  <si>
    <t>Children Cloths</t>
  </si>
  <si>
    <t>Laundry</t>
  </si>
  <si>
    <t>Personal Expenses</t>
  </si>
  <si>
    <t>Restaurants</t>
  </si>
  <si>
    <t>Trips</t>
  </si>
  <si>
    <t>Entertainmaint</t>
  </si>
  <si>
    <t>Health</t>
  </si>
  <si>
    <t>Medication</t>
  </si>
  <si>
    <t>Doctor Fee</t>
  </si>
  <si>
    <t>Investigation</t>
  </si>
  <si>
    <t>Savings</t>
  </si>
  <si>
    <t>Emergency</t>
  </si>
  <si>
    <t xml:space="preserve">Mutual Funds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</si>
</sst>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>
    <font>
      <sz val="11"/>
      <color rgb="FF000000"/>
      <name val="Calibri"/>
    </font>
    <font>
      <b/>
      <sz val="30"/>
      <color rgb="FF00B050"/>
      <name val="Open Sans"/>
    </font>
    <font>
      <sz val="11"/>
      <color rgb="FF111111"/>
      <name val="Open Sans"/>
    </font>
    <font>
      <b/>
      <sz val="12"/>
      <color rgb="FF00B050"/>
      <name val="Open Sans"/>
    </font>
    <font>
      <sz val="11"/>
      <name val="Calibri"/>
    </font>
    <font>
      <b/>
      <sz val="12"/>
      <color rgb="FF111111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8F8F8"/>
        <bgColor rgb="FFF8F8F8"/>
      </patternFill>
    </fill>
  </fills>
  <borders count="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SUMMARY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Sheet1!$B$4:$C$4</c:f>
              <c:strCache>
                <c:ptCount val="2"/>
                <c:pt idx="0">
                  <c:v>Actual</c:v>
                </c:pt>
                <c:pt idx="1">
                  <c:v>Budget</c:v>
                </c:pt>
              </c:strCache>
            </c:strRef>
          </c:cat>
          <c:val>
            <c:numRef>
              <c:f>Sheet1!$B$5:$C$5</c:f>
              <c:numCache>
                <c:formatCode>"$"#,##0.00</c:formatCode>
                <c:ptCount val="2"/>
                <c:pt idx="0">
                  <c:v>23000</c:v>
                </c:pt>
                <c:pt idx="1">
                  <c:v>23800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EA6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Sheet1!$B$4:$C$4</c:f>
              <c:strCache>
                <c:ptCount val="2"/>
                <c:pt idx="0">
                  <c:v>Actual</c:v>
                </c:pt>
                <c:pt idx="1">
                  <c:v>Budget</c:v>
                </c:pt>
              </c:strCache>
            </c:strRef>
          </c:cat>
          <c:val>
            <c:numRef>
              <c:f>Sheet1!$B$6:$C$6</c:f>
              <c:numCache>
                <c:formatCode>"$"#,##0.00</c:formatCode>
                <c:ptCount val="2"/>
                <c:pt idx="0">
                  <c:v>14850</c:v>
                </c:pt>
                <c:pt idx="1">
                  <c:v>17510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E1FFE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Sheet1!$B$4:$C$4</c:f>
              <c:strCache>
                <c:ptCount val="2"/>
                <c:pt idx="0">
                  <c:v>Actual</c:v>
                </c:pt>
                <c:pt idx="1">
                  <c:v>Budget</c:v>
                </c:pt>
              </c:strCache>
            </c:strRef>
          </c:cat>
          <c:val>
            <c:numRef>
              <c:f>Sheet1!$B$7:$C$7</c:f>
              <c:numCache>
                <c:formatCode>"$"#,##0.00</c:formatCode>
                <c:ptCount val="2"/>
                <c:pt idx="0">
                  <c:v>8150</c:v>
                </c:pt>
                <c:pt idx="1">
                  <c:v>6290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63693840"/>
        <c:axId val="-1463682960"/>
      </c:barChart>
      <c:catAx>
        <c:axId val="-146369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1463682960"/>
        <c:crosses val="autoZero"/>
        <c:auto val="1"/>
        <c:lblAlgn val="ctr"/>
        <c:lblOffset val="100"/>
        <c:noMultiLvlLbl val="1"/>
      </c:catAx>
      <c:valAx>
        <c:axId val="-14636829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146369384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57</xdr:row>
      <xdr:rowOff>171450</xdr:rowOff>
    </xdr:from>
    <xdr:ext cx="5353050" cy="3086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view="pageLayout" topLeftCell="A91" zoomScaleNormal="100" workbookViewId="0">
      <selection activeCell="B4" sqref="B4"/>
    </sheetView>
  </sheetViews>
  <sheetFormatPr defaultColWidth="14.42578125" defaultRowHeight="15" customHeight="1"/>
  <cols>
    <col min="1" max="1" width="25.140625" customWidth="1"/>
    <col min="2" max="2" width="21.85546875" customWidth="1"/>
    <col min="3" max="3" width="21.5703125" customWidth="1"/>
    <col min="4" max="4" width="21.7109375" customWidth="1"/>
    <col min="5" max="6" width="9.140625" customWidth="1"/>
    <col min="7" max="26" width="8.7109375" customWidth="1"/>
  </cols>
  <sheetData>
    <row r="1" spans="1:26" ht="44.25" customHeight="1">
      <c r="A1" s="21" t="s">
        <v>0</v>
      </c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>
      <c r="A3" s="19" t="s">
        <v>1</v>
      </c>
      <c r="B3" s="20"/>
      <c r="C3" s="20"/>
      <c r="D3" s="2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>
      <c r="A4" s="3" t="s">
        <v>2</v>
      </c>
      <c r="B4" s="4" t="s">
        <v>3</v>
      </c>
      <c r="C4" s="4" t="s">
        <v>4</v>
      </c>
      <c r="D4" s="4" t="s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5" t="s">
        <v>6</v>
      </c>
      <c r="B5" s="6">
        <f t="shared" ref="B5:C5" si="0">B14</f>
        <v>23000</v>
      </c>
      <c r="C5" s="6">
        <f t="shared" si="0"/>
        <v>23800</v>
      </c>
      <c r="D5" s="6">
        <f t="shared" ref="D5:D6" si="1">C5-B5</f>
        <v>800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>
      <c r="A6" s="7" t="s">
        <v>7</v>
      </c>
      <c r="B6" s="8">
        <f t="shared" ref="B6:C6" si="2">B21+B27+B40+B46+B52+B57</f>
        <v>14850</v>
      </c>
      <c r="C6" s="8">
        <f t="shared" si="2"/>
        <v>17510</v>
      </c>
      <c r="D6" s="8">
        <f t="shared" si="1"/>
        <v>2660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3" t="s">
        <v>8</v>
      </c>
      <c r="B7" s="9">
        <f t="shared" ref="B7:D7" si="3">B5-B6</f>
        <v>8150</v>
      </c>
      <c r="C7" s="9">
        <f t="shared" si="3"/>
        <v>6290</v>
      </c>
      <c r="D7" s="9">
        <f t="shared" si="3"/>
        <v>-1860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>
      <c r="A8" s="10"/>
      <c r="B8" s="10"/>
      <c r="C8" s="10"/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>
      <c r="A9" s="19" t="s">
        <v>9</v>
      </c>
      <c r="B9" s="20"/>
      <c r="C9" s="20"/>
      <c r="D9" s="2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11" t="s">
        <v>2</v>
      </c>
      <c r="B10" s="12" t="s">
        <v>3</v>
      </c>
      <c r="C10" s="12" t="s">
        <v>4</v>
      </c>
      <c r="D10" s="12" t="s">
        <v>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>
      <c r="A11" s="5" t="s">
        <v>10</v>
      </c>
      <c r="B11" s="6">
        <v>20000</v>
      </c>
      <c r="C11" s="6">
        <v>22000</v>
      </c>
      <c r="D11" s="6">
        <f t="shared" ref="D11:D13" si="4">C11-B11</f>
        <v>2000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>
      <c r="A12" s="13" t="s">
        <v>11</v>
      </c>
      <c r="B12" s="14">
        <v>2000</v>
      </c>
      <c r="C12" s="14">
        <v>1000</v>
      </c>
      <c r="D12" s="14">
        <f t="shared" si="4"/>
        <v>-1000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>
      <c r="A13" s="15" t="s">
        <v>12</v>
      </c>
      <c r="B13" s="16">
        <v>1000</v>
      </c>
      <c r="C13" s="16">
        <v>800</v>
      </c>
      <c r="D13" s="16">
        <f t="shared" si="4"/>
        <v>-200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>
      <c r="A14" s="11" t="s">
        <v>13</v>
      </c>
      <c r="B14" s="17">
        <f t="shared" ref="B14:D14" si="5">SUM(B11:B13)</f>
        <v>23000</v>
      </c>
      <c r="C14" s="17">
        <f t="shared" si="5"/>
        <v>23800</v>
      </c>
      <c r="D14" s="17">
        <f t="shared" si="5"/>
        <v>800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>
      <c r="A16" s="19" t="s">
        <v>14</v>
      </c>
      <c r="B16" s="20"/>
      <c r="C16" s="20"/>
      <c r="D16" s="2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>
      <c r="A17" s="3" t="s">
        <v>15</v>
      </c>
      <c r="B17" s="4" t="s">
        <v>3</v>
      </c>
      <c r="C17" s="4" t="s">
        <v>4</v>
      </c>
      <c r="D17" s="4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>
      <c r="A18" s="5" t="s">
        <v>16</v>
      </c>
      <c r="B18" s="6">
        <v>1000</v>
      </c>
      <c r="C18" s="6">
        <v>1000</v>
      </c>
      <c r="D18" s="6">
        <f t="shared" ref="D18:D20" si="6">C18-B18</f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>
      <c r="A19" s="13" t="s">
        <v>17</v>
      </c>
      <c r="B19" s="14">
        <v>500</v>
      </c>
      <c r="C19" s="14">
        <v>500</v>
      </c>
      <c r="D19" s="14">
        <f t="shared" si="6"/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>
      <c r="A20" s="15" t="s">
        <v>18</v>
      </c>
      <c r="B20" s="16">
        <v>800</v>
      </c>
      <c r="C20" s="16">
        <v>1000</v>
      </c>
      <c r="D20" s="16">
        <f t="shared" si="6"/>
        <v>200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>
      <c r="A21" s="11" t="s">
        <v>13</v>
      </c>
      <c r="B21" s="17">
        <f t="shared" ref="B21:D21" si="7">SUM(B18:B20)</f>
        <v>2300</v>
      </c>
      <c r="C21" s="17">
        <f t="shared" si="7"/>
        <v>2500</v>
      </c>
      <c r="D21" s="17">
        <f t="shared" si="7"/>
        <v>200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>
      <c r="A22" s="18"/>
      <c r="B22" s="18"/>
      <c r="C22" s="18"/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>
      <c r="A23" s="3" t="s">
        <v>19</v>
      </c>
      <c r="B23" s="4" t="s">
        <v>3</v>
      </c>
      <c r="C23" s="4" t="s">
        <v>4</v>
      </c>
      <c r="D23" s="4" t="s">
        <v>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5" t="s">
        <v>20</v>
      </c>
      <c r="B24" s="6">
        <v>1000</v>
      </c>
      <c r="C24" s="6">
        <v>1500</v>
      </c>
      <c r="D24" s="6">
        <f t="shared" ref="D24:D26" si="8">C24-B24</f>
        <v>500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>
      <c r="A25" s="13" t="s">
        <v>21</v>
      </c>
      <c r="B25" s="14">
        <v>500</v>
      </c>
      <c r="C25" s="14">
        <v>500</v>
      </c>
      <c r="D25" s="14">
        <f t="shared" si="8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>
      <c r="A26" s="15" t="s">
        <v>22</v>
      </c>
      <c r="B26" s="16">
        <v>800</v>
      </c>
      <c r="C26" s="16">
        <v>500</v>
      </c>
      <c r="D26" s="16">
        <f t="shared" si="8"/>
        <v>-300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>
      <c r="A27" s="3" t="s">
        <v>13</v>
      </c>
      <c r="B27" s="9">
        <f t="shared" ref="B27:D27" si="9">SUM(B24:B26)</f>
        <v>2300</v>
      </c>
      <c r="C27" s="9">
        <f t="shared" si="9"/>
        <v>2500</v>
      </c>
      <c r="D27" s="9">
        <f t="shared" si="9"/>
        <v>200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>
      <c r="A28" s="18"/>
      <c r="B28" s="18"/>
      <c r="C28" s="18"/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>
      <c r="A29" s="11" t="s">
        <v>23</v>
      </c>
      <c r="B29" s="12" t="s">
        <v>3</v>
      </c>
      <c r="C29" s="12" t="s">
        <v>4</v>
      </c>
      <c r="D29" s="12" t="s">
        <v>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>
      <c r="A30" s="5" t="s">
        <v>24</v>
      </c>
      <c r="B30" s="6">
        <v>1000</v>
      </c>
      <c r="C30" s="6">
        <v>1500</v>
      </c>
      <c r="D30" s="6">
        <f t="shared" ref="D30:D39" si="10">C30-B30</f>
        <v>500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>
      <c r="A31" s="13" t="s">
        <v>25</v>
      </c>
      <c r="B31" s="14">
        <v>100</v>
      </c>
      <c r="C31" s="14">
        <v>100</v>
      </c>
      <c r="D31" s="14">
        <f t="shared" si="10"/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>
      <c r="A32" s="5" t="s">
        <v>26</v>
      </c>
      <c r="B32" s="6">
        <v>150</v>
      </c>
      <c r="C32" s="6">
        <v>150</v>
      </c>
      <c r="D32" s="6">
        <f t="shared" si="10"/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>
      <c r="A33" s="13" t="s">
        <v>27</v>
      </c>
      <c r="B33" s="14">
        <v>100</v>
      </c>
      <c r="C33" s="14">
        <v>110</v>
      </c>
      <c r="D33" s="14">
        <f t="shared" si="10"/>
        <v>10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>
      <c r="A34" s="5" t="s">
        <v>28</v>
      </c>
      <c r="B34" s="6">
        <v>200</v>
      </c>
      <c r="C34" s="6">
        <v>500</v>
      </c>
      <c r="D34" s="6">
        <f t="shared" si="10"/>
        <v>300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>
      <c r="A35" s="13" t="s">
        <v>29</v>
      </c>
      <c r="B35" s="14">
        <v>200</v>
      </c>
      <c r="C35" s="14">
        <v>300</v>
      </c>
      <c r="D35" s="14">
        <f t="shared" si="10"/>
        <v>100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>
      <c r="A36" s="5" t="s">
        <v>30</v>
      </c>
      <c r="B36" s="6">
        <v>200</v>
      </c>
      <c r="C36" s="6">
        <v>150</v>
      </c>
      <c r="D36" s="6">
        <f t="shared" si="10"/>
        <v>-50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>
      <c r="A37" s="13" t="s">
        <v>31</v>
      </c>
      <c r="B37" s="14">
        <v>100</v>
      </c>
      <c r="C37" s="14">
        <v>120</v>
      </c>
      <c r="D37" s="14">
        <f t="shared" si="10"/>
        <v>20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>
      <c r="A38" s="5" t="s">
        <v>32</v>
      </c>
      <c r="B38" s="6">
        <v>800</v>
      </c>
      <c r="C38" s="6">
        <v>930</v>
      </c>
      <c r="D38" s="6">
        <f t="shared" si="10"/>
        <v>130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>
      <c r="A39" s="15" t="s">
        <v>33</v>
      </c>
      <c r="B39" s="16">
        <v>100</v>
      </c>
      <c r="C39" s="16">
        <v>150</v>
      </c>
      <c r="D39" s="16">
        <f t="shared" si="10"/>
        <v>50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>
      <c r="A40" s="3" t="s">
        <v>13</v>
      </c>
      <c r="B40" s="9">
        <f t="shared" ref="B40:D40" si="11">SUM(B30:B39)</f>
        <v>2950</v>
      </c>
      <c r="C40" s="9">
        <f t="shared" si="11"/>
        <v>4010</v>
      </c>
      <c r="D40" s="9">
        <f t="shared" si="11"/>
        <v>1060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18"/>
      <c r="B41" s="18"/>
      <c r="C41" s="18"/>
      <c r="D41" s="1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>
      <c r="A42" s="3" t="s">
        <v>34</v>
      </c>
      <c r="B42" s="4" t="s">
        <v>3</v>
      </c>
      <c r="C42" s="4" t="s">
        <v>4</v>
      </c>
      <c r="D42" s="4" t="s">
        <v>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>
      <c r="A43" s="5" t="s">
        <v>35</v>
      </c>
      <c r="B43" s="6">
        <v>1000</v>
      </c>
      <c r="C43" s="6">
        <v>1500</v>
      </c>
      <c r="D43" s="6">
        <f t="shared" ref="D43:D45" si="12">C43-B43</f>
        <v>500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>
      <c r="A44" s="13" t="s">
        <v>36</v>
      </c>
      <c r="B44" s="14">
        <v>1000</v>
      </c>
      <c r="C44" s="14">
        <v>2000</v>
      </c>
      <c r="D44" s="14">
        <f t="shared" si="12"/>
        <v>1000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>
      <c r="A45" s="15" t="s">
        <v>37</v>
      </c>
      <c r="B45" s="16">
        <v>1500</v>
      </c>
      <c r="C45" s="16">
        <v>1000</v>
      </c>
      <c r="D45" s="16">
        <f t="shared" si="12"/>
        <v>-500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>
      <c r="A46" s="3" t="s">
        <v>13</v>
      </c>
      <c r="B46" s="9">
        <f t="shared" ref="B46:D46" si="13">SUM(B43:B45)</f>
        <v>3500</v>
      </c>
      <c r="C46" s="9">
        <f t="shared" si="13"/>
        <v>4500</v>
      </c>
      <c r="D46" s="9">
        <f t="shared" si="13"/>
        <v>1000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>
      <c r="A47" s="18"/>
      <c r="B47" s="18"/>
      <c r="C47" s="18"/>
      <c r="D47" s="1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.75" customHeight="1">
      <c r="A48" s="3" t="s">
        <v>38</v>
      </c>
      <c r="B48" s="4" t="s">
        <v>3</v>
      </c>
      <c r="C48" s="4" t="s">
        <v>4</v>
      </c>
      <c r="D48" s="4" t="s">
        <v>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.75" customHeight="1">
      <c r="A49" s="5" t="s">
        <v>39</v>
      </c>
      <c r="B49" s="6">
        <v>1000</v>
      </c>
      <c r="C49" s="6">
        <v>1500</v>
      </c>
      <c r="D49" s="6">
        <f t="shared" ref="D49:D51" si="14">C49-B49</f>
        <v>500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>
      <c r="A50" s="13" t="s">
        <v>40</v>
      </c>
      <c r="B50" s="14">
        <v>500</v>
      </c>
      <c r="C50" s="14">
        <v>500</v>
      </c>
      <c r="D50" s="14">
        <f t="shared" si="14"/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>
      <c r="A51" s="15" t="s">
        <v>41</v>
      </c>
      <c r="B51" s="16">
        <v>800</v>
      </c>
      <c r="C51" s="16">
        <v>500</v>
      </c>
      <c r="D51" s="16">
        <f t="shared" si="14"/>
        <v>-300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>
      <c r="A52" s="3" t="s">
        <v>13</v>
      </c>
      <c r="B52" s="9">
        <f t="shared" ref="B52:D52" si="15">SUM(B49:B51)</f>
        <v>2300</v>
      </c>
      <c r="C52" s="9">
        <f t="shared" si="15"/>
        <v>2500</v>
      </c>
      <c r="D52" s="9">
        <f t="shared" si="15"/>
        <v>200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>
      <c r="A53" s="18"/>
      <c r="B53" s="18"/>
      <c r="C53" s="18"/>
      <c r="D53" s="1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>
      <c r="A54" s="3" t="s">
        <v>42</v>
      </c>
      <c r="B54" s="4" t="s">
        <v>3</v>
      </c>
      <c r="C54" s="4" t="s">
        <v>4</v>
      </c>
      <c r="D54" s="4" t="s">
        <v>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>
      <c r="A55" s="5" t="s">
        <v>43</v>
      </c>
      <c r="B55" s="6">
        <v>1000</v>
      </c>
      <c r="C55" s="6">
        <v>1000</v>
      </c>
      <c r="D55" s="6">
        <f t="shared" ref="D55:D56" si="16">C55-B55</f>
        <v>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7" t="s">
        <v>44</v>
      </c>
      <c r="B56" s="8">
        <v>500</v>
      </c>
      <c r="C56" s="8">
        <v>500</v>
      </c>
      <c r="D56" s="8">
        <f t="shared" si="16"/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>
      <c r="A57" s="11" t="s">
        <v>13</v>
      </c>
      <c r="B57" s="17">
        <f t="shared" ref="B57:D57" si="17">SUM(B55:B56)</f>
        <v>1500</v>
      </c>
      <c r="C57" s="17">
        <f t="shared" si="17"/>
        <v>1500</v>
      </c>
      <c r="D57" s="17">
        <f t="shared" si="17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9:D9"/>
    <mergeCell ref="A16:D16"/>
    <mergeCell ref="A1:D1"/>
    <mergeCell ref="A3:D3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Mounika</cp:lastModifiedBy>
  <dcterms:modified xsi:type="dcterms:W3CDTF">2022-04-07T12:26:56Z</dcterms:modified>
</cp:coreProperties>
</file>