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uly\05-04\Business Marketing Budget Template\US\Excel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9" i="1" l="1"/>
  <c r="C29" i="1"/>
  <c r="B29" i="1"/>
  <c r="D28" i="1"/>
  <c r="D27" i="1"/>
  <c r="D26" i="1"/>
  <c r="D25" i="1"/>
  <c r="C22" i="1"/>
  <c r="B33" i="1" s="1"/>
  <c r="B22" i="1"/>
  <c r="B32" i="1" s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22" i="1" s="1"/>
  <c r="B34" i="1" l="1"/>
</calcChain>
</file>

<file path=xl/sharedStrings.xml><?xml version="1.0" encoding="utf-8"?>
<sst xmlns="http://schemas.openxmlformats.org/spreadsheetml/2006/main" count="36" uniqueCount="32">
  <si>
    <t>Business Marketing  Budget</t>
  </si>
  <si>
    <t>Company Name:</t>
  </si>
  <si>
    <t>Company Location:</t>
  </si>
  <si>
    <t>Company Code:</t>
  </si>
  <si>
    <t>EXPENSES</t>
  </si>
  <si>
    <t>DESCRIPTION</t>
  </si>
  <si>
    <t>BUDGETED</t>
  </si>
  <si>
    <t>ACTUAL</t>
  </si>
  <si>
    <t>VARIANCE</t>
  </si>
  <si>
    <t>Tv Ads</t>
  </si>
  <si>
    <t>Newspaper Ads</t>
  </si>
  <si>
    <t>Brouchers</t>
  </si>
  <si>
    <t>Pamphlets</t>
  </si>
  <si>
    <t>Business Cards</t>
  </si>
  <si>
    <t>Banner Ads</t>
  </si>
  <si>
    <t>Local Marketing</t>
  </si>
  <si>
    <t>Instore Marketing</t>
  </si>
  <si>
    <t>Pubilicity Event</t>
  </si>
  <si>
    <t>Point of Purchase</t>
  </si>
  <si>
    <t>Digital Marketing</t>
  </si>
  <si>
    <t>Messages</t>
  </si>
  <si>
    <t>Other</t>
  </si>
  <si>
    <t>TOTAL</t>
  </si>
  <si>
    <t>SALARIES</t>
  </si>
  <si>
    <t>Marketing chief</t>
  </si>
  <si>
    <t>Marketing Manager</t>
  </si>
  <si>
    <t>Sale Executives</t>
  </si>
  <si>
    <t>Coordinator</t>
  </si>
  <si>
    <t>SUMMARY</t>
  </si>
  <si>
    <t>BUDGETED AMOUNT</t>
  </si>
  <si>
    <t>ACTUAL AMOUNT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</si>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</sst>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>
    <font>
      <sz val="11"/>
      <color theme="1"/>
      <name val="Calibri"/>
      <scheme val="minor"/>
    </font>
    <font>
      <b/>
      <sz val="24"/>
      <color rgb="FF33CCCC"/>
      <name val="Open Sans"/>
    </font>
    <font>
      <sz val="11"/>
      <name val="Calibri"/>
    </font>
    <font>
      <sz val="11"/>
      <color theme="1"/>
      <name val="Open Sans"/>
    </font>
    <font>
      <b/>
      <sz val="12"/>
      <color rgb="FF33CCCC"/>
      <name val="Open Sans"/>
    </font>
    <font>
      <b/>
      <sz val="11"/>
      <color theme="0"/>
      <name val="Open Sans"/>
    </font>
    <font>
      <b/>
      <sz val="12"/>
      <color rgb="FF009999"/>
      <name val="Open Sans"/>
    </font>
    <font>
      <b/>
      <sz val="12"/>
      <color theme="0"/>
      <name val="Open Sans"/>
    </font>
    <font>
      <b/>
      <sz val="11"/>
      <color rgb="FF33CCCC"/>
      <name val="Open Sans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3CCCC"/>
        <bgColor rgb="FF33CCCC"/>
      </patternFill>
    </fill>
    <fill>
      <patternFill patternType="solid">
        <fgColor rgb="FFF8F8F8"/>
        <bgColor rgb="FFF8F8F8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/>
      <bottom/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/>
      <right style="thin">
        <color rgb="FFD8D8D8"/>
      </right>
      <top/>
      <bottom style="thin">
        <color rgb="FFD8D8D8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4" fontId="3" fillId="4" borderId="10" xfId="0" applyNumberFormat="1" applyFont="1" applyFill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164" fontId="6" fillId="0" borderId="15" xfId="0" applyNumberFormat="1" applyFont="1" applyBorder="1" applyAlignment="1">
      <alignment horizontal="center" vertical="center"/>
    </xf>
    <xf numFmtId="164" fontId="6" fillId="4" borderId="16" xfId="0" applyNumberFormat="1" applyFont="1" applyFill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/>
    </xf>
    <xf numFmtId="164" fontId="8" fillId="4" borderId="11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164" fontId="8" fillId="4" borderId="2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7" fillId="3" borderId="21" xfId="0" applyFont="1" applyFill="1" applyBorder="1" applyAlignment="1">
      <alignment horizontal="center" vertical="center"/>
    </xf>
    <xf numFmtId="0" fontId="2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IN" sz="1400" b="0" i="0">
                <a:solidFill>
                  <a:srgbClr val="595959"/>
                </a:solidFill>
                <a:latin typeface="+mn-lt"/>
              </a:rPr>
              <a:t>SUMMARY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CC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Sheet1!$A$32:$A$34</c:f>
              <c:strCache>
                <c:ptCount val="3"/>
                <c:pt idx="0">
                  <c:v>BUDGETED AMOUNT</c:v>
                </c:pt>
                <c:pt idx="1">
                  <c:v>ACTUAL AMOUNT</c:v>
                </c:pt>
                <c:pt idx="2">
                  <c:v>BALANCE</c:v>
                </c:pt>
              </c:strCache>
            </c:strRef>
          </c:cat>
          <c:val>
            <c:numRef>
              <c:f>Sheet1!$B$32:$B$34</c:f>
              <c:numCache>
                <c:formatCode>"$"#,##0.00</c:formatCode>
                <c:ptCount val="3"/>
                <c:pt idx="0">
                  <c:v>44650</c:v>
                </c:pt>
                <c:pt idx="1">
                  <c:v>42728</c:v>
                </c:pt>
                <c:pt idx="2">
                  <c:v>1922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670240"/>
        <c:axId val="1265666976"/>
      </c:barChart>
      <c:catAx>
        <c:axId val="12656702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65666976"/>
        <c:crosses val="autoZero"/>
        <c:auto val="1"/>
        <c:lblAlgn val="ctr"/>
        <c:lblOffset val="100"/>
        <c:noMultiLvlLbl val="1"/>
      </c:catAx>
      <c:valAx>
        <c:axId val="126566697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65670240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35</xdr:row>
      <xdr:rowOff>95250</xdr:rowOff>
    </xdr:from>
    <xdr:ext cx="5962650" cy="28003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view="pageLayout" topLeftCell="A40" zoomScale="55" zoomScaleNormal="100" zoomScalePageLayoutView="55" workbookViewId="0">
      <selection activeCell="D5" sqref="D5"/>
    </sheetView>
  </sheetViews>
  <sheetFormatPr defaultColWidth="14.42578125" defaultRowHeight="15" customHeight="1"/>
  <cols>
    <col min="1" max="1" width="24.85546875" customWidth="1"/>
    <col min="2" max="2" width="21.7109375" customWidth="1"/>
    <col min="3" max="3" width="20.7109375" customWidth="1"/>
    <col min="4" max="4" width="21.7109375" customWidth="1"/>
    <col min="5" max="6" width="9.140625" customWidth="1"/>
    <col min="7" max="26" width="8.7109375" customWidth="1"/>
  </cols>
  <sheetData>
    <row r="1" spans="1:26" ht="39.75" customHeight="1">
      <c r="A1" s="23" t="s">
        <v>0</v>
      </c>
      <c r="B1" s="24"/>
      <c r="C1" s="24"/>
      <c r="D1" s="2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" t="s">
        <v>1</v>
      </c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2</v>
      </c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2" t="s">
        <v>3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26" t="s">
        <v>4</v>
      </c>
      <c r="B7" s="27"/>
      <c r="C7" s="27"/>
      <c r="D7" s="2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5" t="s">
        <v>5</v>
      </c>
      <c r="B8" s="6" t="s">
        <v>6</v>
      </c>
      <c r="C8" s="6" t="s">
        <v>7</v>
      </c>
      <c r="D8" s="7" t="s">
        <v>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>
      <c r="A9" s="8" t="s">
        <v>9</v>
      </c>
      <c r="B9" s="9">
        <v>1500</v>
      </c>
      <c r="C9" s="10">
        <v>1230</v>
      </c>
      <c r="D9" s="11">
        <f t="shared" ref="D9:D21" si="0">B9-C9</f>
        <v>270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>
      <c r="A10" s="8" t="s">
        <v>10</v>
      </c>
      <c r="B10" s="9">
        <v>1100</v>
      </c>
      <c r="C10" s="10">
        <v>1050</v>
      </c>
      <c r="D10" s="11">
        <f t="shared" si="0"/>
        <v>50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8" t="s">
        <v>11</v>
      </c>
      <c r="B11" s="9">
        <v>1500</v>
      </c>
      <c r="C11" s="10">
        <v>1200</v>
      </c>
      <c r="D11" s="11">
        <f t="shared" si="0"/>
        <v>300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>
      <c r="A12" s="8" t="s">
        <v>12</v>
      </c>
      <c r="B12" s="9">
        <v>1000</v>
      </c>
      <c r="C12" s="10">
        <v>1010</v>
      </c>
      <c r="D12" s="11">
        <f t="shared" si="0"/>
        <v>-10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>
      <c r="A13" s="8" t="s">
        <v>13</v>
      </c>
      <c r="B13" s="9">
        <v>1500</v>
      </c>
      <c r="C13" s="10">
        <v>1300</v>
      </c>
      <c r="D13" s="11">
        <f t="shared" si="0"/>
        <v>200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8" t="s">
        <v>14</v>
      </c>
      <c r="B14" s="9">
        <v>16000</v>
      </c>
      <c r="C14" s="10">
        <v>15800</v>
      </c>
      <c r="D14" s="11">
        <f t="shared" si="0"/>
        <v>200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>
      <c r="A15" s="8" t="s">
        <v>15</v>
      </c>
      <c r="B15" s="9">
        <v>2000</v>
      </c>
      <c r="C15" s="10">
        <v>1860</v>
      </c>
      <c r="D15" s="11">
        <f t="shared" si="0"/>
        <v>140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8" t="s">
        <v>16</v>
      </c>
      <c r="B16" s="9">
        <v>1500</v>
      </c>
      <c r="C16" s="10">
        <v>1548</v>
      </c>
      <c r="D16" s="11">
        <f t="shared" si="0"/>
        <v>-48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8" t="s">
        <v>17</v>
      </c>
      <c r="B17" s="9">
        <v>1500</v>
      </c>
      <c r="C17" s="10">
        <v>1860</v>
      </c>
      <c r="D17" s="11">
        <f t="shared" si="0"/>
        <v>-360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8" t="s">
        <v>18</v>
      </c>
      <c r="B18" s="9">
        <v>1000</v>
      </c>
      <c r="C18" s="10">
        <v>785</v>
      </c>
      <c r="D18" s="11">
        <f t="shared" si="0"/>
        <v>215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>
      <c r="A19" s="8" t="s">
        <v>19</v>
      </c>
      <c r="B19" s="9">
        <v>500</v>
      </c>
      <c r="C19" s="10">
        <v>495</v>
      </c>
      <c r="D19" s="11">
        <f t="shared" si="0"/>
        <v>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8" t="s">
        <v>20</v>
      </c>
      <c r="B20" s="9">
        <v>250</v>
      </c>
      <c r="C20" s="10">
        <v>230</v>
      </c>
      <c r="D20" s="11">
        <f t="shared" si="0"/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8" t="s">
        <v>21</v>
      </c>
      <c r="B21" s="9">
        <v>800</v>
      </c>
      <c r="C21" s="10">
        <v>700</v>
      </c>
      <c r="D21" s="11">
        <f t="shared" si="0"/>
        <v>100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customHeight="1">
      <c r="A22" s="12" t="s">
        <v>22</v>
      </c>
      <c r="B22" s="13">
        <f t="shared" ref="B22:D22" si="1">SUM(B9:B21)</f>
        <v>30150</v>
      </c>
      <c r="C22" s="14">
        <f t="shared" si="1"/>
        <v>29068</v>
      </c>
      <c r="D22" s="15">
        <f t="shared" si="1"/>
        <v>1082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6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4.5" customHeight="1">
      <c r="A24" s="16" t="s">
        <v>23</v>
      </c>
      <c r="B24" s="17" t="s">
        <v>6</v>
      </c>
      <c r="C24" s="17" t="s">
        <v>7</v>
      </c>
      <c r="D24" s="18" t="s">
        <v>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>
      <c r="A25" s="8" t="s">
        <v>24</v>
      </c>
      <c r="B25" s="9">
        <v>2000</v>
      </c>
      <c r="C25" s="10">
        <v>1800</v>
      </c>
      <c r="D25" s="11">
        <f t="shared" ref="D25:D28" si="2">B25-C25</f>
        <v>200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>
      <c r="A26" s="8" t="s">
        <v>25</v>
      </c>
      <c r="B26" s="9">
        <v>1500</v>
      </c>
      <c r="C26" s="10">
        <v>1490</v>
      </c>
      <c r="D26" s="11">
        <f t="shared" si="2"/>
        <v>10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8" t="s">
        <v>26</v>
      </c>
      <c r="B27" s="9">
        <v>10000</v>
      </c>
      <c r="C27" s="10">
        <v>9590</v>
      </c>
      <c r="D27" s="11">
        <f t="shared" si="2"/>
        <v>410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>
      <c r="A28" s="8" t="s">
        <v>27</v>
      </c>
      <c r="B28" s="9">
        <v>1000</v>
      </c>
      <c r="C28" s="10">
        <v>780</v>
      </c>
      <c r="D28" s="11">
        <f t="shared" si="2"/>
        <v>220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" customHeight="1">
      <c r="A29" s="12" t="s">
        <v>22</v>
      </c>
      <c r="B29" s="13">
        <f t="shared" ref="B29:D29" si="3">SUM(B25:B28)</f>
        <v>14500</v>
      </c>
      <c r="C29" s="14">
        <f t="shared" si="3"/>
        <v>13660</v>
      </c>
      <c r="D29" s="15">
        <f t="shared" si="3"/>
        <v>840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" customHeight="1">
      <c r="A31" s="29" t="s">
        <v>28</v>
      </c>
      <c r="B31" s="3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" customHeight="1">
      <c r="A32" s="19" t="s">
        <v>29</v>
      </c>
      <c r="B32" s="20">
        <f>B22+B29</f>
        <v>44650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19" t="s">
        <v>30</v>
      </c>
      <c r="B33" s="20">
        <f>C22+C29</f>
        <v>42728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 customHeight="1">
      <c r="A34" s="21" t="s">
        <v>31</v>
      </c>
      <c r="B34" s="22">
        <f>B32-B33</f>
        <v>1922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D1"/>
    <mergeCell ref="A7:D7"/>
    <mergeCell ref="A31:B31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Mounika</cp:lastModifiedBy>
  <dcterms:modified xsi:type="dcterms:W3CDTF">2022-04-05T05:52:45Z</dcterms:modified>
</cp:coreProperties>
</file>