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Sheet1!$B$1:$E$38</definedName>
  </definedNames>
  <calcPr calcId="152511"/>
</workbook>
</file>

<file path=xl/calcChain.xml><?xml version="1.0" encoding="utf-8"?>
<calcChain xmlns="http://schemas.openxmlformats.org/spreadsheetml/2006/main">
  <c r="E14" i="1" l="1"/>
  <c r="D38" i="1" l="1"/>
  <c r="D15" i="1" s="1"/>
  <c r="C38" i="1"/>
  <c r="C15" i="1" s="1"/>
  <c r="E15" i="1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16" i="1" l="1"/>
  <c r="C16" i="1"/>
  <c r="E38" i="1"/>
  <c r="E16" i="1"/>
</calcChain>
</file>

<file path=xl/sharedStrings.xml><?xml version="1.0" encoding="utf-8"?>
<sst xmlns="http://schemas.openxmlformats.org/spreadsheetml/2006/main" count="32" uniqueCount="28">
  <si>
    <t>Others</t>
  </si>
  <si>
    <t>Insurance</t>
  </si>
  <si>
    <t>Repairs/Improvement</t>
  </si>
  <si>
    <t>INCOME</t>
  </si>
  <si>
    <t>BUDGET</t>
  </si>
  <si>
    <t>ACTUAL</t>
  </si>
  <si>
    <t>DIFFERENCE</t>
  </si>
  <si>
    <t>EXPENSES</t>
  </si>
  <si>
    <t>TOTAL</t>
  </si>
  <si>
    <t>SUMMARY</t>
  </si>
  <si>
    <t>BALANCE</t>
  </si>
  <si>
    <t>Office Rent</t>
  </si>
  <si>
    <t>Staff Utilities</t>
  </si>
  <si>
    <t>Maintenance</t>
  </si>
  <si>
    <t>Salaries</t>
  </si>
  <si>
    <t>Commissions</t>
  </si>
  <si>
    <t>Payroll Taxs</t>
  </si>
  <si>
    <t>Daily Paments</t>
  </si>
  <si>
    <t>Depreciation</t>
  </si>
  <si>
    <t>Benefits</t>
  </si>
  <si>
    <t>Advertising</t>
  </si>
  <si>
    <t>Promotional materials</t>
  </si>
  <si>
    <t>Transports</t>
  </si>
  <si>
    <t>Events</t>
  </si>
  <si>
    <t>Refunds</t>
  </si>
  <si>
    <t>Administration Expenses</t>
  </si>
  <si>
    <t>Internet Bills</t>
  </si>
  <si>
    <t>SALES EXPENSES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</si>
</sst>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16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2" fillId="3" borderId="2" xfId="0" applyFont="1" applyFill="1" applyBorder="1" applyAlignment="1">
      <alignment horizontal="left" vertical="center" indent="1"/>
    </xf>
    <xf numFmtId="164" fontId="4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indent="1"/>
    </xf>
    <xf numFmtId="164" fontId="0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7E8FF"/>
      <color rgb="FF47CFFF"/>
      <color rgb="FFF8F8F8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3810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3810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47CFFF"/>
              </a:solidFill>
              <a:ln w="3810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7E8FF"/>
              </a:solidFill>
              <a:ln w="38100">
                <a:solidFill>
                  <a:schemeClr val="lt1"/>
                </a:solidFill>
              </a:ln>
              <a:effectLst/>
            </c:spPr>
          </c:dPt>
          <c:cat>
            <c:strRef>
              <c:f>Sheet1!$B$14:$B$16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Sheet1!$C$14:$C$16</c:f>
              <c:numCache>
                <c:formatCode>"$"#,##0.00</c:formatCode>
                <c:ptCount val="3"/>
                <c:pt idx="0">
                  <c:v>45000</c:v>
                </c:pt>
                <c:pt idx="1">
                  <c:v>23700</c:v>
                </c:pt>
                <c:pt idx="2">
                  <c:v>21300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381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3810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47CFFF"/>
              </a:solidFill>
              <a:ln w="3810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7E8FF"/>
              </a:solidFill>
              <a:ln w="38100">
                <a:solidFill>
                  <a:schemeClr val="bg1"/>
                </a:solidFill>
              </a:ln>
              <a:effectLst/>
            </c:spPr>
          </c:dPt>
          <c:cat>
            <c:strRef>
              <c:f>Sheet1!$B$14:$B$16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Sheet1!$D$14:$D$16</c:f>
              <c:numCache>
                <c:formatCode>"$"#,##0.00</c:formatCode>
                <c:ptCount val="3"/>
                <c:pt idx="0">
                  <c:v>50000</c:v>
                </c:pt>
                <c:pt idx="1">
                  <c:v>24925</c:v>
                </c:pt>
                <c:pt idx="2">
                  <c:v>25075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755464"/>
        <c:axId val="213937616"/>
      </c:barChart>
      <c:catAx>
        <c:axId val="2577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7616"/>
        <c:crosses val="autoZero"/>
        <c:auto val="1"/>
        <c:lblAlgn val="ctr"/>
        <c:lblOffset val="100"/>
        <c:noMultiLvlLbl val="0"/>
      </c:catAx>
      <c:valAx>
        <c:axId val="2139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61912</xdr:rowOff>
    </xdr:from>
    <xdr:to>
      <xdr:col>4</xdr:col>
      <xdr:colOff>876300</xdr:colOff>
      <xdr:row>10</xdr:row>
      <xdr:rowOff>290512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0</xdr:row>
      <xdr:rowOff>114300</xdr:rowOff>
    </xdr:from>
    <xdr:to>
      <xdr:col>13</xdr:col>
      <xdr:colOff>483871</xdr:colOff>
      <xdr:row>17</xdr:row>
      <xdr:rowOff>186057</xdr:rowOff>
    </xdr:to>
    <xdr:grpSp>
      <xdr:nvGrpSpPr>
        <xdr:cNvPr id="3" name="Group 2"/>
        <xdr:cNvGrpSpPr/>
      </xdr:nvGrpSpPr>
      <xdr:grpSpPr>
        <a:xfrm>
          <a:off x="6134100" y="114300"/>
          <a:ext cx="5179696" cy="5605782"/>
          <a:chOff x="0" y="0"/>
          <a:chExt cx="5174317" cy="5283523"/>
        </a:xfrm>
      </xdr:grpSpPr>
      <xdr:sp macro="" textlink="">
        <xdr:nvSpPr>
          <xdr:cNvPr id="4" name="Rectangle 3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6" name="Rectangle 5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7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topLeftCell="B46" zoomScaleNormal="100" workbookViewId="0">
      <selection activeCell="J63" sqref="J63"/>
    </sheetView>
  </sheetViews>
  <sheetFormatPr defaultRowHeight="15" x14ac:dyDescent="0.25"/>
  <cols>
    <col min="1" max="1" width="9.140625" style="1"/>
    <col min="2" max="2" width="24" style="1" customWidth="1"/>
    <col min="3" max="5" width="18.7109375" style="1" customWidth="1"/>
    <col min="6" max="16384" width="9.140625" style="1"/>
  </cols>
  <sheetData>
    <row r="1" spans="2:5" ht="39.950000000000003" customHeight="1" x14ac:dyDescent="0.25">
      <c r="B1" s="19" t="s">
        <v>27</v>
      </c>
      <c r="C1" s="19"/>
      <c r="D1" s="19"/>
      <c r="E1" s="19"/>
    </row>
    <row r="2" spans="2:5" ht="24.95" customHeight="1" x14ac:dyDescent="0.25">
      <c r="B2" s="2"/>
      <c r="C2" s="2"/>
      <c r="D2" s="2"/>
      <c r="E2" s="2"/>
    </row>
    <row r="3" spans="2:5" ht="24.95" customHeight="1" x14ac:dyDescent="0.25">
      <c r="B3" s="2"/>
      <c r="C3" s="2"/>
      <c r="D3" s="2"/>
      <c r="E3" s="2"/>
    </row>
    <row r="4" spans="2:5" ht="24.95" customHeight="1" x14ac:dyDescent="0.25">
      <c r="B4" s="2"/>
      <c r="C4" s="2"/>
      <c r="D4" s="2"/>
      <c r="E4" s="2"/>
    </row>
    <row r="5" spans="2:5" ht="24.95" customHeight="1" x14ac:dyDescent="0.25">
      <c r="B5" s="2"/>
      <c r="C5" s="2"/>
      <c r="D5" s="2"/>
      <c r="E5" s="2"/>
    </row>
    <row r="6" spans="2:5" ht="24.95" customHeight="1" x14ac:dyDescent="0.25">
      <c r="B6" s="2"/>
      <c r="C6" s="2"/>
      <c r="D6" s="2"/>
      <c r="E6" s="2"/>
    </row>
    <row r="7" spans="2:5" ht="24.95" customHeight="1" x14ac:dyDescent="0.25">
      <c r="B7" s="2"/>
      <c r="C7" s="2"/>
      <c r="D7" s="2"/>
      <c r="E7" s="2"/>
    </row>
    <row r="8" spans="2:5" ht="24.95" customHeight="1" x14ac:dyDescent="0.25">
      <c r="B8" s="2"/>
      <c r="C8" s="2"/>
      <c r="D8" s="2"/>
      <c r="E8" s="2"/>
    </row>
    <row r="9" spans="2:5" ht="24.95" customHeight="1" x14ac:dyDescent="0.25">
      <c r="B9" s="2"/>
      <c r="C9" s="2"/>
      <c r="D9" s="2"/>
      <c r="E9" s="2"/>
    </row>
    <row r="10" spans="2:5" ht="24.95" customHeight="1" x14ac:dyDescent="0.25">
      <c r="B10" s="2"/>
      <c r="C10" s="2"/>
      <c r="D10" s="2"/>
      <c r="E10" s="2"/>
    </row>
    <row r="11" spans="2:5" ht="24.95" customHeight="1" x14ac:dyDescent="0.25">
      <c r="B11" s="2"/>
      <c r="C11" s="2"/>
      <c r="D11" s="2"/>
      <c r="E11" s="2"/>
    </row>
    <row r="12" spans="2:5" ht="24.95" customHeight="1" x14ac:dyDescent="0.25">
      <c r="B12" s="17"/>
      <c r="C12" s="17"/>
      <c r="D12" s="17"/>
      <c r="E12" s="17"/>
    </row>
    <row r="13" spans="2:5" ht="24.95" customHeight="1" x14ac:dyDescent="0.25">
      <c r="B13" s="10" t="s">
        <v>9</v>
      </c>
      <c r="C13" s="18" t="s">
        <v>4</v>
      </c>
      <c r="D13" s="18" t="s">
        <v>5</v>
      </c>
      <c r="E13" s="18" t="s">
        <v>6</v>
      </c>
    </row>
    <row r="14" spans="2:5" ht="24.95" customHeight="1" x14ac:dyDescent="0.25">
      <c r="B14" s="3" t="s">
        <v>3</v>
      </c>
      <c r="C14" s="4">
        <v>45000</v>
      </c>
      <c r="D14" s="4">
        <v>50000</v>
      </c>
      <c r="E14" s="4">
        <f>C14-D14</f>
        <v>-5000</v>
      </c>
    </row>
    <row r="15" spans="2:5" ht="24.95" customHeight="1" x14ac:dyDescent="0.25">
      <c r="B15" s="15" t="s">
        <v>7</v>
      </c>
      <c r="C15" s="16">
        <f>C38</f>
        <v>23700</v>
      </c>
      <c r="D15" s="16">
        <f>D38</f>
        <v>24925</v>
      </c>
      <c r="E15" s="16">
        <f>C15-D15</f>
        <v>-1225</v>
      </c>
    </row>
    <row r="16" spans="2:5" ht="24.95" customHeight="1" x14ac:dyDescent="0.25">
      <c r="B16" s="12" t="s">
        <v>10</v>
      </c>
      <c r="C16" s="14">
        <f>C14-C15</f>
        <v>21300</v>
      </c>
      <c r="D16" s="14">
        <f t="shared" ref="D16:E16" si="0">D14-D15</f>
        <v>25075</v>
      </c>
      <c r="E16" s="14">
        <f t="shared" si="0"/>
        <v>-3775</v>
      </c>
    </row>
    <row r="17" spans="2:5" ht="24.95" customHeight="1" x14ac:dyDescent="0.25">
      <c r="B17" s="9"/>
      <c r="C17" s="9"/>
      <c r="D17" s="9"/>
      <c r="E17" s="9"/>
    </row>
    <row r="18" spans="2:5" ht="24.95" customHeight="1" x14ac:dyDescent="0.25">
      <c r="B18" s="12" t="s">
        <v>7</v>
      </c>
      <c r="C18" s="13" t="s">
        <v>4</v>
      </c>
      <c r="D18" s="13" t="s">
        <v>5</v>
      </c>
      <c r="E18" s="13" t="s">
        <v>6</v>
      </c>
    </row>
    <row r="19" spans="2:5" ht="24.95" customHeight="1" x14ac:dyDescent="0.25">
      <c r="B19" s="5" t="s">
        <v>11</v>
      </c>
      <c r="C19" s="6">
        <v>6000</v>
      </c>
      <c r="D19" s="6">
        <v>6500</v>
      </c>
      <c r="E19" s="6">
        <f>C19-D19</f>
        <v>-500</v>
      </c>
    </row>
    <row r="20" spans="2:5" ht="24.95" customHeight="1" x14ac:dyDescent="0.25">
      <c r="B20" s="7" t="s">
        <v>1</v>
      </c>
      <c r="C20" s="8">
        <v>2000</v>
      </c>
      <c r="D20" s="8">
        <v>1850</v>
      </c>
      <c r="E20" s="8">
        <f t="shared" ref="E20:E24" si="1">C20-D20</f>
        <v>150</v>
      </c>
    </row>
    <row r="21" spans="2:5" ht="24.95" customHeight="1" x14ac:dyDescent="0.25">
      <c r="B21" s="7" t="s">
        <v>2</v>
      </c>
      <c r="C21" s="8">
        <v>1000</v>
      </c>
      <c r="D21" s="8">
        <v>1500</v>
      </c>
      <c r="E21" s="8">
        <f t="shared" si="1"/>
        <v>-500</v>
      </c>
    </row>
    <row r="22" spans="2:5" ht="24.95" customHeight="1" x14ac:dyDescent="0.25">
      <c r="B22" s="7" t="s">
        <v>14</v>
      </c>
      <c r="C22" s="8">
        <v>1000</v>
      </c>
      <c r="D22" s="8">
        <v>1050</v>
      </c>
      <c r="E22" s="8">
        <f t="shared" si="1"/>
        <v>-50</v>
      </c>
    </row>
    <row r="23" spans="2:5" ht="24.95" customHeight="1" x14ac:dyDescent="0.25">
      <c r="B23" s="7" t="s">
        <v>13</v>
      </c>
      <c r="C23" s="8">
        <v>3000</v>
      </c>
      <c r="D23" s="8">
        <v>3050</v>
      </c>
      <c r="E23" s="8">
        <f t="shared" si="1"/>
        <v>-50</v>
      </c>
    </row>
    <row r="24" spans="2:5" ht="24.95" customHeight="1" x14ac:dyDescent="0.25">
      <c r="B24" s="7" t="s">
        <v>12</v>
      </c>
      <c r="C24" s="8">
        <v>2000</v>
      </c>
      <c r="D24" s="8">
        <v>2400</v>
      </c>
      <c r="E24" s="8">
        <f t="shared" si="1"/>
        <v>-400</v>
      </c>
    </row>
    <row r="25" spans="2:5" ht="24.95" customHeight="1" x14ac:dyDescent="0.25">
      <c r="B25" s="7" t="s">
        <v>15</v>
      </c>
      <c r="C25" s="8">
        <v>500</v>
      </c>
      <c r="D25" s="8">
        <v>250</v>
      </c>
      <c r="E25" s="8">
        <f>C25-D25</f>
        <v>250</v>
      </c>
    </row>
    <row r="26" spans="2:5" ht="24.95" customHeight="1" x14ac:dyDescent="0.25">
      <c r="B26" s="7" t="s">
        <v>16</v>
      </c>
      <c r="C26" s="8">
        <v>150</v>
      </c>
      <c r="D26" s="8">
        <v>160</v>
      </c>
      <c r="E26" s="8">
        <f t="shared" ref="E26:E32" si="2">C26-D26</f>
        <v>-10</v>
      </c>
    </row>
    <row r="27" spans="2:5" ht="24.95" customHeight="1" x14ac:dyDescent="0.25">
      <c r="B27" s="7" t="s">
        <v>17</v>
      </c>
      <c r="C27" s="8">
        <v>500</v>
      </c>
      <c r="D27" s="8">
        <v>700</v>
      </c>
      <c r="E27" s="8">
        <f t="shared" si="2"/>
        <v>-200</v>
      </c>
    </row>
    <row r="28" spans="2:5" ht="24.95" customHeight="1" x14ac:dyDescent="0.25">
      <c r="B28" s="7" t="s">
        <v>18</v>
      </c>
      <c r="C28" s="8">
        <v>300</v>
      </c>
      <c r="D28" s="8">
        <v>300</v>
      </c>
      <c r="E28" s="8">
        <f t="shared" si="2"/>
        <v>0</v>
      </c>
    </row>
    <row r="29" spans="2:5" ht="24.95" customHeight="1" x14ac:dyDescent="0.25">
      <c r="B29" s="7" t="s">
        <v>19</v>
      </c>
      <c r="C29" s="8">
        <v>150</v>
      </c>
      <c r="D29" s="8">
        <v>165</v>
      </c>
      <c r="E29" s="8">
        <f t="shared" si="2"/>
        <v>-15</v>
      </c>
    </row>
    <row r="30" spans="2:5" ht="24.95" customHeight="1" x14ac:dyDescent="0.25">
      <c r="B30" s="7" t="s">
        <v>20</v>
      </c>
      <c r="C30" s="8">
        <v>100</v>
      </c>
      <c r="D30" s="8">
        <v>150</v>
      </c>
      <c r="E30" s="8">
        <f t="shared" si="2"/>
        <v>-50</v>
      </c>
    </row>
    <row r="31" spans="2:5" ht="24.95" customHeight="1" x14ac:dyDescent="0.25">
      <c r="B31" s="7" t="s">
        <v>21</v>
      </c>
      <c r="C31" s="8">
        <v>200</v>
      </c>
      <c r="D31" s="8">
        <v>250</v>
      </c>
      <c r="E31" s="8">
        <f t="shared" si="2"/>
        <v>-50</v>
      </c>
    </row>
    <row r="32" spans="2:5" ht="24.95" customHeight="1" x14ac:dyDescent="0.25">
      <c r="B32" s="7" t="s">
        <v>22</v>
      </c>
      <c r="C32" s="8">
        <v>100</v>
      </c>
      <c r="D32" s="8">
        <v>150</v>
      </c>
      <c r="E32" s="8">
        <f t="shared" si="2"/>
        <v>-50</v>
      </c>
    </row>
    <row r="33" spans="2:5" ht="24.95" customHeight="1" x14ac:dyDescent="0.25">
      <c r="B33" s="7" t="s">
        <v>23</v>
      </c>
      <c r="C33" s="8">
        <v>1000</v>
      </c>
      <c r="D33" s="8">
        <v>500</v>
      </c>
      <c r="E33" s="8">
        <f>C33-D33</f>
        <v>500</v>
      </c>
    </row>
    <row r="34" spans="2:5" s="9" customFormat="1" ht="24.95" customHeight="1" x14ac:dyDescent="0.25">
      <c r="B34" s="5" t="s">
        <v>24</v>
      </c>
      <c r="C34" s="6">
        <v>2000</v>
      </c>
      <c r="D34" s="6">
        <v>2200</v>
      </c>
      <c r="E34" s="6">
        <f t="shared" ref="E34:E35" si="3">C34-D34</f>
        <v>-200</v>
      </c>
    </row>
    <row r="35" spans="2:5" ht="24.95" customHeight="1" x14ac:dyDescent="0.25">
      <c r="B35" s="7" t="s">
        <v>25</v>
      </c>
      <c r="C35" s="8">
        <v>500</v>
      </c>
      <c r="D35" s="8">
        <v>550</v>
      </c>
      <c r="E35" s="8">
        <f t="shared" si="3"/>
        <v>-50</v>
      </c>
    </row>
    <row r="36" spans="2:5" ht="24.95" customHeight="1" x14ac:dyDescent="0.25">
      <c r="B36" s="7" t="s">
        <v>26</v>
      </c>
      <c r="C36" s="8">
        <v>200</v>
      </c>
      <c r="D36" s="8">
        <v>200</v>
      </c>
      <c r="E36" s="8">
        <f>C36-D36</f>
        <v>0</v>
      </c>
    </row>
    <row r="37" spans="2:5" ht="24.95" customHeight="1" x14ac:dyDescent="0.25">
      <c r="B37" s="7" t="s">
        <v>0</v>
      </c>
      <c r="C37" s="8">
        <v>3000</v>
      </c>
      <c r="D37" s="8">
        <v>3000</v>
      </c>
      <c r="E37" s="8">
        <f t="shared" ref="E37" si="4">C37-D37</f>
        <v>0</v>
      </c>
    </row>
    <row r="38" spans="2:5" ht="24.95" customHeight="1" x14ac:dyDescent="0.25">
      <c r="B38" s="10" t="s">
        <v>8</v>
      </c>
      <c r="C38" s="11">
        <f>SUM(C19:C37)</f>
        <v>23700</v>
      </c>
      <c r="D38" s="11">
        <f>SUM(D19:D37)</f>
        <v>24925</v>
      </c>
      <c r="E38" s="11">
        <f>SUM(E19:E37)</f>
        <v>-1225</v>
      </c>
    </row>
  </sheetData>
  <mergeCells count="1">
    <mergeCell ref="B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2019-08-05T12:15:21Z</dcterms:modified>
</cp:coreProperties>
</file>