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Project Management Templates\"/>
    </mc:Choice>
  </mc:AlternateContent>
  <xr:revisionPtr revIDLastSave="0" documentId="13_ncr:1_{1E0A1E56-AC4B-4F33-A09A-20C7E52AF0A3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chedule" sheetId="9" r:id="rId1"/>
    <sheet name="Help" sheetId="2" r:id="rId2"/>
  </sheets>
  <definedNames>
    <definedName name="_xlnm.Print_Area" localSheetId="0">Schedule!$A$1:$BL$26</definedName>
    <definedName name="_xlnm.Print_Titles" localSheetId="0">Schedule!$5:$6</definedName>
    <definedName name="valuevx">42.314159</definedName>
    <definedName name="vertex42_copyright" hidden="1">"© 2017 Vertex42 LLC"</definedName>
    <definedName name="vertex42_id" hidden="1">"construction-schedule.xlsx"</definedName>
    <definedName name="vertex42_title" hidden="1">"Construction Schedule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9" l="1"/>
  <c r="B18" i="9" s="1"/>
  <c r="C12" i="9"/>
  <c r="C15" i="9"/>
  <c r="C13" i="9"/>
  <c r="B14" i="9" s="1"/>
  <c r="C14" i="9" s="1"/>
  <c r="C9" i="9"/>
  <c r="B10" i="9" s="1"/>
  <c r="C11" i="9"/>
  <c r="C18" i="9" l="1"/>
  <c r="B19" i="9" s="1"/>
  <c r="C19" i="9" s="1"/>
  <c r="B20" i="9" s="1"/>
  <c r="C20" i="9" s="1"/>
  <c r="B21" i="9" s="1"/>
  <c r="C21" i="9" s="1"/>
  <c r="B22" i="9" s="1"/>
  <c r="C22" i="9" s="1"/>
  <c r="B8" i="9"/>
  <c r="E5" i="9" l="1"/>
  <c r="E4" i="9" s="1"/>
  <c r="C10" i="9"/>
  <c r="C8" i="9" s="1"/>
  <c r="F4" i="9" l="1"/>
  <c r="E6" i="9"/>
  <c r="G4" i="9" l="1"/>
  <c r="F6" i="9"/>
  <c r="G6" i="9" l="1"/>
  <c r="H4" i="9"/>
  <c r="H6" i="9" l="1"/>
  <c r="I4" i="9"/>
  <c r="J4" i="9" l="1"/>
  <c r="I6" i="9"/>
  <c r="K4" i="9" l="1"/>
  <c r="J6" i="9"/>
  <c r="L4" i="9" l="1"/>
  <c r="K6" i="9"/>
  <c r="M4" i="9" l="1"/>
  <c r="L6" i="9"/>
  <c r="M6" i="9" l="1"/>
  <c r="N4" i="9"/>
  <c r="O4" i="9" l="1"/>
  <c r="N6" i="9"/>
  <c r="O6" i="9" l="1"/>
  <c r="P4" i="9"/>
  <c r="P6" i="9" l="1"/>
  <c r="Q4" i="9"/>
  <c r="Q5" i="9" l="1"/>
  <c r="Q6" i="9"/>
  <c r="R4" i="9"/>
  <c r="S4" i="9" l="1"/>
  <c r="R6" i="9"/>
  <c r="S6" i="9" l="1"/>
  <c r="T4" i="9"/>
  <c r="T6" i="9" l="1"/>
  <c r="U4" i="9"/>
  <c r="U6" i="9" l="1"/>
  <c r="V4" i="9"/>
  <c r="W4" i="9" l="1"/>
  <c r="V6" i="9"/>
  <c r="W6" i="9" l="1"/>
  <c r="X4" i="9"/>
  <c r="X6" i="9" l="1"/>
  <c r="Y4" i="9"/>
  <c r="Y6" i="9" l="1"/>
  <c r="Z4" i="9"/>
  <c r="AA4" i="9" l="1"/>
  <c r="Z6" i="9"/>
  <c r="AA6" i="9" l="1"/>
  <c r="AB4" i="9"/>
  <c r="AB6" i="9" l="1"/>
  <c r="AC4" i="9"/>
  <c r="AC6" i="9" l="1"/>
  <c r="AC5" i="9"/>
  <c r="AD4" i="9"/>
  <c r="AE4" i="9" l="1"/>
  <c r="AD6" i="9"/>
  <c r="AE6" i="9" l="1"/>
  <c r="AF4" i="9"/>
  <c r="AF6" i="9" l="1"/>
  <c r="AG4" i="9"/>
  <c r="AG6" i="9" l="1"/>
  <c r="AH4" i="9"/>
  <c r="AI4" i="9" l="1"/>
  <c r="AH6" i="9"/>
  <c r="AI6" i="9" l="1"/>
  <c r="AJ4" i="9"/>
  <c r="AJ6" i="9" l="1"/>
  <c r="AK4" i="9"/>
  <c r="AK6" i="9" l="1"/>
  <c r="AL4" i="9"/>
  <c r="AM4" i="9" l="1"/>
  <c r="AL6" i="9"/>
  <c r="AM6" i="9" l="1"/>
  <c r="AN4" i="9"/>
  <c r="AO4" i="9" s="1"/>
  <c r="AO6" i="9" l="1"/>
  <c r="AO5" i="9"/>
  <c r="AP4" i="9"/>
  <c r="AN6" i="9"/>
  <c r="AP6" i="9" l="1"/>
  <c r="AQ4" i="9"/>
  <c r="AR4" i="9" l="1"/>
  <c r="AQ6" i="9"/>
  <c r="AR6" i="9" l="1"/>
  <c r="AS4" i="9"/>
  <c r="AS6" i="9" l="1"/>
  <c r="AT4" i="9"/>
  <c r="AU4" i="9" l="1"/>
  <c r="AT6" i="9"/>
  <c r="AV4" i="9" l="1"/>
  <c r="AU6" i="9"/>
  <c r="AV6" i="9" l="1"/>
  <c r="AW4" i="9"/>
  <c r="AX4" i="9" l="1"/>
  <c r="AW6" i="9"/>
  <c r="AX6" i="9" l="1"/>
  <c r="AY4" i="9"/>
  <c r="AZ4" i="9" l="1"/>
  <c r="AY6" i="9"/>
  <c r="AZ6" i="9" l="1"/>
  <c r="BA4" i="9"/>
  <c r="BA6" i="9" l="1"/>
  <c r="BB4" i="9"/>
  <c r="BA5" i="9"/>
  <c r="BB6" i="9" l="1"/>
  <c r="BC4" i="9"/>
  <c r="BD4" i="9" l="1"/>
  <c r="BC6" i="9"/>
  <c r="BD6" i="9" l="1"/>
  <c r="BE4" i="9"/>
  <c r="BF4" i="9" l="1"/>
  <c r="BE6" i="9"/>
  <c r="BF6" i="9" l="1"/>
  <c r="BG4" i="9"/>
  <c r="BG6" i="9" l="1"/>
  <c r="BH4" i="9"/>
  <c r="BI4" i="9" l="1"/>
  <c r="BH6" i="9"/>
  <c r="BJ4" i="9" l="1"/>
  <c r="BI6" i="9"/>
  <c r="BK4" i="9" l="1"/>
  <c r="BJ6" i="9"/>
  <c r="BL4" i="9" l="1"/>
  <c r="BL6" i="9" s="1"/>
  <c r="BK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TYPE:</t>
        </r>
        <r>
          <rPr>
            <sz val="9"/>
            <color indexed="81"/>
            <rFont val="Tahoma"/>
            <family val="2"/>
          </rPr>
          <t xml:space="preserve">
This column is set up to allow you to change the colors of the bar charts.
Default (blank) = Gray
B = Blue
G = Green
R = Red
Y = Yellow
O = Orange
P = Purple
X = Black
</t>
        </r>
      </text>
    </comment>
  </commentList>
</comments>
</file>

<file path=xl/sharedStrings.xml><?xml version="1.0" encoding="utf-8"?>
<sst xmlns="http://schemas.openxmlformats.org/spreadsheetml/2006/main" count="56" uniqueCount="48">
  <si>
    <t>HELP</t>
  </si>
  <si>
    <t>About</t>
  </si>
  <si>
    <t>Conditional Formatting</t>
  </si>
  <si>
    <t>To edit conditional formatting rules, go to Conditional Formatting &gt; Manage Rules and select "This Worksheet" to see and edit all the rules.</t>
  </si>
  <si>
    <t>Additional Help</t>
  </si>
  <si>
    <t>The link at the top of this worksheet will take you to the web page on vertex42.com that talks about this template.</t>
  </si>
  <si>
    <t>Task 1 Description</t>
  </si>
  <si>
    <t>Adding More Rows</t>
  </si>
  <si>
    <t>[42]</t>
  </si>
  <si>
    <t>PLAN
START</t>
  </si>
  <si>
    <t>PLAN
END</t>
  </si>
  <si>
    <t>TASK DESCRIPTION</t>
  </si>
  <si>
    <t>CONSTRUCTION SCHEDULE</t>
  </si>
  <si>
    <t>TYPE</t>
  </si>
  <si>
    <t>P</t>
  </si>
  <si>
    <t>B</t>
  </si>
  <si>
    <t>G</t>
  </si>
  <si>
    <t>R</t>
  </si>
  <si>
    <t>Y</t>
  </si>
  <si>
    <t>O</t>
  </si>
  <si>
    <t>X</t>
  </si>
  <si>
    <t>Phase 1 Title</t>
  </si>
  <si>
    <t>Task 2 Dependent on Task 1</t>
  </si>
  <si>
    <t>Task 3</t>
  </si>
  <si>
    <t>Phase 1 Milestone A</t>
  </si>
  <si>
    <t>Task 4</t>
  </si>
  <si>
    <t>Task 5</t>
  </si>
  <si>
    <t>Phase 1 Milestone B</t>
  </si>
  <si>
    <t>This could be a goal ►</t>
  </si>
  <si>
    <t>Phase 2 Title</t>
  </si>
  <si>
    <t>◄ You can enter text like this</t>
  </si>
  <si>
    <t xml:space="preserve"> ▲ You can point using text arrows</t>
  </si>
  <si>
    <t>Task 1</t>
  </si>
  <si>
    <t>Task 2</t>
  </si>
  <si>
    <t>Task 6</t>
  </si>
  <si>
    <t>This construction schedule was designed to provide an extremely simple way to create a professional-looking roadmap for multi-year projects. The bars in the gantt chart are created automatically using conditional formatting. Other formatting is up to you.</t>
  </si>
  <si>
    <t>Enter Text Within the Gantt Chart</t>
  </si>
  <si>
    <t>You can add shape objects and text boxes in Excel by going to Insert &gt; Shapes, so what you can do to label your construction schedule is almost limitless. However, adding text boxes and shapes is a manual process and the objects won't move if you adjust the start/end dates.</t>
  </si>
  <si>
    <t>This template was designed to allow you to enter text within the gantt chart area, but that text does not move if you adjust the start/end dates.</t>
  </si>
  <si>
    <t>The text characters ▲ ▼ ◄  ► can be useful if you are adding text within the gantt chart area. Hint: If you want to use these characters frequently, you could add Autocorrect options via File &gt; Options &gt; Proofing to automatically convert (&lt;&lt;-) into ◄ and (-&gt;&gt;) into ►.</t>
  </si>
  <si>
    <t>When you insert new rows, you should insert a blank row between rows that have the formatting you want. If you do that, the formatting will be copied automatically.</t>
  </si>
  <si>
    <t>If you want to edit the colors used in the gantt chart, you will need to edit the conditional formatting rules.</t>
  </si>
  <si>
    <t>Insert new rows ABOVE this one</t>
  </si>
  <si>
    <t>Adding More Columns to the Gantt Chart</t>
  </si>
  <si>
    <t>If you want a time span longer than 5 years, you can copy the last 12 columns in the gantt chart and then paste the copied columns to the right of the gantt chart.</t>
  </si>
  <si>
    <t>Changing the Bar Colors</t>
  </si>
  <si>
    <t>The TYPE column can be used to choose a color for the bars in the schedule. If you want to change how this columns works, you will need to edit the conditional formatting rules.</t>
  </si>
  <si>
    <t>ABC Construction,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</si>
</sst>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sz val="18"/>
      <name val="Arial"/>
      <family val="2"/>
    </font>
    <font>
      <sz val="10"/>
      <name val="Arial"/>
      <family val="2"/>
    </font>
    <font>
      <b/>
      <sz val="11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1"/>
      <color theme="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6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0" fillId="0" borderId="0" xfId="0" applyFont="1" applyAlignment="1">
      <alignment vertical="top"/>
    </xf>
    <xf numFmtId="0" fontId="5" fillId="0" borderId="0" xfId="0" applyFont="1"/>
    <xf numFmtId="0" fontId="0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1" fillId="4" borderId="1" xfId="0" applyFont="1" applyFill="1" applyBorder="1" applyAlignment="1">
      <alignment horizontal="left" vertical="center" indent="1"/>
    </xf>
    <xf numFmtId="0" fontId="11" fillId="4" borderId="1" xfId="0" applyFont="1" applyFill="1" applyBorder="1" applyAlignment="1">
      <alignment horizontal="center" vertical="center" wrapText="1"/>
    </xf>
    <xf numFmtId="14" fontId="7" fillId="3" borderId="0" xfId="0" applyNumberFormat="1" applyFont="1" applyFill="1" applyBorder="1" applyAlignment="1">
      <alignment horizontal="center"/>
    </xf>
    <xf numFmtId="14" fontId="0" fillId="0" borderId="2" xfId="0" applyNumberFormat="1" applyBorder="1"/>
    <xf numFmtId="14" fontId="7" fillId="3" borderId="6" xfId="0" applyNumberFormat="1" applyFont="1" applyFill="1" applyBorder="1" applyAlignment="1">
      <alignment horizontal="center"/>
    </xf>
    <xf numFmtId="14" fontId="7" fillId="3" borderId="7" xfId="0" applyNumberFormat="1" applyFont="1" applyFill="1" applyBorder="1" applyAlignment="1">
      <alignment horizontal="center"/>
    </xf>
    <xf numFmtId="0" fontId="14" fillId="0" borderId="0" xfId="0" applyFont="1"/>
    <xf numFmtId="0" fontId="8" fillId="0" borderId="0" xfId="0" applyFont="1"/>
    <xf numFmtId="0" fontId="0" fillId="0" borderId="8" xfId="0" applyFont="1" applyFill="1" applyBorder="1" applyAlignment="1">
      <alignment horizontal="left" vertical="center" indent="1"/>
    </xf>
    <xf numFmtId="14" fontId="0" fillId="0" borderId="8" xfId="0" applyNumberFormat="1" applyFont="1" applyFill="1" applyBorder="1" applyAlignment="1">
      <alignment horizontal="center" vertical="center"/>
    </xf>
    <xf numFmtId="14" fontId="9" fillId="0" borderId="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10" fillId="5" borderId="8" xfId="0" applyFont="1" applyFill="1" applyBorder="1" applyAlignment="1">
      <alignment horizontal="left" vertical="center" indent="1"/>
    </xf>
    <xf numFmtId="14" fontId="0" fillId="5" borderId="8" xfId="0" applyNumberFormat="1" applyFont="1" applyFill="1" applyBorder="1" applyAlignment="1">
      <alignment horizontal="center" vertical="center"/>
    </xf>
    <xf numFmtId="14" fontId="9" fillId="5" borderId="8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left" vertical="center" indent="2"/>
    </xf>
    <xf numFmtId="0" fontId="0" fillId="0" borderId="9" xfId="0" applyBorder="1" applyAlignment="1">
      <alignment horizontal="right" vertical="center"/>
    </xf>
    <xf numFmtId="0" fontId="15" fillId="2" borderId="8" xfId="0" applyFont="1" applyFill="1" applyBorder="1" applyAlignment="1">
      <alignment horizontal="left" vertical="center" indent="1"/>
    </xf>
    <xf numFmtId="14" fontId="8" fillId="2" borderId="8" xfId="0" applyNumberFormat="1" applyFont="1" applyFill="1" applyBorder="1" applyAlignment="1">
      <alignment horizontal="left" vertical="center"/>
    </xf>
    <xf numFmtId="14" fontId="9" fillId="2" borderId="8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10" fillId="0" borderId="0" xfId="0" applyFont="1"/>
    <xf numFmtId="0" fontId="0" fillId="0" borderId="0" xfId="0" applyAlignment="1">
      <alignment horizontal="right"/>
    </xf>
    <xf numFmtId="0" fontId="13" fillId="6" borderId="4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6" fillId="0" borderId="0" xfId="1" applyAlignment="1" applyProtection="1">
      <alignment horizontal="right" vertical="top"/>
    </xf>
  </cellXfs>
  <cellStyles count="2">
    <cellStyle name="Hyperlink" xfId="1" builtinId="8" customBuiltin="1"/>
    <cellStyle name="Normal" xfId="0" builtinId="0"/>
  </cellStyles>
  <dxfs count="18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0000"/>
        </patternFill>
      </fill>
    </dxf>
    <dxf>
      <fill>
        <patternFill>
          <bgColor theme="0" tint="-0.499984740745262"/>
        </patternFill>
      </fill>
    </dxf>
    <dxf>
      <border>
        <right style="hair">
          <color theme="0" tint="-0.14993743705557422"/>
        </right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secondRowStripe" dxfId="11"/>
      <tableStyleElement type="firstColumnStripe" dxfId="10"/>
      <tableStyleElement type="secondColumnStripe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DarkGree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06D11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L28"/>
  <sheetViews>
    <sheetView showGridLines="0" topLeftCell="A7" zoomScaleNormal="100" zoomScalePageLayoutView="85" workbookViewId="0">
      <selection activeCell="A28" sqref="A28:XFD28"/>
    </sheetView>
  </sheetViews>
  <sheetFormatPr defaultRowHeight="14" x14ac:dyDescent="0.3"/>
  <cols>
    <col min="1" max="1" width="29.25" customWidth="1"/>
    <col min="2" max="2" width="11.08203125" style="10" customWidth="1"/>
    <col min="3" max="3" width="11.08203125" customWidth="1"/>
    <col min="4" max="4" width="5.83203125" customWidth="1"/>
    <col min="5" max="64" width="2" customWidth="1"/>
  </cols>
  <sheetData>
    <row r="1" spans="1:64" ht="25" x14ac:dyDescent="0.5">
      <c r="A1" s="1" t="s">
        <v>12</v>
      </c>
      <c r="B1" s="9"/>
      <c r="C1" s="2"/>
      <c r="D1" s="2"/>
      <c r="E1" s="19"/>
      <c r="AZ1" s="11" t="s">
        <v>8</v>
      </c>
    </row>
    <row r="2" spans="1:64" ht="19.5" customHeight="1" x14ac:dyDescent="0.4">
      <c r="A2" s="18" t="s">
        <v>47</v>
      </c>
    </row>
    <row r="3" spans="1:64" ht="19.5" customHeight="1" x14ac:dyDescent="0.3"/>
    <row r="4" spans="1:64" ht="16.5" hidden="1" customHeight="1" x14ac:dyDescent="0.3">
      <c r="E4" s="15">
        <f>DATE(E5,1,1)</f>
        <v>42736</v>
      </c>
      <c r="F4" s="15">
        <f>EDATE(E4,1)</f>
        <v>42767</v>
      </c>
      <c r="G4" s="15">
        <f t="shared" ref="G4:AN4" si="0">EDATE(F4,1)</f>
        <v>42795</v>
      </c>
      <c r="H4" s="15">
        <f t="shared" si="0"/>
        <v>42826</v>
      </c>
      <c r="I4" s="15">
        <f t="shared" si="0"/>
        <v>42856</v>
      </c>
      <c r="J4" s="15">
        <f t="shared" si="0"/>
        <v>42887</v>
      </c>
      <c r="K4" s="15">
        <f t="shared" si="0"/>
        <v>42917</v>
      </c>
      <c r="L4" s="15">
        <f t="shared" si="0"/>
        <v>42948</v>
      </c>
      <c r="M4" s="15">
        <f t="shared" si="0"/>
        <v>42979</v>
      </c>
      <c r="N4" s="15">
        <f t="shared" si="0"/>
        <v>43009</v>
      </c>
      <c r="O4" s="15">
        <f t="shared" si="0"/>
        <v>43040</v>
      </c>
      <c r="P4" s="15">
        <f t="shared" si="0"/>
        <v>43070</v>
      </c>
      <c r="Q4" s="15">
        <f t="shared" si="0"/>
        <v>43101</v>
      </c>
      <c r="R4" s="15">
        <f t="shared" si="0"/>
        <v>43132</v>
      </c>
      <c r="S4" s="15">
        <f t="shared" si="0"/>
        <v>43160</v>
      </c>
      <c r="T4" s="15">
        <f t="shared" si="0"/>
        <v>43191</v>
      </c>
      <c r="U4" s="15">
        <f t="shared" si="0"/>
        <v>43221</v>
      </c>
      <c r="V4" s="15">
        <f t="shared" si="0"/>
        <v>43252</v>
      </c>
      <c r="W4" s="15">
        <f t="shared" si="0"/>
        <v>43282</v>
      </c>
      <c r="X4" s="15">
        <f t="shared" si="0"/>
        <v>43313</v>
      </c>
      <c r="Y4" s="15">
        <f t="shared" si="0"/>
        <v>43344</v>
      </c>
      <c r="Z4" s="15">
        <f t="shared" si="0"/>
        <v>43374</v>
      </c>
      <c r="AA4" s="15">
        <f t="shared" si="0"/>
        <v>43405</v>
      </c>
      <c r="AB4" s="15">
        <f t="shared" si="0"/>
        <v>43435</v>
      </c>
      <c r="AC4" s="15">
        <f t="shared" si="0"/>
        <v>43466</v>
      </c>
      <c r="AD4" s="15">
        <f t="shared" si="0"/>
        <v>43497</v>
      </c>
      <c r="AE4" s="15">
        <f t="shared" si="0"/>
        <v>43525</v>
      </c>
      <c r="AF4" s="15">
        <f t="shared" si="0"/>
        <v>43556</v>
      </c>
      <c r="AG4" s="15">
        <f t="shared" si="0"/>
        <v>43586</v>
      </c>
      <c r="AH4" s="15">
        <f t="shared" si="0"/>
        <v>43617</v>
      </c>
      <c r="AI4" s="15">
        <f t="shared" si="0"/>
        <v>43647</v>
      </c>
      <c r="AJ4" s="15">
        <f t="shared" si="0"/>
        <v>43678</v>
      </c>
      <c r="AK4" s="15">
        <f t="shared" si="0"/>
        <v>43709</v>
      </c>
      <c r="AL4" s="15">
        <f t="shared" si="0"/>
        <v>43739</v>
      </c>
      <c r="AM4" s="15">
        <f t="shared" si="0"/>
        <v>43770</v>
      </c>
      <c r="AN4" s="15">
        <f t="shared" si="0"/>
        <v>43800</v>
      </c>
      <c r="AO4" s="15">
        <f t="shared" ref="AO4:BL4" si="1">EDATE(AN4,1)</f>
        <v>43831</v>
      </c>
      <c r="AP4" s="15">
        <f t="shared" si="1"/>
        <v>43862</v>
      </c>
      <c r="AQ4" s="15">
        <f t="shared" si="1"/>
        <v>43891</v>
      </c>
      <c r="AR4" s="15">
        <f t="shared" si="1"/>
        <v>43922</v>
      </c>
      <c r="AS4" s="15">
        <f t="shared" si="1"/>
        <v>43952</v>
      </c>
      <c r="AT4" s="15">
        <f t="shared" si="1"/>
        <v>43983</v>
      </c>
      <c r="AU4" s="15">
        <f t="shared" si="1"/>
        <v>44013</v>
      </c>
      <c r="AV4" s="15">
        <f t="shared" si="1"/>
        <v>44044</v>
      </c>
      <c r="AW4" s="15">
        <f t="shared" si="1"/>
        <v>44075</v>
      </c>
      <c r="AX4" s="15">
        <f t="shared" si="1"/>
        <v>44105</v>
      </c>
      <c r="AY4" s="15">
        <f t="shared" si="1"/>
        <v>44136</v>
      </c>
      <c r="AZ4" s="15">
        <f t="shared" si="1"/>
        <v>44166</v>
      </c>
      <c r="BA4" s="15">
        <f t="shared" si="1"/>
        <v>44197</v>
      </c>
      <c r="BB4" s="15">
        <f t="shared" si="1"/>
        <v>44228</v>
      </c>
      <c r="BC4" s="15">
        <f t="shared" si="1"/>
        <v>44256</v>
      </c>
      <c r="BD4" s="15">
        <f t="shared" si="1"/>
        <v>44287</v>
      </c>
      <c r="BE4" s="15">
        <f t="shared" si="1"/>
        <v>44317</v>
      </c>
      <c r="BF4" s="15">
        <f t="shared" si="1"/>
        <v>44348</v>
      </c>
      <c r="BG4" s="15">
        <f t="shared" si="1"/>
        <v>44378</v>
      </c>
      <c r="BH4" s="15">
        <f t="shared" si="1"/>
        <v>44409</v>
      </c>
      <c r="BI4" s="15">
        <f t="shared" si="1"/>
        <v>44440</v>
      </c>
      <c r="BJ4" s="15">
        <f t="shared" si="1"/>
        <v>44470</v>
      </c>
      <c r="BK4" s="15">
        <f t="shared" si="1"/>
        <v>44501</v>
      </c>
      <c r="BL4" s="15">
        <f t="shared" si="1"/>
        <v>44531</v>
      </c>
    </row>
    <row r="5" spans="1:64" ht="19.5" customHeight="1" x14ac:dyDescent="0.3">
      <c r="E5" s="35">
        <f>YEAR(MIN(B6:B25))</f>
        <v>2017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7"/>
      <c r="Q5" s="35">
        <f>YEAR(Q4)</f>
        <v>2018</v>
      </c>
      <c r="R5" s="36"/>
      <c r="S5" s="36"/>
      <c r="T5" s="36"/>
      <c r="U5" s="36"/>
      <c r="V5" s="36"/>
      <c r="W5" s="36"/>
      <c r="X5" s="36"/>
      <c r="Y5" s="36"/>
      <c r="Z5" s="36"/>
      <c r="AA5" s="36"/>
      <c r="AB5" s="37"/>
      <c r="AC5" s="35">
        <f>YEAR(AC4)</f>
        <v>2019</v>
      </c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7"/>
      <c r="AO5" s="35">
        <f>YEAR(AO4)</f>
        <v>2020</v>
      </c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7"/>
      <c r="BA5" s="35">
        <f>YEAR(BA4)</f>
        <v>2021</v>
      </c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7"/>
    </row>
    <row r="6" spans="1:64" ht="33" customHeight="1" thickBot="1" x14ac:dyDescent="0.35">
      <c r="A6" s="12" t="s">
        <v>11</v>
      </c>
      <c r="B6" s="13" t="s">
        <v>9</v>
      </c>
      <c r="C6" s="13" t="s">
        <v>10</v>
      </c>
      <c r="D6" s="13" t="s">
        <v>13</v>
      </c>
      <c r="E6" s="16" t="str">
        <f t="shared" ref="E6:AJ6" si="2">LEFT(TEXT(E4,"Mmm"),1)</f>
        <v>J</v>
      </c>
      <c r="F6" s="14" t="str">
        <f t="shared" si="2"/>
        <v>F</v>
      </c>
      <c r="G6" s="14" t="str">
        <f t="shared" si="2"/>
        <v>M</v>
      </c>
      <c r="H6" s="14" t="str">
        <f t="shared" si="2"/>
        <v>A</v>
      </c>
      <c r="I6" s="14" t="str">
        <f t="shared" si="2"/>
        <v>M</v>
      </c>
      <c r="J6" s="14" t="str">
        <f t="shared" si="2"/>
        <v>J</v>
      </c>
      <c r="K6" s="14" t="str">
        <f t="shared" si="2"/>
        <v>J</v>
      </c>
      <c r="L6" s="14" t="str">
        <f t="shared" si="2"/>
        <v>A</v>
      </c>
      <c r="M6" s="14" t="str">
        <f t="shared" si="2"/>
        <v>S</v>
      </c>
      <c r="N6" s="14" t="str">
        <f t="shared" si="2"/>
        <v>O</v>
      </c>
      <c r="O6" s="14" t="str">
        <f t="shared" si="2"/>
        <v>N</v>
      </c>
      <c r="P6" s="17" t="str">
        <f t="shared" si="2"/>
        <v>D</v>
      </c>
      <c r="Q6" s="16" t="str">
        <f t="shared" si="2"/>
        <v>J</v>
      </c>
      <c r="R6" s="14" t="str">
        <f t="shared" si="2"/>
        <v>F</v>
      </c>
      <c r="S6" s="14" t="str">
        <f t="shared" si="2"/>
        <v>M</v>
      </c>
      <c r="T6" s="14" t="str">
        <f t="shared" si="2"/>
        <v>A</v>
      </c>
      <c r="U6" s="14" t="str">
        <f t="shared" si="2"/>
        <v>M</v>
      </c>
      <c r="V6" s="14" t="str">
        <f t="shared" si="2"/>
        <v>J</v>
      </c>
      <c r="W6" s="14" t="str">
        <f t="shared" si="2"/>
        <v>J</v>
      </c>
      <c r="X6" s="14" t="str">
        <f t="shared" si="2"/>
        <v>A</v>
      </c>
      <c r="Y6" s="14" t="str">
        <f t="shared" si="2"/>
        <v>S</v>
      </c>
      <c r="Z6" s="14" t="str">
        <f t="shared" si="2"/>
        <v>O</v>
      </c>
      <c r="AA6" s="14" t="str">
        <f t="shared" si="2"/>
        <v>N</v>
      </c>
      <c r="AB6" s="17" t="str">
        <f t="shared" si="2"/>
        <v>D</v>
      </c>
      <c r="AC6" s="16" t="str">
        <f t="shared" si="2"/>
        <v>J</v>
      </c>
      <c r="AD6" s="14" t="str">
        <f t="shared" si="2"/>
        <v>F</v>
      </c>
      <c r="AE6" s="14" t="str">
        <f t="shared" si="2"/>
        <v>M</v>
      </c>
      <c r="AF6" s="14" t="str">
        <f t="shared" si="2"/>
        <v>A</v>
      </c>
      <c r="AG6" s="14" t="str">
        <f t="shared" si="2"/>
        <v>M</v>
      </c>
      <c r="AH6" s="14" t="str">
        <f t="shared" si="2"/>
        <v>J</v>
      </c>
      <c r="AI6" s="14" t="str">
        <f t="shared" si="2"/>
        <v>J</v>
      </c>
      <c r="AJ6" s="14" t="str">
        <f t="shared" si="2"/>
        <v>A</v>
      </c>
      <c r="AK6" s="14" t="str">
        <f t="shared" ref="AK6:BL6" si="3">LEFT(TEXT(AK4,"Mmm"),1)</f>
        <v>S</v>
      </c>
      <c r="AL6" s="14" t="str">
        <f t="shared" si="3"/>
        <v>O</v>
      </c>
      <c r="AM6" s="14" t="str">
        <f t="shared" si="3"/>
        <v>N</v>
      </c>
      <c r="AN6" s="17" t="str">
        <f t="shared" si="3"/>
        <v>D</v>
      </c>
      <c r="AO6" s="16" t="str">
        <f t="shared" si="3"/>
        <v>J</v>
      </c>
      <c r="AP6" s="14" t="str">
        <f t="shared" si="3"/>
        <v>F</v>
      </c>
      <c r="AQ6" s="14" t="str">
        <f t="shared" si="3"/>
        <v>M</v>
      </c>
      <c r="AR6" s="14" t="str">
        <f t="shared" si="3"/>
        <v>A</v>
      </c>
      <c r="AS6" s="14" t="str">
        <f t="shared" si="3"/>
        <v>M</v>
      </c>
      <c r="AT6" s="14" t="str">
        <f t="shared" si="3"/>
        <v>J</v>
      </c>
      <c r="AU6" s="14" t="str">
        <f t="shared" si="3"/>
        <v>J</v>
      </c>
      <c r="AV6" s="14" t="str">
        <f t="shared" si="3"/>
        <v>A</v>
      </c>
      <c r="AW6" s="14" t="str">
        <f t="shared" si="3"/>
        <v>S</v>
      </c>
      <c r="AX6" s="14" t="str">
        <f t="shared" si="3"/>
        <v>O</v>
      </c>
      <c r="AY6" s="14" t="str">
        <f t="shared" si="3"/>
        <v>N</v>
      </c>
      <c r="AZ6" s="17" t="str">
        <f t="shared" si="3"/>
        <v>D</v>
      </c>
      <c r="BA6" s="16" t="str">
        <f t="shared" si="3"/>
        <v>J</v>
      </c>
      <c r="BB6" s="14" t="str">
        <f t="shared" si="3"/>
        <v>F</v>
      </c>
      <c r="BC6" s="14" t="str">
        <f t="shared" si="3"/>
        <v>M</v>
      </c>
      <c r="BD6" s="14" t="str">
        <f t="shared" si="3"/>
        <v>A</v>
      </c>
      <c r="BE6" s="14" t="str">
        <f t="shared" si="3"/>
        <v>M</v>
      </c>
      <c r="BF6" s="14" t="str">
        <f t="shared" si="3"/>
        <v>J</v>
      </c>
      <c r="BG6" s="14" t="str">
        <f t="shared" si="3"/>
        <v>J</v>
      </c>
      <c r="BH6" s="14" t="str">
        <f t="shared" si="3"/>
        <v>A</v>
      </c>
      <c r="BI6" s="14" t="str">
        <f t="shared" si="3"/>
        <v>S</v>
      </c>
      <c r="BJ6" s="14" t="str">
        <f t="shared" si="3"/>
        <v>O</v>
      </c>
      <c r="BK6" s="14" t="str">
        <f t="shared" si="3"/>
        <v>N</v>
      </c>
      <c r="BL6" s="17" t="str">
        <f t="shared" si="3"/>
        <v>D</v>
      </c>
    </row>
    <row r="7" spans="1:64" s="8" customFormat="1" ht="14.5" thickBot="1" x14ac:dyDescent="0.35">
      <c r="A7" s="20"/>
      <c r="B7" s="21"/>
      <c r="C7" s="22"/>
      <c r="D7" s="22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</row>
    <row r="8" spans="1:64" s="8" customFormat="1" ht="22.5" customHeight="1" thickBot="1" x14ac:dyDescent="0.35">
      <c r="A8" s="24" t="s">
        <v>21</v>
      </c>
      <c r="B8" s="25">
        <f>MIN(B9:B15)</f>
        <v>42781</v>
      </c>
      <c r="C8" s="26">
        <f>MAX(C9:C15)</f>
        <v>43191</v>
      </c>
      <c r="D8" s="26"/>
      <c r="E8" s="23"/>
      <c r="F8" s="23" t="s">
        <v>30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</row>
    <row r="9" spans="1:64" s="8" customFormat="1" ht="22.5" customHeight="1" thickBot="1" x14ac:dyDescent="0.35">
      <c r="A9" s="27" t="s">
        <v>6</v>
      </c>
      <c r="B9" s="21">
        <v>42781</v>
      </c>
      <c r="C9" s="22">
        <f>EDATE(B9,6)</f>
        <v>42962</v>
      </c>
      <c r="D9" s="22" t="s">
        <v>15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</row>
    <row r="10" spans="1:64" s="8" customFormat="1" ht="22.5" customHeight="1" thickBot="1" x14ac:dyDescent="0.35">
      <c r="A10" s="27" t="s">
        <v>22</v>
      </c>
      <c r="B10" s="21">
        <f>C9</f>
        <v>42962</v>
      </c>
      <c r="C10" s="22">
        <f>EDATE(B10,3)</f>
        <v>43054</v>
      </c>
      <c r="D10" s="22" t="s">
        <v>14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</row>
    <row r="11" spans="1:64" s="8" customFormat="1" ht="22.5" customHeight="1" thickBot="1" x14ac:dyDescent="0.35">
      <c r="A11" s="27" t="s">
        <v>23</v>
      </c>
      <c r="B11" s="21">
        <v>42856</v>
      </c>
      <c r="C11" s="22">
        <f>EDATE(B11,5)</f>
        <v>43009</v>
      </c>
      <c r="D11" s="22" t="s">
        <v>17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</row>
    <row r="12" spans="1:64" s="8" customFormat="1" ht="22.5" customHeight="1" thickBot="1" x14ac:dyDescent="0.35">
      <c r="A12" s="27" t="s">
        <v>24</v>
      </c>
      <c r="B12" s="21">
        <v>42887</v>
      </c>
      <c r="C12" s="22">
        <f>B12</f>
        <v>42887</v>
      </c>
      <c r="D12" s="22" t="s">
        <v>20</v>
      </c>
      <c r="E12" s="23"/>
      <c r="F12" s="23"/>
      <c r="G12" s="23"/>
      <c r="H12" s="23"/>
      <c r="I12" s="23"/>
      <c r="J12" s="23"/>
      <c r="K12" s="23"/>
      <c r="L12" s="23"/>
      <c r="M12" s="23"/>
      <c r="N12" s="23" t="s">
        <v>31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</row>
    <row r="13" spans="1:64" s="8" customFormat="1" ht="22.5" customHeight="1" thickBot="1" x14ac:dyDescent="0.35">
      <c r="A13" s="27" t="s">
        <v>25</v>
      </c>
      <c r="B13" s="21">
        <v>42791</v>
      </c>
      <c r="C13" s="22">
        <f>EDATE(B13,5)</f>
        <v>42941</v>
      </c>
      <c r="D13" s="22" t="s">
        <v>19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</row>
    <row r="14" spans="1:64" s="8" customFormat="1" ht="22.5" customHeight="1" thickBot="1" x14ac:dyDescent="0.35">
      <c r="A14" s="27" t="s">
        <v>26</v>
      </c>
      <c r="B14" s="21">
        <f>C13</f>
        <v>42941</v>
      </c>
      <c r="C14" s="22">
        <f>EDATE(B14,8)</f>
        <v>43184</v>
      </c>
      <c r="D14" s="22" t="s">
        <v>16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</row>
    <row r="15" spans="1:64" s="8" customFormat="1" ht="22.5" customHeight="1" thickBot="1" x14ac:dyDescent="0.35">
      <c r="A15" s="27" t="s">
        <v>27</v>
      </c>
      <c r="B15" s="21">
        <v>43191</v>
      </c>
      <c r="C15" s="22">
        <f>B15</f>
        <v>43191</v>
      </c>
      <c r="D15" s="22" t="s">
        <v>20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8"/>
      <c r="Q15" s="23"/>
      <c r="R15" s="23"/>
      <c r="S15" s="28" t="s">
        <v>28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</row>
    <row r="16" spans="1:64" s="8" customFormat="1" ht="22.5" customHeight="1" thickBot="1" x14ac:dyDescent="0.35">
      <c r="A16" s="24" t="s">
        <v>29</v>
      </c>
      <c r="B16" s="25"/>
      <c r="C16" s="26"/>
      <c r="D16" s="26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</row>
    <row r="17" spans="1:64" s="8" customFormat="1" ht="22.5" customHeight="1" thickBot="1" x14ac:dyDescent="0.35">
      <c r="A17" s="27" t="s">
        <v>32</v>
      </c>
      <c r="B17" s="21">
        <v>42826</v>
      </c>
      <c r="C17" s="22">
        <f t="shared" ref="C17:C22" si="4">EDATE(B17,3)</f>
        <v>42917</v>
      </c>
      <c r="D17" s="22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</row>
    <row r="18" spans="1:64" s="8" customFormat="1" ht="22.5" customHeight="1" thickBot="1" x14ac:dyDescent="0.35">
      <c r="A18" s="27" t="s">
        <v>33</v>
      </c>
      <c r="B18" s="21">
        <f>C17</f>
        <v>42917</v>
      </c>
      <c r="C18" s="22">
        <f t="shared" si="4"/>
        <v>43009</v>
      </c>
      <c r="D18" s="22" t="s">
        <v>15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</row>
    <row r="19" spans="1:64" s="8" customFormat="1" ht="22.5" customHeight="1" thickBot="1" x14ac:dyDescent="0.35">
      <c r="A19" s="27" t="s">
        <v>23</v>
      </c>
      <c r="B19" s="21">
        <f>C18</f>
        <v>43009</v>
      </c>
      <c r="C19" s="22">
        <f t="shared" si="4"/>
        <v>43101</v>
      </c>
      <c r="D19" s="22" t="s">
        <v>18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</row>
    <row r="20" spans="1:64" s="8" customFormat="1" ht="22.5" customHeight="1" thickBot="1" x14ac:dyDescent="0.35">
      <c r="A20" s="27" t="s">
        <v>25</v>
      </c>
      <c r="B20" s="21">
        <f>C19</f>
        <v>43101</v>
      </c>
      <c r="C20" s="22">
        <f t="shared" si="4"/>
        <v>43191</v>
      </c>
      <c r="D20" s="22" t="s">
        <v>14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</row>
    <row r="21" spans="1:64" s="8" customFormat="1" ht="22.5" customHeight="1" thickBot="1" x14ac:dyDescent="0.35">
      <c r="A21" s="27" t="s">
        <v>26</v>
      </c>
      <c r="B21" s="21">
        <f>C20</f>
        <v>43191</v>
      </c>
      <c r="C21" s="22">
        <f t="shared" si="4"/>
        <v>43282</v>
      </c>
      <c r="D21" s="22" t="s">
        <v>16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</row>
    <row r="22" spans="1:64" s="8" customFormat="1" ht="22.5" customHeight="1" thickBot="1" x14ac:dyDescent="0.35">
      <c r="A22" s="27" t="s">
        <v>34</v>
      </c>
      <c r="B22" s="21">
        <f>C21</f>
        <v>43282</v>
      </c>
      <c r="C22" s="22">
        <f t="shared" si="4"/>
        <v>43374</v>
      </c>
      <c r="D22" s="22" t="s">
        <v>17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</row>
    <row r="23" spans="1:64" s="8" customFormat="1" ht="22.5" customHeight="1" thickBot="1" x14ac:dyDescent="0.35">
      <c r="A23" s="20"/>
      <c r="B23" s="21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</row>
    <row r="24" spans="1:64" s="8" customFormat="1" ht="22.5" customHeight="1" thickBot="1" x14ac:dyDescent="0.35">
      <c r="A24" s="20"/>
      <c r="B24" s="21"/>
      <c r="C24" s="22"/>
      <c r="D24" s="22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</row>
    <row r="25" spans="1:64" s="8" customFormat="1" ht="22.5" customHeight="1" thickBot="1" x14ac:dyDescent="0.35">
      <c r="A25" s="20"/>
      <c r="B25" s="21"/>
      <c r="C25" s="22"/>
      <c r="D25" s="22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</row>
    <row r="26" spans="1:64" s="8" customFormat="1" ht="22.5" customHeight="1" thickBot="1" x14ac:dyDescent="0.35">
      <c r="A26" s="29" t="s">
        <v>42</v>
      </c>
      <c r="B26" s="30"/>
      <c r="C26" s="31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</row>
    <row r="28" spans="1:64" x14ac:dyDescent="0.3">
      <c r="A28" s="33"/>
    </row>
  </sheetData>
  <mergeCells count="5">
    <mergeCell ref="E5:P5"/>
    <mergeCell ref="Q5:AB5"/>
    <mergeCell ref="AC5:AN5"/>
    <mergeCell ref="BA5:BL5"/>
    <mergeCell ref="AO5:AZ5"/>
  </mergeCells>
  <conditionalFormatting sqref="E7:BL26">
    <cfRule type="expression" dxfId="8" priority="1" stopIfTrue="1">
      <formula>NOT(AND($C7&gt;=E$4,$B7&lt;EDATE(E$4,1)))</formula>
    </cfRule>
    <cfRule type="expression" dxfId="7" priority="2" stopIfTrue="1">
      <formula>ISBLANK($D7)</formula>
    </cfRule>
    <cfRule type="expression" dxfId="6" priority="3" stopIfTrue="1">
      <formula>($D7="X")</formula>
    </cfRule>
    <cfRule type="expression" dxfId="5" priority="4" stopIfTrue="1">
      <formula>($D7="Y")</formula>
    </cfRule>
    <cfRule type="expression" dxfId="4" priority="5" stopIfTrue="1">
      <formula>($D7="O")</formula>
    </cfRule>
    <cfRule type="expression" dxfId="3" priority="6" stopIfTrue="1">
      <formula>($D7="R")</formula>
    </cfRule>
    <cfRule type="expression" dxfId="2" priority="7" stopIfTrue="1">
      <formula>($D7="P")</formula>
    </cfRule>
    <cfRule type="expression" dxfId="1" priority="8" stopIfTrue="1">
      <formula>($D7="B")</formula>
    </cfRule>
    <cfRule type="expression" dxfId="0" priority="9" stopIfTrue="1">
      <formula>($D7="G")</formula>
    </cfRule>
  </conditionalFormatting>
  <pageMargins left="0.35" right="0.35" top="0.35" bottom="0.5" header="0.3" footer="0.3"/>
  <pageSetup scale="68" fitToHeight="0" orientation="landscape" r:id="rId1"/>
  <headerFooter scaleWithDoc="0">
    <oddFooter>&amp;L&amp;"Arial,Regular"&amp;8&amp;K01+043https://www.vertex42.com/ExcelTemplates/construction-schedule.html&amp;R&amp;"Arial,Regular"&amp;8&amp;K01+043Construction Schedule Template © 2017 by Vertex42.com</oddFooter>
  </headerFooter>
  <ignoredErrors>
    <ignoredError sqref="C11:C12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showGridLines="0" tabSelected="1" workbookViewId="0">
      <selection activeCell="A2" sqref="A2:XFD3"/>
    </sheetView>
  </sheetViews>
  <sheetFormatPr defaultRowHeight="14" x14ac:dyDescent="0.3"/>
  <cols>
    <col min="1" max="1" width="9" customWidth="1"/>
    <col min="2" max="2" width="68.5" customWidth="1"/>
    <col min="3" max="3" width="6" customWidth="1"/>
  </cols>
  <sheetData>
    <row r="1" spans="1:4" ht="33" customHeight="1" x14ac:dyDescent="0.3">
      <c r="A1" s="3" t="s">
        <v>0</v>
      </c>
      <c r="B1" s="3"/>
      <c r="C1" s="4"/>
    </row>
    <row r="2" spans="1:4" x14ac:dyDescent="0.3">
      <c r="B2" s="38"/>
      <c r="C2" s="38"/>
    </row>
    <row r="3" spans="1:4" x14ac:dyDescent="0.3">
      <c r="C3" s="34"/>
    </row>
    <row r="4" spans="1:4" x14ac:dyDescent="0.3">
      <c r="A4" s="6" t="s">
        <v>1</v>
      </c>
      <c r="B4" s="5"/>
      <c r="D4" s="5"/>
    </row>
    <row r="5" spans="1:4" ht="56" x14ac:dyDescent="0.3">
      <c r="B5" s="7" t="s">
        <v>35</v>
      </c>
      <c r="D5" s="5"/>
    </row>
    <row r="6" spans="1:4" x14ac:dyDescent="0.3">
      <c r="B6" s="7"/>
      <c r="D6" s="5"/>
    </row>
    <row r="7" spans="1:4" x14ac:dyDescent="0.3">
      <c r="B7" s="7"/>
      <c r="D7" s="5"/>
    </row>
    <row r="8" spans="1:4" x14ac:dyDescent="0.3">
      <c r="A8" s="6" t="s">
        <v>7</v>
      </c>
      <c r="B8" s="7"/>
      <c r="D8" s="5"/>
    </row>
    <row r="9" spans="1:4" ht="28" x14ac:dyDescent="0.3">
      <c r="B9" s="7" t="s">
        <v>40</v>
      </c>
      <c r="D9" s="5"/>
    </row>
    <row r="10" spans="1:4" x14ac:dyDescent="0.3">
      <c r="B10" s="7"/>
      <c r="D10" s="5"/>
    </row>
    <row r="11" spans="1:4" x14ac:dyDescent="0.3">
      <c r="A11" s="6" t="s">
        <v>36</v>
      </c>
      <c r="B11" s="7"/>
      <c r="D11" s="5"/>
    </row>
    <row r="12" spans="1:4" ht="28" x14ac:dyDescent="0.3">
      <c r="B12" s="7" t="s">
        <v>38</v>
      </c>
      <c r="D12" s="5"/>
    </row>
    <row r="13" spans="1:4" x14ac:dyDescent="0.3">
      <c r="B13" s="7"/>
      <c r="D13" s="5"/>
    </row>
    <row r="14" spans="1:4" ht="56" x14ac:dyDescent="0.3">
      <c r="B14" s="7" t="s">
        <v>39</v>
      </c>
      <c r="D14" s="5"/>
    </row>
    <row r="15" spans="1:4" x14ac:dyDescent="0.3">
      <c r="B15" s="7"/>
      <c r="D15" s="5"/>
    </row>
    <row r="16" spans="1:4" ht="56" x14ac:dyDescent="0.3">
      <c r="B16" s="7" t="s">
        <v>37</v>
      </c>
      <c r="D16" s="5"/>
    </row>
    <row r="17" spans="1:4" x14ac:dyDescent="0.3">
      <c r="B17" s="7"/>
      <c r="D17" s="5"/>
    </row>
    <row r="18" spans="1:4" x14ac:dyDescent="0.3">
      <c r="A18" s="6" t="s">
        <v>43</v>
      </c>
      <c r="B18" s="7"/>
      <c r="D18" s="5"/>
    </row>
    <row r="19" spans="1:4" ht="28" x14ac:dyDescent="0.3">
      <c r="B19" s="7" t="s">
        <v>44</v>
      </c>
      <c r="D19" s="5"/>
    </row>
    <row r="20" spans="1:4" x14ac:dyDescent="0.3">
      <c r="B20" s="7"/>
      <c r="D20" s="5"/>
    </row>
    <row r="21" spans="1:4" x14ac:dyDescent="0.3">
      <c r="A21" s="6" t="s">
        <v>45</v>
      </c>
      <c r="B21" s="7"/>
      <c r="D21" s="5"/>
    </row>
    <row r="22" spans="1:4" ht="42" x14ac:dyDescent="0.3">
      <c r="B22" s="7" t="s">
        <v>46</v>
      </c>
      <c r="D22" s="5"/>
    </row>
    <row r="23" spans="1:4" x14ac:dyDescent="0.3">
      <c r="B23" s="7"/>
      <c r="D23" s="5"/>
    </row>
    <row r="24" spans="1:4" x14ac:dyDescent="0.3">
      <c r="A24" s="6" t="s">
        <v>2</v>
      </c>
      <c r="B24" s="7"/>
      <c r="D24" s="5"/>
    </row>
    <row r="25" spans="1:4" ht="28" x14ac:dyDescent="0.3">
      <c r="B25" s="7" t="s">
        <v>41</v>
      </c>
    </row>
    <row r="26" spans="1:4" x14ac:dyDescent="0.3">
      <c r="B26" s="7"/>
    </row>
    <row r="27" spans="1:4" ht="28" x14ac:dyDescent="0.3">
      <c r="B27" s="7" t="s">
        <v>3</v>
      </c>
    </row>
    <row r="29" spans="1:4" x14ac:dyDescent="0.3">
      <c r="A29" s="6" t="s">
        <v>4</v>
      </c>
      <c r="B29" s="7"/>
    </row>
    <row r="30" spans="1:4" ht="28" x14ac:dyDescent="0.3">
      <c r="B30" s="7" t="s">
        <v>5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</vt:lpstr>
      <vt:lpstr>Help</vt:lpstr>
      <vt:lpstr>Schedule!Print_Area</vt:lpstr>
      <vt:lpstr>Schedule!Print_Titles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Construction Schedule Template</dc:title>
  <dc:creator>Vertex42.com</dc:creator>
  <dc:description>(c) 2017 Vertex42 LLC. All Rights Reserved.</dc:description>
  <cp:lastModifiedBy>SnoopyYam</cp:lastModifiedBy>
  <cp:lastPrinted>2017-01-19T18:08:01Z</cp:lastPrinted>
  <dcterms:created xsi:type="dcterms:W3CDTF">2017-01-09T18:01:51Z</dcterms:created>
  <dcterms:modified xsi:type="dcterms:W3CDTF">2022-04-15T04:13:36Z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