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task_end" localSheetId="0">Sheet1!$C1</definedName>
    <definedName name="task_progress" localSheetId="0">Sheet1!$D1</definedName>
    <definedName name="task_start" localSheetId="0">Sheet1!$B1</definedName>
  </definedNames>
  <calcPr calcId="152511"/>
</workbook>
</file>

<file path=xl/calcChain.xml><?xml version="1.0" encoding="utf-8"?>
<calcChain xmlns="http://schemas.openxmlformats.org/spreadsheetml/2006/main">
  <c r="F7" i="1" l="1"/>
  <c r="G7" i="1"/>
  <c r="H7" i="1"/>
  <c r="I7" i="1"/>
  <c r="J7" i="1"/>
  <c r="K7" i="1"/>
  <c r="L7" i="1"/>
  <c r="M7" i="1"/>
  <c r="E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C16" i="1"/>
  <c r="C14" i="1"/>
  <c r="C12" i="1"/>
  <c r="C10" i="1"/>
  <c r="C8" i="1"/>
</calcChain>
</file>

<file path=xl/sharedStrings.xml><?xml version="1.0" encoding="utf-8"?>
<sst xmlns="http://schemas.openxmlformats.org/spreadsheetml/2006/main" count="17" uniqueCount="17">
  <si>
    <t>Task Description</t>
  </si>
  <si>
    <t>Start Date</t>
  </si>
  <si>
    <t>End Date</t>
  </si>
  <si>
    <t>Percentage</t>
  </si>
  <si>
    <t xml:space="preserve"> </t>
  </si>
  <si>
    <t>Week 4</t>
  </si>
  <si>
    <t>Week 5</t>
  </si>
  <si>
    <t>Week 6</t>
  </si>
  <si>
    <t>Week 3</t>
  </si>
  <si>
    <t>Week 2</t>
  </si>
  <si>
    <t>Week 1</t>
  </si>
  <si>
    <t>Preliminary Analysis of Requirements</t>
  </si>
  <si>
    <t>Budget Evaluation</t>
  </si>
  <si>
    <t>Market Research</t>
  </si>
  <si>
    <t>Operational Feasibility</t>
  </si>
  <si>
    <t>Detailed Plan of Action</t>
  </si>
  <si>
    <t>Feasibility Schedule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</si>
</sst>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"/>
    <numFmt numFmtId="165" formatCode="d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theme="1"/>
      <name val="Open Sans"/>
      <family val="2"/>
    </font>
    <font>
      <sz val="6"/>
      <color theme="1"/>
      <name val="Open Sans Semibold"/>
      <family val="2"/>
    </font>
    <font>
      <sz val="6"/>
      <name val="Open Sans Semibold"/>
      <family val="2"/>
    </font>
    <font>
      <sz val="6"/>
      <color theme="1"/>
      <name val="Open Sans"/>
      <family val="2"/>
    </font>
    <font>
      <sz val="5"/>
      <color theme="1"/>
      <name val="Open Sans"/>
      <family val="2"/>
    </font>
    <font>
      <sz val="8"/>
      <color theme="1"/>
      <name val="Open Sans Semibold"/>
      <family val="2"/>
    </font>
    <font>
      <b/>
      <sz val="22"/>
      <color theme="1"/>
      <name val="Open Sans"/>
      <family val="2"/>
    </font>
    <font>
      <sz val="8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2F6EA"/>
        <bgColor indexed="64"/>
      </patternFill>
    </fill>
    <fill>
      <patternFill patternType="solid">
        <fgColor rgb="FFE6EDD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0" fillId="0" borderId="0" xfId="0" applyBorder="1"/>
    <xf numFmtId="0" fontId="8" fillId="0" borderId="0" xfId="0" applyFont="1" applyBorder="1" applyAlignment="1">
      <alignment vertical="center"/>
    </xf>
    <xf numFmtId="0" fontId="0" fillId="3" borderId="1" xfId="0" applyFill="1" applyBorder="1"/>
    <xf numFmtId="164" fontId="6" fillId="4" borderId="0" xfId="0" applyNumberFormat="1" applyFont="1" applyFill="1" applyBorder="1" applyAlignment="1">
      <alignment horizontal="center" vertical="center"/>
    </xf>
    <xf numFmtId="165" fontId="5" fillId="5" borderId="1" xfId="0" applyNumberFormat="1" applyFont="1" applyFill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5" fillId="0" borderId="0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9" fontId="5" fillId="0" borderId="2" xfId="1" applyFont="1" applyFill="1" applyBorder="1" applyAlignment="1">
      <alignment horizontal="center" vertical="center"/>
    </xf>
    <xf numFmtId="9" fontId="5" fillId="3" borderId="3" xfId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9" fontId="2" fillId="3" borderId="3" xfId="1" applyFont="1" applyFill="1" applyBorder="1" applyAlignment="1">
      <alignment horizontal="center" vertical="center"/>
    </xf>
    <xf numFmtId="0" fontId="2" fillId="0" borderId="2" xfId="0" applyFont="1" applyBorder="1"/>
    <xf numFmtId="0" fontId="2" fillId="3" borderId="3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5" fontId="5" fillId="3" borderId="3" xfId="0" applyNumberFormat="1" applyFont="1" applyFill="1" applyBorder="1" applyAlignment="1">
      <alignment horizontal="center" vertical="center"/>
    </xf>
    <xf numFmtId="15" fontId="2" fillId="3" borderId="3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 indent="1"/>
    </xf>
    <xf numFmtId="0" fontId="5" fillId="0" borderId="2" xfId="0" applyFont="1" applyFill="1" applyBorder="1" applyAlignment="1">
      <alignment horizontal="left" indent="1"/>
    </xf>
    <xf numFmtId="0" fontId="9" fillId="3" borderId="3" xfId="0" applyFont="1" applyFill="1" applyBorder="1" applyAlignment="1">
      <alignment horizontal="left" vertical="center" indent="1"/>
    </xf>
    <xf numFmtId="0" fontId="9" fillId="0" borderId="2" xfId="0" applyFont="1" applyFill="1" applyBorder="1" applyAlignment="1">
      <alignment horizontal="left" vertical="center" indent="1"/>
    </xf>
    <xf numFmtId="165" fontId="5" fillId="5" borderId="4" xfId="0" applyNumberFormat="1" applyFont="1" applyFill="1" applyBorder="1" applyAlignment="1">
      <alignment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0" fillId="3" borderId="4" xfId="0" applyFill="1" applyBorder="1"/>
    <xf numFmtId="0" fontId="0" fillId="0" borderId="5" xfId="0" applyBorder="1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left" vertical="center" indent="1"/>
    </xf>
    <xf numFmtId="0" fontId="4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vertical="center"/>
    </xf>
    <xf numFmtId="0" fontId="8" fillId="0" borderId="0" xfId="0" applyFont="1" applyAlignment="1">
      <alignment horizontal="center" vertical="top"/>
    </xf>
  </cellXfs>
  <cellStyles count="2">
    <cellStyle name="Normal" xfId="0" builtinId="0"/>
    <cellStyle name="Percent" xfId="1" builtinId="5"/>
  </cellStyles>
  <dxfs count="5">
    <dxf>
      <fill>
        <patternFill>
          <bgColor theme="6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colors>
    <mruColors>
      <color rgb="FFF9F9F9"/>
      <color rgb="FFE6EDD7"/>
      <color rgb="FFDFE8CA"/>
      <color rgb="FFE8EFD9"/>
      <color rgb="FFF2F6EA"/>
      <color rgb="FF7AC1D4"/>
      <color rgb="FF3CA5BE"/>
      <color rgb="FFEBF6F9"/>
      <color rgb="FFEDF7F9"/>
      <color rgb="FFBABA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3"/>
  <sheetViews>
    <sheetView tabSelected="1" view="pageLayout" zoomScale="55" zoomScaleNormal="100" zoomScalePageLayoutView="55" workbookViewId="0">
      <selection sqref="A1:AT3"/>
    </sheetView>
  </sheetViews>
  <sheetFormatPr defaultColWidth="9.140625" defaultRowHeight="15" x14ac:dyDescent="0.25"/>
  <cols>
    <col min="1" max="1" width="27.140625" customWidth="1"/>
    <col min="2" max="3" width="7.7109375" style="9" customWidth="1"/>
    <col min="4" max="4" width="11.28515625" customWidth="1"/>
    <col min="5" max="5" width="1.7109375" customWidth="1"/>
    <col min="6" max="10" width="1.42578125" customWidth="1"/>
    <col min="11" max="31" width="2" customWidth="1"/>
    <col min="32" max="32" width="1.85546875" customWidth="1"/>
    <col min="33" max="33" width="2.140625" customWidth="1"/>
    <col min="34" max="34" width="2.42578125" customWidth="1"/>
    <col min="35" max="35" width="1.85546875" customWidth="1"/>
    <col min="36" max="40" width="1.42578125" customWidth="1"/>
    <col min="41" max="53" width="2" customWidth="1"/>
  </cols>
  <sheetData>
    <row r="1" spans="1:53" ht="21.6" customHeight="1" x14ac:dyDescent="0.25">
      <c r="A1" s="42" t="s">
        <v>16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2"/>
      <c r="AV1" s="2"/>
      <c r="AW1" s="2"/>
      <c r="AX1" s="2"/>
      <c r="AY1" s="2"/>
      <c r="AZ1" s="2"/>
      <c r="BA1" s="2"/>
    </row>
    <row r="2" spans="1:53" ht="21.6" customHeight="1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2"/>
      <c r="AV2" s="2"/>
      <c r="AW2" s="2"/>
      <c r="AX2" s="2"/>
      <c r="AY2" s="2"/>
      <c r="AZ2" s="2"/>
      <c r="BA2" s="2"/>
    </row>
    <row r="3" spans="1:53" ht="21.6" customHeight="1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2"/>
      <c r="AV3" s="2"/>
      <c r="AW3" s="2"/>
      <c r="AX3" s="2"/>
      <c r="AY3" s="2"/>
      <c r="AZ3" s="2"/>
      <c r="BA3" s="2"/>
    </row>
    <row r="4" spans="1:53" ht="10.7" customHeight="1" x14ac:dyDescent="0.25">
      <c r="A4" s="3"/>
      <c r="B4" s="7"/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2"/>
      <c r="AV4" s="2"/>
      <c r="AW4" s="2"/>
      <c r="AX4" s="2"/>
      <c r="AY4" s="2"/>
      <c r="AZ4" s="2"/>
      <c r="BA4" s="2"/>
    </row>
    <row r="5" spans="1:53" ht="18" customHeight="1" x14ac:dyDescent="0.25">
      <c r="A5" s="38" t="s">
        <v>0</v>
      </c>
      <c r="B5" s="39" t="s">
        <v>1</v>
      </c>
      <c r="C5" s="40" t="s">
        <v>2</v>
      </c>
      <c r="D5" s="41" t="s">
        <v>3</v>
      </c>
      <c r="E5" s="35" t="s">
        <v>10</v>
      </c>
      <c r="F5" s="36"/>
      <c r="G5" s="36"/>
      <c r="H5" s="36"/>
      <c r="I5" s="36"/>
      <c r="J5" s="36"/>
      <c r="K5" s="36"/>
      <c r="L5" s="36" t="s">
        <v>9</v>
      </c>
      <c r="M5" s="36"/>
      <c r="N5" s="36"/>
      <c r="O5" s="36"/>
      <c r="P5" s="36"/>
      <c r="Q5" s="36"/>
      <c r="R5" s="36"/>
      <c r="S5" s="36" t="s">
        <v>8</v>
      </c>
      <c r="T5" s="36"/>
      <c r="U5" s="36"/>
      <c r="V5" s="36"/>
      <c r="W5" s="36"/>
      <c r="X5" s="36"/>
      <c r="Y5" s="36"/>
      <c r="Z5" s="36" t="s">
        <v>5</v>
      </c>
      <c r="AA5" s="36"/>
      <c r="AB5" s="36"/>
      <c r="AC5" s="36"/>
      <c r="AD5" s="36"/>
      <c r="AE5" s="36"/>
      <c r="AF5" s="36"/>
      <c r="AG5" s="36" t="s">
        <v>6</v>
      </c>
      <c r="AH5" s="36"/>
      <c r="AI5" s="36"/>
      <c r="AJ5" s="36"/>
      <c r="AK5" s="36"/>
      <c r="AL5" s="36"/>
      <c r="AM5" s="36"/>
      <c r="AN5" s="36" t="s">
        <v>7</v>
      </c>
      <c r="AO5" s="36"/>
      <c r="AP5" s="36"/>
      <c r="AQ5" s="36"/>
      <c r="AR5" s="36"/>
      <c r="AS5" s="36"/>
      <c r="AT5" s="37"/>
      <c r="AU5" s="10"/>
      <c r="AV5" s="2"/>
      <c r="AW5" s="2"/>
      <c r="AX5" s="2"/>
      <c r="AY5" s="2"/>
      <c r="AZ5" s="2"/>
      <c r="BA5" s="2"/>
    </row>
    <row r="6" spans="1:53" ht="12.95" customHeight="1" x14ac:dyDescent="0.25">
      <c r="A6" s="27"/>
      <c r="B6" s="24"/>
      <c r="C6" s="18"/>
      <c r="D6" s="11"/>
      <c r="E6" s="6">
        <v>44318</v>
      </c>
      <c r="F6" s="6">
        <v>44319</v>
      </c>
      <c r="G6" s="6">
        <v>44320</v>
      </c>
      <c r="H6" s="6">
        <v>44321</v>
      </c>
      <c r="I6" s="6">
        <v>44322</v>
      </c>
      <c r="J6" s="6">
        <v>44323</v>
      </c>
      <c r="K6" s="6">
        <v>44324</v>
      </c>
      <c r="L6" s="6">
        <v>44325</v>
      </c>
      <c r="M6" s="6">
        <v>44326</v>
      </c>
      <c r="N6" s="6">
        <v>44327</v>
      </c>
      <c r="O6" s="6">
        <v>44328</v>
      </c>
      <c r="P6" s="6">
        <v>44329</v>
      </c>
      <c r="Q6" s="6">
        <v>44330</v>
      </c>
      <c r="R6" s="6">
        <v>44331</v>
      </c>
      <c r="S6" s="6">
        <v>44332</v>
      </c>
      <c r="T6" s="6">
        <v>44333</v>
      </c>
      <c r="U6" s="6">
        <v>44334</v>
      </c>
      <c r="V6" s="6">
        <v>44335</v>
      </c>
      <c r="W6" s="6">
        <v>44336</v>
      </c>
      <c r="X6" s="6">
        <v>44337</v>
      </c>
      <c r="Y6" s="6">
        <v>44338</v>
      </c>
      <c r="Z6" s="6">
        <v>44339</v>
      </c>
      <c r="AA6" s="6">
        <v>44340</v>
      </c>
      <c r="AB6" s="6">
        <v>44341</v>
      </c>
      <c r="AC6" s="6">
        <v>44342</v>
      </c>
      <c r="AD6" s="6">
        <v>44343</v>
      </c>
      <c r="AE6" s="6">
        <v>44344</v>
      </c>
      <c r="AF6" s="6">
        <v>44345</v>
      </c>
      <c r="AG6" s="6">
        <v>44346</v>
      </c>
      <c r="AH6" s="6">
        <v>44347</v>
      </c>
      <c r="AI6" s="6">
        <v>44348</v>
      </c>
      <c r="AJ6" s="6">
        <v>44349</v>
      </c>
      <c r="AK6" s="6">
        <v>44350</v>
      </c>
      <c r="AL6" s="6">
        <v>44351</v>
      </c>
      <c r="AM6" s="6">
        <v>44352</v>
      </c>
      <c r="AN6" s="6">
        <v>44353</v>
      </c>
      <c r="AO6" s="6">
        <v>44354</v>
      </c>
      <c r="AP6" s="6">
        <v>44355</v>
      </c>
      <c r="AQ6" s="6">
        <v>44356</v>
      </c>
      <c r="AR6" s="6">
        <v>44357</v>
      </c>
      <c r="AS6" s="6">
        <v>44358</v>
      </c>
      <c r="AT6" s="31">
        <v>44359</v>
      </c>
      <c r="AU6" s="2"/>
      <c r="AV6" s="2"/>
      <c r="AW6" s="2"/>
      <c r="AX6" s="2"/>
      <c r="AY6" s="2"/>
      <c r="AZ6" s="2"/>
      <c r="BA6" s="2"/>
    </row>
    <row r="7" spans="1:53" ht="18" customHeight="1" x14ac:dyDescent="0.25">
      <c r="A7" s="28"/>
      <c r="B7" s="19"/>
      <c r="C7" s="19"/>
      <c r="D7" s="12"/>
      <c r="E7" s="5" t="str">
        <f>LEFT(TEXT(E6,"ddd"),1)</f>
        <v>S</v>
      </c>
      <c r="F7" s="5" t="str">
        <f t="shared" ref="F7:M7" si="0">LEFT(TEXT(F6,"ddd"),1)</f>
        <v>M</v>
      </c>
      <c r="G7" s="5" t="str">
        <f t="shared" si="0"/>
        <v>T</v>
      </c>
      <c r="H7" s="5" t="str">
        <f t="shared" si="0"/>
        <v>W</v>
      </c>
      <c r="I7" s="5" t="str">
        <f t="shared" si="0"/>
        <v>T</v>
      </c>
      <c r="J7" s="5" t="str">
        <f t="shared" si="0"/>
        <v>F</v>
      </c>
      <c r="K7" s="5" t="str">
        <f t="shared" si="0"/>
        <v>S</v>
      </c>
      <c r="L7" s="5" t="str">
        <f t="shared" si="0"/>
        <v>S</v>
      </c>
      <c r="M7" s="5" t="str">
        <f t="shared" si="0"/>
        <v>M</v>
      </c>
      <c r="N7" s="5" t="str">
        <f t="shared" ref="N7:AH7" si="1">LEFT(TEXT(N6,"ddd"),1)</f>
        <v>T</v>
      </c>
      <c r="O7" s="5" t="str">
        <f t="shared" si="1"/>
        <v>W</v>
      </c>
      <c r="P7" s="5" t="str">
        <f t="shared" si="1"/>
        <v>T</v>
      </c>
      <c r="Q7" s="5" t="str">
        <f t="shared" si="1"/>
        <v>F</v>
      </c>
      <c r="R7" s="5" t="str">
        <f t="shared" si="1"/>
        <v>S</v>
      </c>
      <c r="S7" s="5" t="str">
        <f t="shared" si="1"/>
        <v>S</v>
      </c>
      <c r="T7" s="5" t="str">
        <f t="shared" si="1"/>
        <v>M</v>
      </c>
      <c r="U7" s="5" t="str">
        <f t="shared" si="1"/>
        <v>T</v>
      </c>
      <c r="V7" s="5" t="str">
        <f t="shared" si="1"/>
        <v>W</v>
      </c>
      <c r="W7" s="5" t="str">
        <f t="shared" si="1"/>
        <v>T</v>
      </c>
      <c r="X7" s="5" t="str">
        <f t="shared" si="1"/>
        <v>F</v>
      </c>
      <c r="Y7" s="5" t="str">
        <f t="shared" si="1"/>
        <v>S</v>
      </c>
      <c r="Z7" s="5" t="str">
        <f t="shared" si="1"/>
        <v>S</v>
      </c>
      <c r="AA7" s="5" t="str">
        <f t="shared" si="1"/>
        <v>M</v>
      </c>
      <c r="AB7" s="5" t="str">
        <f t="shared" si="1"/>
        <v>T</v>
      </c>
      <c r="AC7" s="5" t="str">
        <f t="shared" si="1"/>
        <v>W</v>
      </c>
      <c r="AD7" s="5" t="str">
        <f t="shared" si="1"/>
        <v>T</v>
      </c>
      <c r="AE7" s="5" t="str">
        <f t="shared" si="1"/>
        <v>F</v>
      </c>
      <c r="AF7" s="5" t="str">
        <f t="shared" si="1"/>
        <v>S</v>
      </c>
      <c r="AG7" s="5" t="str">
        <f t="shared" si="1"/>
        <v>S</v>
      </c>
      <c r="AH7" s="5" t="str">
        <f t="shared" si="1"/>
        <v>M</v>
      </c>
      <c r="AI7" s="5" t="str">
        <f>LEFT(TEXT(AI6,"ddd"),1)</f>
        <v>T</v>
      </c>
      <c r="AJ7" s="5" t="str">
        <f t="shared" ref="AJ7" si="2">LEFT(TEXT(AJ6,"ddd"),1)</f>
        <v>W</v>
      </c>
      <c r="AK7" s="5" t="str">
        <f t="shared" ref="AK7" si="3">LEFT(TEXT(AK6,"ddd"),1)</f>
        <v>T</v>
      </c>
      <c r="AL7" s="5" t="str">
        <f t="shared" ref="AL7" si="4">LEFT(TEXT(AL6,"ddd"),1)</f>
        <v>F</v>
      </c>
      <c r="AM7" s="5" t="str">
        <f t="shared" ref="AM7" si="5">LEFT(TEXT(AM6,"ddd"),1)</f>
        <v>S</v>
      </c>
      <c r="AN7" s="5" t="str">
        <f t="shared" ref="AN7" si="6">LEFT(TEXT(AN6,"ddd"),1)</f>
        <v>S</v>
      </c>
      <c r="AO7" s="5" t="str">
        <f t="shared" ref="AO7" si="7">LEFT(TEXT(AO6,"ddd"),1)</f>
        <v>M</v>
      </c>
      <c r="AP7" s="5" t="str">
        <f t="shared" ref="AP7" si="8">LEFT(TEXT(AP6,"ddd"),1)</f>
        <v>T</v>
      </c>
      <c r="AQ7" s="5" t="str">
        <f t="shared" ref="AQ7" si="9">LEFT(TEXT(AQ6,"ddd"),1)</f>
        <v>W</v>
      </c>
      <c r="AR7" s="5" t="str">
        <f t="shared" ref="AR7" si="10">LEFT(TEXT(AR6,"ddd"),1)</f>
        <v>T</v>
      </c>
      <c r="AS7" s="5" t="str">
        <f t="shared" ref="AS7" si="11">LEFT(TEXT(AS6,"ddd"),1)</f>
        <v>F</v>
      </c>
      <c r="AT7" s="32" t="str">
        <f t="shared" ref="AT7" si="12">LEFT(TEXT(AT6,"ddd"),1)</f>
        <v>S</v>
      </c>
      <c r="AU7" s="2"/>
      <c r="AV7" s="2"/>
      <c r="AW7" s="2"/>
      <c r="AX7" s="2"/>
      <c r="AY7" s="2"/>
      <c r="AZ7" s="2"/>
      <c r="BA7" s="2"/>
    </row>
    <row r="8" spans="1:53" ht="24.6" customHeight="1" x14ac:dyDescent="0.25">
      <c r="A8" s="29" t="s">
        <v>11</v>
      </c>
      <c r="B8" s="20">
        <v>44318</v>
      </c>
      <c r="C8" s="20">
        <f>B8+13</f>
        <v>44331</v>
      </c>
      <c r="D8" s="13">
        <v>0.8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33"/>
      <c r="AU8" s="2"/>
      <c r="AV8" s="2"/>
      <c r="AW8" s="2"/>
      <c r="AX8" s="2"/>
      <c r="AY8" s="2"/>
      <c r="AZ8" s="2"/>
      <c r="BA8" s="2"/>
    </row>
    <row r="9" spans="1:53" ht="24.6" customHeight="1" x14ac:dyDescent="0.25">
      <c r="A9" s="30"/>
      <c r="B9" s="19"/>
      <c r="C9" s="19"/>
      <c r="D9" s="1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34"/>
      <c r="AU9" s="2"/>
      <c r="AV9" s="2"/>
      <c r="AW9" s="2"/>
      <c r="AX9" s="2"/>
      <c r="AY9" s="2"/>
      <c r="AZ9" s="2"/>
      <c r="BA9" s="2"/>
    </row>
    <row r="10" spans="1:53" ht="24.6" customHeight="1" x14ac:dyDescent="0.25">
      <c r="A10" s="29" t="s">
        <v>12</v>
      </c>
      <c r="B10" s="20">
        <v>44325</v>
      </c>
      <c r="C10" s="20">
        <f>B10+13</f>
        <v>44338</v>
      </c>
      <c r="D10" s="13">
        <v>0.6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33"/>
      <c r="AU10" s="2"/>
      <c r="AV10" s="2"/>
      <c r="AW10" s="2"/>
      <c r="AX10" s="2"/>
      <c r="AY10" s="2"/>
      <c r="AZ10" s="2"/>
      <c r="BA10" s="2"/>
    </row>
    <row r="11" spans="1:53" ht="24.6" customHeight="1" x14ac:dyDescent="0.25">
      <c r="A11" s="30"/>
      <c r="B11" s="19"/>
      <c r="C11" s="19"/>
      <c r="D11" s="1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34"/>
      <c r="AU11" s="2"/>
      <c r="AV11" s="2"/>
      <c r="AW11" s="2"/>
      <c r="AX11" s="2"/>
      <c r="AY11" s="2"/>
      <c r="AZ11" s="2"/>
      <c r="BA11" s="2"/>
    </row>
    <row r="12" spans="1:53" ht="24.6" customHeight="1" x14ac:dyDescent="0.25">
      <c r="A12" s="29" t="s">
        <v>13</v>
      </c>
      <c r="B12" s="20">
        <v>44325</v>
      </c>
      <c r="C12" s="20">
        <f>B12+20</f>
        <v>44345</v>
      </c>
      <c r="D12" s="13">
        <v>0.95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33"/>
      <c r="AU12" s="2"/>
      <c r="AV12" s="2"/>
      <c r="AW12" s="2"/>
      <c r="AX12" s="2"/>
      <c r="AY12" s="2"/>
      <c r="AZ12" s="2"/>
      <c r="BA12" s="2"/>
    </row>
    <row r="13" spans="1:53" ht="24.6" customHeight="1" x14ac:dyDescent="0.25">
      <c r="A13" s="30"/>
      <c r="B13" s="19"/>
      <c r="C13" s="19"/>
      <c r="D13" s="1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 t="s">
        <v>4</v>
      </c>
      <c r="AN13" s="2"/>
      <c r="AO13" s="2"/>
      <c r="AP13" s="2"/>
      <c r="AQ13" s="2"/>
      <c r="AR13" s="2"/>
      <c r="AS13" s="2"/>
      <c r="AT13" s="34"/>
      <c r="AU13" s="2"/>
      <c r="AV13" s="2"/>
      <c r="AW13" s="2"/>
      <c r="AX13" s="2"/>
      <c r="AY13" s="2"/>
      <c r="AZ13" s="2"/>
      <c r="BA13" s="2"/>
    </row>
    <row r="14" spans="1:53" ht="24.6" customHeight="1" x14ac:dyDescent="0.25">
      <c r="A14" s="29" t="s">
        <v>14</v>
      </c>
      <c r="B14" s="20">
        <v>44332</v>
      </c>
      <c r="C14" s="20">
        <f>B14+13</f>
        <v>44345</v>
      </c>
      <c r="D14" s="13">
        <v>0.7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33"/>
      <c r="AU14" s="2"/>
      <c r="AV14" s="2"/>
      <c r="AW14" s="2"/>
      <c r="AX14" s="2"/>
      <c r="AY14" s="2"/>
      <c r="AZ14" s="2"/>
      <c r="BA14" s="2"/>
    </row>
    <row r="15" spans="1:53" ht="24.6" customHeight="1" x14ac:dyDescent="0.25">
      <c r="A15" s="30"/>
      <c r="B15" s="14"/>
      <c r="C15" s="14"/>
      <c r="D15" s="14"/>
      <c r="AT15" s="34"/>
      <c r="AU15" s="2"/>
      <c r="AV15" s="2"/>
      <c r="AW15" s="2"/>
      <c r="AX15" s="2"/>
      <c r="AY15" s="2"/>
      <c r="AZ15" s="2"/>
      <c r="BA15" s="2"/>
    </row>
    <row r="16" spans="1:53" ht="24.6" customHeight="1" x14ac:dyDescent="0.25">
      <c r="A16" s="29" t="s">
        <v>15</v>
      </c>
      <c r="B16" s="20">
        <v>44346</v>
      </c>
      <c r="C16" s="21">
        <f>B16+13</f>
        <v>44359</v>
      </c>
      <c r="D16" s="15">
        <v>0.5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33"/>
      <c r="AU16" s="2"/>
      <c r="AV16" s="2"/>
      <c r="AW16" s="2"/>
      <c r="AX16" s="2"/>
      <c r="AY16" s="2"/>
      <c r="AZ16" s="2"/>
      <c r="BA16" s="2"/>
    </row>
    <row r="17" spans="1:53" ht="24.6" customHeight="1" x14ac:dyDescent="0.25">
      <c r="A17" s="16"/>
      <c r="B17" s="25"/>
      <c r="C17" s="22"/>
      <c r="D17" s="16"/>
      <c r="AT17" s="34"/>
      <c r="AU17" s="2"/>
      <c r="AV17" s="2"/>
      <c r="AW17" s="2"/>
      <c r="AX17" s="2"/>
      <c r="AY17" s="2"/>
      <c r="AZ17" s="2"/>
      <c r="BA17" s="2"/>
    </row>
    <row r="18" spans="1:53" ht="24.6" customHeight="1" x14ac:dyDescent="0.25">
      <c r="A18" s="17"/>
      <c r="B18" s="26"/>
      <c r="C18" s="23"/>
      <c r="D18" s="17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33"/>
      <c r="AU18" s="2"/>
      <c r="AV18" s="2"/>
      <c r="AW18" s="2"/>
      <c r="AX18" s="2"/>
      <c r="AY18" s="2"/>
      <c r="AZ18" s="2"/>
      <c r="BA18" s="2"/>
    </row>
    <row r="19" spans="1:53" ht="24.6" customHeight="1" x14ac:dyDescent="0.25">
      <c r="A19" s="16"/>
      <c r="B19" s="25"/>
      <c r="C19" s="22"/>
      <c r="D19" s="16"/>
      <c r="AT19" s="34"/>
      <c r="AU19" s="2"/>
      <c r="AV19" s="2"/>
      <c r="AW19" s="2"/>
      <c r="AX19" s="2"/>
      <c r="AY19" s="2"/>
      <c r="AZ19" s="2"/>
      <c r="BA19" s="2"/>
    </row>
    <row r="20" spans="1:53" ht="24.6" customHeight="1" x14ac:dyDescent="0.25">
      <c r="A20" s="17"/>
      <c r="B20" s="23"/>
      <c r="C20" s="23"/>
      <c r="D20" s="17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33"/>
      <c r="AU20" s="2"/>
      <c r="AV20" s="2"/>
      <c r="AW20" s="2"/>
      <c r="AX20" s="2"/>
      <c r="AY20" s="2"/>
      <c r="AZ20" s="2"/>
      <c r="BA20" s="2"/>
    </row>
    <row r="21" spans="1:53" ht="24.6" customHeight="1" x14ac:dyDescent="0.25">
      <c r="A21" s="16"/>
      <c r="B21" s="22"/>
      <c r="C21" s="22"/>
      <c r="D21" s="16"/>
      <c r="AT21" s="34"/>
      <c r="AU21" s="2"/>
      <c r="AV21" s="2"/>
      <c r="AW21" s="2"/>
      <c r="AX21" s="2"/>
      <c r="AY21" s="2"/>
      <c r="AZ21" s="2"/>
      <c r="BA21" s="2"/>
    </row>
    <row r="22" spans="1:53" ht="24.6" customHeight="1" x14ac:dyDescent="0.25">
      <c r="A22" s="17"/>
      <c r="B22" s="23"/>
      <c r="C22" s="23"/>
      <c r="D22" s="17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33"/>
      <c r="AU22" s="2"/>
      <c r="AV22" s="2"/>
      <c r="AW22" s="2"/>
      <c r="AX22" s="2"/>
      <c r="AY22" s="2"/>
      <c r="AZ22" s="2"/>
      <c r="BA22" s="2"/>
    </row>
    <row r="23" spans="1:53" ht="24.6" customHeight="1" x14ac:dyDescent="0.25">
      <c r="A23" s="1"/>
      <c r="B23" s="8"/>
      <c r="C23" s="8"/>
      <c r="D23" s="1"/>
    </row>
  </sheetData>
  <mergeCells count="11">
    <mergeCell ref="A1:AT3"/>
    <mergeCell ref="AN5:AT5"/>
    <mergeCell ref="A5:A6"/>
    <mergeCell ref="B5:B6"/>
    <mergeCell ref="C5:C6"/>
    <mergeCell ref="D5:D6"/>
    <mergeCell ref="E5:K5"/>
    <mergeCell ref="L5:R5"/>
    <mergeCell ref="S5:Y5"/>
    <mergeCell ref="Z5:AF5"/>
    <mergeCell ref="AG5:AM5"/>
  </mergeCells>
  <conditionalFormatting sqref="C18">
    <cfRule type="containsText" dxfId="4" priority="29" operator="containsText" text="Ongoing">
      <formula>NOT(ISERROR(SEARCH("Ongoing",C18)))</formula>
    </cfRule>
    <cfRule type="containsText" dxfId="3" priority="30" operator="containsText" text="Upcoming">
      <formula>NOT(ISERROR(SEARCH("Upcoming",C18)))</formula>
    </cfRule>
    <cfRule type="containsText" dxfId="2" priority="31" operator="containsText" text="Completed">
      <formula>NOT(ISERROR(SEARCH("Completed",C18)))</formula>
    </cfRule>
  </conditionalFormatting>
  <conditionalFormatting sqref="D8:D14">
    <cfRule type="dataBar" priority="7">
      <dataBar>
        <cfvo type="min"/>
        <cfvo type="max"/>
        <color rgb="FF7AC1D4"/>
      </dataBar>
      <extLst>
        <ext xmlns:x14="http://schemas.microsoft.com/office/spreadsheetml/2009/9/main" uri="{B025F937-C7B1-47D3-B67F-A62EFF666E3E}">
          <x14:id>{BB59C84A-10D5-49B0-AE9E-82F6401C4DAE}</x14:id>
        </ext>
      </extLst>
    </cfRule>
    <cfRule type="dataBar" priority="8">
      <dataBar>
        <cfvo type="min"/>
        <cfvo type="max"/>
        <color rgb="FF3CA5BE"/>
      </dataBar>
      <extLst>
        <ext xmlns:x14="http://schemas.microsoft.com/office/spreadsheetml/2009/9/main" uri="{B025F937-C7B1-47D3-B67F-A62EFF666E3E}">
          <x14:id>{68900A10-1876-4240-8832-1A97A89398AC}</x14:id>
        </ext>
      </extLst>
    </cfRule>
    <cfRule type="dataBar" priority="9">
      <dataBar>
        <cfvo type="min"/>
        <cfvo type="max"/>
        <color theme="8" tint="-0.249977111117893"/>
      </dataBar>
      <extLst>
        <ext xmlns:x14="http://schemas.microsoft.com/office/spreadsheetml/2009/9/main" uri="{B025F937-C7B1-47D3-B67F-A62EFF666E3E}">
          <x14:id>{F4E0AFB0-9587-45EF-A526-7D21DC2E483E}</x14:id>
        </ext>
      </extLst>
    </cfRule>
    <cfRule type="dataBar" priority="12">
      <dataBar>
        <cfvo type="min"/>
        <cfvo type="max"/>
        <color rgb="FF36B5B0"/>
      </dataBar>
      <extLst>
        <ext xmlns:x14="http://schemas.microsoft.com/office/spreadsheetml/2009/9/main" uri="{B025F937-C7B1-47D3-B67F-A62EFF666E3E}">
          <x14:id>{FCBE4E10-0953-4650-81A3-0A6FE44D063E}</x14:id>
        </ext>
      </extLst>
    </cfRule>
    <cfRule type="dataBar" priority="16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{29A6E784-0D74-4387-B0D1-40F91C340BB8}</x14:id>
        </ext>
      </extLst>
    </cfRule>
  </conditionalFormatting>
  <conditionalFormatting sqref="D8:D20">
    <cfRule type="dataBar" priority="6">
      <dataBar>
        <cfvo type="min"/>
        <cfvo type="max"/>
        <color theme="6" tint="0.39997558519241921"/>
      </dataBar>
      <extLst>
        <ext xmlns:x14="http://schemas.microsoft.com/office/spreadsheetml/2009/9/main" uri="{B025F937-C7B1-47D3-B67F-A62EFF666E3E}">
          <x14:id>{26B3390D-5B74-45A4-9C21-DBD9C7A301B6}</x14:id>
        </ext>
      </extLst>
    </cfRule>
  </conditionalFormatting>
  <conditionalFormatting sqref="E8:AT16">
    <cfRule type="expression" dxfId="1" priority="3">
      <formula>1*AND(E$6&gt;=task_start,E$6&lt;=task_start+(task_progress*(task_end-task_start+1))-1)</formula>
    </cfRule>
    <cfRule type="expression" dxfId="0" priority="4">
      <formula>AND(E$6&gt;=$B8,E$6&lt;=$C8)</formula>
    </cfRule>
  </conditionalFormatting>
  <conditionalFormatting sqref="D7:D16">
    <cfRule type="dataBar" priority="2">
      <dataBar>
        <cfvo type="min"/>
        <cfvo type="max"/>
        <color theme="6" tint="0.59999389629810485"/>
      </dataBar>
      <extLst>
        <ext xmlns:x14="http://schemas.microsoft.com/office/spreadsheetml/2009/9/main" uri="{B025F937-C7B1-47D3-B67F-A62EFF666E3E}">
          <x14:id>{84A3389B-63B6-4656-837E-B1BF2CF01DF8}</x14:id>
        </ext>
      </extLst>
    </cfRule>
  </conditionalFormatting>
  <conditionalFormatting sqref="D8:D16">
    <cfRule type="dataBar" priority="1">
      <dataBar>
        <cfvo type="min"/>
        <cfvo type="max"/>
        <color theme="6" tint="0.39997558519241921"/>
      </dataBar>
      <extLst>
        <ext xmlns:x14="http://schemas.microsoft.com/office/spreadsheetml/2009/9/main" uri="{B025F937-C7B1-47D3-B67F-A62EFF666E3E}">
          <x14:id>{7576FCD2-B646-4781-9DDE-35F166E2AEE3}</x14:id>
        </ext>
      </extLst>
    </cfRule>
  </conditionalFormatting>
  <dataValidations disablePrompts="1" count="1">
    <dataValidation type="list" allowBlank="1" showInputMessage="1" showErrorMessage="1" sqref="C18">
      <formula1>$B$17:$B$19</formula1>
    </dataValidation>
  </dataValidations>
  <pageMargins left="0.7" right="0.7" top="0.75" bottom="0.75" header="0.3" footer="0.3"/>
  <pageSetup paperSize="9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59C84A-10D5-49B0-AE9E-82F6401C4D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8900A10-1876-4240-8832-1A97A89398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4E0AFB0-9587-45EF-A526-7D21DC2E48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CBE4E10-0953-4650-81A3-0A6FE44D06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9A6E784-0D74-4387-B0D1-40F91C340B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D8:D14</xm:sqref>
        </x14:conditionalFormatting>
        <x14:conditionalFormatting xmlns:xm="http://schemas.microsoft.com/office/excel/2006/main">
          <x14:cfRule type="dataBar" id="{26B3390D-5B74-45A4-9C21-DBD9C7A301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D8:D20</xm:sqref>
        </x14:conditionalFormatting>
        <x14:conditionalFormatting xmlns:xm="http://schemas.microsoft.com/office/excel/2006/main">
          <x14:cfRule type="dataBar" id="{84A3389B-63B6-4656-837E-B1BF2CF01D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D7:D16</xm:sqref>
        </x14:conditionalFormatting>
        <x14:conditionalFormatting xmlns:xm="http://schemas.microsoft.com/office/excel/2006/main">
          <x14:cfRule type="dataBar" id="{7576FCD2-B646-4781-9DDE-35F166E2AE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D8:D16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2020-03-12T10:23:46Z</dcterms:modified>
</cp:coreProperties>
</file>