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HR Annual Budget Template\HR Annual Budget Template_Excel\"/>
    </mc:Choice>
  </mc:AlternateContent>
  <xr:revisionPtr revIDLastSave="0" documentId="13_ncr:1_{11C086FE-E756-4BED-A81A-A8C30C57FCF5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5" i="1" l="1"/>
  <c r="C44" i="1"/>
  <c r="B44" i="1"/>
  <c r="D44" i="1" s="1"/>
  <c r="C43" i="1"/>
  <c r="C46" i="1" s="1"/>
  <c r="C48" i="1" s="1"/>
  <c r="B43" i="1"/>
  <c r="D43" i="1" s="1"/>
  <c r="D46" i="1" s="1"/>
  <c r="C39" i="1"/>
  <c r="B39" i="1"/>
  <c r="B45" i="1" s="1"/>
  <c r="D45" i="1" s="1"/>
  <c r="D38" i="1"/>
  <c r="D37" i="1"/>
  <c r="D36" i="1"/>
  <c r="D35" i="1"/>
  <c r="D34" i="1"/>
  <c r="D33" i="1"/>
  <c r="D39" i="1" s="1"/>
  <c r="C29" i="1"/>
  <c r="B29" i="1"/>
  <c r="D28" i="1"/>
  <c r="D27" i="1"/>
  <c r="D26" i="1"/>
  <c r="D25" i="1"/>
  <c r="D24" i="1"/>
  <c r="D23" i="1"/>
  <c r="D22" i="1"/>
  <c r="D21" i="1"/>
  <c r="D29" i="1" s="1"/>
  <c r="C18" i="1"/>
  <c r="B18" i="1"/>
  <c r="D17" i="1"/>
  <c r="D16" i="1"/>
  <c r="D15" i="1"/>
  <c r="D14" i="1"/>
  <c r="D13" i="1"/>
  <c r="D12" i="1"/>
  <c r="D11" i="1"/>
  <c r="D10" i="1"/>
  <c r="D9" i="1"/>
  <c r="D8" i="1"/>
  <c r="D18" i="1" s="1"/>
  <c r="B46" i="1" l="1"/>
</calcChain>
</file>

<file path=xl/sharedStrings.xml><?xml version="1.0" encoding="utf-8"?>
<sst xmlns="http://schemas.openxmlformats.org/spreadsheetml/2006/main" count="55" uniqueCount="41">
  <si>
    <t>HR ANNUAL BUDGET</t>
  </si>
  <si>
    <t>Company Name:</t>
  </si>
  <si>
    <t>Initial Budget:</t>
  </si>
  <si>
    <t>Company Location:</t>
  </si>
  <si>
    <t>Budget Allotted:</t>
  </si>
  <si>
    <t>Budget Date:</t>
  </si>
  <si>
    <t>Salaries Category</t>
  </si>
  <si>
    <t>Projected</t>
  </si>
  <si>
    <t>Actual</t>
  </si>
  <si>
    <t>Difference</t>
  </si>
  <si>
    <t>Recruitment HR</t>
  </si>
  <si>
    <t>International HR Associate</t>
  </si>
  <si>
    <t>Executive Recruiter</t>
  </si>
  <si>
    <t>Labor Relations Specialist</t>
  </si>
  <si>
    <t>HR Consultant</t>
  </si>
  <si>
    <t xml:space="preserve">Training &amp; Development Manager </t>
  </si>
  <si>
    <t>Compensation &amp; Benefit Manager</t>
  </si>
  <si>
    <t>HR Manager</t>
  </si>
  <si>
    <t>HR Director</t>
  </si>
  <si>
    <t>Chief HR Officer</t>
  </si>
  <si>
    <t>Aggregate</t>
  </si>
  <si>
    <t>Compensation &amp; Benefits</t>
  </si>
  <si>
    <t xml:space="preserve">Cafeteria Plan Administration </t>
  </si>
  <si>
    <t>Health, Dental,Vision</t>
  </si>
  <si>
    <t xml:space="preserve">Incentives Compensation </t>
  </si>
  <si>
    <t>Life Insurance</t>
  </si>
  <si>
    <t>Over Time</t>
  </si>
  <si>
    <t>Pay Roll Cost</t>
  </si>
  <si>
    <t>Survey Reports</t>
  </si>
  <si>
    <t xml:space="preserve">Other </t>
  </si>
  <si>
    <t xml:space="preserve">Employee Labor Relation </t>
  </si>
  <si>
    <t>Attendance Incentives</t>
  </si>
  <si>
    <t>Labor Relation Expense</t>
  </si>
  <si>
    <t>Recognition Performance</t>
  </si>
  <si>
    <t>Performance Appraisal</t>
  </si>
  <si>
    <t>Employee Assistance Program</t>
  </si>
  <si>
    <t>Other</t>
  </si>
  <si>
    <t>Summary</t>
  </si>
  <si>
    <t xml:space="preserve">Category </t>
  </si>
  <si>
    <t>Total Aggregate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</si>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</sst>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rgb="FF000000"/>
      <name val="Calibri"/>
    </font>
    <font>
      <b/>
      <sz val="26"/>
      <color rgb="FF00B0F0"/>
      <name val="Roboto"/>
    </font>
    <font>
      <sz val="18"/>
      <color rgb="FF000000"/>
      <name val="Roboto"/>
    </font>
    <font>
      <sz val="11"/>
      <color rgb="FF262626"/>
      <name val="Roboto"/>
    </font>
    <font>
      <sz val="11"/>
      <color rgb="FF00B0F0"/>
      <name val="Roboto"/>
    </font>
    <font>
      <sz val="10"/>
      <color rgb="FF000000"/>
      <name val="Roboto"/>
    </font>
    <font>
      <sz val="10"/>
      <color rgb="FF262626"/>
      <name val="Roboto"/>
    </font>
    <font>
      <sz val="16"/>
      <color rgb="FF00B0F0"/>
      <name val="Roboto"/>
    </font>
    <font>
      <sz val="12"/>
      <color rgb="FF00B0F0"/>
      <name val="Roboto"/>
    </font>
    <font>
      <sz val="14"/>
      <color rgb="FFFFFFFF"/>
      <name val="Roboto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Summary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51569116360454947"/>
          <c:y val="0.22485491396908722"/>
          <c:w val="0.38250678040244968"/>
          <c:h val="0.6375113006707494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CAFF"/>
              </a:solidFill>
            </c:spPr>
            <c:extLst>
              <c:ext xmlns:c16="http://schemas.microsoft.com/office/drawing/2014/chart" uri="{C3380CC4-5D6E-409C-BE32-E72D297353CC}">
                <c16:uniqueId val="{00000001-8FF3-4ED9-8EA3-2244A07511A7}"/>
              </c:ext>
            </c:extLst>
          </c:dPt>
          <c:dPt>
            <c:idx val="1"/>
            <c:bubble3D val="0"/>
            <c:spPr>
              <a:solidFill>
                <a:srgbClr val="9FE6FF"/>
              </a:solidFill>
            </c:spPr>
            <c:extLst>
              <c:ext xmlns:c16="http://schemas.microsoft.com/office/drawing/2014/chart" uri="{C3380CC4-5D6E-409C-BE32-E72D297353CC}">
                <c16:uniqueId val="{00000003-8FF3-4ED9-8EA3-2244A07511A7}"/>
              </c:ext>
            </c:extLst>
          </c:dPt>
          <c:dPt>
            <c:idx val="2"/>
            <c:bubble3D val="0"/>
            <c:spPr>
              <a:solidFill>
                <a:srgbClr val="0078A2"/>
              </a:solidFill>
            </c:spPr>
            <c:extLst>
              <c:ext xmlns:c16="http://schemas.microsoft.com/office/drawing/2014/chart" uri="{C3380CC4-5D6E-409C-BE32-E72D297353CC}">
                <c16:uniqueId val="{00000005-8FF3-4ED9-8EA3-2244A07511A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8FF3-4ED9-8EA3-2244A07511A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Sheet1!$A$43:$A$46</c:f>
              <c:strCache>
                <c:ptCount val="4"/>
                <c:pt idx="0">
                  <c:v>Salaries Category</c:v>
                </c:pt>
                <c:pt idx="1">
                  <c:v>Compensation &amp; Benefits</c:v>
                </c:pt>
                <c:pt idx="2">
                  <c:v>Employee Labor Relation </c:v>
                </c:pt>
                <c:pt idx="3">
                  <c:v>Total Aggregate</c:v>
                </c:pt>
              </c:strCache>
            </c:strRef>
          </c:cat>
          <c:val>
            <c:numRef>
              <c:f>Sheet1!$C$43:$C$46</c:f>
              <c:numCache>
                <c:formatCode>"$"#,##0.00</c:formatCode>
                <c:ptCount val="4"/>
                <c:pt idx="0">
                  <c:v>73500</c:v>
                </c:pt>
                <c:pt idx="1">
                  <c:v>14850</c:v>
                </c:pt>
                <c:pt idx="2">
                  <c:v>8305</c:v>
                </c:pt>
                <c:pt idx="3">
                  <c:v>96655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F3-4ED9-8EA3-2244A075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733425</xdr:colOff>
      <xdr:row>47</xdr:row>
      <xdr:rowOff>9525</xdr:rowOff>
    </xdr:from>
    <xdr:ext cx="4762500" cy="2857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58" zoomScaleNormal="100" workbookViewId="0">
      <selection sqref="A1:D1"/>
    </sheetView>
  </sheetViews>
  <sheetFormatPr defaultColWidth="14.453125" defaultRowHeight="15" customHeight="1" x14ac:dyDescent="0.35"/>
  <cols>
    <col min="1" max="1" width="28.7265625" customWidth="1"/>
    <col min="2" max="2" width="16.54296875" customWidth="1"/>
    <col min="3" max="4" width="19.7265625" customWidth="1"/>
    <col min="5" max="7" width="9.08984375" customWidth="1"/>
    <col min="8" max="26" width="8.7265625" customWidth="1"/>
  </cols>
  <sheetData>
    <row r="1" spans="1:26" ht="34.5" customHeight="1" x14ac:dyDescent="0.35">
      <c r="A1" s="26" t="s">
        <v>0</v>
      </c>
      <c r="B1" s="23"/>
      <c r="C1" s="23"/>
      <c r="D1" s="23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7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 x14ac:dyDescent="0.35">
      <c r="A3" s="3" t="s">
        <v>1</v>
      </c>
      <c r="B3" s="4"/>
      <c r="C3" s="5" t="s">
        <v>2</v>
      </c>
      <c r="D3" s="6">
        <v>250000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 x14ac:dyDescent="0.35">
      <c r="A4" s="3" t="s">
        <v>3</v>
      </c>
      <c r="B4" s="7"/>
      <c r="C4" s="5" t="s">
        <v>4</v>
      </c>
      <c r="D4" s="8">
        <v>125000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 x14ac:dyDescent="0.35">
      <c r="A5" s="3" t="s">
        <v>5</v>
      </c>
      <c r="B5" s="7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 x14ac:dyDescent="0.35">
      <c r="A7" s="9" t="s">
        <v>6</v>
      </c>
      <c r="B7" s="10" t="s">
        <v>7</v>
      </c>
      <c r="C7" s="10" t="s">
        <v>8</v>
      </c>
      <c r="D7" s="10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 x14ac:dyDescent="0.35">
      <c r="A8" s="11" t="s">
        <v>10</v>
      </c>
      <c r="B8" s="12">
        <v>7000</v>
      </c>
      <c r="C8" s="12">
        <v>7000</v>
      </c>
      <c r="D8" s="12">
        <f t="shared" ref="D8:D17" si="0">B8-C8</f>
        <v>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 x14ac:dyDescent="0.35">
      <c r="A9" s="13" t="s">
        <v>11</v>
      </c>
      <c r="B9" s="14">
        <v>7000</v>
      </c>
      <c r="C9" s="14">
        <v>8200</v>
      </c>
      <c r="D9" s="14">
        <f t="shared" si="0"/>
        <v>-1200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 x14ac:dyDescent="0.35">
      <c r="A10" s="11" t="s">
        <v>12</v>
      </c>
      <c r="B10" s="12">
        <v>7000</v>
      </c>
      <c r="C10" s="12">
        <v>6800</v>
      </c>
      <c r="D10" s="12">
        <f t="shared" si="0"/>
        <v>200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 x14ac:dyDescent="0.35">
      <c r="A11" s="13" t="s">
        <v>13</v>
      </c>
      <c r="B11" s="14">
        <v>7000</v>
      </c>
      <c r="C11" s="14">
        <v>6500</v>
      </c>
      <c r="D11" s="14">
        <f t="shared" si="0"/>
        <v>500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 x14ac:dyDescent="0.35">
      <c r="A12" s="11" t="s">
        <v>14</v>
      </c>
      <c r="B12" s="12">
        <v>7000</v>
      </c>
      <c r="C12" s="12">
        <v>7000</v>
      </c>
      <c r="D12" s="12">
        <f t="shared" si="0"/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 x14ac:dyDescent="0.35">
      <c r="A13" s="13" t="s">
        <v>15</v>
      </c>
      <c r="B13" s="14">
        <v>7000</v>
      </c>
      <c r="C13" s="14">
        <v>8000</v>
      </c>
      <c r="D13" s="14">
        <f t="shared" si="0"/>
        <v>-1000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 x14ac:dyDescent="0.35">
      <c r="A14" s="11" t="s">
        <v>16</v>
      </c>
      <c r="B14" s="12">
        <v>7000</v>
      </c>
      <c r="C14" s="12">
        <v>6500</v>
      </c>
      <c r="D14" s="12">
        <f t="shared" si="0"/>
        <v>500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 x14ac:dyDescent="0.35">
      <c r="A15" s="13" t="s">
        <v>17</v>
      </c>
      <c r="B15" s="14">
        <v>7000</v>
      </c>
      <c r="C15" s="14">
        <v>8000</v>
      </c>
      <c r="D15" s="14">
        <f t="shared" si="0"/>
        <v>-1000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 x14ac:dyDescent="0.35">
      <c r="A16" s="11" t="s">
        <v>18</v>
      </c>
      <c r="B16" s="12">
        <v>7000</v>
      </c>
      <c r="C16" s="12">
        <v>7300</v>
      </c>
      <c r="D16" s="12">
        <f t="shared" si="0"/>
        <v>-300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 x14ac:dyDescent="0.35">
      <c r="A17" s="13" t="s">
        <v>19</v>
      </c>
      <c r="B17" s="14">
        <v>7000</v>
      </c>
      <c r="C17" s="14">
        <v>8200</v>
      </c>
      <c r="D17" s="14">
        <f t="shared" si="0"/>
        <v>-1200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 x14ac:dyDescent="0.35">
      <c r="A18" s="9" t="s">
        <v>20</v>
      </c>
      <c r="B18" s="15">
        <f t="shared" ref="B18:D18" si="1">SUM(B8:B17)</f>
        <v>70000</v>
      </c>
      <c r="C18" s="15">
        <f t="shared" si="1"/>
        <v>73500</v>
      </c>
      <c r="D18" s="15">
        <f t="shared" si="1"/>
        <v>-3500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.75" customHeight="1" x14ac:dyDescent="0.35">
      <c r="A20" s="9" t="s">
        <v>21</v>
      </c>
      <c r="B20" s="10" t="s">
        <v>7</v>
      </c>
      <c r="C20" s="10" t="s">
        <v>8</v>
      </c>
      <c r="D20" s="10" t="s">
        <v>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 x14ac:dyDescent="0.35">
      <c r="A21" s="16" t="s">
        <v>22</v>
      </c>
      <c r="B21" s="12">
        <v>1300</v>
      </c>
      <c r="C21" s="12">
        <v>1250</v>
      </c>
      <c r="D21" s="12">
        <f t="shared" ref="D21:D28" si="2">B21-C21</f>
        <v>50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 x14ac:dyDescent="0.35">
      <c r="A22" s="17" t="s">
        <v>23</v>
      </c>
      <c r="B22" s="14">
        <v>1500</v>
      </c>
      <c r="C22" s="14">
        <v>1500</v>
      </c>
      <c r="D22" s="14">
        <f t="shared" si="2"/>
        <v>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 x14ac:dyDescent="0.35">
      <c r="A23" s="16" t="s">
        <v>24</v>
      </c>
      <c r="B23" s="12">
        <v>1200</v>
      </c>
      <c r="C23" s="12">
        <v>1250</v>
      </c>
      <c r="D23" s="12">
        <f t="shared" si="2"/>
        <v>-50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 x14ac:dyDescent="0.35">
      <c r="A24" s="17" t="s">
        <v>25</v>
      </c>
      <c r="B24" s="14">
        <v>1300</v>
      </c>
      <c r="C24" s="14">
        <v>1250</v>
      </c>
      <c r="D24" s="14">
        <f t="shared" si="2"/>
        <v>50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 x14ac:dyDescent="0.35">
      <c r="A25" s="16" t="s">
        <v>26</v>
      </c>
      <c r="B25" s="12">
        <v>2000</v>
      </c>
      <c r="C25" s="12">
        <v>2500</v>
      </c>
      <c r="D25" s="12">
        <f t="shared" si="2"/>
        <v>-500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 x14ac:dyDescent="0.35">
      <c r="A26" s="17" t="s">
        <v>27</v>
      </c>
      <c r="B26" s="14">
        <v>1600</v>
      </c>
      <c r="C26" s="14">
        <v>1550</v>
      </c>
      <c r="D26" s="14">
        <f t="shared" si="2"/>
        <v>50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 x14ac:dyDescent="0.35">
      <c r="A27" s="16" t="s">
        <v>28</v>
      </c>
      <c r="B27" s="12">
        <v>1000</v>
      </c>
      <c r="C27" s="12">
        <v>1050</v>
      </c>
      <c r="D27" s="12">
        <f t="shared" si="2"/>
        <v>-50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 x14ac:dyDescent="0.35">
      <c r="A28" s="17" t="s">
        <v>29</v>
      </c>
      <c r="B28" s="14">
        <v>5000</v>
      </c>
      <c r="C28" s="14">
        <v>4500</v>
      </c>
      <c r="D28" s="14">
        <f t="shared" si="2"/>
        <v>500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 x14ac:dyDescent="0.35">
      <c r="A29" s="9" t="s">
        <v>20</v>
      </c>
      <c r="B29" s="15">
        <f t="shared" ref="B29:D29" si="3">SUM(B21:B28)</f>
        <v>14900</v>
      </c>
      <c r="C29" s="15">
        <f t="shared" si="3"/>
        <v>14850</v>
      </c>
      <c r="D29" s="15">
        <f t="shared" si="3"/>
        <v>50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 x14ac:dyDescent="0.35">
      <c r="A30" s="18"/>
      <c r="B30" s="19"/>
      <c r="C30" s="19"/>
      <c r="D30" s="1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 x14ac:dyDescent="0.35">
      <c r="A32" s="9" t="s">
        <v>30</v>
      </c>
      <c r="B32" s="10" t="s">
        <v>7</v>
      </c>
      <c r="C32" s="10" t="s">
        <v>8</v>
      </c>
      <c r="D32" s="10" t="s">
        <v>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 x14ac:dyDescent="0.35">
      <c r="A33" s="16" t="s">
        <v>31</v>
      </c>
      <c r="B33" s="12">
        <v>1500</v>
      </c>
      <c r="C33" s="12">
        <v>1450</v>
      </c>
      <c r="D33" s="12">
        <f t="shared" ref="D33:D38" si="4">B33-C33</f>
        <v>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 x14ac:dyDescent="0.35">
      <c r="A34" s="17" t="s">
        <v>32</v>
      </c>
      <c r="B34" s="14">
        <v>1300</v>
      </c>
      <c r="C34" s="14">
        <v>1250</v>
      </c>
      <c r="D34" s="14">
        <f t="shared" si="4"/>
        <v>50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 x14ac:dyDescent="0.35">
      <c r="A35" s="16" t="s">
        <v>33</v>
      </c>
      <c r="B35" s="12">
        <v>1000</v>
      </c>
      <c r="C35" s="12">
        <v>1100</v>
      </c>
      <c r="D35" s="12">
        <f t="shared" si="4"/>
        <v>-100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 x14ac:dyDescent="0.35">
      <c r="A36" s="17" t="s">
        <v>34</v>
      </c>
      <c r="B36" s="14">
        <v>1400</v>
      </c>
      <c r="C36" s="14">
        <v>1450</v>
      </c>
      <c r="D36" s="14">
        <f t="shared" si="4"/>
        <v>-50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 x14ac:dyDescent="0.35">
      <c r="A37" s="16" t="s">
        <v>35</v>
      </c>
      <c r="B37" s="12">
        <v>1000</v>
      </c>
      <c r="C37" s="12">
        <v>900</v>
      </c>
      <c r="D37" s="12">
        <f t="shared" si="4"/>
        <v>100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 x14ac:dyDescent="0.35">
      <c r="A38" s="17" t="s">
        <v>36</v>
      </c>
      <c r="B38" s="14">
        <v>2000</v>
      </c>
      <c r="C38" s="14">
        <v>2155</v>
      </c>
      <c r="D38" s="14">
        <f t="shared" si="4"/>
        <v>-155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 x14ac:dyDescent="0.35">
      <c r="A39" s="9" t="s">
        <v>20</v>
      </c>
      <c r="B39" s="15">
        <f t="shared" ref="B39:D39" si="5">SUM(B33:B38)</f>
        <v>8200</v>
      </c>
      <c r="C39" s="15">
        <f t="shared" si="5"/>
        <v>8305</v>
      </c>
      <c r="D39" s="15">
        <f t="shared" si="5"/>
        <v>-105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 x14ac:dyDescent="0.35">
      <c r="A41" s="25" t="s">
        <v>37</v>
      </c>
      <c r="B41" s="23"/>
      <c r="C41" s="23"/>
      <c r="D41" s="2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 x14ac:dyDescent="0.35">
      <c r="A42" s="9" t="s">
        <v>38</v>
      </c>
      <c r="B42" s="10" t="s">
        <v>7</v>
      </c>
      <c r="C42" s="10" t="s">
        <v>8</v>
      </c>
      <c r="D42" s="10" t="s">
        <v>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 x14ac:dyDescent="0.35">
      <c r="A43" s="16" t="s">
        <v>6</v>
      </c>
      <c r="B43" s="12">
        <f t="shared" ref="B43:C43" si="6">B18</f>
        <v>70000</v>
      </c>
      <c r="C43" s="12">
        <f t="shared" si="6"/>
        <v>73500</v>
      </c>
      <c r="D43" s="12">
        <f t="shared" ref="D43:D45" si="7">B43-C43</f>
        <v>-3500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 x14ac:dyDescent="0.35">
      <c r="A44" s="17" t="s">
        <v>21</v>
      </c>
      <c r="B44" s="14">
        <f t="shared" ref="B44:C44" si="8">B29</f>
        <v>14900</v>
      </c>
      <c r="C44" s="14">
        <f t="shared" si="8"/>
        <v>14850</v>
      </c>
      <c r="D44" s="14">
        <f t="shared" si="7"/>
        <v>50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 x14ac:dyDescent="0.35">
      <c r="A45" s="16" t="s">
        <v>30</v>
      </c>
      <c r="B45" s="12">
        <f t="shared" ref="B45:C45" si="9">B39</f>
        <v>8200</v>
      </c>
      <c r="C45" s="12">
        <f t="shared" si="9"/>
        <v>8305</v>
      </c>
      <c r="D45" s="12">
        <f t="shared" si="7"/>
        <v>-105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 x14ac:dyDescent="0.35">
      <c r="A46" s="20" t="s">
        <v>39</v>
      </c>
      <c r="B46" s="21">
        <f t="shared" ref="B46:D46" si="10">SUM(B43:B45)</f>
        <v>93100</v>
      </c>
      <c r="C46" s="21">
        <f t="shared" si="10"/>
        <v>96655</v>
      </c>
      <c r="D46" s="21">
        <f t="shared" si="10"/>
        <v>-3555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4.75" customHeight="1" x14ac:dyDescent="0.35">
      <c r="A48" s="24" t="s">
        <v>40</v>
      </c>
      <c r="B48" s="23"/>
      <c r="C48" s="22">
        <f>D4-C46</f>
        <v>28345</v>
      </c>
      <c r="D48" s="2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C48:D48"/>
    <mergeCell ref="A48:B48"/>
    <mergeCell ref="A41:D41"/>
    <mergeCell ref="A1:D1"/>
  </mergeCells>
  <pageMargins left="0.7" right="0.7083333333333333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2022-04-07T04:45:30Z</dcterms:modified>
</cp:coreProperties>
</file>