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6" i="1" l="1"/>
  <c r="D27" i="1"/>
  <c r="D28" i="1"/>
  <c r="D29" i="1"/>
  <c r="D30" i="1"/>
  <c r="D31" i="1"/>
  <c r="D32" i="1"/>
  <c r="D33" i="1"/>
  <c r="D34" i="1"/>
  <c r="D35" i="1"/>
  <c r="D20" i="1"/>
  <c r="D21" i="1"/>
  <c r="D22" i="1"/>
  <c r="D23" i="1"/>
  <c r="D24" i="1"/>
  <c r="D25" i="1"/>
  <c r="D26" i="1"/>
  <c r="D16" i="1"/>
  <c r="D17" i="1"/>
  <c r="D18" i="1"/>
  <c r="D19" i="1"/>
  <c r="D15" i="1"/>
  <c r="D14" i="1" l="1"/>
  <c r="D13" i="1"/>
  <c r="C36" i="1"/>
  <c r="C9" i="1"/>
  <c r="B9" i="1"/>
  <c r="D7" i="1"/>
  <c r="D8" i="1"/>
  <c r="D6" i="1"/>
  <c r="D36" i="1" l="1"/>
  <c r="D9" i="1"/>
</calcChain>
</file>

<file path=xl/sharedStrings.xml><?xml version="1.0" encoding="utf-8"?>
<sst xmlns="http://schemas.openxmlformats.org/spreadsheetml/2006/main" count="37" uniqueCount="34">
  <si>
    <t>Home Construction Budget</t>
  </si>
  <si>
    <t>Income</t>
  </si>
  <si>
    <t>Actual</t>
  </si>
  <si>
    <t>Budget</t>
  </si>
  <si>
    <t>Variance</t>
  </si>
  <si>
    <t>Available Amount</t>
  </si>
  <si>
    <t>Loan Amount</t>
  </si>
  <si>
    <t>Other Sources</t>
  </si>
  <si>
    <t>Total</t>
  </si>
  <si>
    <t>Expenses</t>
  </si>
  <si>
    <t>Land Price</t>
  </si>
  <si>
    <t>Soil Testing</t>
  </si>
  <si>
    <t>Water Pumping</t>
  </si>
  <si>
    <t>Motor</t>
  </si>
  <si>
    <t>Wiring</t>
  </si>
  <si>
    <t>Cement</t>
  </si>
  <si>
    <t>Bricks</t>
  </si>
  <si>
    <t>Labor Utilities</t>
  </si>
  <si>
    <t>Temporary utilities</t>
  </si>
  <si>
    <t>Iron Rods</t>
  </si>
  <si>
    <t>Tyles</t>
  </si>
  <si>
    <t>Sand</t>
  </si>
  <si>
    <t>Machinery</t>
  </si>
  <si>
    <t>Daily Wages</t>
  </si>
  <si>
    <t>Plastering</t>
  </si>
  <si>
    <t>Painting</t>
  </si>
  <si>
    <t>Wood Work</t>
  </si>
  <si>
    <t>Glass Work</t>
  </si>
  <si>
    <t>Concrete</t>
  </si>
  <si>
    <t>Sanitation</t>
  </si>
  <si>
    <t>Sewage</t>
  </si>
  <si>
    <t>Flooring</t>
  </si>
  <si>
    <t>Others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</si>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</sst>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781406"/>
      <name val="Calibri"/>
      <family val="2"/>
      <scheme val="minor"/>
    </font>
    <font>
      <b/>
      <sz val="26"/>
      <color rgb="FF9A1908"/>
      <name val="Calibri"/>
      <family val="2"/>
      <scheme val="minor"/>
    </font>
    <font>
      <b/>
      <sz val="14"/>
      <color rgb="FF9A190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164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BB8AF"/>
      <color rgb="FF9A1908"/>
      <color rgb="FF781406"/>
      <color rgb="FF2B07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G6" sqref="G6"/>
    </sheetView>
  </sheetViews>
  <sheetFormatPr defaultRowHeight="15" x14ac:dyDescent="0.25"/>
  <cols>
    <col min="1" max="1" width="32.42578125" customWidth="1"/>
    <col min="2" max="4" width="19.28515625" customWidth="1"/>
  </cols>
  <sheetData>
    <row r="1" spans="1:8" ht="15" customHeight="1" x14ac:dyDescent="0.25">
      <c r="A1" s="13" t="s">
        <v>0</v>
      </c>
      <c r="B1" s="13"/>
      <c r="C1" s="13"/>
      <c r="D1" s="1"/>
      <c r="E1" s="1"/>
      <c r="F1" s="1"/>
      <c r="G1" s="1"/>
      <c r="H1" s="1"/>
    </row>
    <row r="2" spans="1:8" ht="15" customHeight="1" x14ac:dyDescent="0.25">
      <c r="A2" s="13"/>
      <c r="B2" s="13"/>
      <c r="C2" s="13"/>
      <c r="D2" s="1"/>
      <c r="E2" s="1"/>
      <c r="F2" s="1"/>
      <c r="G2" s="1"/>
      <c r="H2" s="1"/>
    </row>
    <row r="3" spans="1:8" ht="15" customHeight="1" x14ac:dyDescent="0.25">
      <c r="A3" s="13"/>
      <c r="B3" s="13"/>
      <c r="C3" s="13"/>
      <c r="D3" s="1"/>
      <c r="E3" s="1"/>
      <c r="F3" s="1"/>
      <c r="G3" s="1"/>
      <c r="H3" s="1"/>
    </row>
    <row r="5" spans="1:8" ht="24.95" customHeight="1" x14ac:dyDescent="0.25">
      <c r="A5" s="4" t="s">
        <v>1</v>
      </c>
      <c r="B5" s="5" t="s">
        <v>2</v>
      </c>
      <c r="C5" s="5" t="s">
        <v>3</v>
      </c>
      <c r="D5" s="5" t="s">
        <v>4</v>
      </c>
    </row>
    <row r="6" spans="1:8" ht="20.100000000000001" customHeight="1" x14ac:dyDescent="0.25">
      <c r="A6" s="6" t="s">
        <v>5</v>
      </c>
      <c r="B6" s="7">
        <v>20000</v>
      </c>
      <c r="C6" s="7">
        <v>30000</v>
      </c>
      <c r="D6" s="7">
        <f>C6-B6</f>
        <v>10000</v>
      </c>
    </row>
    <row r="7" spans="1:8" ht="20.100000000000001" customHeight="1" x14ac:dyDescent="0.25">
      <c r="A7" s="6" t="s">
        <v>6</v>
      </c>
      <c r="B7" s="7">
        <v>200000</v>
      </c>
      <c r="C7" s="7">
        <v>180000</v>
      </c>
      <c r="D7" s="7">
        <f t="shared" ref="D7:D8" si="0">C7-B7</f>
        <v>-20000</v>
      </c>
    </row>
    <row r="8" spans="1:8" ht="20.100000000000001" customHeight="1" x14ac:dyDescent="0.25">
      <c r="A8" s="6" t="s">
        <v>7</v>
      </c>
      <c r="B8" s="7">
        <v>20000</v>
      </c>
      <c r="C8" s="7">
        <v>15000</v>
      </c>
      <c r="D8" s="7">
        <f t="shared" si="0"/>
        <v>-5000</v>
      </c>
    </row>
    <row r="9" spans="1:8" ht="20.100000000000001" customHeight="1" x14ac:dyDescent="0.25">
      <c r="A9" s="8" t="s">
        <v>8</v>
      </c>
      <c r="B9" s="9">
        <f>SUM(B6:B8)</f>
        <v>240000</v>
      </c>
      <c r="C9" s="9">
        <f>SUM(C6:C8)</f>
        <v>225000</v>
      </c>
      <c r="D9" s="9">
        <f>SUM(D6:D8)</f>
        <v>-15000</v>
      </c>
    </row>
    <row r="12" spans="1:8" ht="24.95" customHeight="1" x14ac:dyDescent="0.25">
      <c r="A12" s="4" t="s">
        <v>9</v>
      </c>
      <c r="B12" s="10" t="s">
        <v>2</v>
      </c>
      <c r="C12" s="10" t="s">
        <v>3</v>
      </c>
      <c r="D12" s="10" t="s">
        <v>4</v>
      </c>
    </row>
    <row r="13" spans="1:8" ht="20.100000000000001" customHeight="1" x14ac:dyDescent="0.25">
      <c r="A13" s="6" t="s">
        <v>10</v>
      </c>
      <c r="B13" s="7">
        <v>100000</v>
      </c>
      <c r="C13" s="7">
        <v>98000</v>
      </c>
      <c r="D13" s="7">
        <f>C13-B13</f>
        <v>-2000</v>
      </c>
    </row>
    <row r="14" spans="1:8" ht="20.100000000000001" customHeight="1" x14ac:dyDescent="0.25">
      <c r="A14" s="6" t="s">
        <v>11</v>
      </c>
      <c r="B14" s="7">
        <v>2500</v>
      </c>
      <c r="C14" s="7">
        <v>3000</v>
      </c>
      <c r="D14" s="7">
        <f>C14-B14</f>
        <v>500</v>
      </c>
    </row>
    <row r="15" spans="1:8" ht="20.100000000000001" customHeight="1" x14ac:dyDescent="0.25">
      <c r="A15" s="6" t="s">
        <v>12</v>
      </c>
      <c r="B15" s="7">
        <v>5000</v>
      </c>
      <c r="C15" s="7">
        <v>6000</v>
      </c>
      <c r="D15" s="7">
        <f>C15-B15</f>
        <v>1000</v>
      </c>
    </row>
    <row r="16" spans="1:8" ht="20.100000000000001" customHeight="1" x14ac:dyDescent="0.25">
      <c r="A16" s="6" t="s">
        <v>13</v>
      </c>
      <c r="B16" s="7">
        <v>2500</v>
      </c>
      <c r="C16" s="7">
        <v>2300</v>
      </c>
      <c r="D16" s="7">
        <f t="shared" ref="D16:D35" si="1">C16-B16</f>
        <v>-200</v>
      </c>
    </row>
    <row r="17" spans="1:4" ht="20.100000000000001" customHeight="1" x14ac:dyDescent="0.25">
      <c r="A17" s="6" t="s">
        <v>14</v>
      </c>
      <c r="B17" s="7">
        <v>3500</v>
      </c>
      <c r="C17" s="7">
        <v>3000</v>
      </c>
      <c r="D17" s="7">
        <f t="shared" si="1"/>
        <v>-500</v>
      </c>
    </row>
    <row r="18" spans="1:4" ht="20.100000000000001" customHeight="1" x14ac:dyDescent="0.25">
      <c r="A18" s="6" t="s">
        <v>28</v>
      </c>
      <c r="B18" s="7">
        <v>10000</v>
      </c>
      <c r="C18" s="7">
        <v>9500</v>
      </c>
      <c r="D18" s="7">
        <f t="shared" si="1"/>
        <v>-500</v>
      </c>
    </row>
    <row r="19" spans="1:4" ht="20.100000000000001" customHeight="1" x14ac:dyDescent="0.25">
      <c r="A19" s="6" t="s">
        <v>15</v>
      </c>
      <c r="B19" s="7">
        <v>12000</v>
      </c>
      <c r="C19" s="7">
        <v>10000</v>
      </c>
      <c r="D19" s="7">
        <f t="shared" si="1"/>
        <v>-2000</v>
      </c>
    </row>
    <row r="20" spans="1:4" ht="20.100000000000001" customHeight="1" x14ac:dyDescent="0.25">
      <c r="A20" s="6" t="s">
        <v>16</v>
      </c>
      <c r="B20" s="7">
        <v>8000</v>
      </c>
      <c r="C20" s="7">
        <v>7000</v>
      </c>
      <c r="D20" s="7">
        <f t="shared" si="1"/>
        <v>-1000</v>
      </c>
    </row>
    <row r="21" spans="1:4" ht="20.100000000000001" customHeight="1" x14ac:dyDescent="0.25">
      <c r="A21" s="6" t="s">
        <v>17</v>
      </c>
      <c r="B21" s="7">
        <v>5000</v>
      </c>
      <c r="C21" s="7">
        <v>4500</v>
      </c>
      <c r="D21" s="7">
        <f t="shared" si="1"/>
        <v>-500</v>
      </c>
    </row>
    <row r="22" spans="1:4" ht="20.100000000000001" customHeight="1" x14ac:dyDescent="0.25">
      <c r="A22" s="6" t="s">
        <v>18</v>
      </c>
      <c r="B22" s="7">
        <v>5000</v>
      </c>
      <c r="C22" s="7">
        <v>5000</v>
      </c>
      <c r="D22" s="7">
        <f t="shared" si="1"/>
        <v>0</v>
      </c>
    </row>
    <row r="23" spans="1:4" ht="20.100000000000001" customHeight="1" x14ac:dyDescent="0.25">
      <c r="A23" s="6" t="s">
        <v>19</v>
      </c>
      <c r="B23" s="7">
        <v>6000</v>
      </c>
      <c r="C23" s="7">
        <v>5000</v>
      </c>
      <c r="D23" s="7">
        <f t="shared" si="1"/>
        <v>-1000</v>
      </c>
    </row>
    <row r="24" spans="1:4" ht="20.100000000000001" customHeight="1" x14ac:dyDescent="0.25">
      <c r="A24" s="6" t="s">
        <v>20</v>
      </c>
      <c r="B24" s="7">
        <v>15000</v>
      </c>
      <c r="C24" s="7">
        <v>12000</v>
      </c>
      <c r="D24" s="7">
        <f t="shared" si="1"/>
        <v>-3000</v>
      </c>
    </row>
    <row r="25" spans="1:4" ht="20.100000000000001" customHeight="1" x14ac:dyDescent="0.25">
      <c r="A25" s="6" t="s">
        <v>21</v>
      </c>
      <c r="B25" s="7">
        <v>10000</v>
      </c>
      <c r="C25" s="7">
        <v>8000</v>
      </c>
      <c r="D25" s="7">
        <f t="shared" si="1"/>
        <v>-2000</v>
      </c>
    </row>
    <row r="26" spans="1:4" ht="20.100000000000001" customHeight="1" x14ac:dyDescent="0.25">
      <c r="A26" s="6" t="s">
        <v>22</v>
      </c>
      <c r="B26" s="7">
        <v>8000</v>
      </c>
      <c r="C26" s="7">
        <v>6800</v>
      </c>
      <c r="D26" s="7">
        <f t="shared" si="1"/>
        <v>-1200</v>
      </c>
    </row>
    <row r="27" spans="1:4" ht="20.100000000000001" customHeight="1" x14ac:dyDescent="0.25">
      <c r="A27" s="6" t="s">
        <v>23</v>
      </c>
      <c r="B27" s="7">
        <v>1000</v>
      </c>
      <c r="C27" s="7">
        <v>950</v>
      </c>
      <c r="D27" s="7">
        <f t="shared" si="1"/>
        <v>-50</v>
      </c>
    </row>
    <row r="28" spans="1:4" ht="20.100000000000001" customHeight="1" x14ac:dyDescent="0.25">
      <c r="A28" s="6" t="s">
        <v>24</v>
      </c>
      <c r="B28" s="7">
        <v>8000</v>
      </c>
      <c r="C28" s="7">
        <v>5000</v>
      </c>
      <c r="D28" s="7">
        <f t="shared" si="1"/>
        <v>-3000</v>
      </c>
    </row>
    <row r="29" spans="1:4" ht="20.100000000000001" customHeight="1" x14ac:dyDescent="0.25">
      <c r="A29" s="6" t="s">
        <v>25</v>
      </c>
      <c r="B29" s="7">
        <v>5000</v>
      </c>
      <c r="C29" s="7">
        <v>8000</v>
      </c>
      <c r="D29" s="7">
        <f t="shared" si="1"/>
        <v>3000</v>
      </c>
    </row>
    <row r="30" spans="1:4" ht="20.100000000000001" customHeight="1" x14ac:dyDescent="0.25">
      <c r="A30" s="6" t="s">
        <v>26</v>
      </c>
      <c r="B30" s="7">
        <v>8000</v>
      </c>
      <c r="C30" s="7">
        <v>7000</v>
      </c>
      <c r="D30" s="7">
        <f t="shared" si="1"/>
        <v>-1000</v>
      </c>
    </row>
    <row r="31" spans="1:4" ht="20.100000000000001" customHeight="1" x14ac:dyDescent="0.25">
      <c r="A31" s="6" t="s">
        <v>27</v>
      </c>
      <c r="B31" s="7">
        <v>6000</v>
      </c>
      <c r="C31" s="7">
        <v>5000</v>
      </c>
      <c r="D31" s="7">
        <f t="shared" si="1"/>
        <v>-1000</v>
      </c>
    </row>
    <row r="32" spans="1:4" ht="20.100000000000001" customHeight="1" x14ac:dyDescent="0.25">
      <c r="A32" s="6" t="s">
        <v>29</v>
      </c>
      <c r="B32" s="7">
        <v>3000</v>
      </c>
      <c r="C32" s="7">
        <v>2500</v>
      </c>
      <c r="D32" s="7">
        <f t="shared" si="1"/>
        <v>-500</v>
      </c>
    </row>
    <row r="33" spans="1:4" ht="20.100000000000001" customHeight="1" x14ac:dyDescent="0.25">
      <c r="A33" s="6" t="s">
        <v>30</v>
      </c>
      <c r="B33" s="7">
        <v>3500</v>
      </c>
      <c r="C33" s="7">
        <v>3200</v>
      </c>
      <c r="D33" s="7">
        <f t="shared" si="1"/>
        <v>-300</v>
      </c>
    </row>
    <row r="34" spans="1:4" ht="20.100000000000001" customHeight="1" x14ac:dyDescent="0.25">
      <c r="A34" s="6" t="s">
        <v>31</v>
      </c>
      <c r="B34" s="7">
        <v>8000</v>
      </c>
      <c r="C34" s="7">
        <v>8000</v>
      </c>
      <c r="D34" s="7">
        <f t="shared" si="1"/>
        <v>0</v>
      </c>
    </row>
    <row r="35" spans="1:4" ht="20.100000000000001" customHeight="1" x14ac:dyDescent="0.25">
      <c r="A35" s="6" t="s">
        <v>32</v>
      </c>
      <c r="B35" s="7">
        <v>5000</v>
      </c>
      <c r="C35" s="7">
        <v>5250</v>
      </c>
      <c r="D35" s="7">
        <f t="shared" si="1"/>
        <v>250</v>
      </c>
    </row>
    <row r="36" spans="1:4" ht="20.100000000000001" customHeight="1" x14ac:dyDescent="0.25">
      <c r="A36" s="11" t="s">
        <v>33</v>
      </c>
      <c r="B36" s="12">
        <f>SUM(B13:B35)</f>
        <v>240000</v>
      </c>
      <c r="C36" s="12">
        <f>SUM(C13:C35)</f>
        <v>225000</v>
      </c>
      <c r="D36" s="12">
        <f>SUM(D13:D35)</f>
        <v>-15000</v>
      </c>
    </row>
    <row r="37" spans="1:4" ht="20.100000000000001" customHeight="1" x14ac:dyDescent="0.25">
      <c r="A37" s="3"/>
      <c r="B37" s="2"/>
      <c r="C37" s="2"/>
      <c r="D37" s="2"/>
    </row>
    <row r="38" spans="1:4" ht="20.100000000000001" customHeight="1" x14ac:dyDescent="0.25">
      <c r="A38" s="3"/>
      <c r="B38" s="2"/>
      <c r="C38" s="2"/>
      <c r="D38" s="2"/>
    </row>
    <row r="39" spans="1:4" ht="20.100000000000001" customHeight="1" x14ac:dyDescent="0.25">
      <c r="A39" s="3"/>
      <c r="B39" s="2"/>
      <c r="C39" s="2"/>
      <c r="D39" s="2"/>
    </row>
  </sheetData>
  <mergeCells count="1">
    <mergeCell ref="A1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2018-12-26T07:54:51Z</dcterms:modified>
</cp:coreProperties>
</file>