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July\05-04\Human Resource Budget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31" i="1" l="1"/>
  <c r="B31" i="1"/>
  <c r="D4" i="1" s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31" i="1" s="1"/>
</calcChain>
</file>

<file path=xl/sharedStrings.xml><?xml version="1.0" encoding="utf-8"?>
<sst xmlns="http://schemas.openxmlformats.org/spreadsheetml/2006/main" count="33" uniqueCount="33">
  <si>
    <t>Human Resource Budget</t>
  </si>
  <si>
    <t>Company Name:</t>
  </si>
  <si>
    <t>Balance</t>
  </si>
  <si>
    <t>Company Location:</t>
  </si>
  <si>
    <t>Estimated Budget:</t>
  </si>
  <si>
    <t>Budgeted Date:</t>
  </si>
  <si>
    <t>Description</t>
  </si>
  <si>
    <t>Projected</t>
  </si>
  <si>
    <t>Actual</t>
  </si>
  <si>
    <t>Variance</t>
  </si>
  <si>
    <t>Carrier Development</t>
  </si>
  <si>
    <t xml:space="preserve">Transportation </t>
  </si>
  <si>
    <t>Recruitment Advertising</t>
  </si>
  <si>
    <t>Online Recruiting</t>
  </si>
  <si>
    <t>Vendor Agencies</t>
  </si>
  <si>
    <t>Campus Recruiting</t>
  </si>
  <si>
    <t>Job Fairs</t>
  </si>
  <si>
    <t>Applicant Tracking</t>
  </si>
  <si>
    <t>University Partnership</t>
  </si>
  <si>
    <t>Tele Commuting Expense</t>
  </si>
  <si>
    <t>Off- Campus Drives</t>
  </si>
  <si>
    <t>Consulting Services</t>
  </si>
  <si>
    <t>Accommodation</t>
  </si>
  <si>
    <t>Attendance Incentives</t>
  </si>
  <si>
    <t>Employee Assistance</t>
  </si>
  <si>
    <t>Life Insurance</t>
  </si>
  <si>
    <t>Pay Roll Cost</t>
  </si>
  <si>
    <t>Benefits</t>
  </si>
  <si>
    <t>Accidental Insurance</t>
  </si>
  <si>
    <t>Food Allowance</t>
  </si>
  <si>
    <t>Company Events</t>
  </si>
  <si>
    <t>Others</t>
  </si>
  <si>
    <t>Total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</si>
</sst>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[$-F800]dddd\,\ mmmm\ dd\,\ yyyy"/>
  </numFmts>
  <fonts count="7" x14ac:knownFonts="1">
    <font>
      <sz val="11"/>
      <color rgb="FF000000"/>
      <name val="Calibri"/>
    </font>
    <font>
      <b/>
      <sz val="28"/>
      <color rgb="FF00B0F0"/>
      <name val="Lato"/>
    </font>
    <font>
      <sz val="11"/>
      <color rgb="FF000000"/>
      <name val="Lato"/>
    </font>
    <font>
      <sz val="14"/>
      <color rgb="FF000000"/>
      <name val="Lato"/>
    </font>
    <font>
      <b/>
      <sz val="16"/>
      <color rgb="FF00B0F0"/>
      <name val="Lato"/>
    </font>
    <font>
      <b/>
      <sz val="11"/>
      <color rgb="FF00B0F0"/>
      <name val="Lato"/>
    </font>
    <font>
      <b/>
      <sz val="14"/>
      <color rgb="FFFFFFFF"/>
      <name val="Lato"/>
    </font>
  </fonts>
  <fills count="3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</fills>
  <borders count="11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ck">
        <color rgb="FFFFFFFF"/>
      </right>
      <top/>
      <bottom/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/>
      <diagonal/>
    </border>
    <border>
      <left/>
      <right style="thick">
        <color rgb="FFFFFFFF"/>
      </right>
      <top/>
      <bottom style="thin">
        <color rgb="FFBFBFBF"/>
      </bottom>
      <diagonal/>
    </border>
    <border>
      <left style="thick">
        <color rgb="FFFFFFFF"/>
      </left>
      <right style="thick">
        <color rgb="FFFFFFFF"/>
      </right>
      <top/>
      <bottom style="thin">
        <color rgb="FFBFBFBF"/>
      </bottom>
      <diagonal/>
    </border>
    <border>
      <left/>
      <right style="thick">
        <color rgb="FFFFFFFF"/>
      </right>
      <top style="thin">
        <color rgb="FFBFBFBF"/>
      </top>
      <bottom style="thin">
        <color rgb="FFBFBFBF"/>
      </bottom>
      <diagonal/>
    </border>
    <border>
      <left style="thick">
        <color rgb="FFFFFFFF"/>
      </left>
      <right style="thick">
        <color rgb="FFFFFFFF"/>
      </right>
      <top style="thin">
        <color rgb="FFBFBFBF"/>
      </top>
      <bottom style="thin">
        <color rgb="FFBFBFBF"/>
      </bottom>
      <diagonal/>
    </border>
    <border>
      <left style="thick">
        <color rgb="FFFFFFFF"/>
      </left>
      <right/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0" fillId="0" borderId="0" xfId="0" applyFont="1"/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2" xfId="0" applyFont="1" applyBorder="1"/>
    <xf numFmtId="164" fontId="5" fillId="0" borderId="2" xfId="0" applyNumberFormat="1" applyFont="1" applyBorder="1" applyAlignment="1">
      <alignment horizontal="center" vertical="center"/>
    </xf>
    <xf numFmtId="165" fontId="2" fillId="0" borderId="2" xfId="0" applyNumberFormat="1" applyFont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164" fontId="2" fillId="0" borderId="9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164" fontId="6" fillId="2" borderId="4" xfId="0" applyNumberFormat="1" applyFont="1" applyFill="1" applyBorder="1" applyAlignment="1">
      <alignment horizontal="center" vertical="center"/>
    </xf>
    <xf numFmtId="164" fontId="6" fillId="2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Font="1" applyAlignment="1"/>
    <xf numFmtId="164" fontId="4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Sheet1!$B$8</c:f>
              <c:strCache>
                <c:ptCount val="1"/>
                <c:pt idx="0">
                  <c:v>Projected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Sheet1!$A$9:$A$30</c:f>
              <c:strCache>
                <c:ptCount val="22"/>
                <c:pt idx="0">
                  <c:v>Carrier Development</c:v>
                </c:pt>
                <c:pt idx="1">
                  <c:v>Transportation </c:v>
                </c:pt>
                <c:pt idx="2">
                  <c:v>Recruitment Advertising</c:v>
                </c:pt>
                <c:pt idx="3">
                  <c:v>Online Recruiting</c:v>
                </c:pt>
                <c:pt idx="4">
                  <c:v>Vendor Agencies</c:v>
                </c:pt>
                <c:pt idx="5">
                  <c:v>Campus Recruiting</c:v>
                </c:pt>
                <c:pt idx="6">
                  <c:v>Job Fairs</c:v>
                </c:pt>
                <c:pt idx="7">
                  <c:v>Applicant Tracking</c:v>
                </c:pt>
                <c:pt idx="8">
                  <c:v>University Partnership</c:v>
                </c:pt>
                <c:pt idx="9">
                  <c:v>Tele Commuting Expense</c:v>
                </c:pt>
                <c:pt idx="10">
                  <c:v>Off- Campus Drives</c:v>
                </c:pt>
                <c:pt idx="11">
                  <c:v>Consulting Services</c:v>
                </c:pt>
                <c:pt idx="12">
                  <c:v>Accommodation</c:v>
                </c:pt>
                <c:pt idx="13">
                  <c:v>Attendance Incentives</c:v>
                </c:pt>
                <c:pt idx="14">
                  <c:v>Employee Assistance</c:v>
                </c:pt>
                <c:pt idx="15">
                  <c:v>Life Insurance</c:v>
                </c:pt>
                <c:pt idx="16">
                  <c:v>Pay Roll Cost</c:v>
                </c:pt>
                <c:pt idx="17">
                  <c:v>Benefits</c:v>
                </c:pt>
                <c:pt idx="18">
                  <c:v>Accidental Insurance</c:v>
                </c:pt>
                <c:pt idx="19">
                  <c:v>Food Allowance</c:v>
                </c:pt>
                <c:pt idx="20">
                  <c:v>Company Events</c:v>
                </c:pt>
                <c:pt idx="21">
                  <c:v>Others</c:v>
                </c:pt>
              </c:strCache>
            </c:strRef>
          </c:cat>
          <c:val>
            <c:numRef>
              <c:f>Sheet1!$B$9:$B$30</c:f>
              <c:numCache>
                <c:formatCode>"$"#,##0.00</c:formatCode>
                <c:ptCount val="22"/>
                <c:pt idx="0">
                  <c:v>5000</c:v>
                </c:pt>
                <c:pt idx="1">
                  <c:v>600</c:v>
                </c:pt>
                <c:pt idx="2">
                  <c:v>500</c:v>
                </c:pt>
                <c:pt idx="3">
                  <c:v>3500</c:v>
                </c:pt>
                <c:pt idx="4">
                  <c:v>6500</c:v>
                </c:pt>
                <c:pt idx="5">
                  <c:v>4000</c:v>
                </c:pt>
                <c:pt idx="6">
                  <c:v>5000</c:v>
                </c:pt>
                <c:pt idx="7">
                  <c:v>120</c:v>
                </c:pt>
                <c:pt idx="8">
                  <c:v>7000</c:v>
                </c:pt>
                <c:pt idx="9">
                  <c:v>200</c:v>
                </c:pt>
                <c:pt idx="10">
                  <c:v>6000</c:v>
                </c:pt>
                <c:pt idx="11">
                  <c:v>3500</c:v>
                </c:pt>
                <c:pt idx="12">
                  <c:v>5000</c:v>
                </c:pt>
                <c:pt idx="13">
                  <c:v>3000</c:v>
                </c:pt>
                <c:pt idx="14">
                  <c:v>2500</c:v>
                </c:pt>
                <c:pt idx="15">
                  <c:v>3000</c:v>
                </c:pt>
                <c:pt idx="16">
                  <c:v>1200</c:v>
                </c:pt>
                <c:pt idx="17">
                  <c:v>5000</c:v>
                </c:pt>
                <c:pt idx="18">
                  <c:v>6000</c:v>
                </c:pt>
                <c:pt idx="19">
                  <c:v>500</c:v>
                </c:pt>
                <c:pt idx="20">
                  <c:v>7000</c:v>
                </c:pt>
                <c:pt idx="21">
                  <c:v>10000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Sheet1!$C$8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00B0F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Sheet1!$A$9:$A$30</c:f>
              <c:strCache>
                <c:ptCount val="22"/>
                <c:pt idx="0">
                  <c:v>Carrier Development</c:v>
                </c:pt>
                <c:pt idx="1">
                  <c:v>Transportation </c:v>
                </c:pt>
                <c:pt idx="2">
                  <c:v>Recruitment Advertising</c:v>
                </c:pt>
                <c:pt idx="3">
                  <c:v>Online Recruiting</c:v>
                </c:pt>
                <c:pt idx="4">
                  <c:v>Vendor Agencies</c:v>
                </c:pt>
                <c:pt idx="5">
                  <c:v>Campus Recruiting</c:v>
                </c:pt>
                <c:pt idx="6">
                  <c:v>Job Fairs</c:v>
                </c:pt>
                <c:pt idx="7">
                  <c:v>Applicant Tracking</c:v>
                </c:pt>
                <c:pt idx="8">
                  <c:v>University Partnership</c:v>
                </c:pt>
                <c:pt idx="9">
                  <c:v>Tele Commuting Expense</c:v>
                </c:pt>
                <c:pt idx="10">
                  <c:v>Off- Campus Drives</c:v>
                </c:pt>
                <c:pt idx="11">
                  <c:v>Consulting Services</c:v>
                </c:pt>
                <c:pt idx="12">
                  <c:v>Accommodation</c:v>
                </c:pt>
                <c:pt idx="13">
                  <c:v>Attendance Incentives</c:v>
                </c:pt>
                <c:pt idx="14">
                  <c:v>Employee Assistance</c:v>
                </c:pt>
                <c:pt idx="15">
                  <c:v>Life Insurance</c:v>
                </c:pt>
                <c:pt idx="16">
                  <c:v>Pay Roll Cost</c:v>
                </c:pt>
                <c:pt idx="17">
                  <c:v>Benefits</c:v>
                </c:pt>
                <c:pt idx="18">
                  <c:v>Accidental Insurance</c:v>
                </c:pt>
                <c:pt idx="19">
                  <c:v>Food Allowance</c:v>
                </c:pt>
                <c:pt idx="20">
                  <c:v>Company Events</c:v>
                </c:pt>
                <c:pt idx="21">
                  <c:v>Others</c:v>
                </c:pt>
              </c:strCache>
            </c:strRef>
          </c:cat>
          <c:val>
            <c:numRef>
              <c:f>Sheet1!$C$9:$C$30</c:f>
              <c:numCache>
                <c:formatCode>"$"#,##0.00</c:formatCode>
                <c:ptCount val="22"/>
                <c:pt idx="0">
                  <c:v>4000</c:v>
                </c:pt>
                <c:pt idx="1">
                  <c:v>450</c:v>
                </c:pt>
                <c:pt idx="2">
                  <c:v>800</c:v>
                </c:pt>
                <c:pt idx="3">
                  <c:v>3000</c:v>
                </c:pt>
                <c:pt idx="4">
                  <c:v>6000</c:v>
                </c:pt>
                <c:pt idx="5">
                  <c:v>3500</c:v>
                </c:pt>
                <c:pt idx="6">
                  <c:v>5000</c:v>
                </c:pt>
                <c:pt idx="7">
                  <c:v>100</c:v>
                </c:pt>
                <c:pt idx="8">
                  <c:v>6800</c:v>
                </c:pt>
                <c:pt idx="9">
                  <c:v>320</c:v>
                </c:pt>
                <c:pt idx="10">
                  <c:v>6000</c:v>
                </c:pt>
                <c:pt idx="11">
                  <c:v>3000</c:v>
                </c:pt>
                <c:pt idx="12">
                  <c:v>4000</c:v>
                </c:pt>
                <c:pt idx="13">
                  <c:v>2000</c:v>
                </c:pt>
                <c:pt idx="14">
                  <c:v>3500</c:v>
                </c:pt>
                <c:pt idx="15">
                  <c:v>2800</c:v>
                </c:pt>
                <c:pt idx="16">
                  <c:v>1500</c:v>
                </c:pt>
                <c:pt idx="17">
                  <c:v>5500</c:v>
                </c:pt>
                <c:pt idx="18">
                  <c:v>6050</c:v>
                </c:pt>
                <c:pt idx="19">
                  <c:v>500</c:v>
                </c:pt>
                <c:pt idx="20">
                  <c:v>6500</c:v>
                </c:pt>
                <c:pt idx="21">
                  <c:v>10000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2811280"/>
        <c:axId val="1662799312"/>
      </c:barChart>
      <c:catAx>
        <c:axId val="166281128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662799312"/>
        <c:crosses val="autoZero"/>
        <c:auto val="1"/>
        <c:lblAlgn val="ctr"/>
        <c:lblOffset val="100"/>
        <c:noMultiLvlLbl val="1"/>
      </c:catAx>
      <c:valAx>
        <c:axId val="1662799312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IN"/>
              </a:p>
            </c:rich>
          </c:tx>
          <c:layout/>
          <c:overlay val="0"/>
        </c:title>
        <c:numFmt formatCode="&quot;$&quot;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662811280"/>
        <c:crosses val="max"/>
        <c:crossBetween val="between"/>
      </c:valAx>
      <c:spPr>
        <a:solidFill>
          <a:srgbClr val="FFFFFF"/>
        </a:solidFill>
      </c:spPr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200025</xdr:colOff>
      <xdr:row>32</xdr:row>
      <xdr:rowOff>19050</xdr:rowOff>
    </xdr:from>
    <xdr:ext cx="5791200" cy="484822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abSelected="1" view="pageLayout" topLeftCell="A43" zoomScale="70" zoomScaleNormal="100" zoomScalePageLayoutView="70" workbookViewId="0">
      <selection activeCell="C5" sqref="C5"/>
    </sheetView>
  </sheetViews>
  <sheetFormatPr defaultColWidth="14.42578125" defaultRowHeight="15" customHeight="1" x14ac:dyDescent="0.25"/>
  <cols>
    <col min="1" max="1" width="26.85546875" customWidth="1"/>
    <col min="2" max="2" width="22.140625" customWidth="1"/>
    <col min="3" max="3" width="20.5703125" customWidth="1"/>
    <col min="4" max="4" width="21.85546875" customWidth="1"/>
    <col min="5" max="26" width="8.7109375" customWidth="1"/>
  </cols>
  <sheetData>
    <row r="1" spans="1:4" ht="39.75" customHeight="1" x14ac:dyDescent="0.25">
      <c r="A1" s="20" t="s">
        <v>0</v>
      </c>
      <c r="B1" s="21"/>
      <c r="C1" s="21"/>
      <c r="D1" s="21"/>
    </row>
    <row r="2" spans="1:4" x14ac:dyDescent="0.25">
      <c r="B2" s="1"/>
    </row>
    <row r="3" spans="1:4" ht="30" customHeight="1" x14ac:dyDescent="0.25">
      <c r="A3" s="2" t="s">
        <v>1</v>
      </c>
      <c r="B3" s="3"/>
      <c r="C3" s="1"/>
      <c r="D3" s="4" t="s">
        <v>2</v>
      </c>
    </row>
    <row r="4" spans="1:4" ht="30" customHeight="1" x14ac:dyDescent="0.25">
      <c r="A4" s="2" t="s">
        <v>3</v>
      </c>
      <c r="B4" s="5"/>
      <c r="C4" s="1"/>
      <c r="D4" s="22">
        <f>B31-C31</f>
        <v>3800</v>
      </c>
    </row>
    <row r="5" spans="1:4" ht="30" customHeight="1" x14ac:dyDescent="0.25">
      <c r="A5" s="2" t="s">
        <v>4</v>
      </c>
      <c r="B5" s="6">
        <v>85300</v>
      </c>
      <c r="C5" s="1"/>
      <c r="D5" s="21"/>
    </row>
    <row r="6" spans="1:4" ht="30" customHeight="1" x14ac:dyDescent="0.25">
      <c r="A6" s="2" t="s">
        <v>5</v>
      </c>
      <c r="B6" s="7">
        <v>44704</v>
      </c>
      <c r="C6" s="1"/>
      <c r="D6" s="1"/>
    </row>
    <row r="7" spans="1:4" ht="30" customHeight="1" x14ac:dyDescent="0.25"/>
    <row r="8" spans="1:4" ht="30" customHeight="1" x14ac:dyDescent="0.25">
      <c r="A8" s="8" t="s">
        <v>6</v>
      </c>
      <c r="B8" s="9" t="s">
        <v>7</v>
      </c>
      <c r="C8" s="9" t="s">
        <v>8</v>
      </c>
      <c r="D8" s="10" t="s">
        <v>9</v>
      </c>
    </row>
    <row r="9" spans="1:4" ht="30" customHeight="1" x14ac:dyDescent="0.25">
      <c r="A9" s="11" t="s">
        <v>10</v>
      </c>
      <c r="B9" s="12">
        <v>5000</v>
      </c>
      <c r="C9" s="12">
        <v>4000</v>
      </c>
      <c r="D9" s="13">
        <f t="shared" ref="D9:D30" si="0">B9-C9</f>
        <v>1000</v>
      </c>
    </row>
    <row r="10" spans="1:4" ht="30" customHeight="1" x14ac:dyDescent="0.25">
      <c r="A10" s="14" t="s">
        <v>11</v>
      </c>
      <c r="B10" s="15">
        <v>600</v>
      </c>
      <c r="C10" s="15">
        <v>450</v>
      </c>
      <c r="D10" s="16">
        <f t="shared" si="0"/>
        <v>150</v>
      </c>
    </row>
    <row r="11" spans="1:4" ht="30" customHeight="1" x14ac:dyDescent="0.25">
      <c r="A11" s="14" t="s">
        <v>12</v>
      </c>
      <c r="B11" s="15">
        <v>500</v>
      </c>
      <c r="C11" s="15">
        <v>800</v>
      </c>
      <c r="D11" s="16">
        <f t="shared" si="0"/>
        <v>-300</v>
      </c>
    </row>
    <row r="12" spans="1:4" ht="30" customHeight="1" x14ac:dyDescent="0.25">
      <c r="A12" s="14" t="s">
        <v>13</v>
      </c>
      <c r="B12" s="15">
        <v>3500</v>
      </c>
      <c r="C12" s="15">
        <v>3000</v>
      </c>
      <c r="D12" s="16">
        <f t="shared" si="0"/>
        <v>500</v>
      </c>
    </row>
    <row r="13" spans="1:4" ht="30" customHeight="1" x14ac:dyDescent="0.25">
      <c r="A13" s="14" t="s">
        <v>14</v>
      </c>
      <c r="B13" s="15">
        <v>6500</v>
      </c>
      <c r="C13" s="15">
        <v>6000</v>
      </c>
      <c r="D13" s="16">
        <f t="shared" si="0"/>
        <v>500</v>
      </c>
    </row>
    <row r="14" spans="1:4" ht="30" customHeight="1" x14ac:dyDescent="0.25">
      <c r="A14" s="14" t="s">
        <v>15</v>
      </c>
      <c r="B14" s="15">
        <v>4000</v>
      </c>
      <c r="C14" s="15">
        <v>3500</v>
      </c>
      <c r="D14" s="16">
        <f t="shared" si="0"/>
        <v>500</v>
      </c>
    </row>
    <row r="15" spans="1:4" ht="30" customHeight="1" x14ac:dyDescent="0.25">
      <c r="A15" s="14" t="s">
        <v>16</v>
      </c>
      <c r="B15" s="15">
        <v>5000</v>
      </c>
      <c r="C15" s="15">
        <v>5000</v>
      </c>
      <c r="D15" s="16">
        <f t="shared" si="0"/>
        <v>0</v>
      </c>
    </row>
    <row r="16" spans="1:4" ht="30" customHeight="1" x14ac:dyDescent="0.25">
      <c r="A16" s="14" t="s">
        <v>17</v>
      </c>
      <c r="B16" s="15">
        <v>120</v>
      </c>
      <c r="C16" s="15">
        <v>100</v>
      </c>
      <c r="D16" s="16">
        <f t="shared" si="0"/>
        <v>20</v>
      </c>
    </row>
    <row r="17" spans="1:4" ht="30" customHeight="1" x14ac:dyDescent="0.25">
      <c r="A17" s="14" t="s">
        <v>18</v>
      </c>
      <c r="B17" s="15">
        <v>7000</v>
      </c>
      <c r="C17" s="15">
        <v>6800</v>
      </c>
      <c r="D17" s="16">
        <f t="shared" si="0"/>
        <v>200</v>
      </c>
    </row>
    <row r="18" spans="1:4" ht="30" customHeight="1" x14ac:dyDescent="0.25">
      <c r="A18" s="14" t="s">
        <v>19</v>
      </c>
      <c r="B18" s="15">
        <v>200</v>
      </c>
      <c r="C18" s="15">
        <v>320</v>
      </c>
      <c r="D18" s="16">
        <f t="shared" si="0"/>
        <v>-120</v>
      </c>
    </row>
    <row r="19" spans="1:4" ht="30" customHeight="1" x14ac:dyDescent="0.25">
      <c r="A19" s="14" t="s">
        <v>20</v>
      </c>
      <c r="B19" s="15">
        <v>6000</v>
      </c>
      <c r="C19" s="15">
        <v>6000</v>
      </c>
      <c r="D19" s="16">
        <f t="shared" si="0"/>
        <v>0</v>
      </c>
    </row>
    <row r="20" spans="1:4" ht="30" customHeight="1" x14ac:dyDescent="0.25">
      <c r="A20" s="14" t="s">
        <v>21</v>
      </c>
      <c r="B20" s="15">
        <v>3500</v>
      </c>
      <c r="C20" s="15">
        <v>3000</v>
      </c>
      <c r="D20" s="16">
        <f t="shared" si="0"/>
        <v>500</v>
      </c>
    </row>
    <row r="21" spans="1:4" ht="30" customHeight="1" x14ac:dyDescent="0.25">
      <c r="A21" s="14" t="s">
        <v>22</v>
      </c>
      <c r="B21" s="15">
        <v>5000</v>
      </c>
      <c r="C21" s="15">
        <v>4000</v>
      </c>
      <c r="D21" s="17">
        <f t="shared" si="0"/>
        <v>1000</v>
      </c>
    </row>
    <row r="22" spans="1:4" ht="30" customHeight="1" x14ac:dyDescent="0.25">
      <c r="A22" s="14" t="s">
        <v>23</v>
      </c>
      <c r="B22" s="15">
        <v>3000</v>
      </c>
      <c r="C22" s="15">
        <v>2000</v>
      </c>
      <c r="D22" s="16">
        <f t="shared" si="0"/>
        <v>1000</v>
      </c>
    </row>
    <row r="23" spans="1:4" ht="30" customHeight="1" x14ac:dyDescent="0.25">
      <c r="A23" s="14" t="s">
        <v>24</v>
      </c>
      <c r="B23" s="15">
        <v>2500</v>
      </c>
      <c r="C23" s="15">
        <v>3500</v>
      </c>
      <c r="D23" s="16">
        <f t="shared" si="0"/>
        <v>-1000</v>
      </c>
    </row>
    <row r="24" spans="1:4" ht="30" customHeight="1" x14ac:dyDescent="0.25">
      <c r="A24" s="14" t="s">
        <v>25</v>
      </c>
      <c r="B24" s="15">
        <v>3000</v>
      </c>
      <c r="C24" s="15">
        <v>2800</v>
      </c>
      <c r="D24" s="16">
        <f t="shared" si="0"/>
        <v>200</v>
      </c>
    </row>
    <row r="25" spans="1:4" ht="30" customHeight="1" x14ac:dyDescent="0.25">
      <c r="A25" s="14" t="s">
        <v>26</v>
      </c>
      <c r="B25" s="15">
        <v>1200</v>
      </c>
      <c r="C25" s="15">
        <v>1500</v>
      </c>
      <c r="D25" s="16">
        <f t="shared" si="0"/>
        <v>-300</v>
      </c>
    </row>
    <row r="26" spans="1:4" ht="30" customHeight="1" x14ac:dyDescent="0.25">
      <c r="A26" s="14" t="s">
        <v>27</v>
      </c>
      <c r="B26" s="15">
        <v>5000</v>
      </c>
      <c r="C26" s="15">
        <v>5500</v>
      </c>
      <c r="D26" s="16">
        <f t="shared" si="0"/>
        <v>-500</v>
      </c>
    </row>
    <row r="27" spans="1:4" ht="30" customHeight="1" x14ac:dyDescent="0.25">
      <c r="A27" s="14" t="s">
        <v>28</v>
      </c>
      <c r="B27" s="15">
        <v>6000</v>
      </c>
      <c r="C27" s="15">
        <v>6050</v>
      </c>
      <c r="D27" s="17">
        <f t="shared" si="0"/>
        <v>-50</v>
      </c>
    </row>
    <row r="28" spans="1:4" ht="30" customHeight="1" x14ac:dyDescent="0.25">
      <c r="A28" s="14" t="s">
        <v>29</v>
      </c>
      <c r="B28" s="15">
        <v>500</v>
      </c>
      <c r="C28" s="15">
        <v>500</v>
      </c>
      <c r="D28" s="16">
        <f t="shared" si="0"/>
        <v>0</v>
      </c>
    </row>
    <row r="29" spans="1:4" ht="30" customHeight="1" x14ac:dyDescent="0.25">
      <c r="A29" s="14" t="s">
        <v>30</v>
      </c>
      <c r="B29" s="15">
        <v>7000</v>
      </c>
      <c r="C29" s="15">
        <v>6500</v>
      </c>
      <c r="D29" s="17">
        <f t="shared" si="0"/>
        <v>500</v>
      </c>
    </row>
    <row r="30" spans="1:4" ht="30" customHeight="1" x14ac:dyDescent="0.25">
      <c r="A30" s="14" t="s">
        <v>31</v>
      </c>
      <c r="B30" s="15">
        <v>10000</v>
      </c>
      <c r="C30" s="15">
        <v>10000</v>
      </c>
      <c r="D30" s="17">
        <f t="shared" si="0"/>
        <v>0</v>
      </c>
    </row>
    <row r="31" spans="1:4" ht="30" customHeight="1" x14ac:dyDescent="0.25">
      <c r="A31" s="8" t="s">
        <v>32</v>
      </c>
      <c r="B31" s="18">
        <f t="shared" ref="B31:D31" si="1">SUM(B9:B30)</f>
        <v>85120</v>
      </c>
      <c r="C31" s="18">
        <f t="shared" si="1"/>
        <v>81320</v>
      </c>
      <c r="D31" s="19">
        <f t="shared" si="1"/>
        <v>3800</v>
      </c>
    </row>
    <row r="32" spans="1: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1:D1"/>
    <mergeCell ref="D4:D5"/>
  </mergeCells>
  <pageMargins left="0.7" right="0.6145833333333333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Mounika</cp:lastModifiedBy>
  <dcterms:modified xsi:type="dcterms:W3CDTF">2022-04-06T05:31:08Z</dcterms:modified>
</cp:coreProperties>
</file>