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showInkAnnotation="0" autoCompressPictures="0"/>
  <mc:AlternateContent xmlns:mc="http://schemas.openxmlformats.org/markup-compatibility/2006">
    <mc:Choice Requires="x15">
      <x15ac:absPath xmlns:x15ac="http://schemas.microsoft.com/office/spreadsheetml/2010/11/ac" url="C:\Users\ragaz\OneDrive\Work\Smartsheet_Publishing\Templates for Update\32 free excel templates\"/>
    </mc:Choice>
  </mc:AlternateContent>
  <xr:revisionPtr revIDLastSave="0" documentId="8_{1ADBA430-C3DF-4A89-9356-8F9C753BF752}" xr6:coauthVersionLast="37" xr6:coauthVersionMax="37" xr10:uidLastSave="{00000000-0000-0000-0000-000000000000}"/>
  <bookViews>
    <workbookView xWindow="0" yWindow="0" windowWidth="45888" windowHeight="21732" tabRatio="500" xr2:uid="{00000000-000D-0000-FFFF-FFFF00000000}"/>
  </bookViews>
  <sheets>
    <sheet name="Business Budget" sheetId="1" r:id="rId1"/>
    <sheet name="- Disclaimer -" sheetId="2" r:id="rId2"/>
  </sheets>
  <definedNames>
    <definedName name="_xlnm.Print_Area" localSheetId="0">'Business Budget'!$A$1:$J$101</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I28" i="1" l="1"/>
  <c r="I26" i="1"/>
  <c r="H25" i="1"/>
  <c r="J25" i="1" s="1"/>
  <c r="H24" i="1"/>
  <c r="J24" i="1" s="1"/>
  <c r="H23" i="1"/>
  <c r="J23" i="1" s="1"/>
  <c r="H22" i="1"/>
  <c r="H21" i="1"/>
  <c r="J21" i="1" s="1"/>
  <c r="I19" i="1"/>
  <c r="H18" i="1"/>
  <c r="J18" i="1" s="1"/>
  <c r="H17" i="1"/>
  <c r="J17" i="1" s="1"/>
  <c r="H16" i="1"/>
  <c r="J16" i="1" s="1"/>
  <c r="H15" i="1"/>
  <c r="H14" i="1"/>
  <c r="J14" i="1" s="1"/>
  <c r="I12" i="1"/>
  <c r="H11" i="1"/>
  <c r="J11" i="1" s="1"/>
  <c r="H10" i="1"/>
  <c r="J10" i="1" s="1"/>
  <c r="H9" i="1"/>
  <c r="J9" i="1" s="1"/>
  <c r="H8" i="1"/>
  <c r="J8" i="1" s="1"/>
  <c r="H7" i="1"/>
  <c r="J7" i="1" s="1"/>
  <c r="H19" i="1" l="1"/>
  <c r="H26" i="1"/>
  <c r="H12" i="1"/>
  <c r="J15" i="1"/>
  <c r="J22" i="1"/>
  <c r="H28" i="1"/>
  <c r="D63" i="1"/>
  <c r="C63" i="1"/>
  <c r="D99" i="1"/>
  <c r="D91" i="1"/>
  <c r="D77" i="1"/>
  <c r="D68" i="1"/>
  <c r="C99" i="1"/>
  <c r="C91" i="1"/>
  <c r="C83" i="1"/>
  <c r="C77" i="1"/>
  <c r="C68" i="1"/>
  <c r="E98" i="1"/>
  <c r="E97" i="1"/>
  <c r="E96" i="1"/>
  <c r="E95" i="1"/>
  <c r="E94" i="1"/>
  <c r="E93" i="1"/>
  <c r="E90" i="1"/>
  <c r="E89" i="1"/>
  <c r="E88" i="1"/>
  <c r="E87" i="1"/>
  <c r="E86" i="1"/>
  <c r="E85" i="1"/>
  <c r="E82" i="1"/>
  <c r="E81" i="1"/>
  <c r="E80" i="1"/>
  <c r="E79" i="1"/>
  <c r="E76" i="1"/>
  <c r="E75" i="1"/>
  <c r="E74" i="1"/>
  <c r="E73" i="1"/>
  <c r="E72" i="1"/>
  <c r="E71" i="1"/>
  <c r="E70" i="1"/>
  <c r="E67" i="1"/>
  <c r="E66" i="1"/>
  <c r="E65" i="1"/>
  <c r="E61" i="1"/>
  <c r="E60" i="1"/>
  <c r="E59" i="1"/>
  <c r="E58" i="1"/>
  <c r="E57" i="1"/>
  <c r="E56" i="1"/>
  <c r="E55" i="1"/>
  <c r="E54" i="1"/>
  <c r="E53" i="1"/>
  <c r="E52" i="1"/>
  <c r="E51" i="1"/>
  <c r="D47" i="1"/>
  <c r="D33" i="1" s="1"/>
  <c r="C47" i="1"/>
  <c r="E45" i="1"/>
  <c r="E44" i="1"/>
  <c r="E43" i="1"/>
  <c r="E42" i="1"/>
  <c r="E41" i="1"/>
  <c r="E40" i="1"/>
  <c r="E39" i="1"/>
  <c r="C33" i="1"/>
  <c r="D34" i="1" l="1"/>
  <c r="C100" i="1"/>
  <c r="D100" i="1"/>
  <c r="C34" i="1"/>
  <c r="E34" i="1" s="1"/>
  <c r="E33" i="1"/>
</calcChain>
</file>

<file path=xl/sharedStrings.xml><?xml version="1.0" encoding="utf-8"?>
<sst xmlns="http://schemas.openxmlformats.org/spreadsheetml/2006/main" count="365" uniqueCount="75">
  <si>
    <t>SUMMARY</t>
  </si>
  <si>
    <t>BUDGET</t>
  </si>
  <si>
    <t>ACTUAL</t>
  </si>
  <si>
    <t>Total Income</t>
  </si>
  <si>
    <t>Total Expenses</t>
  </si>
  <si>
    <t>UNDER/OVER</t>
  </si>
  <si>
    <t>INCOME</t>
  </si>
  <si>
    <t>TOTAL</t>
  </si>
  <si>
    <t>EXPENSES</t>
  </si>
  <si>
    <t>Maintenance/Improvements</t>
  </si>
  <si>
    <t>Clothing</t>
  </si>
  <si>
    <t>Cleaning</t>
  </si>
  <si>
    <t>Salon/Barber</t>
  </si>
  <si>
    <t>Pet Supplies</t>
  </si>
  <si>
    <t>ENTERTAINMENT</t>
  </si>
  <si>
    <t>Video/DVD/Movies</t>
  </si>
  <si>
    <t>Concerts/Plays</t>
  </si>
  <si>
    <t>Sports</t>
  </si>
  <si>
    <t>Outdoor Recreation</t>
  </si>
  <si>
    <t>HEALTH</t>
  </si>
  <si>
    <t>Health Insurance</t>
  </si>
  <si>
    <t>Medicine/Prescriptions</t>
  </si>
  <si>
    <t>Veterinarian</t>
  </si>
  <si>
    <t>Life Insurance</t>
  </si>
  <si>
    <t>VACATION/HOLIDAY</t>
  </si>
  <si>
    <t>Airfare</t>
  </si>
  <si>
    <t>Food</t>
  </si>
  <si>
    <t>Souvenirs</t>
  </si>
  <si>
    <t>Pet Boarding</t>
  </si>
  <si>
    <t>Category 1</t>
  </si>
  <si>
    <t>Category 2</t>
  </si>
  <si>
    <t>Category 3</t>
  </si>
  <si>
    <t>Category 4</t>
  </si>
  <si>
    <t>Category 5</t>
  </si>
  <si>
    <t>Category 6</t>
  </si>
  <si>
    <t>Category 7</t>
  </si>
  <si>
    <t>OPERATING EXPENSE</t>
  </si>
  <si>
    <t>OPERATING INCOME</t>
  </si>
  <si>
    <t>Accounting &amp; Legal</t>
  </si>
  <si>
    <t>Advertising</t>
  </si>
  <si>
    <t>Depreciation</t>
  </si>
  <si>
    <t>Dues &amp; Subscriptions</t>
  </si>
  <si>
    <t>Insurance</t>
  </si>
  <si>
    <t>Interest Expense</t>
  </si>
  <si>
    <t>Office Supplies</t>
  </si>
  <si>
    <t>Payroll Expenses</t>
  </si>
  <si>
    <t>Postage</t>
  </si>
  <si>
    <t>PAYROLL</t>
  </si>
  <si>
    <t>Salaries &amp; Wages</t>
  </si>
  <si>
    <t>Contractor Wages</t>
  </si>
  <si>
    <t>OFFICE</t>
  </si>
  <si>
    <t>Taxes &amp; Licenses</t>
  </si>
  <si>
    <t>Telephone</t>
  </si>
  <si>
    <t>Travel</t>
  </si>
  <si>
    <t>Web Hosting &amp; Domains</t>
  </si>
  <si>
    <t>TASK</t>
  </si>
  <si>
    <t>LABOR</t>
  </si>
  <si>
    <t>MATERIALS</t>
  </si>
  <si>
    <t>FIXED COST</t>
  </si>
  <si>
    <t>CATEGORY</t>
  </si>
  <si>
    <t>Task</t>
  </si>
  <si>
    <t>HRS</t>
  </si>
  <si>
    <t>RATE</t>
  </si>
  <si>
    <t>UNITS</t>
  </si>
  <si>
    <t>$/UNIT</t>
  </si>
  <si>
    <t>BUSINESS BUDGET TEMPLATE</t>
  </si>
  <si>
    <t>CLICK HERE TO CREATE IN SMARTSHEET</t>
  </si>
  <si>
    <t>CURRENT BUDGET: SERVICES</t>
  </si>
  <si>
    <t>CURRENT BUDGET: GOODS</t>
  </si>
  <si>
    <t>Utilities</t>
  </si>
  <si>
    <t>Accommodations</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</si>
  <si>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</si>
  <si>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Gym Membership</t>
  </si>
  <si>
    <t>Doctors/Dentist Visits</t>
  </si>
  <si>
    <t>Rental Car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</si>
</sst>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4" x14ac:knownFonts="1">
    <font>
      <sz val="12"/>
      <color theme="1"/>
      <name val="Calibri"/>
      <family val="2"/>
      <scheme val="minor"/>
    </font>
    <font>
      <sz val="12"/>
      <color theme="1"/>
      <name val="Calibri"/>
      <family val="2"/>
      <scheme val="minor"/>
    </font>
    <font>
      <u/>
      <sz val="12"/>
      <color theme="11"/>
      <name val="Calibri"/>
      <family val="2"/>
      <scheme val="minor"/>
    </font>
    <font>
      <b/>
      <sz val="10"/>
      <color theme="3"/>
      <name val="Century Gothic"/>
      <family val="1"/>
    </font>
    <font>
      <sz val="10"/>
      <color theme="1"/>
      <name val="Century Gothic"/>
      <family val="1"/>
    </font>
    <font>
      <b/>
      <sz val="10"/>
      <color theme="1"/>
      <name val="Century Gothic"/>
      <family val="1"/>
    </font>
    <font>
      <b/>
      <sz val="10"/>
      <color theme="0"/>
      <name val="Century Gothic"/>
      <family val="1"/>
    </font>
    <font>
      <b/>
      <sz val="20"/>
      <color theme="0" tint="-0.499984740745262"/>
      <name val="Century Gothic"/>
      <family val="1"/>
    </font>
    <font>
      <sz val="10"/>
      <color rgb="FF000000"/>
      <name val="Century Gothic"/>
      <family val="1"/>
    </font>
    <font>
      <b/>
      <sz val="14"/>
      <color theme="0"/>
      <name val="Century Gothic"/>
      <family val="1"/>
    </font>
    <font>
      <sz val="11"/>
      <color theme="1"/>
      <name val="Calibri"/>
      <family val="2"/>
      <scheme val="minor"/>
    </font>
    <font>
      <sz val="12"/>
      <color theme="1"/>
      <name val="Arial"/>
      <family val="2"/>
    </font>
    <font>
      <u/>
      <sz val="12"/>
      <color theme="10"/>
      <name val="Calibri"/>
      <family val="2"/>
      <scheme val="minor"/>
    </font>
    <font>
      <b/>
      <sz val="22"/>
      <color theme="0"/>
      <name val="Century Gothic"/>
      <family val="2"/>
    </font>
  </fonts>
  <fills count="11">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3"/>
        <bgColor indexed="64"/>
      </patternFill>
    </fill>
    <fill>
      <patternFill patternType="solid">
        <fgColor theme="3" tint="0.79998168889431442"/>
        <bgColor indexed="64"/>
      </patternFill>
    </fill>
    <fill>
      <patternFill patternType="solid">
        <fgColor rgb="FF40B14B"/>
        <bgColor indexed="64"/>
      </patternFill>
    </fill>
    <fill>
      <patternFill patternType="solid">
        <fgColor theme="1"/>
        <bgColor indexed="64"/>
      </patternFill>
    </fill>
    <fill>
      <patternFill patternType="solid">
        <fgColor theme="3" tint="0.79998168889431442"/>
        <bgColor rgb="FF000000"/>
      </patternFill>
    </fill>
    <fill>
      <patternFill patternType="solid">
        <fgColor theme="3"/>
        <bgColor rgb="FF000000"/>
      </patternFill>
    </fill>
    <fill>
      <patternFill patternType="solid">
        <fgColor theme="0" tint="-4.9989318521683403E-2"/>
        <bgColor indexed="64"/>
      </patternFill>
    </fill>
  </fills>
  <borders count="15">
    <border>
      <left/>
      <right/>
      <top/>
      <bottom/>
      <diagonal/>
    </border>
    <border>
      <left style="hair">
        <color indexed="55"/>
      </left>
      <right style="hair">
        <color indexed="55"/>
      </right>
      <top style="hair">
        <color indexed="55"/>
      </top>
      <bottom style="hair">
        <color indexed="55"/>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right style="thin">
        <color theme="0" tint="-0.249977111117893"/>
      </right>
      <top/>
      <bottom/>
      <diagonal/>
    </border>
    <border>
      <left style="thin">
        <color theme="0" tint="-0.249977111117893"/>
      </left>
      <right/>
      <top/>
      <bottom/>
      <diagonal/>
    </border>
    <border>
      <left/>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
      <left style="thick">
        <color theme="0" tint="-0.34998626667073579"/>
      </left>
      <right/>
      <top/>
      <bottom/>
      <diagonal/>
    </border>
  </borders>
  <cellStyleXfs count="1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0" fillId="0" borderId="0"/>
    <xf numFmtId="0" fontId="12" fillId="0" borderId="0" applyNumberFormat="0" applyFill="0" applyBorder="0" applyAlignment="0" applyProtection="0"/>
  </cellStyleXfs>
  <cellXfs count="62">
    <xf numFmtId="0" fontId="0" fillId="0" borderId="0" xfId="0"/>
    <xf numFmtId="0" fontId="3" fillId="2" borderId="0" xfId="0" applyFont="1" applyFill="1" applyAlignment="1">
      <alignment horizontal="left" vertical="center" wrapText="1"/>
    </xf>
    <xf numFmtId="0" fontId="4" fillId="2" borderId="0" xfId="0" applyFont="1" applyFill="1" applyAlignment="1">
      <alignment wrapText="1"/>
    </xf>
    <xf numFmtId="0" fontId="4" fillId="0" borderId="0" xfId="0" applyFont="1" applyAlignment="1">
      <alignment wrapText="1"/>
    </xf>
    <xf numFmtId="0" fontId="4" fillId="0" borderId="0" xfId="0" applyFont="1" applyAlignment="1">
      <alignment horizontal="center" wrapText="1"/>
    </xf>
    <xf numFmtId="44" fontId="4" fillId="3" borderId="2" xfId="1" applyFont="1" applyFill="1" applyBorder="1" applyAlignment="1">
      <alignment wrapText="1"/>
    </xf>
    <xf numFmtId="0" fontId="7" fillId="2" borderId="0" xfId="0" applyFont="1" applyFill="1" applyBorder="1" applyAlignment="1">
      <alignment vertical="center"/>
    </xf>
    <xf numFmtId="0" fontId="0" fillId="0" borderId="0" xfId="0" applyAlignment="1"/>
    <xf numFmtId="0" fontId="4" fillId="0" borderId="0" xfId="0" applyFont="1" applyAlignment="1"/>
    <xf numFmtId="0" fontId="6" fillId="4" borderId="4"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6" fillId="7" borderId="4" xfId="0" applyFont="1" applyFill="1" applyBorder="1" applyAlignment="1">
      <alignment horizontal="left" vertical="center" wrapText="1" indent="1"/>
    </xf>
    <xf numFmtId="44" fontId="4" fillId="2" borderId="1" xfId="1" applyNumberFormat="1" applyFont="1" applyFill="1" applyBorder="1" applyAlignment="1">
      <alignment horizontal="left" vertical="center" wrapText="1" indent="1"/>
    </xf>
    <xf numFmtId="44" fontId="4" fillId="2" borderId="1" xfId="1" applyFont="1" applyFill="1" applyBorder="1" applyAlignment="1">
      <alignment horizontal="left" vertical="center" wrapText="1" indent="1"/>
    </xf>
    <xf numFmtId="0" fontId="5" fillId="5" borderId="0" xfId="0" applyFont="1" applyFill="1" applyAlignment="1">
      <alignment horizontal="left" vertical="center" wrapText="1" indent="1"/>
    </xf>
    <xf numFmtId="0" fontId="4" fillId="5" borderId="0" xfId="0" applyFont="1" applyFill="1" applyAlignment="1">
      <alignment horizontal="left" vertical="center" wrapText="1" indent="1"/>
    </xf>
    <xf numFmtId="44" fontId="4" fillId="5" borderId="0" xfId="0" applyNumberFormat="1" applyFont="1" applyFill="1" applyAlignment="1">
      <alignment horizontal="left" vertical="center" wrapText="1" indent="1"/>
    </xf>
    <xf numFmtId="44" fontId="4" fillId="2" borderId="0" xfId="1" applyNumberFormat="1" applyFont="1" applyFill="1" applyBorder="1" applyAlignment="1">
      <alignment horizontal="left" vertical="center" wrapText="1" indent="1"/>
    </xf>
    <xf numFmtId="44" fontId="4" fillId="2" borderId="0" xfId="1" applyFont="1" applyFill="1" applyBorder="1" applyAlignment="1">
      <alignment horizontal="left" vertical="center" wrapText="1" indent="1"/>
    </xf>
    <xf numFmtId="0" fontId="4" fillId="2" borderId="1" xfId="0" applyFont="1" applyFill="1" applyBorder="1" applyAlignment="1">
      <alignment horizontal="left" vertical="center" wrapText="1" indent="1"/>
    </xf>
    <xf numFmtId="0" fontId="5" fillId="2" borderId="0" xfId="0" applyFont="1" applyFill="1" applyAlignment="1">
      <alignment horizontal="left" vertical="center" wrapText="1" indent="1"/>
    </xf>
    <xf numFmtId="44" fontId="4" fillId="5" borderId="0" xfId="1" applyNumberFormat="1" applyFont="1" applyFill="1" applyBorder="1" applyAlignment="1">
      <alignment horizontal="left" vertical="center" wrapText="1" indent="1"/>
    </xf>
    <xf numFmtId="0" fontId="6" fillId="7" borderId="2" xfId="0" applyFont="1" applyFill="1" applyBorder="1" applyAlignment="1">
      <alignment horizontal="left" vertical="center" wrapText="1" indent="1"/>
    </xf>
    <xf numFmtId="0" fontId="6" fillId="4" borderId="3" xfId="0" applyFont="1" applyFill="1" applyBorder="1" applyAlignment="1">
      <alignment horizontal="left" vertical="center" wrapText="1" indent="1"/>
    </xf>
    <xf numFmtId="0" fontId="6" fillId="4" borderId="4" xfId="0" applyFont="1" applyFill="1" applyBorder="1" applyAlignment="1">
      <alignment horizontal="left" vertical="center" wrapText="1" indent="1"/>
    </xf>
    <xf numFmtId="0" fontId="6" fillId="4" borderId="7" xfId="0" applyFont="1" applyFill="1" applyBorder="1" applyAlignment="1">
      <alignment horizontal="left" vertical="center" wrapText="1" indent="1"/>
    </xf>
    <xf numFmtId="0" fontId="6" fillId="4" borderId="5" xfId="0" applyFont="1" applyFill="1" applyBorder="1" applyAlignment="1">
      <alignment horizontal="left" vertical="center" wrapText="1" indent="1"/>
    </xf>
    <xf numFmtId="0" fontId="4" fillId="5" borderId="8" xfId="0" applyFont="1" applyFill="1" applyBorder="1" applyAlignment="1">
      <alignment horizontal="left" vertical="center" wrapText="1" indent="1"/>
    </xf>
    <xf numFmtId="44" fontId="4" fillId="5" borderId="9" xfId="0" applyNumberFormat="1" applyFont="1" applyFill="1" applyBorder="1" applyAlignment="1">
      <alignment horizontal="left" vertical="center" wrapText="1" indent="1"/>
    </xf>
    <xf numFmtId="0" fontId="4" fillId="5" borderId="9" xfId="0" applyFont="1" applyFill="1" applyBorder="1" applyAlignment="1">
      <alignment wrapText="1"/>
    </xf>
    <xf numFmtId="0" fontId="5" fillId="5" borderId="10" xfId="0" applyFont="1" applyFill="1" applyBorder="1" applyAlignment="1">
      <alignment horizontal="left" vertical="center" wrapText="1" indent="1"/>
    </xf>
    <xf numFmtId="0" fontId="4" fillId="5" borderId="10" xfId="0" applyFont="1" applyFill="1" applyBorder="1" applyAlignment="1">
      <alignment horizontal="left" vertical="center" wrapText="1" indent="1"/>
    </xf>
    <xf numFmtId="44" fontId="6" fillId="4" borderId="3" xfId="1" applyFont="1" applyFill="1" applyBorder="1" applyAlignment="1">
      <alignment horizontal="left" vertical="center" wrapText="1" indent="1"/>
    </xf>
    <xf numFmtId="0" fontId="9" fillId="7" borderId="5" xfId="0" applyFont="1" applyFill="1" applyBorder="1" applyAlignment="1">
      <alignment horizontal="left" vertical="center" wrapText="1"/>
    </xf>
    <xf numFmtId="0" fontId="9" fillId="7" borderId="3" xfId="0" applyFont="1" applyFill="1" applyBorder="1" applyAlignment="1">
      <alignment horizontal="left" vertical="center" wrapText="1"/>
    </xf>
    <xf numFmtId="0" fontId="9" fillId="7" borderId="4" xfId="0" applyFont="1" applyFill="1" applyBorder="1" applyAlignment="1">
      <alignment horizontal="left" vertical="center" wrapText="1" indent="1"/>
    </xf>
    <xf numFmtId="44" fontId="6" fillId="4" borderId="0" xfId="0" applyNumberFormat="1" applyFont="1" applyFill="1" applyAlignment="1">
      <alignment horizontal="left" vertical="center" wrapText="1" indent="1"/>
    </xf>
    <xf numFmtId="44" fontId="6" fillId="4" borderId="0" xfId="1" applyNumberFormat="1" applyFont="1" applyFill="1" applyBorder="1" applyAlignment="1">
      <alignment horizontal="left" vertical="center" wrapText="1" indent="1"/>
    </xf>
    <xf numFmtId="0" fontId="6" fillId="4" borderId="6" xfId="0" applyFont="1" applyFill="1" applyBorder="1" applyAlignment="1">
      <alignment horizontal="left" vertical="center" wrapText="1" indent="1"/>
    </xf>
    <xf numFmtId="0" fontId="6" fillId="4" borderId="8" xfId="0" applyFont="1" applyFill="1" applyBorder="1" applyAlignment="1">
      <alignment horizontal="left" vertical="center" wrapText="1" indent="1"/>
    </xf>
    <xf numFmtId="0" fontId="4" fillId="5" borderId="0" xfId="0" applyFont="1" applyFill="1" applyBorder="1" applyAlignment="1">
      <alignment horizontal="left" vertical="center" wrapText="1" indent="1"/>
    </xf>
    <xf numFmtId="0" fontId="4" fillId="5" borderId="9" xfId="0" applyFont="1" applyFill="1" applyBorder="1" applyAlignment="1">
      <alignment horizontal="left" vertical="center" wrapText="1" indent="1"/>
    </xf>
    <xf numFmtId="44" fontId="6" fillId="9" borderId="0" xfId="0" applyNumberFormat="1" applyFont="1" applyFill="1" applyBorder="1" applyAlignment="1">
      <alignment horizontal="left" vertical="center" wrapText="1" indent="1"/>
    </xf>
    <xf numFmtId="44" fontId="6" fillId="4" borderId="0" xfId="0" applyNumberFormat="1" applyFont="1" applyFill="1" applyBorder="1" applyAlignment="1">
      <alignment horizontal="left" vertical="center" wrapText="1" indent="1"/>
    </xf>
    <xf numFmtId="0" fontId="8" fillId="8" borderId="0" xfId="0" applyFont="1" applyFill="1" applyBorder="1" applyAlignment="1">
      <alignment horizontal="left" vertical="center" wrapText="1" indent="1"/>
    </xf>
    <xf numFmtId="0" fontId="6" fillId="4" borderId="0" xfId="0" applyFont="1" applyFill="1" applyBorder="1" applyAlignment="1">
      <alignment horizontal="left" vertical="center" wrapText="1" indent="1"/>
    </xf>
    <xf numFmtId="0" fontId="4" fillId="5" borderId="12" xfId="0" applyFont="1" applyFill="1" applyBorder="1" applyAlignment="1">
      <alignment horizontal="left" vertical="center" wrapText="1" indent="1"/>
    </xf>
    <xf numFmtId="44" fontId="4" fillId="5" borderId="11" xfId="1" applyNumberFormat="1" applyFont="1" applyFill="1" applyBorder="1" applyAlignment="1">
      <alignment horizontal="left" vertical="center" wrapText="1" indent="1"/>
    </xf>
    <xf numFmtId="0" fontId="4" fillId="5" borderId="13" xfId="0" applyFont="1" applyFill="1" applyBorder="1" applyAlignment="1">
      <alignment horizontal="left" vertical="center" wrapText="1" indent="1"/>
    </xf>
    <xf numFmtId="44" fontId="6" fillId="4" borderId="5" xfId="1" applyFont="1" applyFill="1" applyBorder="1" applyAlignment="1">
      <alignment horizontal="left" vertical="center" wrapText="1" indent="1"/>
    </xf>
    <xf numFmtId="0" fontId="6" fillId="7" borderId="6" xfId="0" applyFont="1" applyFill="1" applyBorder="1" applyAlignment="1">
      <alignment horizontal="center" vertical="center" wrapText="1"/>
    </xf>
    <xf numFmtId="0" fontId="6" fillId="7" borderId="7" xfId="0" applyFont="1" applyFill="1" applyBorder="1" applyAlignment="1">
      <alignment horizontal="center" vertical="center" wrapText="1"/>
    </xf>
    <xf numFmtId="0" fontId="6" fillId="7" borderId="8" xfId="0" applyFont="1" applyFill="1" applyBorder="1" applyAlignment="1">
      <alignment horizontal="center" vertical="center" wrapText="1"/>
    </xf>
    <xf numFmtId="0" fontId="4" fillId="10" borderId="1" xfId="1" applyNumberFormat="1" applyFont="1" applyFill="1" applyBorder="1" applyAlignment="1">
      <alignment horizontal="left" vertical="center" wrapText="1" indent="1"/>
    </xf>
    <xf numFmtId="44" fontId="4" fillId="10" borderId="1" xfId="1" applyNumberFormat="1" applyFont="1" applyFill="1" applyBorder="1" applyAlignment="1">
      <alignment horizontal="left" vertical="center" wrapText="1" indent="1"/>
    </xf>
    <xf numFmtId="44" fontId="4" fillId="5" borderId="0" xfId="1" applyFont="1" applyFill="1" applyBorder="1" applyAlignment="1">
      <alignment horizontal="left" vertical="center" wrapText="1" indent="1"/>
    </xf>
    <xf numFmtId="0" fontId="10" fillId="0" borderId="0" xfId="11" applyFont="1"/>
    <xf numFmtId="0" fontId="11" fillId="0" borderId="14" xfId="11" applyFont="1" applyBorder="1" applyAlignment="1">
      <alignment horizontal="left" vertical="center" wrapText="1" indent="2"/>
    </xf>
    <xf numFmtId="0" fontId="4" fillId="5" borderId="0" xfId="0" applyFont="1" applyFill="1" applyBorder="1" applyAlignment="1">
      <alignment wrapText="1"/>
    </xf>
    <xf numFmtId="0" fontId="13" fillId="6" borderId="0" xfId="12" applyFont="1" applyFill="1" applyAlignment="1">
      <alignment horizontal="center" vertical="center"/>
    </xf>
    <xf numFmtId="0" fontId="13" fillId="0" borderId="0" xfId="12" applyFont="1" applyAlignment="1"/>
  </cellXfs>
  <cellStyles count="13">
    <cellStyle name="Normal 2" xfId="11" xr:uid="{00000000-0005-0000-0000-00000B000000}"/>
    <cellStyle name="Гиперссылка" xfId="12" builtinId="8"/>
    <cellStyle name="Денежный" xfId="1" builtinId="4"/>
    <cellStyle name="Обычный" xfId="0" builtinId="0"/>
    <cellStyle name="Открывавшаяся гиперссылка" xfId="2" builtinId="9" hidden="1"/>
    <cellStyle name="Открывавшаяся гиперссылка" xfId="3" builtinId="9" hidden="1"/>
    <cellStyle name="Открывавшаяся гиперссылка" xfId="4" builtinId="9" hidden="1"/>
    <cellStyle name="Открывавшаяся гиперссылка" xfId="5" builtinId="9" hidden="1"/>
    <cellStyle name="Открывавшаяся гиперссылка" xfId="6" builtinId="9" hidden="1"/>
    <cellStyle name="Открывавшаяся гиперссылка" xfId="7" builtinId="9" hidden="1"/>
    <cellStyle name="Открывавшаяся гиперссылка" xfId="8" builtinId="9" hidden="1"/>
    <cellStyle name="Открывавшаяся гиперссылка" xfId="9" builtinId="9" hidden="1"/>
    <cellStyle name="Открывавшаяся гиперссылка" xfId="10"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goo.gl/r95VX8"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184326</xdr:colOff>
      <xdr:row>0</xdr:row>
      <xdr:rowOff>0</xdr:rowOff>
    </xdr:from>
    <xdr:to>
      <xdr:col>10</xdr:col>
      <xdr:colOff>57856</xdr:colOff>
      <xdr:row>1</xdr:row>
      <xdr:rowOff>76200</xdr:rowOff>
    </xdr:to>
    <xdr:pic>
      <xdr:nvPicPr>
        <xdr:cNvPr id="4" name="Picture 3">
          <a:hlinkClick xmlns:r="http://schemas.openxmlformats.org/officeDocument/2006/relationships" r:id="rId1"/>
          <a:extLst>
            <a:ext uri="{FF2B5EF4-FFF2-40B4-BE49-F238E27FC236}">
              <a16:creationId xmlns:a16="http://schemas.microsoft.com/office/drawing/2014/main" id="{EA67838D-5AFC-6B4E-AFBD-5415059364F8}"/>
            </a:ext>
          </a:extLst>
        </xdr:cNvPr>
        <xdr:cNvPicPr>
          <a:picLocks noChangeAspect="1"/>
        </xdr:cNvPicPr>
      </xdr:nvPicPr>
      <xdr:blipFill>
        <a:blip xmlns:r="http://schemas.openxmlformats.org/officeDocument/2006/relationships" r:embed="rId2"/>
        <a:stretch>
          <a:fillRect/>
        </a:stretch>
      </xdr:blipFill>
      <xdr:spPr>
        <a:xfrm>
          <a:off x="12185826" y="0"/>
          <a:ext cx="3632730" cy="711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r95VX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499984740745262"/>
    <pageSetUpPr fitToPage="1"/>
  </sheetPr>
  <dimension ref="B1:P113"/>
  <sheetViews>
    <sheetView showGridLines="0" tabSelected="1" workbookViewId="0">
      <pane ySplit="1" topLeftCell="A2" activePane="bottomLeft" state="frozen"/>
      <selection pane="bottomLeft" activeCell="B102" sqref="B102:J102"/>
    </sheetView>
  </sheetViews>
  <sheetFormatPr defaultColWidth="10.796875" defaultRowHeight="13.2" x14ac:dyDescent="0.25"/>
  <cols>
    <col min="1" max="1" width="3.296875" style="3" customWidth="1"/>
    <col min="2" max="5" width="35.796875" style="3" customWidth="1"/>
    <col min="6" max="6" width="10.796875" style="3" customWidth="1"/>
    <col min="7" max="7" width="10.796875" style="3"/>
    <col min="8" max="10" width="12.796875" style="3" customWidth="1"/>
    <col min="11" max="11" width="3.296875" style="3" customWidth="1"/>
    <col min="12" max="16384" width="10.796875" style="3"/>
  </cols>
  <sheetData>
    <row r="1" spans="2:11" ht="49.95" customHeight="1" x14ac:dyDescent="0.25">
      <c r="B1" s="6" t="s">
        <v>65</v>
      </c>
      <c r="C1" s="1"/>
      <c r="D1" s="2"/>
      <c r="E1" s="2"/>
      <c r="F1" s="2"/>
      <c r="G1" s="2"/>
      <c r="H1" s="2"/>
      <c r="I1" s="2"/>
      <c r="J1" s="2"/>
      <c r="K1" s="2"/>
    </row>
    <row r="2" spans="2:11" ht="34.950000000000003" customHeight="1" x14ac:dyDescent="0.25">
      <c r="B2" s="36" t="s">
        <v>68</v>
      </c>
      <c r="C2" s="35"/>
      <c r="D2" s="35"/>
      <c r="E2" s="35"/>
      <c r="F2" s="35"/>
      <c r="G2" s="35"/>
      <c r="H2" s="35"/>
      <c r="I2" s="35"/>
      <c r="J2" s="34"/>
    </row>
    <row r="3" spans="2:11" ht="10.95" customHeight="1" x14ac:dyDescent="0.25">
      <c r="F3" s="2"/>
    </row>
    <row r="4" spans="2:11" x14ac:dyDescent="0.25">
      <c r="C4" s="4" t="s">
        <v>56</v>
      </c>
      <c r="D4" s="4"/>
      <c r="E4" s="4" t="s">
        <v>57</v>
      </c>
      <c r="F4" s="4"/>
      <c r="G4" s="3" t="s">
        <v>58</v>
      </c>
      <c r="H4" s="51" t="s">
        <v>1</v>
      </c>
      <c r="I4" s="52" t="s">
        <v>2</v>
      </c>
      <c r="J4" s="53" t="s">
        <v>5</v>
      </c>
    </row>
    <row r="5" spans="2:11" x14ac:dyDescent="0.25">
      <c r="B5" s="9" t="s">
        <v>55</v>
      </c>
      <c r="C5" s="10" t="s">
        <v>61</v>
      </c>
      <c r="D5" s="10" t="s">
        <v>62</v>
      </c>
      <c r="E5" s="10" t="s">
        <v>63</v>
      </c>
      <c r="F5" s="10" t="s">
        <v>64</v>
      </c>
      <c r="G5" s="10"/>
      <c r="H5" s="10"/>
      <c r="I5" s="10"/>
      <c r="J5" s="11"/>
    </row>
    <row r="6" spans="2:11" x14ac:dyDescent="0.25">
      <c r="B6" s="31" t="s">
        <v>59</v>
      </c>
      <c r="C6" s="15"/>
      <c r="D6" s="15"/>
      <c r="E6" s="15"/>
      <c r="F6" s="15"/>
      <c r="G6" s="15"/>
      <c r="H6" s="16"/>
      <c r="I6" s="16"/>
      <c r="J6" s="42"/>
    </row>
    <row r="7" spans="2:11" x14ac:dyDescent="0.25">
      <c r="B7" s="32" t="s">
        <v>60</v>
      </c>
      <c r="C7" s="54">
        <v>10</v>
      </c>
      <c r="D7" s="55">
        <v>15</v>
      </c>
      <c r="E7" s="54">
        <v>50</v>
      </c>
      <c r="F7" s="55">
        <v>10</v>
      </c>
      <c r="G7" s="55">
        <v>200</v>
      </c>
      <c r="H7" s="13">
        <f>C7*D7+E7*F7+G7</f>
        <v>850</v>
      </c>
      <c r="I7" s="14">
        <v>800</v>
      </c>
      <c r="J7" s="29">
        <f>I7-H7</f>
        <v>-50</v>
      </c>
    </row>
    <row r="8" spans="2:11" x14ac:dyDescent="0.25">
      <c r="B8" s="32" t="s">
        <v>60</v>
      </c>
      <c r="C8" s="54"/>
      <c r="D8" s="55"/>
      <c r="E8" s="54"/>
      <c r="F8" s="55"/>
      <c r="G8" s="55"/>
      <c r="H8" s="13">
        <f t="shared" ref="H8:H11" si="0">C8*D8+E8*F8+G8</f>
        <v>0</v>
      </c>
      <c r="I8" s="14"/>
      <c r="J8" s="29">
        <f>I8-H8</f>
        <v>0</v>
      </c>
    </row>
    <row r="9" spans="2:11" x14ac:dyDescent="0.25">
      <c r="B9" s="32" t="s">
        <v>60</v>
      </c>
      <c r="C9" s="54"/>
      <c r="D9" s="55"/>
      <c r="E9" s="54"/>
      <c r="F9" s="55"/>
      <c r="G9" s="55"/>
      <c r="H9" s="13">
        <f t="shared" si="0"/>
        <v>0</v>
      </c>
      <c r="I9" s="14"/>
      <c r="J9" s="29">
        <f>I9-H9</f>
        <v>0</v>
      </c>
    </row>
    <row r="10" spans="2:11" x14ac:dyDescent="0.25">
      <c r="B10" s="32" t="s">
        <v>60</v>
      </c>
      <c r="C10" s="54"/>
      <c r="D10" s="55"/>
      <c r="E10" s="54"/>
      <c r="F10" s="55"/>
      <c r="G10" s="55"/>
      <c r="H10" s="13">
        <f t="shared" si="0"/>
        <v>0</v>
      </c>
      <c r="I10" s="14"/>
      <c r="J10" s="29">
        <f>I10-H10</f>
        <v>0</v>
      </c>
    </row>
    <row r="11" spans="2:11" x14ac:dyDescent="0.25">
      <c r="B11" s="32" t="s">
        <v>60</v>
      </c>
      <c r="C11" s="54"/>
      <c r="D11" s="55"/>
      <c r="E11" s="54"/>
      <c r="F11" s="55"/>
      <c r="G11" s="55"/>
      <c r="H11" s="13">
        <f t="shared" si="0"/>
        <v>0</v>
      </c>
      <c r="I11" s="14"/>
      <c r="J11" s="29">
        <f>I11-H11</f>
        <v>0</v>
      </c>
    </row>
    <row r="12" spans="2:11" x14ac:dyDescent="0.25">
      <c r="B12" s="32"/>
      <c r="C12" s="16"/>
      <c r="D12" s="16"/>
      <c r="E12" s="16"/>
      <c r="F12" s="16"/>
      <c r="G12" s="16"/>
      <c r="H12" s="22">
        <f>SUM(H7:H11)</f>
        <v>850</v>
      </c>
      <c r="I12" s="22">
        <f>SUM(I7:I11)</f>
        <v>800</v>
      </c>
      <c r="J12" s="29"/>
    </row>
    <row r="13" spans="2:11" x14ac:dyDescent="0.25">
      <c r="B13" s="31" t="s">
        <v>59</v>
      </c>
      <c r="C13" s="15"/>
      <c r="D13" s="15"/>
      <c r="E13" s="15"/>
      <c r="F13" s="15"/>
      <c r="G13" s="15"/>
      <c r="H13" s="22"/>
      <c r="I13" s="56"/>
      <c r="J13" s="29"/>
    </row>
    <row r="14" spans="2:11" x14ac:dyDescent="0.25">
      <c r="B14" s="32" t="s">
        <v>60</v>
      </c>
      <c r="C14" s="54"/>
      <c r="D14" s="55"/>
      <c r="E14" s="54"/>
      <c r="F14" s="55"/>
      <c r="G14" s="55"/>
      <c r="H14" s="13">
        <f>C14*D14+E14*F14+G14</f>
        <v>0</v>
      </c>
      <c r="I14" s="13"/>
      <c r="J14" s="29">
        <f>I14-H14</f>
        <v>0</v>
      </c>
    </row>
    <row r="15" spans="2:11" x14ac:dyDescent="0.25">
      <c r="B15" s="32" t="s">
        <v>60</v>
      </c>
      <c r="C15" s="55"/>
      <c r="D15" s="55"/>
      <c r="E15" s="55"/>
      <c r="F15" s="55"/>
      <c r="G15" s="55"/>
      <c r="H15" s="13">
        <f t="shared" ref="H15:H17" si="1">C15*D15+E15*F15+G15</f>
        <v>0</v>
      </c>
      <c r="I15" s="13"/>
      <c r="J15" s="29">
        <f>I15-H15</f>
        <v>0</v>
      </c>
    </row>
    <row r="16" spans="2:11" x14ac:dyDescent="0.25">
      <c r="B16" s="32" t="s">
        <v>60</v>
      </c>
      <c r="C16" s="55"/>
      <c r="D16" s="55"/>
      <c r="E16" s="55"/>
      <c r="F16" s="55"/>
      <c r="G16" s="55"/>
      <c r="H16" s="13">
        <f t="shared" si="1"/>
        <v>0</v>
      </c>
      <c r="I16" s="13"/>
      <c r="J16" s="29">
        <f>I16-H16</f>
        <v>0</v>
      </c>
    </row>
    <row r="17" spans="2:11" x14ac:dyDescent="0.25">
      <c r="B17" s="32" t="s">
        <v>60</v>
      </c>
      <c r="C17" s="55"/>
      <c r="D17" s="55"/>
      <c r="E17" s="55"/>
      <c r="F17" s="55"/>
      <c r="G17" s="55"/>
      <c r="H17" s="13">
        <f t="shared" si="1"/>
        <v>0</v>
      </c>
      <c r="I17" s="13"/>
      <c r="J17" s="29">
        <f>I17-H17</f>
        <v>0</v>
      </c>
    </row>
    <row r="18" spans="2:11" x14ac:dyDescent="0.25">
      <c r="B18" s="32" t="s">
        <v>60</v>
      </c>
      <c r="C18" s="55"/>
      <c r="D18" s="55"/>
      <c r="E18" s="55"/>
      <c r="F18" s="55"/>
      <c r="G18" s="55"/>
      <c r="H18" s="13">
        <f>C18*D18+E18*F18+G18</f>
        <v>0</v>
      </c>
      <c r="I18" s="13"/>
      <c r="J18" s="29">
        <f>I18-H18</f>
        <v>0</v>
      </c>
    </row>
    <row r="19" spans="2:11" x14ac:dyDescent="0.25">
      <c r="B19" s="32"/>
      <c r="C19" s="16"/>
      <c r="D19" s="16"/>
      <c r="E19" s="16"/>
      <c r="F19" s="16"/>
      <c r="G19" s="16"/>
      <c r="H19" s="37">
        <f>SUM(H14:H18)</f>
        <v>0</v>
      </c>
      <c r="I19" s="37">
        <f>SUM(I14:I18)</f>
        <v>0</v>
      </c>
      <c r="J19" s="42"/>
    </row>
    <row r="20" spans="2:11" x14ac:dyDescent="0.25">
      <c r="B20" s="31" t="s">
        <v>59</v>
      </c>
      <c r="C20" s="16"/>
      <c r="D20" s="16"/>
      <c r="E20" s="16"/>
      <c r="F20" s="16"/>
      <c r="G20" s="16"/>
      <c r="H20" s="17"/>
      <c r="I20" s="17"/>
      <c r="J20" s="42"/>
    </row>
    <row r="21" spans="2:11" x14ac:dyDescent="0.25">
      <c r="B21" s="32" t="s">
        <v>60</v>
      </c>
      <c r="C21" s="55"/>
      <c r="D21" s="55"/>
      <c r="E21" s="55"/>
      <c r="F21" s="55"/>
      <c r="G21" s="55"/>
      <c r="H21" s="13">
        <f>C21*D21+E21*F21+G21</f>
        <v>0</v>
      </c>
      <c r="I21" s="13"/>
      <c r="J21" s="29">
        <f>I21-H21</f>
        <v>0</v>
      </c>
    </row>
    <row r="22" spans="2:11" x14ac:dyDescent="0.25">
      <c r="B22" s="32" t="s">
        <v>60</v>
      </c>
      <c r="C22" s="55"/>
      <c r="D22" s="55"/>
      <c r="E22" s="55"/>
      <c r="F22" s="55"/>
      <c r="G22" s="55"/>
      <c r="H22" s="13">
        <f t="shared" ref="H22:H25" si="2">C22*D22+E22*F22+G22</f>
        <v>0</v>
      </c>
      <c r="I22" s="13"/>
      <c r="J22" s="29">
        <f>I22-H22</f>
        <v>0</v>
      </c>
    </row>
    <row r="23" spans="2:11" x14ac:dyDescent="0.25">
      <c r="B23" s="32" t="s">
        <v>60</v>
      </c>
      <c r="C23" s="55"/>
      <c r="D23" s="55"/>
      <c r="E23" s="55"/>
      <c r="F23" s="55"/>
      <c r="G23" s="55"/>
      <c r="H23" s="13">
        <f t="shared" si="2"/>
        <v>0</v>
      </c>
      <c r="I23" s="13"/>
      <c r="J23" s="29">
        <f t="shared" ref="J23:J25" si="3">I23-H23</f>
        <v>0</v>
      </c>
    </row>
    <row r="24" spans="2:11" x14ac:dyDescent="0.25">
      <c r="B24" s="32" t="s">
        <v>60</v>
      </c>
      <c r="C24" s="55"/>
      <c r="D24" s="55"/>
      <c r="E24" s="55"/>
      <c r="F24" s="55"/>
      <c r="G24" s="55"/>
      <c r="H24" s="13">
        <f t="shared" si="2"/>
        <v>0</v>
      </c>
      <c r="I24" s="13"/>
      <c r="J24" s="29">
        <f t="shared" si="3"/>
        <v>0</v>
      </c>
    </row>
    <row r="25" spans="2:11" x14ac:dyDescent="0.25">
      <c r="B25" s="32"/>
      <c r="C25" s="55"/>
      <c r="D25" s="55"/>
      <c r="E25" s="55"/>
      <c r="F25" s="55"/>
      <c r="G25" s="55"/>
      <c r="H25" s="13">
        <f t="shared" si="2"/>
        <v>0</v>
      </c>
      <c r="I25" s="13"/>
      <c r="J25" s="29">
        <f t="shared" si="3"/>
        <v>0</v>
      </c>
    </row>
    <row r="26" spans="2:11" x14ac:dyDescent="0.25">
      <c r="B26" s="32" t="s">
        <v>60</v>
      </c>
      <c r="C26" s="16"/>
      <c r="D26" s="16"/>
      <c r="E26" s="16"/>
      <c r="F26" s="16"/>
      <c r="G26" s="16"/>
      <c r="H26" s="37">
        <f>SUM(H22:H24)</f>
        <v>0</v>
      </c>
      <c r="I26" s="37">
        <f>SUM(I22:I24)</f>
        <v>0</v>
      </c>
      <c r="J26" s="42"/>
    </row>
    <row r="27" spans="2:11" x14ac:dyDescent="0.25">
      <c r="B27" s="32"/>
      <c r="C27" s="16"/>
      <c r="D27" s="16"/>
      <c r="E27" s="16"/>
      <c r="F27" s="16"/>
      <c r="G27" s="16"/>
      <c r="H27" s="17"/>
      <c r="I27" s="17"/>
      <c r="J27" s="42"/>
    </row>
    <row r="28" spans="2:11" x14ac:dyDescent="0.25">
      <c r="B28" s="25" t="s">
        <v>7</v>
      </c>
      <c r="C28" s="24"/>
      <c r="D28" s="24"/>
      <c r="E28" s="24"/>
      <c r="F28" s="24"/>
      <c r="G28" s="24"/>
      <c r="H28" s="33">
        <f>SUM(H7:H11)</f>
        <v>850</v>
      </c>
      <c r="I28" s="33">
        <f>SUM(I7:I11)</f>
        <v>800</v>
      </c>
      <c r="J28" s="27"/>
    </row>
    <row r="29" spans="2:11" ht="10.95" customHeight="1" x14ac:dyDescent="0.25">
      <c r="F29" s="2"/>
      <c r="G29" s="2"/>
      <c r="H29" s="2"/>
      <c r="I29" s="2"/>
      <c r="J29" s="2"/>
      <c r="K29" s="2"/>
    </row>
    <row r="30" spans="2:11" ht="34.950000000000003" customHeight="1" x14ac:dyDescent="0.25">
      <c r="B30" s="36" t="s">
        <v>67</v>
      </c>
      <c r="C30" s="35"/>
      <c r="D30" s="35"/>
      <c r="E30" s="35"/>
      <c r="F30" s="35"/>
      <c r="G30" s="35"/>
      <c r="H30" s="35"/>
      <c r="I30" s="35"/>
      <c r="J30" s="34"/>
      <c r="K30" s="2"/>
    </row>
    <row r="31" spans="2:11" x14ac:dyDescent="0.25">
      <c r="B31" s="2"/>
      <c r="C31" s="2"/>
      <c r="D31" s="2"/>
      <c r="E31" s="2"/>
      <c r="F31" s="2"/>
      <c r="G31" s="2"/>
      <c r="H31" s="2"/>
      <c r="I31" s="2"/>
      <c r="J31" s="2"/>
      <c r="K31" s="2"/>
    </row>
    <row r="32" spans="2:11" x14ac:dyDescent="0.25">
      <c r="B32" s="2" t="s">
        <v>0</v>
      </c>
      <c r="C32" s="23" t="s">
        <v>1</v>
      </c>
      <c r="D32" s="23" t="s">
        <v>2</v>
      </c>
      <c r="E32" s="23" t="s">
        <v>5</v>
      </c>
      <c r="F32" s="2"/>
      <c r="G32" s="2"/>
      <c r="H32" s="2"/>
      <c r="I32" s="2"/>
      <c r="J32" s="2"/>
      <c r="K32" s="2"/>
    </row>
    <row r="33" spans="2:11" x14ac:dyDescent="0.25">
      <c r="B33" s="3" t="s">
        <v>3</v>
      </c>
      <c r="C33" s="5">
        <f>C47</f>
        <v>7270</v>
      </c>
      <c r="D33" s="5">
        <f>D47</f>
        <v>7020</v>
      </c>
      <c r="E33" s="5">
        <f>C33-D33</f>
        <v>250</v>
      </c>
      <c r="F33" s="2"/>
      <c r="G33" s="2"/>
      <c r="H33" s="2"/>
      <c r="I33" s="2"/>
      <c r="J33" s="2"/>
      <c r="K33" s="2"/>
    </row>
    <row r="34" spans="2:11" x14ac:dyDescent="0.25">
      <c r="B34" s="3" t="s">
        <v>4</v>
      </c>
      <c r="C34" s="5">
        <f>SUM(C63,C68,C77,C83+C91,C99)</f>
        <v>2423</v>
      </c>
      <c r="D34" s="5">
        <f>SUM(D63,D68,D77,D83+D91,D99)</f>
        <v>2250</v>
      </c>
      <c r="E34" s="5">
        <f>C34-D34</f>
        <v>173</v>
      </c>
      <c r="F34" s="2"/>
      <c r="G34" s="2"/>
      <c r="H34" s="2"/>
      <c r="I34" s="2"/>
      <c r="J34" s="2"/>
      <c r="K34" s="2"/>
    </row>
    <row r="35" spans="2:11" ht="10.95" customHeight="1" x14ac:dyDescent="0.25">
      <c r="B35" s="2"/>
      <c r="C35" s="2"/>
      <c r="D35" s="2"/>
      <c r="E35" s="2"/>
      <c r="F35" s="2"/>
      <c r="G35" s="2"/>
      <c r="H35" s="2"/>
      <c r="I35" s="2"/>
      <c r="J35" s="2"/>
      <c r="K35" s="2"/>
    </row>
    <row r="36" spans="2:11" x14ac:dyDescent="0.25">
      <c r="C36" s="12" t="s">
        <v>1</v>
      </c>
      <c r="D36" s="12" t="s">
        <v>2</v>
      </c>
      <c r="E36" s="23" t="s">
        <v>5</v>
      </c>
      <c r="F36" s="2"/>
      <c r="G36" s="2"/>
      <c r="H36" s="2"/>
      <c r="I36" s="2"/>
      <c r="J36" s="2"/>
      <c r="K36" s="2"/>
    </row>
    <row r="37" spans="2:11" x14ac:dyDescent="0.25">
      <c r="B37" s="25" t="s">
        <v>6</v>
      </c>
      <c r="C37" s="24"/>
      <c r="D37" s="24"/>
      <c r="E37" s="27"/>
      <c r="F37" s="2"/>
      <c r="G37" s="2"/>
      <c r="H37" s="2"/>
      <c r="I37" s="2"/>
      <c r="J37" s="2"/>
      <c r="K37" s="2"/>
    </row>
    <row r="38" spans="2:11" x14ac:dyDescent="0.25">
      <c r="B38" s="31" t="s">
        <v>37</v>
      </c>
      <c r="C38" s="41"/>
      <c r="D38" s="41"/>
      <c r="E38" s="28"/>
      <c r="F38" s="2"/>
      <c r="G38" s="2"/>
      <c r="H38" s="2"/>
      <c r="I38" s="2"/>
      <c r="J38" s="2"/>
      <c r="K38" s="2"/>
    </row>
    <row r="39" spans="2:11" x14ac:dyDescent="0.25">
      <c r="B39" s="32" t="s">
        <v>29</v>
      </c>
      <c r="C39" s="13">
        <v>6000</v>
      </c>
      <c r="D39" s="14">
        <v>6000</v>
      </c>
      <c r="E39" s="29">
        <f>D39-C39</f>
        <v>0</v>
      </c>
      <c r="F39" s="2"/>
      <c r="G39" s="2"/>
      <c r="H39" s="2"/>
      <c r="I39" s="2"/>
      <c r="J39" s="2"/>
      <c r="K39" s="2"/>
    </row>
    <row r="40" spans="2:11" x14ac:dyDescent="0.25">
      <c r="B40" s="32" t="s">
        <v>30</v>
      </c>
      <c r="C40" s="13">
        <v>200</v>
      </c>
      <c r="D40" s="14">
        <v>150</v>
      </c>
      <c r="E40" s="29">
        <f t="shared" ref="E40:E45" si="4">D40-C40</f>
        <v>-50</v>
      </c>
      <c r="F40" s="2"/>
      <c r="G40" s="2"/>
      <c r="H40" s="2"/>
      <c r="I40" s="2"/>
      <c r="J40" s="2"/>
      <c r="K40" s="2"/>
    </row>
    <row r="41" spans="2:11" x14ac:dyDescent="0.25">
      <c r="B41" s="32" t="s">
        <v>31</v>
      </c>
      <c r="C41" s="13">
        <v>100</v>
      </c>
      <c r="D41" s="14">
        <v>100</v>
      </c>
      <c r="E41" s="29">
        <f t="shared" si="4"/>
        <v>0</v>
      </c>
      <c r="F41" s="2"/>
      <c r="G41" s="2"/>
      <c r="H41" s="2"/>
      <c r="I41" s="2"/>
      <c r="J41" s="2"/>
      <c r="K41" s="2"/>
    </row>
    <row r="42" spans="2:11" x14ac:dyDescent="0.25">
      <c r="B42" s="32" t="s">
        <v>32</v>
      </c>
      <c r="C42" s="13">
        <v>55</v>
      </c>
      <c r="D42" s="14">
        <v>20</v>
      </c>
      <c r="E42" s="29">
        <f t="shared" si="4"/>
        <v>-35</v>
      </c>
      <c r="F42" s="2"/>
      <c r="G42" s="2"/>
      <c r="H42" s="2"/>
      <c r="I42" s="2"/>
      <c r="J42" s="2"/>
      <c r="K42" s="2"/>
    </row>
    <row r="43" spans="2:11" x14ac:dyDescent="0.25">
      <c r="B43" s="32" t="s">
        <v>33</v>
      </c>
      <c r="C43" s="13">
        <v>500</v>
      </c>
      <c r="D43" s="14">
        <v>500</v>
      </c>
      <c r="E43" s="29">
        <f t="shared" si="4"/>
        <v>0</v>
      </c>
      <c r="F43" s="2"/>
      <c r="G43" s="2"/>
      <c r="H43" s="2"/>
      <c r="I43" s="2"/>
      <c r="J43" s="2"/>
      <c r="K43" s="2"/>
    </row>
    <row r="44" spans="2:11" x14ac:dyDescent="0.25">
      <c r="B44" s="32" t="s">
        <v>34</v>
      </c>
      <c r="C44" s="13">
        <v>300</v>
      </c>
      <c r="D44" s="14">
        <v>200</v>
      </c>
      <c r="E44" s="29">
        <f t="shared" si="4"/>
        <v>-100</v>
      </c>
      <c r="F44" s="2"/>
      <c r="G44" s="2"/>
      <c r="H44" s="2"/>
      <c r="I44" s="2"/>
      <c r="J44" s="2"/>
      <c r="K44" s="2"/>
    </row>
    <row r="45" spans="2:11" x14ac:dyDescent="0.25">
      <c r="B45" s="32" t="s">
        <v>35</v>
      </c>
      <c r="C45" s="13">
        <v>115</v>
      </c>
      <c r="D45" s="14">
        <v>50</v>
      </c>
      <c r="E45" s="29">
        <f t="shared" si="4"/>
        <v>-65</v>
      </c>
      <c r="F45" s="2"/>
      <c r="G45" s="2"/>
      <c r="H45" s="2"/>
      <c r="I45" s="2"/>
      <c r="J45" s="2"/>
      <c r="K45" s="2"/>
    </row>
    <row r="46" spans="2:11" x14ac:dyDescent="0.25">
      <c r="B46" s="32"/>
      <c r="C46" s="59"/>
      <c r="D46" s="59"/>
      <c r="E46" s="30"/>
      <c r="F46" s="2"/>
      <c r="G46" s="2"/>
      <c r="H46" s="2"/>
      <c r="I46" s="2"/>
      <c r="J46" s="2"/>
      <c r="K46" s="2"/>
    </row>
    <row r="47" spans="2:11" x14ac:dyDescent="0.25">
      <c r="B47" s="25" t="s">
        <v>7</v>
      </c>
      <c r="C47" s="33">
        <f>SUM(C39:C45)</f>
        <v>7270</v>
      </c>
      <c r="D47" s="33">
        <f>SUM(D39:D45)</f>
        <v>7020</v>
      </c>
      <c r="E47" s="27"/>
      <c r="F47" s="2"/>
      <c r="G47" s="2"/>
      <c r="H47" s="2"/>
      <c r="I47" s="2"/>
      <c r="J47" s="2"/>
      <c r="K47" s="2"/>
    </row>
    <row r="48" spans="2:11" ht="10.95" customHeight="1" x14ac:dyDescent="0.25">
      <c r="F48" s="2"/>
      <c r="G48" s="2"/>
      <c r="H48" s="2"/>
      <c r="I48" s="2"/>
      <c r="J48" s="2"/>
      <c r="K48" s="2"/>
    </row>
    <row r="49" spans="2:11" x14ac:dyDescent="0.25">
      <c r="B49" s="39" t="s">
        <v>8</v>
      </c>
      <c r="C49" s="26"/>
      <c r="D49" s="26"/>
      <c r="E49" s="40"/>
      <c r="F49" s="2"/>
      <c r="G49" s="2"/>
      <c r="H49" s="2"/>
      <c r="I49" s="2"/>
      <c r="J49" s="2"/>
      <c r="K49" s="2"/>
    </row>
    <row r="50" spans="2:11" x14ac:dyDescent="0.25">
      <c r="B50" s="31" t="s">
        <v>36</v>
      </c>
      <c r="C50" s="41"/>
      <c r="D50" s="41"/>
      <c r="E50" s="42"/>
      <c r="F50" s="2"/>
      <c r="G50" s="2"/>
      <c r="H50" s="2"/>
      <c r="I50" s="2"/>
      <c r="J50" s="2"/>
    </row>
    <row r="51" spans="2:11" x14ac:dyDescent="0.25">
      <c r="B51" s="32" t="s">
        <v>38</v>
      </c>
      <c r="C51" s="13">
        <v>2250</v>
      </c>
      <c r="D51" s="14">
        <v>2250</v>
      </c>
      <c r="E51" s="29">
        <f>D51-C51</f>
        <v>0</v>
      </c>
      <c r="F51" s="2"/>
      <c r="G51" s="2"/>
      <c r="H51" s="2"/>
      <c r="I51" s="2"/>
      <c r="J51" s="2"/>
    </row>
    <row r="52" spans="2:11" x14ac:dyDescent="0.25">
      <c r="B52" s="32" t="s">
        <v>39</v>
      </c>
      <c r="C52" s="13">
        <v>25</v>
      </c>
      <c r="D52" s="14"/>
      <c r="E52" s="29">
        <f t="shared" ref="E52:E61" si="5">D52-C52</f>
        <v>-25</v>
      </c>
      <c r="F52" s="2"/>
      <c r="G52" s="2"/>
      <c r="H52" s="2"/>
      <c r="I52" s="2"/>
      <c r="J52" s="2"/>
    </row>
    <row r="53" spans="2:11" x14ac:dyDescent="0.25">
      <c r="B53" s="32" t="s">
        <v>40</v>
      </c>
      <c r="C53" s="13">
        <v>40</v>
      </c>
      <c r="D53" s="14"/>
      <c r="E53" s="29">
        <f t="shared" si="5"/>
        <v>-40</v>
      </c>
      <c r="F53" s="2"/>
      <c r="G53" s="2"/>
      <c r="H53" s="2"/>
      <c r="I53" s="2"/>
      <c r="J53" s="2"/>
    </row>
    <row r="54" spans="2:11" x14ac:dyDescent="0.25">
      <c r="B54" s="32" t="s">
        <v>41</v>
      </c>
      <c r="C54" s="13">
        <v>44</v>
      </c>
      <c r="D54" s="14"/>
      <c r="E54" s="29">
        <f t="shared" si="5"/>
        <v>-44</v>
      </c>
      <c r="F54" s="2"/>
      <c r="G54" s="2"/>
      <c r="H54" s="2"/>
      <c r="I54" s="2"/>
      <c r="J54" s="2"/>
    </row>
    <row r="55" spans="2:11" x14ac:dyDescent="0.25">
      <c r="B55" s="32" t="s">
        <v>42</v>
      </c>
      <c r="C55" s="13">
        <v>20</v>
      </c>
      <c r="D55" s="14"/>
      <c r="E55" s="29">
        <f t="shared" si="5"/>
        <v>-20</v>
      </c>
      <c r="F55" s="2"/>
      <c r="G55" s="2"/>
      <c r="H55" s="2"/>
      <c r="I55" s="2"/>
      <c r="J55" s="2"/>
    </row>
    <row r="56" spans="2:11" x14ac:dyDescent="0.25">
      <c r="B56" s="32" t="s">
        <v>43</v>
      </c>
      <c r="C56" s="13">
        <v>15</v>
      </c>
      <c r="D56" s="14"/>
      <c r="E56" s="29">
        <f t="shared" si="5"/>
        <v>-15</v>
      </c>
      <c r="F56" s="2"/>
      <c r="G56" s="2"/>
      <c r="H56" s="2"/>
      <c r="I56" s="2"/>
      <c r="J56" s="2"/>
    </row>
    <row r="57" spans="2:11" x14ac:dyDescent="0.25">
      <c r="B57" s="32" t="s">
        <v>9</v>
      </c>
      <c r="C57" s="13"/>
      <c r="D57" s="14"/>
      <c r="E57" s="29">
        <f t="shared" si="5"/>
        <v>0</v>
      </c>
      <c r="F57" s="2"/>
      <c r="G57" s="2"/>
      <c r="H57" s="2"/>
      <c r="I57" s="2"/>
      <c r="J57" s="2"/>
    </row>
    <row r="58" spans="2:11" x14ac:dyDescent="0.25">
      <c r="B58" s="32" t="s">
        <v>51</v>
      </c>
      <c r="C58" s="13">
        <v>29</v>
      </c>
      <c r="D58" s="14"/>
      <c r="E58" s="29">
        <f t="shared" si="5"/>
        <v>-29</v>
      </c>
      <c r="F58" s="2"/>
      <c r="G58" s="2"/>
      <c r="H58" s="2"/>
      <c r="I58" s="2"/>
      <c r="J58" s="2"/>
    </row>
    <row r="59" spans="2:11" x14ac:dyDescent="0.25">
      <c r="B59" s="32" t="s">
        <v>52</v>
      </c>
      <c r="C59" s="13"/>
      <c r="D59" s="14"/>
      <c r="E59" s="29">
        <f t="shared" si="5"/>
        <v>0</v>
      </c>
      <c r="F59" s="2"/>
      <c r="G59" s="2"/>
      <c r="H59" s="2"/>
      <c r="I59" s="2"/>
      <c r="J59" s="2"/>
    </row>
    <row r="60" spans="2:11" x14ac:dyDescent="0.25">
      <c r="B60" s="32" t="s">
        <v>53</v>
      </c>
      <c r="C60" s="13"/>
      <c r="D60" s="14"/>
      <c r="E60" s="29">
        <f t="shared" si="5"/>
        <v>0</v>
      </c>
      <c r="F60" s="2"/>
      <c r="G60" s="2"/>
      <c r="H60" s="2"/>
      <c r="I60" s="2"/>
      <c r="J60" s="2"/>
    </row>
    <row r="61" spans="2:11" x14ac:dyDescent="0.25">
      <c r="B61" s="32" t="s">
        <v>69</v>
      </c>
      <c r="C61" s="13"/>
      <c r="D61" s="14"/>
      <c r="E61" s="29">
        <f t="shared" si="5"/>
        <v>0</v>
      </c>
      <c r="F61" s="2"/>
      <c r="G61" s="2"/>
      <c r="H61" s="2"/>
      <c r="I61" s="2"/>
      <c r="J61" s="2"/>
    </row>
    <row r="62" spans="2:11" x14ac:dyDescent="0.25">
      <c r="B62" s="32" t="s">
        <v>54</v>
      </c>
      <c r="C62" s="18"/>
      <c r="D62" s="19"/>
      <c r="E62" s="29"/>
      <c r="F62" s="2"/>
      <c r="G62" s="2"/>
      <c r="H62" s="2"/>
      <c r="I62" s="2"/>
      <c r="J62" s="2"/>
    </row>
    <row r="63" spans="2:11" x14ac:dyDescent="0.25">
      <c r="B63" s="32"/>
      <c r="C63" s="43">
        <f>SUM(C51:C62)</f>
        <v>2423</v>
      </c>
      <c r="D63" s="43">
        <f>SUM(D51:D62)</f>
        <v>2250</v>
      </c>
      <c r="E63" s="42"/>
      <c r="F63" s="2"/>
      <c r="G63" s="2"/>
      <c r="H63" s="2"/>
      <c r="I63" s="2"/>
      <c r="J63" s="2"/>
    </row>
    <row r="64" spans="2:11" x14ac:dyDescent="0.25">
      <c r="B64" s="31" t="s">
        <v>47</v>
      </c>
      <c r="C64" s="41"/>
      <c r="D64" s="41"/>
      <c r="E64" s="42"/>
      <c r="F64" s="2"/>
      <c r="G64" s="2"/>
      <c r="H64" s="2"/>
      <c r="I64" s="2"/>
      <c r="J64" s="2"/>
    </row>
    <row r="65" spans="2:10" x14ac:dyDescent="0.25">
      <c r="B65" s="32" t="s">
        <v>45</v>
      </c>
      <c r="C65" s="13"/>
      <c r="D65" s="20"/>
      <c r="E65" s="29">
        <f t="shared" ref="E65:E67" si="6">D65-C65</f>
        <v>0</v>
      </c>
      <c r="F65" s="2"/>
      <c r="G65" s="2"/>
      <c r="H65" s="2"/>
      <c r="I65" s="2"/>
      <c r="J65" s="2"/>
    </row>
    <row r="66" spans="2:10" x14ac:dyDescent="0.25">
      <c r="B66" s="32" t="s">
        <v>48</v>
      </c>
      <c r="C66" s="13"/>
      <c r="D66" s="20"/>
      <c r="E66" s="29">
        <f t="shared" si="6"/>
        <v>0</v>
      </c>
      <c r="F66" s="2"/>
      <c r="G66" s="2"/>
      <c r="H66" s="2"/>
      <c r="I66" s="2"/>
      <c r="J66" s="2"/>
    </row>
    <row r="67" spans="2:10" x14ac:dyDescent="0.25">
      <c r="B67" s="32" t="s">
        <v>49</v>
      </c>
      <c r="C67" s="13"/>
      <c r="D67" s="20"/>
      <c r="E67" s="29">
        <f t="shared" si="6"/>
        <v>0</v>
      </c>
      <c r="F67" s="2"/>
      <c r="G67" s="2"/>
      <c r="H67" s="2"/>
      <c r="I67" s="2"/>
      <c r="J67" s="2"/>
    </row>
    <row r="68" spans="2:10" ht="19.95" customHeight="1" x14ac:dyDescent="0.25">
      <c r="B68" s="32"/>
      <c r="C68" s="44">
        <f>SUM(C65:C67)</f>
        <v>0</v>
      </c>
      <c r="D68" s="44">
        <f>SUM(D65:D67)</f>
        <v>0</v>
      </c>
      <c r="E68" s="42"/>
      <c r="F68" s="2"/>
      <c r="G68" s="2"/>
      <c r="H68" s="2"/>
      <c r="I68" s="2"/>
      <c r="J68" s="2"/>
    </row>
    <row r="69" spans="2:10" x14ac:dyDescent="0.25">
      <c r="B69" s="31" t="s">
        <v>50</v>
      </c>
      <c r="C69" s="41"/>
      <c r="D69" s="41"/>
      <c r="E69" s="42"/>
      <c r="F69" s="2"/>
      <c r="G69" s="2"/>
      <c r="H69" s="2"/>
      <c r="I69" s="2"/>
      <c r="J69" s="2"/>
    </row>
    <row r="70" spans="2:10" x14ac:dyDescent="0.25">
      <c r="B70" s="32" t="s">
        <v>44</v>
      </c>
      <c r="C70" s="13"/>
      <c r="D70" s="20"/>
      <c r="E70" s="29">
        <f>D70-C70</f>
        <v>0</v>
      </c>
      <c r="F70" s="2"/>
      <c r="G70" s="2"/>
      <c r="H70" s="2"/>
      <c r="I70" s="2"/>
      <c r="J70" s="2"/>
    </row>
    <row r="71" spans="2:10" x14ac:dyDescent="0.25">
      <c r="B71" s="32" t="s">
        <v>46</v>
      </c>
      <c r="C71" s="13"/>
      <c r="D71" s="20"/>
      <c r="E71" s="29">
        <f t="shared" ref="E71:E76" si="7">D71-C71</f>
        <v>0</v>
      </c>
      <c r="F71" s="2"/>
      <c r="G71" s="2"/>
      <c r="H71" s="2"/>
      <c r="I71" s="2"/>
      <c r="J71" s="2"/>
    </row>
    <row r="72" spans="2:10" x14ac:dyDescent="0.25">
      <c r="B72" s="32"/>
      <c r="C72" s="13"/>
      <c r="D72" s="20"/>
      <c r="E72" s="29">
        <f t="shared" si="7"/>
        <v>0</v>
      </c>
      <c r="F72" s="2"/>
      <c r="G72" s="2"/>
      <c r="H72" s="2"/>
      <c r="I72" s="2"/>
      <c r="J72" s="2"/>
    </row>
    <row r="73" spans="2:10" x14ac:dyDescent="0.25">
      <c r="B73" s="32" t="s">
        <v>10</v>
      </c>
      <c r="C73" s="13"/>
      <c r="D73" s="20"/>
      <c r="E73" s="29">
        <f t="shared" si="7"/>
        <v>0</v>
      </c>
      <c r="F73" s="2"/>
      <c r="G73" s="2"/>
      <c r="H73" s="2"/>
      <c r="I73" s="2"/>
      <c r="J73" s="2"/>
    </row>
    <row r="74" spans="2:10" x14ac:dyDescent="0.25">
      <c r="B74" s="32" t="s">
        <v>11</v>
      </c>
      <c r="C74" s="13"/>
      <c r="D74" s="20"/>
      <c r="E74" s="29">
        <f t="shared" si="7"/>
        <v>0</v>
      </c>
      <c r="F74" s="2"/>
      <c r="G74" s="2"/>
      <c r="H74" s="2"/>
      <c r="I74" s="2"/>
      <c r="J74" s="2"/>
    </row>
    <row r="75" spans="2:10" x14ac:dyDescent="0.25">
      <c r="B75" s="32" t="s">
        <v>12</v>
      </c>
      <c r="C75" s="13"/>
      <c r="D75" s="20"/>
      <c r="E75" s="29">
        <f t="shared" si="7"/>
        <v>0</v>
      </c>
      <c r="F75" s="2"/>
      <c r="G75" s="2"/>
      <c r="H75" s="2"/>
      <c r="I75" s="2"/>
      <c r="J75" s="2"/>
    </row>
    <row r="76" spans="2:10" x14ac:dyDescent="0.25">
      <c r="B76" s="32" t="s">
        <v>13</v>
      </c>
      <c r="C76" s="13"/>
      <c r="D76" s="20"/>
      <c r="E76" s="29">
        <f t="shared" si="7"/>
        <v>0</v>
      </c>
      <c r="F76" s="2"/>
      <c r="G76" s="2"/>
      <c r="H76" s="2"/>
      <c r="I76" s="2"/>
      <c r="J76" s="2"/>
    </row>
    <row r="77" spans="2:10" x14ac:dyDescent="0.25">
      <c r="B77" s="32"/>
      <c r="C77" s="44">
        <f>SUM(C70:C76)</f>
        <v>0</v>
      </c>
      <c r="D77" s="44">
        <f>SUM(D70:D76)</f>
        <v>0</v>
      </c>
      <c r="E77" s="42"/>
      <c r="F77" s="2"/>
      <c r="G77" s="2"/>
      <c r="H77" s="2"/>
      <c r="I77" s="2"/>
      <c r="J77" s="2"/>
    </row>
    <row r="78" spans="2:10" x14ac:dyDescent="0.25">
      <c r="B78" s="31" t="s">
        <v>14</v>
      </c>
      <c r="C78" s="45"/>
      <c r="D78" s="45"/>
      <c r="E78" s="42"/>
      <c r="F78" s="2"/>
      <c r="G78" s="2"/>
      <c r="H78" s="2"/>
      <c r="I78" s="2"/>
      <c r="J78" s="2"/>
    </row>
    <row r="79" spans="2:10" ht="27" customHeight="1" x14ac:dyDescent="0.25">
      <c r="B79" s="32" t="s">
        <v>15</v>
      </c>
      <c r="C79" s="13"/>
      <c r="D79" s="20"/>
      <c r="E79" s="29">
        <f>D79-C79</f>
        <v>0</v>
      </c>
      <c r="F79" s="2"/>
      <c r="G79" s="2"/>
      <c r="H79" s="2"/>
      <c r="I79" s="2"/>
      <c r="J79" s="2"/>
    </row>
    <row r="80" spans="2:10" ht="22.05" customHeight="1" x14ac:dyDescent="0.25">
      <c r="B80" s="32" t="s">
        <v>16</v>
      </c>
      <c r="C80" s="13"/>
      <c r="D80" s="20"/>
      <c r="E80" s="29">
        <f>D80-C80</f>
        <v>0</v>
      </c>
      <c r="F80" s="2"/>
      <c r="G80" s="2"/>
      <c r="H80" s="2"/>
      <c r="I80" s="2"/>
      <c r="J80" s="2"/>
    </row>
    <row r="81" spans="2:10" ht="24" customHeight="1" x14ac:dyDescent="0.25">
      <c r="B81" s="32" t="s">
        <v>17</v>
      </c>
      <c r="C81" s="13"/>
      <c r="D81" s="20"/>
      <c r="E81" s="29">
        <f>D81-C81</f>
        <v>0</v>
      </c>
      <c r="F81" s="2"/>
      <c r="G81" s="2"/>
      <c r="H81" s="2"/>
      <c r="I81" s="2"/>
      <c r="J81" s="2"/>
    </row>
    <row r="82" spans="2:10" ht="16.95" customHeight="1" x14ac:dyDescent="0.25">
      <c r="B82" s="32" t="s">
        <v>18</v>
      </c>
      <c r="C82" s="13"/>
      <c r="D82" s="20"/>
      <c r="E82" s="29">
        <f>D82-C82</f>
        <v>0</v>
      </c>
      <c r="F82" s="2"/>
      <c r="G82" s="2"/>
      <c r="H82" s="2"/>
      <c r="I82" s="2"/>
      <c r="J82" s="2"/>
    </row>
    <row r="83" spans="2:10" ht="21" customHeight="1" x14ac:dyDescent="0.25">
      <c r="B83" s="32"/>
      <c r="C83" s="44">
        <f>SUM(C79:C82)</f>
        <v>0</v>
      </c>
      <c r="D83" s="46"/>
      <c r="E83" s="42"/>
      <c r="F83" s="2"/>
      <c r="G83" s="2"/>
      <c r="H83" s="2"/>
      <c r="I83" s="2"/>
      <c r="J83" s="2"/>
    </row>
    <row r="84" spans="2:10" x14ac:dyDescent="0.25">
      <c r="B84" s="31" t="s">
        <v>19</v>
      </c>
      <c r="C84" s="41"/>
      <c r="D84" s="41"/>
      <c r="E84" s="42"/>
      <c r="F84" s="2"/>
      <c r="G84" s="2"/>
      <c r="H84" s="2"/>
      <c r="I84" s="2"/>
      <c r="J84" s="2"/>
    </row>
    <row r="85" spans="2:10" x14ac:dyDescent="0.25">
      <c r="B85" s="32" t="s">
        <v>20</v>
      </c>
      <c r="C85" s="13"/>
      <c r="D85" s="20"/>
      <c r="E85" s="29">
        <f t="shared" ref="E85:E90" si="8">D85-C85</f>
        <v>0</v>
      </c>
      <c r="F85" s="2"/>
      <c r="G85" s="2"/>
      <c r="H85" s="2"/>
      <c r="I85" s="2"/>
      <c r="J85" s="2"/>
    </row>
    <row r="86" spans="2:10" x14ac:dyDescent="0.25">
      <c r="B86" s="32" t="s">
        <v>72</v>
      </c>
      <c r="C86" s="13"/>
      <c r="D86" s="20"/>
      <c r="E86" s="29">
        <f t="shared" si="8"/>
        <v>0</v>
      </c>
      <c r="F86" s="2"/>
      <c r="G86" s="2"/>
      <c r="H86" s="2"/>
      <c r="I86" s="2"/>
      <c r="J86" s="2"/>
    </row>
    <row r="87" spans="2:10" x14ac:dyDescent="0.25">
      <c r="B87" s="32" t="s">
        <v>73</v>
      </c>
      <c r="C87" s="13"/>
      <c r="D87" s="20"/>
      <c r="E87" s="29">
        <f t="shared" si="8"/>
        <v>0</v>
      </c>
      <c r="F87" s="2"/>
      <c r="G87" s="2"/>
      <c r="H87" s="2"/>
      <c r="I87" s="2"/>
      <c r="J87" s="2"/>
    </row>
    <row r="88" spans="2:10" x14ac:dyDescent="0.25">
      <c r="B88" s="32" t="s">
        <v>21</v>
      </c>
      <c r="C88" s="13"/>
      <c r="D88" s="20"/>
      <c r="E88" s="29">
        <f t="shared" si="8"/>
        <v>0</v>
      </c>
      <c r="F88" s="2"/>
      <c r="G88" s="2"/>
      <c r="H88" s="2"/>
      <c r="I88" s="2"/>
      <c r="J88" s="2"/>
    </row>
    <row r="89" spans="2:10" x14ac:dyDescent="0.25">
      <c r="B89" s="32" t="s">
        <v>22</v>
      </c>
      <c r="C89" s="13"/>
      <c r="D89" s="20"/>
      <c r="E89" s="29">
        <f t="shared" si="8"/>
        <v>0</v>
      </c>
      <c r="F89" s="2"/>
      <c r="G89" s="2"/>
      <c r="H89" s="2"/>
      <c r="I89" s="2"/>
      <c r="J89" s="2"/>
    </row>
    <row r="90" spans="2:10" x14ac:dyDescent="0.25">
      <c r="B90" s="32" t="s">
        <v>23</v>
      </c>
      <c r="C90" s="13"/>
      <c r="D90" s="20"/>
      <c r="E90" s="29">
        <f t="shared" si="8"/>
        <v>0</v>
      </c>
      <c r="F90" s="2"/>
      <c r="G90" s="2"/>
      <c r="H90" s="2"/>
      <c r="I90" s="2"/>
      <c r="J90" s="2"/>
    </row>
    <row r="91" spans="2:10" ht="22.95" customHeight="1" x14ac:dyDescent="0.25">
      <c r="B91" s="32"/>
      <c r="C91" s="38">
        <f>SUM(C85:C90)</f>
        <v>0</v>
      </c>
      <c r="D91" s="38">
        <f>SUM(D85:D90)</f>
        <v>0</v>
      </c>
      <c r="E91" s="42"/>
      <c r="F91" s="2"/>
      <c r="G91" s="2"/>
      <c r="H91" s="2"/>
      <c r="I91" s="2"/>
      <c r="J91" s="2"/>
    </row>
    <row r="92" spans="2:10" x14ac:dyDescent="0.25">
      <c r="B92" s="31" t="s">
        <v>24</v>
      </c>
      <c r="C92" s="41"/>
      <c r="D92" s="41"/>
      <c r="E92" s="42"/>
      <c r="F92" s="2"/>
      <c r="G92" s="2"/>
      <c r="H92" s="2"/>
      <c r="I92" s="2"/>
      <c r="J92" s="2"/>
    </row>
    <row r="93" spans="2:10" ht="15" customHeight="1" x14ac:dyDescent="0.25">
      <c r="B93" s="32" t="s">
        <v>25</v>
      </c>
      <c r="C93" s="13"/>
      <c r="D93" s="20"/>
      <c r="E93" s="29">
        <f t="shared" ref="E93:E98" si="9">D93-C93</f>
        <v>0</v>
      </c>
      <c r="F93" s="2"/>
      <c r="G93" s="2"/>
      <c r="H93" s="2"/>
      <c r="I93" s="2"/>
      <c r="J93" s="2"/>
    </row>
    <row r="94" spans="2:10" x14ac:dyDescent="0.25">
      <c r="B94" s="32" t="s">
        <v>70</v>
      </c>
      <c r="C94" s="13"/>
      <c r="D94" s="20"/>
      <c r="E94" s="29">
        <f t="shared" si="9"/>
        <v>0</v>
      </c>
      <c r="F94" s="2"/>
      <c r="G94" s="2"/>
      <c r="H94" s="2"/>
      <c r="I94" s="2"/>
      <c r="J94" s="2"/>
    </row>
    <row r="95" spans="2:10" x14ac:dyDescent="0.25">
      <c r="B95" s="32" t="s">
        <v>26</v>
      </c>
      <c r="C95" s="13"/>
      <c r="D95" s="20"/>
      <c r="E95" s="29">
        <f t="shared" si="9"/>
        <v>0</v>
      </c>
      <c r="F95" s="2"/>
      <c r="G95" s="2"/>
      <c r="H95" s="2"/>
      <c r="I95" s="2"/>
      <c r="J95" s="2"/>
    </row>
    <row r="96" spans="2:10" x14ac:dyDescent="0.25">
      <c r="B96" s="32" t="s">
        <v>27</v>
      </c>
      <c r="C96" s="13"/>
      <c r="D96" s="20"/>
      <c r="E96" s="29">
        <f t="shared" si="9"/>
        <v>0</v>
      </c>
      <c r="F96" s="2"/>
      <c r="G96" s="2"/>
      <c r="H96" s="2"/>
      <c r="I96" s="2"/>
      <c r="J96" s="2"/>
    </row>
    <row r="97" spans="2:16" x14ac:dyDescent="0.25">
      <c r="B97" s="32" t="s">
        <v>28</v>
      </c>
      <c r="C97" s="13"/>
      <c r="D97" s="20"/>
      <c r="E97" s="29">
        <f t="shared" si="9"/>
        <v>0</v>
      </c>
      <c r="F97" s="2"/>
      <c r="G97" s="2"/>
      <c r="H97" s="2"/>
      <c r="I97" s="2"/>
      <c r="J97" s="2"/>
    </row>
    <row r="98" spans="2:16" x14ac:dyDescent="0.25">
      <c r="B98" s="32" t="s">
        <v>74</v>
      </c>
      <c r="C98" s="13"/>
      <c r="D98" s="20"/>
      <c r="E98" s="29">
        <f t="shared" si="9"/>
        <v>0</v>
      </c>
      <c r="F98" s="2"/>
      <c r="G98" s="2"/>
      <c r="H98" s="2"/>
      <c r="I98" s="2"/>
      <c r="J98" s="2"/>
    </row>
    <row r="99" spans="2:16" x14ac:dyDescent="0.25">
      <c r="B99" s="47"/>
      <c r="C99" s="48">
        <f>SUM(C93:C98)</f>
        <v>0</v>
      </c>
      <c r="D99" s="48">
        <f>SUM(D93:D98)</f>
        <v>0</v>
      </c>
      <c r="E99" s="49"/>
      <c r="F99" s="2"/>
      <c r="G99" s="2"/>
      <c r="H99" s="2"/>
      <c r="I99" s="2"/>
      <c r="J99" s="2"/>
    </row>
    <row r="100" spans="2:16" x14ac:dyDescent="0.25">
      <c r="B100" s="25" t="s">
        <v>7</v>
      </c>
      <c r="C100" s="33">
        <f>C99+C91+C83+C77+C68+C63</f>
        <v>2423</v>
      </c>
      <c r="D100" s="50">
        <f>D99+D91+D83+D77+D68+D63</f>
        <v>2250</v>
      </c>
      <c r="E100" s="21"/>
      <c r="F100" s="2"/>
      <c r="G100" s="2"/>
      <c r="H100" s="2"/>
      <c r="I100" s="2"/>
      <c r="J100" s="2"/>
    </row>
    <row r="101" spans="2:16" ht="10.95" customHeight="1" x14ac:dyDescent="0.25">
      <c r="F101" s="2"/>
    </row>
    <row r="102" spans="2:16" s="8" customFormat="1" ht="49.95" customHeight="1" x14ac:dyDescent="0.45">
      <c r="B102" s="60" t="s">
        <v>66</v>
      </c>
      <c r="C102" s="61"/>
      <c r="D102" s="61"/>
      <c r="E102" s="61"/>
      <c r="F102" s="61"/>
      <c r="G102" s="61"/>
      <c r="H102" s="61"/>
      <c r="I102" s="61"/>
      <c r="J102" s="61"/>
      <c r="K102" s="7"/>
      <c r="L102" s="7"/>
      <c r="M102" s="7"/>
      <c r="N102" s="7"/>
      <c r="O102" s="7"/>
      <c r="P102" s="7"/>
    </row>
    <row r="104" spans="2:16" x14ac:dyDescent="0.25">
      <c r="F104" s="2"/>
    </row>
    <row r="105" spans="2:16" x14ac:dyDescent="0.25">
      <c r="F105" s="2"/>
    </row>
    <row r="106" spans="2:16" x14ac:dyDescent="0.25">
      <c r="F106" s="2"/>
    </row>
    <row r="107" spans="2:16" x14ac:dyDescent="0.25">
      <c r="F107" s="2"/>
    </row>
    <row r="108" spans="2:16" x14ac:dyDescent="0.25">
      <c r="F108" s="2"/>
    </row>
    <row r="109" spans="2:16" x14ac:dyDescent="0.25">
      <c r="F109" s="2"/>
    </row>
    <row r="110" spans="2:16" x14ac:dyDescent="0.25">
      <c r="F110" s="2"/>
    </row>
    <row r="111" spans="2:16" x14ac:dyDescent="0.25">
      <c r="F111" s="2"/>
    </row>
    <row r="112" spans="2:16" x14ac:dyDescent="0.25">
      <c r="F112" s="2"/>
    </row>
    <row r="113" spans="6:6" x14ac:dyDescent="0.25">
      <c r="F113" s="2"/>
    </row>
  </sheetData>
  <mergeCells count="1">
    <mergeCell ref="B102:J102"/>
  </mergeCells>
  <hyperlinks>
    <hyperlink ref="B102:J102" r:id="rId1" display="CLICK HERE TO CREATE IN SMARTSHEET" xr:uid="{F3CA49AF-1CCC-4104-B187-8F9EB28A334C}"/>
  </hyperlinks>
  <pageMargins left="0.3" right="0.3" top="0.3" bottom="0.3" header="0" footer="0"/>
  <pageSetup scale="45" fitToHeight="0"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B2"/>
  <sheetViews>
    <sheetView showGridLines="0" workbookViewId="0">
      <selection activeCell="B6" sqref="B6"/>
    </sheetView>
  </sheetViews>
  <sheetFormatPr defaultColWidth="10.796875" defaultRowHeight="14.4" x14ac:dyDescent="0.3"/>
  <cols>
    <col min="1" max="1" width="3.296875" style="57" customWidth="1"/>
    <col min="2" max="2" width="88.296875" style="57" customWidth="1"/>
    <col min="3" max="16384" width="10.796875" style="57"/>
  </cols>
  <sheetData>
    <row r="2" spans="2:2" ht="90" x14ac:dyDescent="0.3">
      <c r="B2" s="58" t="s">
        <v>71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Business Budget</vt:lpstr>
      <vt:lpstr>- Disclaimer -</vt:lpstr>
      <vt:lpstr>'Business Budget'!Область_печати</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ragaz</cp:lastModifiedBy>
  <dcterms:created xsi:type="dcterms:W3CDTF">2015-09-24T17:51:54Z</dcterms:created>
  <dcterms:modified xsi:type="dcterms:W3CDTF">2018-10-16T18:58:50Z</dcterms:modified>
</cp:coreProperties>
</file>