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6B14B32D-FEC0-464D-A909-3FB8AC3BDD47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Instruction" sheetId="2" r:id="rId1"/>
    <sheet name="Report" sheetId="1" r:id="rId2"/>
  </sheets>
  <definedNames>
    <definedName name="_xlnm.Print_Area" localSheetId="0">Instruction!$B$1:$M$35</definedName>
    <definedName name="_xlnm.Print_Area" localSheetId="1">Report!$B$1:$M$35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F16" i="1"/>
  <c r="F18" i="1" s="1"/>
  <c r="E16" i="1"/>
  <c r="D16" i="1"/>
  <c r="D18" i="1" s="1"/>
  <c r="C16" i="1"/>
  <c r="C18" i="1" s="1"/>
  <c r="F16" i="2"/>
  <c r="F18" i="2" s="1"/>
  <c r="E16" i="2"/>
  <c r="E18" i="2" s="1"/>
  <c r="D16" i="2"/>
  <c r="D18" i="2" s="1"/>
  <c r="C16" i="2"/>
  <c r="C18" i="2" s="1"/>
</calcChain>
</file>

<file path=xl/sharedStrings.xml><?xml version="1.0" encoding="utf-8"?>
<sst xmlns="http://schemas.openxmlformats.org/spreadsheetml/2006/main" count="44" uniqueCount="22">
  <si>
    <t>Sample Sdn. Bhd.</t>
  </si>
  <si>
    <t>Sales Result Analysis</t>
  </si>
  <si>
    <t>Sales Person</t>
  </si>
  <si>
    <t>David</t>
  </si>
  <si>
    <t>Jordan</t>
  </si>
  <si>
    <t>Michael</t>
  </si>
  <si>
    <t>William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</si>
  <si>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</si>
  <si>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</si>
  <si>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</si>
  <si>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</si>
  <si>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</si>
  <si>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</si>
  <si>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</si>
  <si>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</si>
  <si>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</si>
  <si>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</si>
  <si>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</si>
  <si>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</si>
  <si>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</si>
  <si>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Target</t>
  </si>
  <si>
    <t>Completion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</si>
</sst>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i/>
      <sz val="12"/>
      <name val="Calibri Light"/>
      <family val="2"/>
      <scheme val="major"/>
    </font>
    <font>
      <sz val="12"/>
      <name val="Arial"/>
      <family val="2"/>
    </font>
    <font>
      <b/>
      <sz val="24"/>
      <color theme="8" tint="-0.499984740745262"/>
      <name val="Arial"/>
      <family val="2"/>
    </font>
    <font>
      <b/>
      <sz val="20"/>
      <color theme="0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color theme="8" tint="-0.499984740745262"/>
      <name val="Arial"/>
      <family val="2"/>
    </font>
    <font>
      <sz val="12"/>
      <color theme="8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26455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26B6BF"/>
      </left>
      <right style="thin">
        <color rgb="FF26B6BF"/>
      </right>
      <top style="thin">
        <color rgb="FF26B6BF"/>
      </top>
      <bottom style="thin">
        <color rgb="FF26B6B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0" fontId="5" fillId="3" borderId="1" xfId="0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7" fillId="5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3F4F"/>
      <color rgb="FF44546A"/>
      <color rgb="FFFFF2CC"/>
      <color rgb="FF203764"/>
      <color rgb="FFFFFFFF"/>
      <color rgb="FF000000"/>
      <color rgb="FF2645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500" b="1" i="0" u="none" strike="noStrike" kern="1200" baseline="0">
                <a:solidFill>
                  <a:srgbClr val="FFFFFF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rPr lang="en-US"/>
              <a:t>Sales Person Sales %</a:t>
            </a:r>
            <a:endParaRPr lang="en-US" sz="1500" b="1" i="0" u="none" strike="noStrike" baseline="0">
              <a:solidFill>
                <a:srgbClr val="FFFFFF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609865470851999"/>
          <c:y val="0.32546015179049698"/>
          <c:w val="0.49103139013452901"/>
          <c:h val="0.57480462292031398"/>
        </c:manualLayout>
      </c:layout>
      <c:doughnutChart>
        <c:varyColors val="1"/>
        <c:ser>
          <c:idx val="0"/>
          <c:order val="0"/>
          <c:spPr>
            <a:noFill/>
            <a:ln w="12700" cmpd="sng">
              <a:solidFill>
                <a:srgbClr val="00B0F0"/>
              </a:solidFill>
              <a:prstDash val="solid"/>
            </a:ln>
            <a:effectLst>
              <a:glow rad="241300">
                <a:schemeClr val="accent1">
                  <a:satMod val="175000"/>
                  <a:alpha val="40000"/>
                </a:schemeClr>
              </a:glow>
            </a:effectLst>
          </c:spPr>
          <c:dPt>
            <c:idx val="0"/>
            <c:bubble3D val="0"/>
            <c:spPr>
              <a:noFill/>
              <a:ln w="12700" cmpd="sng">
                <a:solidFill>
                  <a:srgbClr val="00B0F0"/>
                </a:solidFill>
                <a:prstDash val="solid"/>
              </a:ln>
              <a:effectLst>
                <a:glow rad="241300">
                  <a:schemeClr val="accent1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91C3-4BC5-8B19-73A2774C5B38}"/>
              </c:ext>
            </c:extLst>
          </c:dPt>
          <c:dPt>
            <c:idx val="1"/>
            <c:bubble3D val="0"/>
            <c:spPr>
              <a:noFill/>
              <a:ln w="12700" cmpd="sng">
                <a:solidFill>
                  <a:srgbClr val="00B0F0"/>
                </a:solidFill>
                <a:prstDash val="solid"/>
              </a:ln>
              <a:effectLst>
                <a:glow rad="241300">
                  <a:schemeClr val="accent1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91C3-4BC5-8B19-73A2774C5B38}"/>
              </c:ext>
            </c:extLst>
          </c:dPt>
          <c:dPt>
            <c:idx val="2"/>
            <c:bubble3D val="0"/>
            <c:spPr>
              <a:noFill/>
              <a:ln w="12700" cmpd="sng">
                <a:solidFill>
                  <a:srgbClr val="00B0F0"/>
                </a:solidFill>
                <a:prstDash val="solid"/>
              </a:ln>
              <a:effectLst>
                <a:glow rad="241300">
                  <a:schemeClr val="accent1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91C3-4BC5-8B19-73A2774C5B38}"/>
              </c:ext>
            </c:extLst>
          </c:dPt>
          <c:dPt>
            <c:idx val="3"/>
            <c:bubble3D val="0"/>
            <c:spPr>
              <a:noFill/>
              <a:ln w="12700" cmpd="sng">
                <a:solidFill>
                  <a:srgbClr val="00B0F0"/>
                </a:solidFill>
                <a:prstDash val="solid"/>
              </a:ln>
              <a:effectLst>
                <a:glow rad="241300">
                  <a:schemeClr val="accent1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91C3-4BC5-8B19-73A2774C5B38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sx="1000" sy="1000" rotWithShape="0">
                  <a:srgbClr val="FFFFFF"/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baseline="0">
                    <a:solidFill>
                      <a:srgbClr val="FFFFFF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Instruction!$C$3:$F$3</c:f>
              <c:strCache>
                <c:ptCount val="4"/>
                <c:pt idx="0">
                  <c:v>David</c:v>
                </c:pt>
                <c:pt idx="1">
                  <c:v>Jordan</c:v>
                </c:pt>
                <c:pt idx="2">
                  <c:v>Michael</c:v>
                </c:pt>
                <c:pt idx="3">
                  <c:v>William</c:v>
                </c:pt>
              </c:strCache>
            </c:strRef>
          </c:cat>
          <c:val>
            <c:numRef>
              <c:f>Instruction!$C$16:$F$16</c:f>
              <c:numCache>
                <c:formatCode>#,##0</c:formatCode>
                <c:ptCount val="4"/>
                <c:pt idx="0">
                  <c:v>61887</c:v>
                </c:pt>
                <c:pt idx="1">
                  <c:v>70072</c:v>
                </c:pt>
                <c:pt idx="2">
                  <c:v>49069</c:v>
                </c:pt>
                <c:pt idx="3">
                  <c:v>82272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C3-4BC5-8B19-73A2774C5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10" b="0" i="0" u="none" strike="noStrike" kern="1200" baseline="0">
                <a:solidFill>
                  <a:srgbClr val="FFFFFF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10" b="0" i="0" u="none" strike="noStrike" kern="1200" baseline="0">
                <a:solidFill>
                  <a:srgbClr val="FFFFFF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10" b="0" i="0" u="none" strike="noStrike" kern="1200" baseline="0">
                <a:solidFill>
                  <a:srgbClr val="FFFFFF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10" b="0" i="0" u="none" strike="noStrike" kern="1200" baseline="0">
                <a:solidFill>
                  <a:srgbClr val="FFFFFF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10" b="0" i="0" u="none" strike="noStrike" kern="1200" baseline="0">
              <a:solidFill>
                <a:srgbClr val="FFFFFF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0E5772"/>
    </a:solidFill>
    <a:ln w="6350" cap="flat" cmpd="sng" algn="ctr">
      <a:solidFill>
        <a:srgbClr val="26B6BF"/>
      </a:solidFill>
      <a:prstDash val="solid"/>
      <a:round/>
    </a:ln>
    <a:effectLst/>
  </c:spPr>
  <c:txPr>
    <a:bodyPr rot="0" wrap="square" anchor="ctr" anchorCtr="1"/>
    <a:lstStyle/>
    <a:p>
      <a:pPr>
        <a:defRPr lang="en-US" sz="11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rgbClr val="FFFFFF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rPr lang="en-US"/>
              <a:t>Monthly Sales Result</a:t>
            </a:r>
            <a:endParaRPr lang="en-US" sz="1600" b="1" i="0" u="none" strike="noStrike" baseline="0">
              <a:solidFill>
                <a:srgbClr val="FFFFFF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overlay val="0"/>
      <c:spPr>
        <a:noFill/>
        <a:ln w="3175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Instruction!$C$3</c:f>
              <c:strCache>
                <c:ptCount val="1"/>
                <c:pt idx="0">
                  <c:v>David</c:v>
                </c:pt>
              </c:strCache>
            </c:strRef>
          </c:tx>
          <c:spPr>
            <a:ln w="12700" cap="rnd" cmpd="sng" algn="ctr">
              <a:solidFill>
                <a:srgbClr val="00B050"/>
              </a:solidFill>
              <a:prstDash val="solid"/>
              <a:round/>
            </a:ln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cat>
            <c:strRef>
              <c:f>Instruction!$B$4:$B$15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Instruction!$C$4:$C$15</c:f>
              <c:numCache>
                <c:formatCode>#,##0</c:formatCode>
                <c:ptCount val="12"/>
                <c:pt idx="0">
                  <c:v>3625</c:v>
                </c:pt>
                <c:pt idx="1">
                  <c:v>4958</c:v>
                </c:pt>
                <c:pt idx="2">
                  <c:v>2610</c:v>
                </c:pt>
                <c:pt idx="3">
                  <c:v>5165</c:v>
                </c:pt>
                <c:pt idx="4">
                  <c:v>4956</c:v>
                </c:pt>
                <c:pt idx="5">
                  <c:v>6169</c:v>
                </c:pt>
                <c:pt idx="6">
                  <c:v>9443</c:v>
                </c:pt>
                <c:pt idx="7">
                  <c:v>5800</c:v>
                </c:pt>
                <c:pt idx="8">
                  <c:v>6559</c:v>
                </c:pt>
                <c:pt idx="9">
                  <c:v>5447</c:v>
                </c:pt>
                <c:pt idx="10">
                  <c:v>3539</c:v>
                </c:pt>
                <c:pt idx="11">
                  <c:v>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A-4E79-92BD-F7FF2548E758}"/>
            </c:ext>
          </c:extLst>
        </c:ser>
        <c:ser>
          <c:idx val="1"/>
          <c:order val="1"/>
          <c:tx>
            <c:strRef>
              <c:f>Instruction!$D$3</c:f>
              <c:strCache>
                <c:ptCount val="1"/>
                <c:pt idx="0">
                  <c:v>Jordan</c:v>
                </c:pt>
              </c:strCache>
            </c:strRef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cat>
            <c:strRef>
              <c:f>Instruction!$B$4:$B$15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Instruction!$D$4:$D$15</c:f>
              <c:numCache>
                <c:formatCode>#,##0</c:formatCode>
                <c:ptCount val="12"/>
                <c:pt idx="0">
                  <c:v>2563</c:v>
                </c:pt>
                <c:pt idx="1">
                  <c:v>7299</c:v>
                </c:pt>
                <c:pt idx="2">
                  <c:v>2280</c:v>
                </c:pt>
                <c:pt idx="3">
                  <c:v>3785</c:v>
                </c:pt>
                <c:pt idx="4">
                  <c:v>9454</c:v>
                </c:pt>
                <c:pt idx="5">
                  <c:v>3627</c:v>
                </c:pt>
                <c:pt idx="6">
                  <c:v>3870</c:v>
                </c:pt>
                <c:pt idx="7">
                  <c:v>4971</c:v>
                </c:pt>
                <c:pt idx="8">
                  <c:v>7851</c:v>
                </c:pt>
                <c:pt idx="9">
                  <c:v>9204</c:v>
                </c:pt>
                <c:pt idx="10">
                  <c:v>5783</c:v>
                </c:pt>
                <c:pt idx="11">
                  <c:v>9385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A-4E79-92BD-F7FF2548E758}"/>
            </c:ext>
          </c:extLst>
        </c:ser>
        <c:ser>
          <c:idx val="2"/>
          <c:order val="2"/>
          <c:tx>
            <c:strRef>
              <c:f>Instruction!$E$3</c:f>
              <c:strCache>
                <c:ptCount val="1"/>
                <c:pt idx="0">
                  <c:v>Michael</c:v>
                </c:pt>
              </c:strCache>
            </c:strRef>
          </c:tx>
          <c:spPr>
            <a:ln w="12700" cap="rnd" cmpd="sng" algn="ctr">
              <a:solidFill>
                <a:srgbClr val="26B6BF"/>
              </a:solidFill>
              <a:prstDash val="solid"/>
              <a:round/>
            </a:ln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cat>
            <c:strRef>
              <c:f>Instruction!$B$4:$B$15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Instruction!$E$4:$E$15</c:f>
              <c:numCache>
                <c:formatCode>#,##0</c:formatCode>
                <c:ptCount val="12"/>
                <c:pt idx="0">
                  <c:v>3925</c:v>
                </c:pt>
                <c:pt idx="1">
                  <c:v>4558</c:v>
                </c:pt>
                <c:pt idx="2">
                  <c:v>5152</c:v>
                </c:pt>
                <c:pt idx="3">
                  <c:v>5133</c:v>
                </c:pt>
                <c:pt idx="4">
                  <c:v>2088</c:v>
                </c:pt>
                <c:pt idx="5">
                  <c:v>2779</c:v>
                </c:pt>
                <c:pt idx="6">
                  <c:v>4468</c:v>
                </c:pt>
                <c:pt idx="7">
                  <c:v>2785</c:v>
                </c:pt>
                <c:pt idx="8">
                  <c:v>2703</c:v>
                </c:pt>
                <c:pt idx="9">
                  <c:v>2792</c:v>
                </c:pt>
                <c:pt idx="10">
                  <c:v>4968</c:v>
                </c:pt>
                <c:pt idx="11">
                  <c:v>7718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A-4E79-92BD-F7FF2548E758}"/>
            </c:ext>
          </c:extLst>
        </c:ser>
        <c:ser>
          <c:idx val="3"/>
          <c:order val="3"/>
          <c:tx>
            <c:strRef>
              <c:f>Instruction!$F$3</c:f>
              <c:strCache>
                <c:ptCount val="1"/>
                <c:pt idx="0">
                  <c:v>William</c:v>
                </c:pt>
              </c:strCache>
            </c:strRef>
          </c:tx>
          <c:spPr>
            <a:ln w="12700" cap="rnd" cmpd="sng" algn="ctr">
              <a:solidFill>
                <a:srgbClr val="92D050"/>
              </a:solidFill>
              <a:prstDash val="solid"/>
              <a:round/>
            </a:ln>
            <a:effectLst>
              <a:glow rad="101600">
                <a:schemeClr val="accent1">
                  <a:satMod val="175000"/>
                  <a:alpha val="40000"/>
                </a:schemeClr>
              </a:glow>
              <a:outerShdw blurRad="57150" dist="19050" dir="5400000" rotWithShape="0">
                <a:schemeClr val="accent4">
                  <a:alpha val="63000"/>
                </a:schemeClr>
              </a:outerShdw>
            </a:effectLst>
          </c:spPr>
          <c:marker>
            <c:symbol val="none"/>
          </c:marker>
          <c:cat>
            <c:strRef>
              <c:f>Instruction!$B$4:$B$15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Instruction!$F$4:$F$15</c:f>
              <c:numCache>
                <c:formatCode>#,##0</c:formatCode>
                <c:ptCount val="12"/>
                <c:pt idx="0">
                  <c:v>3689</c:v>
                </c:pt>
                <c:pt idx="1">
                  <c:v>6320</c:v>
                </c:pt>
                <c:pt idx="2">
                  <c:v>3824</c:v>
                </c:pt>
                <c:pt idx="3">
                  <c:v>7408</c:v>
                </c:pt>
                <c:pt idx="4">
                  <c:v>5880</c:v>
                </c:pt>
                <c:pt idx="5">
                  <c:v>5113</c:v>
                </c:pt>
                <c:pt idx="6">
                  <c:v>7132</c:v>
                </c:pt>
                <c:pt idx="7">
                  <c:v>8185</c:v>
                </c:pt>
                <c:pt idx="8">
                  <c:v>9206</c:v>
                </c:pt>
                <c:pt idx="9">
                  <c:v>9932</c:v>
                </c:pt>
                <c:pt idx="10">
                  <c:v>6166</c:v>
                </c:pt>
                <c:pt idx="1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A-4E79-92BD-F7FF2548E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280504"/>
        <c:axId val="655781934"/>
      </c:lineChart>
      <c:catAx>
        <c:axId val="872280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C0C0C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655781934"/>
        <c:crosses val="autoZero"/>
        <c:auto val="1"/>
        <c:lblAlgn val="ctr"/>
        <c:lblOffset val="100"/>
        <c:noMultiLvlLbl val="0"/>
      </c:catAx>
      <c:valAx>
        <c:axId val="6557819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C0C0C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87228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20" b="0" i="0" u="none" strike="noStrike" kern="1200" baseline="0">
                <a:solidFill>
                  <a:srgbClr val="C0C0C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20" b="0" i="0" u="none" strike="noStrike" kern="1200" baseline="0">
                <a:solidFill>
                  <a:srgbClr val="C0C0C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20" b="0" i="0" u="none" strike="noStrike" kern="1200" baseline="0">
                <a:solidFill>
                  <a:srgbClr val="C0C0C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20" b="0" i="0" u="none" strike="noStrike" kern="1200" baseline="0">
                <a:solidFill>
                  <a:srgbClr val="C0C0C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825" b="0" i="0" u="none" strike="noStrike" kern="1200" baseline="0">
              <a:solidFill>
                <a:srgbClr val="C0C0C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264557"/>
    </a:solidFill>
    <a:ln w="6350" cap="flat" cmpd="sng" algn="ctr">
      <a:solidFill>
        <a:srgbClr val="26B6BF"/>
      </a:solidFill>
      <a:prstDash val="solid"/>
      <a:round/>
    </a:ln>
    <a:effectLst/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500" b="1" i="0" u="none" strike="noStrike" kern="1200" baseline="0">
                <a:solidFill>
                  <a:srgbClr val="FFFFFF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rPr lang="en-US"/>
              <a:t>Sales Person Completion %</a:t>
            </a:r>
            <a:endParaRPr lang="en-US" sz="1500" b="1" i="0" u="none" strike="noStrike" baseline="0">
              <a:solidFill>
                <a:srgbClr val="FFFFFF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overlay val="0"/>
      <c:spPr>
        <a:noFill/>
        <a:ln w="3175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12700" cmpd="sng">
              <a:solidFill>
                <a:srgbClr val="26B6BF"/>
              </a:solidFill>
              <a:prstDash val="solid"/>
            </a:ln>
            <a:effectLst>
              <a:glow rad="139700">
                <a:schemeClr val="accent1">
                  <a:satMod val="175000"/>
                  <a:alpha val="40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3.1493701259748099E-3"/>
                  <c:y val="-0.110980484363978"/>
                </c:manualLayout>
              </c:layout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FFFFFF">
                          <a:alpha val="100000"/>
                        </a:srgb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12-4CBC-BB26-6AE18FB22DAD}"/>
                </c:ext>
              </c:extLst>
            </c:dLbl>
            <c:dLbl>
              <c:idx val="1"/>
              <c:layout>
                <c:manualLayout>
                  <c:x val="9.7480503899220194E-3"/>
                  <c:y val="-9.5697154949447402E-2"/>
                </c:manualLayout>
              </c:layout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FFFFFF">
                          <a:alpha val="100000"/>
                        </a:srgb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12-4CBC-BB26-6AE18FB22DAD}"/>
                </c:ext>
              </c:extLst>
            </c:dLbl>
            <c:dLbl>
              <c:idx val="2"/>
              <c:layout>
                <c:manualLayout>
                  <c:x val="0"/>
                  <c:y val="-0.10063484599106499"/>
                </c:manualLayout>
              </c:layout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FFFFFF">
                          <a:alpha val="100000"/>
                        </a:srgb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12-4CBC-BB26-6AE18FB22DAD}"/>
                </c:ext>
              </c:extLst>
            </c:dLbl>
            <c:dLbl>
              <c:idx val="3"/>
              <c:layout>
                <c:manualLayout>
                  <c:x val="3.29934013197361E-3"/>
                  <c:y val="-0.110980484363978"/>
                </c:manualLayout>
              </c:layout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FFFFFF">
                          <a:alpha val="100000"/>
                        </a:srgb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12-4CBC-BB26-6AE18FB22D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rgbClr val="FFFFFF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Instruction!$C$3:$F$3</c:f>
              <c:strCache>
                <c:ptCount val="4"/>
                <c:pt idx="0">
                  <c:v>David</c:v>
                </c:pt>
                <c:pt idx="1">
                  <c:v>Jordan</c:v>
                </c:pt>
                <c:pt idx="2">
                  <c:v>Michael</c:v>
                </c:pt>
                <c:pt idx="3">
                  <c:v>William</c:v>
                </c:pt>
              </c:strCache>
            </c:strRef>
          </c:cat>
          <c:val>
            <c:numRef>
              <c:f>Instruction!$C$18:$F$18</c:f>
              <c:numCache>
                <c:formatCode>0.00%</c:formatCode>
                <c:ptCount val="4"/>
                <c:pt idx="0">
                  <c:v>1.03145</c:v>
                </c:pt>
                <c:pt idx="1">
                  <c:v>1.1678666666666666</c:v>
                </c:pt>
                <c:pt idx="2">
                  <c:v>0.81781666666666664</c:v>
                </c:pt>
                <c:pt idx="3">
                  <c:v>1.3712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12-4CBC-BB26-6AE18FB22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744384366"/>
        <c:axId val="480056235"/>
      </c:barChart>
      <c:catAx>
        <c:axId val="7443843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FFFFFF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480056235"/>
        <c:crosses val="autoZero"/>
        <c:auto val="1"/>
        <c:lblAlgn val="ctr"/>
        <c:lblOffset val="100"/>
        <c:noMultiLvlLbl val="0"/>
      </c:catAx>
      <c:valAx>
        <c:axId val="480056235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7443843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264557"/>
    </a:solidFill>
    <a:ln w="9525" cap="flat" cmpd="sng" algn="ctr">
      <a:solidFill>
        <a:schemeClr val="accent1"/>
      </a:solidFill>
      <a:prstDash val="solid"/>
      <a:round/>
    </a:ln>
    <a:effectLst/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500" b="1" i="0" u="none" strike="noStrike" kern="1200" baseline="0">
                <a:solidFill>
                  <a:srgbClr val="FFFFFF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rPr lang="en-US"/>
              <a:t>Sales Person Sales %</a:t>
            </a:r>
            <a:endParaRPr lang="en-US" sz="1500" b="1" i="0" u="none" strike="noStrike" baseline="0">
              <a:solidFill>
                <a:srgbClr val="FFFFFF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609865470851999"/>
          <c:y val="0.32546015179049698"/>
          <c:w val="0.49103139013452901"/>
          <c:h val="0.57480462292031398"/>
        </c:manualLayout>
      </c:layout>
      <c:doughnutChart>
        <c:varyColors val="1"/>
        <c:ser>
          <c:idx val="0"/>
          <c:order val="0"/>
          <c:spPr>
            <a:noFill/>
            <a:ln w="12700" cmpd="sng">
              <a:solidFill>
                <a:srgbClr val="00B0F0"/>
              </a:solidFill>
              <a:prstDash val="solid"/>
            </a:ln>
            <a:effectLst>
              <a:glow rad="241300">
                <a:schemeClr val="accent1">
                  <a:satMod val="175000"/>
                  <a:alpha val="40000"/>
                </a:schemeClr>
              </a:glow>
            </a:effectLst>
          </c:spPr>
          <c:dPt>
            <c:idx val="0"/>
            <c:bubble3D val="0"/>
            <c:spPr>
              <a:noFill/>
              <a:ln w="12700" cmpd="sng">
                <a:solidFill>
                  <a:srgbClr val="00B0F0"/>
                </a:solidFill>
                <a:prstDash val="solid"/>
              </a:ln>
              <a:effectLst>
                <a:glow rad="241300">
                  <a:schemeClr val="accent1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0120-4DF9-B634-A06F145D1CCA}"/>
              </c:ext>
            </c:extLst>
          </c:dPt>
          <c:dPt>
            <c:idx val="1"/>
            <c:bubble3D val="0"/>
            <c:spPr>
              <a:noFill/>
              <a:ln w="12700" cmpd="sng">
                <a:solidFill>
                  <a:srgbClr val="00B0F0"/>
                </a:solidFill>
                <a:prstDash val="solid"/>
              </a:ln>
              <a:effectLst>
                <a:glow rad="241300">
                  <a:schemeClr val="accent1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0120-4DF9-B634-A06F145D1CCA}"/>
              </c:ext>
            </c:extLst>
          </c:dPt>
          <c:dPt>
            <c:idx val="2"/>
            <c:bubble3D val="0"/>
            <c:spPr>
              <a:noFill/>
              <a:ln w="12700" cmpd="sng">
                <a:solidFill>
                  <a:srgbClr val="00B0F0"/>
                </a:solidFill>
                <a:prstDash val="solid"/>
              </a:ln>
              <a:effectLst>
                <a:glow rad="241300">
                  <a:schemeClr val="accent1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0120-4DF9-B634-A06F145D1CCA}"/>
              </c:ext>
            </c:extLst>
          </c:dPt>
          <c:dPt>
            <c:idx val="3"/>
            <c:bubble3D val="0"/>
            <c:spPr>
              <a:noFill/>
              <a:ln w="12700" cmpd="sng">
                <a:solidFill>
                  <a:srgbClr val="00B0F0"/>
                </a:solidFill>
                <a:prstDash val="solid"/>
              </a:ln>
              <a:effectLst>
                <a:glow rad="241300">
                  <a:schemeClr val="accent1">
                    <a:satMod val="175000"/>
                    <a:alpha val="40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0120-4DF9-B634-A06F145D1CCA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sx="1000" sy="1000" rotWithShape="0">
                  <a:srgbClr val="FFFFFF"/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100" b="0" i="0" u="none" strike="noStrike" kern="1200" baseline="0">
                    <a:solidFill>
                      <a:srgbClr val="FFFFFF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Report!$C$3:$F$3</c:f>
              <c:strCache>
                <c:ptCount val="4"/>
                <c:pt idx="0">
                  <c:v>David</c:v>
                </c:pt>
                <c:pt idx="1">
                  <c:v>Jordan</c:v>
                </c:pt>
                <c:pt idx="2">
                  <c:v>Michael</c:v>
                </c:pt>
                <c:pt idx="3">
                  <c:v>William</c:v>
                </c:pt>
              </c:strCache>
            </c:strRef>
          </c:cat>
          <c:val>
            <c:numRef>
              <c:f>Report!$C$16:$F$16</c:f>
              <c:numCache>
                <c:formatCode>#,##0</c:formatCode>
                <c:ptCount val="4"/>
                <c:pt idx="0">
                  <c:v>61887</c:v>
                </c:pt>
                <c:pt idx="1">
                  <c:v>70072</c:v>
                </c:pt>
                <c:pt idx="2">
                  <c:v>49069</c:v>
                </c:pt>
                <c:pt idx="3">
                  <c:v>82272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20-4DF9-B634-A06F145D1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3175">
          <a:noFill/>
        </a:ln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10" b="0" i="0" u="none" strike="noStrike" kern="1200" baseline="0">
                <a:solidFill>
                  <a:srgbClr val="FFFFFF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10" b="0" i="0" u="none" strike="noStrike" kern="1200" baseline="0">
                <a:solidFill>
                  <a:srgbClr val="FFFFFF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10" b="0" i="0" u="none" strike="noStrike" kern="1200" baseline="0">
                <a:solidFill>
                  <a:srgbClr val="FFFFFF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10" b="0" i="0" u="none" strike="noStrike" kern="1200" baseline="0">
                <a:solidFill>
                  <a:srgbClr val="FFFFFF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10" b="0" i="0" u="none" strike="noStrike" kern="1200" baseline="0">
              <a:solidFill>
                <a:srgbClr val="FFFFFF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0E5772"/>
    </a:solidFill>
    <a:ln w="6350" cap="flat" cmpd="sng" algn="ctr">
      <a:solidFill>
        <a:srgbClr val="26B6BF"/>
      </a:solidFill>
      <a:prstDash val="solid"/>
      <a:round/>
    </a:ln>
    <a:effectLst/>
  </c:spPr>
  <c:txPr>
    <a:bodyPr rot="0" wrap="square" anchor="ctr" anchorCtr="1"/>
    <a:lstStyle/>
    <a:p>
      <a:pPr>
        <a:defRPr lang="en-US" sz="11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rgbClr val="FFFFFF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rPr lang="en-US"/>
              <a:t>Monthly Sales Result</a:t>
            </a:r>
            <a:endParaRPr lang="en-US" sz="1600" b="1" i="0" u="none" strike="noStrike" baseline="0">
              <a:solidFill>
                <a:srgbClr val="FFFFFF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overlay val="0"/>
      <c:spPr>
        <a:noFill/>
        <a:ln w="3175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Report!$C$3</c:f>
              <c:strCache>
                <c:ptCount val="1"/>
                <c:pt idx="0">
                  <c:v>David</c:v>
                </c:pt>
              </c:strCache>
            </c:strRef>
          </c:tx>
          <c:spPr>
            <a:ln w="12700" cap="rnd" cmpd="sng" algn="ctr">
              <a:solidFill>
                <a:srgbClr val="00B050"/>
              </a:solidFill>
              <a:prstDash val="solid"/>
              <a:round/>
            </a:ln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cat>
            <c:strRef>
              <c:f>Report!$B$4:$B$15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Report!$C$4:$C$15</c:f>
              <c:numCache>
                <c:formatCode>#,##0</c:formatCode>
                <c:ptCount val="12"/>
                <c:pt idx="0">
                  <c:v>3625</c:v>
                </c:pt>
                <c:pt idx="1">
                  <c:v>4958</c:v>
                </c:pt>
                <c:pt idx="2">
                  <c:v>2610</c:v>
                </c:pt>
                <c:pt idx="3">
                  <c:v>5165</c:v>
                </c:pt>
                <c:pt idx="4">
                  <c:v>4956</c:v>
                </c:pt>
                <c:pt idx="5">
                  <c:v>6169</c:v>
                </c:pt>
                <c:pt idx="6">
                  <c:v>9443</c:v>
                </c:pt>
                <c:pt idx="7">
                  <c:v>5800</c:v>
                </c:pt>
                <c:pt idx="8">
                  <c:v>6559</c:v>
                </c:pt>
                <c:pt idx="9">
                  <c:v>5447</c:v>
                </c:pt>
                <c:pt idx="10">
                  <c:v>3539</c:v>
                </c:pt>
                <c:pt idx="11">
                  <c:v>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23-4D95-BA30-CF2D65C73C3B}"/>
            </c:ext>
          </c:extLst>
        </c:ser>
        <c:ser>
          <c:idx val="1"/>
          <c:order val="1"/>
          <c:tx>
            <c:strRef>
              <c:f>Report!$D$3</c:f>
              <c:strCache>
                <c:ptCount val="1"/>
                <c:pt idx="0">
                  <c:v>Jordan</c:v>
                </c:pt>
              </c:strCache>
            </c:strRef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cat>
            <c:strRef>
              <c:f>Report!$B$4:$B$15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Report!$D$4:$D$15</c:f>
              <c:numCache>
                <c:formatCode>#,##0</c:formatCode>
                <c:ptCount val="12"/>
                <c:pt idx="0">
                  <c:v>2563</c:v>
                </c:pt>
                <c:pt idx="1">
                  <c:v>7299</c:v>
                </c:pt>
                <c:pt idx="2">
                  <c:v>2280</c:v>
                </c:pt>
                <c:pt idx="3">
                  <c:v>3785</c:v>
                </c:pt>
                <c:pt idx="4">
                  <c:v>9454</c:v>
                </c:pt>
                <c:pt idx="5">
                  <c:v>3627</c:v>
                </c:pt>
                <c:pt idx="6">
                  <c:v>3870</c:v>
                </c:pt>
                <c:pt idx="7">
                  <c:v>4971</c:v>
                </c:pt>
                <c:pt idx="8">
                  <c:v>7851</c:v>
                </c:pt>
                <c:pt idx="9">
                  <c:v>9204</c:v>
                </c:pt>
                <c:pt idx="10">
                  <c:v>5783</c:v>
                </c:pt>
                <c:pt idx="11">
                  <c:v>9385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3-4D95-BA30-CF2D65C73C3B}"/>
            </c:ext>
          </c:extLst>
        </c:ser>
        <c:ser>
          <c:idx val="2"/>
          <c:order val="2"/>
          <c:tx>
            <c:strRef>
              <c:f>Report!$E$3</c:f>
              <c:strCache>
                <c:ptCount val="1"/>
                <c:pt idx="0">
                  <c:v>Michael</c:v>
                </c:pt>
              </c:strCache>
            </c:strRef>
          </c:tx>
          <c:spPr>
            <a:ln w="12700" cap="rnd" cmpd="sng" algn="ctr">
              <a:solidFill>
                <a:srgbClr val="26B6BF"/>
              </a:solidFill>
              <a:prstDash val="solid"/>
              <a:round/>
            </a:ln>
            <a:effectLst>
              <a:glow rad="101600">
                <a:schemeClr val="accent1">
                  <a:satMod val="175000"/>
                  <a:alpha val="40000"/>
                </a:schemeClr>
              </a:glow>
            </a:effectLst>
          </c:spPr>
          <c:marker>
            <c:symbol val="none"/>
          </c:marker>
          <c:cat>
            <c:strRef>
              <c:f>Report!$B$4:$B$15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Report!$E$4:$E$15</c:f>
              <c:numCache>
                <c:formatCode>#,##0</c:formatCode>
                <c:ptCount val="12"/>
                <c:pt idx="0">
                  <c:v>3925</c:v>
                </c:pt>
                <c:pt idx="1">
                  <c:v>4558</c:v>
                </c:pt>
                <c:pt idx="2">
                  <c:v>5152</c:v>
                </c:pt>
                <c:pt idx="3">
                  <c:v>5133</c:v>
                </c:pt>
                <c:pt idx="4">
                  <c:v>2088</c:v>
                </c:pt>
                <c:pt idx="5">
                  <c:v>2779</c:v>
                </c:pt>
                <c:pt idx="6">
                  <c:v>4468</c:v>
                </c:pt>
                <c:pt idx="7">
                  <c:v>2785</c:v>
                </c:pt>
                <c:pt idx="8">
                  <c:v>2703</c:v>
                </c:pt>
                <c:pt idx="9">
                  <c:v>2792</c:v>
                </c:pt>
                <c:pt idx="10">
                  <c:v>4968</c:v>
                </c:pt>
                <c:pt idx="11">
                  <c:v>7718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23-4D95-BA30-CF2D65C73C3B}"/>
            </c:ext>
          </c:extLst>
        </c:ser>
        <c:ser>
          <c:idx val="3"/>
          <c:order val="3"/>
          <c:tx>
            <c:strRef>
              <c:f>Report!$F$3</c:f>
              <c:strCache>
                <c:ptCount val="1"/>
                <c:pt idx="0">
                  <c:v>William</c:v>
                </c:pt>
              </c:strCache>
            </c:strRef>
          </c:tx>
          <c:spPr>
            <a:ln w="12700" cap="rnd" cmpd="sng" algn="ctr">
              <a:solidFill>
                <a:srgbClr val="92D050"/>
              </a:solidFill>
              <a:prstDash val="solid"/>
              <a:round/>
            </a:ln>
            <a:effectLst>
              <a:glow rad="101600">
                <a:schemeClr val="accent1">
                  <a:satMod val="175000"/>
                  <a:alpha val="40000"/>
                </a:schemeClr>
              </a:glow>
              <a:outerShdw blurRad="57150" dist="19050" dir="5400000" rotWithShape="0">
                <a:schemeClr val="accent4">
                  <a:alpha val="63000"/>
                </a:schemeClr>
              </a:outerShdw>
            </a:effectLst>
          </c:spPr>
          <c:marker>
            <c:symbol val="none"/>
          </c:marker>
          <c:cat>
            <c:strRef>
              <c:f>Report!$B$4:$B$15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Report!$F$4:$F$15</c:f>
              <c:numCache>
                <c:formatCode>#,##0</c:formatCode>
                <c:ptCount val="12"/>
                <c:pt idx="0">
                  <c:v>3689</c:v>
                </c:pt>
                <c:pt idx="1">
                  <c:v>6320</c:v>
                </c:pt>
                <c:pt idx="2">
                  <c:v>3824</c:v>
                </c:pt>
                <c:pt idx="3">
                  <c:v>7408</c:v>
                </c:pt>
                <c:pt idx="4">
                  <c:v>5880</c:v>
                </c:pt>
                <c:pt idx="5">
                  <c:v>5113</c:v>
                </c:pt>
                <c:pt idx="6">
                  <c:v>7132</c:v>
                </c:pt>
                <c:pt idx="7">
                  <c:v>8185</c:v>
                </c:pt>
                <c:pt idx="8">
                  <c:v>9206</c:v>
                </c:pt>
                <c:pt idx="9">
                  <c:v>9932</c:v>
                </c:pt>
                <c:pt idx="10">
                  <c:v>6166</c:v>
                </c:pt>
                <c:pt idx="11">
                  <c:v>9417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23-4D95-BA30-CF2D65C73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050863"/>
        <c:axId val="945234453"/>
      </c:lineChart>
      <c:catAx>
        <c:axId val="2270508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C0C0C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945234453"/>
        <c:crosses val="autoZero"/>
        <c:auto val="1"/>
        <c:lblAlgn val="ctr"/>
        <c:lblOffset val="100"/>
        <c:noMultiLvlLbl val="0"/>
      </c:catAx>
      <c:valAx>
        <c:axId val="9452344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prstDash val="solid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C0C0C0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227050863"/>
        <c:crosses val="autoZero"/>
        <c:crossBetween val="between"/>
      </c:valAx>
      <c:spPr>
        <a:noFill/>
        <a:ln w="3175">
          <a:noFill/>
        </a:ln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20" b="0" i="0" u="none" strike="noStrike" kern="1200" baseline="0">
                <a:solidFill>
                  <a:srgbClr val="C0C0C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20" b="0" i="0" u="none" strike="noStrike" kern="1200" baseline="0">
                <a:solidFill>
                  <a:srgbClr val="C0C0C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20" b="0" i="0" u="none" strike="noStrike" kern="1200" baseline="0">
                <a:solidFill>
                  <a:srgbClr val="C0C0C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20" b="0" i="0" u="none" strike="noStrike" kern="1200" baseline="0">
                <a:solidFill>
                  <a:srgbClr val="C0C0C0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825" b="0" i="0" u="none" strike="noStrike" kern="1200" baseline="0">
              <a:solidFill>
                <a:srgbClr val="C0C0C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264557"/>
    </a:solidFill>
    <a:ln w="6350" cap="flat" cmpd="sng" algn="ctr">
      <a:solidFill>
        <a:srgbClr val="26B6BF"/>
      </a:solidFill>
      <a:prstDash val="solid"/>
      <a:round/>
    </a:ln>
    <a:effectLst/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500" b="1" i="0" u="none" strike="noStrike" kern="1200" baseline="0">
                <a:solidFill>
                  <a:srgbClr val="FFFFFF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rPr lang="en-US"/>
              <a:t>Sales Person Completion %</a:t>
            </a:r>
            <a:endParaRPr lang="en-US" sz="1500" b="1" i="0" u="none" strike="noStrike" baseline="0">
              <a:solidFill>
                <a:srgbClr val="FFFFFF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overlay val="0"/>
      <c:spPr>
        <a:noFill/>
        <a:ln w="3175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12700" cmpd="sng">
              <a:solidFill>
                <a:srgbClr val="26B6BF"/>
              </a:solidFill>
              <a:prstDash val="solid"/>
            </a:ln>
            <a:effectLst>
              <a:glow rad="139700">
                <a:schemeClr val="accent1">
                  <a:satMod val="175000"/>
                  <a:alpha val="40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3.1493701259748099E-3"/>
                  <c:y val="-0.110980484363978"/>
                </c:manualLayout>
              </c:layout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FFFFFF">
                          <a:alpha val="100000"/>
                        </a:srgb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1E-473F-A987-B0B3ACE931B5}"/>
                </c:ext>
              </c:extLst>
            </c:dLbl>
            <c:dLbl>
              <c:idx val="1"/>
              <c:layout>
                <c:manualLayout>
                  <c:x val="9.7480503899220194E-3"/>
                  <c:y val="-9.5697154949447402E-2"/>
                </c:manualLayout>
              </c:layout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FFFFFF">
                          <a:alpha val="100000"/>
                        </a:srgb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1E-473F-A987-B0B3ACE931B5}"/>
                </c:ext>
              </c:extLst>
            </c:dLbl>
            <c:dLbl>
              <c:idx val="2"/>
              <c:layout>
                <c:manualLayout>
                  <c:x val="0"/>
                  <c:y val="-0.10063484599106499"/>
                </c:manualLayout>
              </c:layout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FFFFFF">
                          <a:alpha val="100000"/>
                        </a:srgb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1E-473F-A987-B0B3ACE931B5}"/>
                </c:ext>
              </c:extLst>
            </c:dLbl>
            <c:dLbl>
              <c:idx val="3"/>
              <c:layout>
                <c:manualLayout>
                  <c:x val="3.29934013197361E-3"/>
                  <c:y val="-0.110980484363978"/>
                </c:manualLayout>
              </c:layout>
              <c:spPr>
                <a:noFill/>
                <a:ln w="3175"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rgbClr val="FFFFFF">
                          <a:alpha val="100000"/>
                        </a:srgbClr>
                      </a:solidFill>
                      <a:latin typeface="Arial" panose="020B0604020202020204" pitchFamily="7" charset="0"/>
                      <a:ea typeface="Arial" panose="020B0604020202020204" pitchFamily="7" charset="0"/>
                      <a:cs typeface="Arial" panose="020B0604020202020204" pitchFamily="7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1E-473F-A987-B0B3ACE931B5}"/>
                </c:ext>
              </c:extLst>
            </c:dLbl>
            <c:spPr>
              <a:noFill/>
              <a:ln w="3175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200" b="1" i="0" u="none" strike="noStrike" kern="1200" baseline="0">
                    <a:solidFill>
                      <a:srgbClr val="FFFFFF">
                        <a:alpha val="100000"/>
                      </a:srgb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Report!$C$3:$F$3</c:f>
              <c:strCache>
                <c:ptCount val="4"/>
                <c:pt idx="0">
                  <c:v>David</c:v>
                </c:pt>
                <c:pt idx="1">
                  <c:v>Jordan</c:v>
                </c:pt>
                <c:pt idx="2">
                  <c:v>Michael</c:v>
                </c:pt>
                <c:pt idx="3">
                  <c:v>William</c:v>
                </c:pt>
              </c:strCache>
            </c:strRef>
          </c:cat>
          <c:val>
            <c:numRef>
              <c:f>Report!$C$18:$F$18</c:f>
              <c:numCache>
                <c:formatCode>0.00%</c:formatCode>
                <c:ptCount val="4"/>
                <c:pt idx="0">
                  <c:v>1.03145</c:v>
                </c:pt>
                <c:pt idx="1">
                  <c:v>1.1678666666666666</c:v>
                </c:pt>
                <c:pt idx="2">
                  <c:v>0.81781666666666664</c:v>
                </c:pt>
                <c:pt idx="3">
                  <c:v>1.3712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1E-473F-A987-B0B3ACE93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87315746"/>
        <c:axId val="403088413"/>
      </c:barChart>
      <c:catAx>
        <c:axId val="1873157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FFFFFF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403088413"/>
        <c:crosses val="autoZero"/>
        <c:auto val="1"/>
        <c:lblAlgn val="ctr"/>
        <c:lblOffset val="100"/>
        <c:noMultiLvlLbl val="0"/>
      </c:catAx>
      <c:valAx>
        <c:axId val="403088413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FFFFFF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187315746"/>
        <c:crosses val="autoZero"/>
        <c:crossBetween val="between"/>
      </c:valAx>
      <c:spPr>
        <a:noFill/>
        <a:ln w="3175">
          <a:noFill/>
        </a:ln>
      </c:spPr>
    </c:plotArea>
    <c:plotVisOnly val="1"/>
    <c:dispBlanksAs val="gap"/>
    <c:showDLblsOverMax val="0"/>
  </c:chart>
  <c:spPr>
    <a:solidFill>
      <a:srgbClr val="264557"/>
    </a:solidFill>
    <a:ln w="9525" cap="flat" cmpd="sng" algn="ctr">
      <a:solidFill>
        <a:schemeClr val="accent1"/>
      </a:solidFill>
      <a:prstDash val="solid"/>
      <a:round/>
    </a:ln>
    <a:effectLst/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28575</xdr:rowOff>
    </xdr:from>
    <xdr:to>
      <xdr:col>11</xdr:col>
      <xdr:colOff>676275</xdr:colOff>
      <xdr:row>18</xdr:row>
      <xdr:rowOff>28575</xdr:rowOff>
    </xdr:to>
    <xdr:graphicFrame macro="">
      <xdr:nvGraphicFramePr>
        <xdr:cNvPr id="30721" name="Chart">
          <a:extLst>
            <a:ext uri="{FF2B5EF4-FFF2-40B4-BE49-F238E27FC236}">
              <a16:creationId xmlns:a16="http://schemas.microsoft.com/office/drawing/2014/main" id="{00000000-0008-0000-0000-0000017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27940</xdr:colOff>
      <xdr:row>18</xdr:row>
      <xdr:rowOff>76200</xdr:rowOff>
    </xdr:from>
    <xdr:to>
      <xdr:col>6</xdr:col>
      <xdr:colOff>57150</xdr:colOff>
      <xdr:row>33</xdr:row>
      <xdr:rowOff>152400</xdr:rowOff>
    </xdr:to>
    <xdr:graphicFrame macro="">
      <xdr:nvGraphicFramePr>
        <xdr:cNvPr id="30722" name="Chart">
          <a:extLst>
            <a:ext uri="{FF2B5EF4-FFF2-40B4-BE49-F238E27FC236}">
              <a16:creationId xmlns:a16="http://schemas.microsoft.com/office/drawing/2014/main" id="{00000000-0008-0000-0000-0000027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18</xdr:row>
      <xdr:rowOff>85725</xdr:rowOff>
    </xdr:from>
    <xdr:to>
      <xdr:col>11</xdr:col>
      <xdr:colOff>657225</xdr:colOff>
      <xdr:row>33</xdr:row>
      <xdr:rowOff>142875</xdr:rowOff>
    </xdr:to>
    <xdr:graphicFrame macro="">
      <xdr:nvGraphicFramePr>
        <xdr:cNvPr id="30723" name="Chart">
          <a:extLst>
            <a:ext uri="{FF2B5EF4-FFF2-40B4-BE49-F238E27FC236}">
              <a16:creationId xmlns:a16="http://schemas.microsoft.com/office/drawing/2014/main" id="{00000000-0008-0000-0000-0000037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50165</xdr:colOff>
      <xdr:row>1</xdr:row>
      <xdr:rowOff>314325</xdr:rowOff>
    </xdr:from>
    <xdr:to>
      <xdr:col>13</xdr:col>
      <xdr:colOff>273050</xdr:colOff>
      <xdr:row>5</xdr:row>
      <xdr:rowOff>170815</xdr:rowOff>
    </xdr:to>
    <xdr:sp macro="" textlink="">
      <xdr:nvSpPr>
        <xdr:cNvPr id="2" name="Rectangles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231890" y="695325"/>
          <a:ext cx="4394835" cy="841375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 i="1"/>
            <a:t>Note : </a:t>
          </a:r>
        </a:p>
        <a:p>
          <a:pPr algn="l"/>
          <a:r>
            <a:rPr lang="en-US" sz="1000" b="1" i="1"/>
            <a:t>1. Only change yellow colour cells</a:t>
          </a:r>
        </a:p>
        <a:p>
          <a:pPr algn="l"/>
          <a:r>
            <a:rPr lang="en-US" sz="1000" b="1" i="1"/>
            <a:t>2. </a:t>
          </a:r>
          <a:r>
            <a:rPr lang="en-US" sz="1000" b="1" i="1">
              <a:sym typeface="+mn-ea"/>
            </a:rPr>
            <a:t> If you would like to add SALES PERSON, please add within Column D-F</a:t>
          </a:r>
          <a:endParaRPr lang="en-US" sz="1000" b="1" i="1"/>
        </a:p>
        <a:p>
          <a:pPr algn="l"/>
          <a:r>
            <a:rPr lang="en-US" sz="1000" b="1" i="1">
              <a:sym typeface="+mn-ea"/>
            </a:rPr>
            <a:t>3. This is instruction tab, please proceed to REPORT tab for your data key in.</a:t>
          </a:r>
        </a:p>
        <a:p>
          <a:pPr algn="l"/>
          <a:r>
            <a:rPr lang="en-US" sz="10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2</xdr:row>
      <xdr:rowOff>28575</xdr:rowOff>
    </xdr:from>
    <xdr:to>
      <xdr:col>11</xdr:col>
      <xdr:colOff>676275</xdr:colOff>
      <xdr:row>18</xdr:row>
      <xdr:rowOff>28575</xdr:rowOff>
    </xdr:to>
    <xdr:graphicFrame macro="">
      <xdr:nvGraphicFramePr>
        <xdr:cNvPr id="1121" name="Chart"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27940</xdr:colOff>
      <xdr:row>18</xdr:row>
      <xdr:rowOff>76200</xdr:rowOff>
    </xdr:from>
    <xdr:to>
      <xdr:col>6</xdr:col>
      <xdr:colOff>57150</xdr:colOff>
      <xdr:row>33</xdr:row>
      <xdr:rowOff>152400</xdr:rowOff>
    </xdr:to>
    <xdr:graphicFrame macro="">
      <xdr:nvGraphicFramePr>
        <xdr:cNvPr id="1122" name="Chart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18</xdr:row>
      <xdr:rowOff>85725</xdr:rowOff>
    </xdr:from>
    <xdr:to>
      <xdr:col>11</xdr:col>
      <xdr:colOff>657225</xdr:colOff>
      <xdr:row>33</xdr:row>
      <xdr:rowOff>142875</xdr:rowOff>
    </xdr:to>
    <xdr:graphicFrame macro="">
      <xdr:nvGraphicFramePr>
        <xdr:cNvPr id="1123" name="Chart">
          <a:extLst>
            <a:ext uri="{FF2B5EF4-FFF2-40B4-BE49-F238E27FC236}">
              <a16:creationId xmlns:a16="http://schemas.microsoft.com/office/drawing/2014/main" id="{00000000-0008-0000-0100-00006304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U35"/>
  <sheetViews>
    <sheetView showGridLines="0" workbookViewId="0">
      <selection activeCell="P5" sqref="P5"/>
    </sheetView>
  </sheetViews>
  <sheetFormatPr defaultColWidth="9" defaultRowHeight="15.75" x14ac:dyDescent="0.25"/>
  <cols>
    <col min="1" max="1" width="2.375" style="1" customWidth="1"/>
    <col min="2" max="6" width="15.75" style="1" customWidth="1"/>
    <col min="7" max="12" width="9" style="1"/>
    <col min="13" max="13" width="0.75" style="1" customWidth="1"/>
    <col min="14" max="255" width="9" style="1"/>
  </cols>
  <sheetData>
    <row r="1" spans="2:13" ht="30" x14ac:dyDescent="0.25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2:13" ht="26.25" x14ac:dyDescent="0.25">
      <c r="B2" s="12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13" ht="17.100000000000001" customHeight="1" x14ac:dyDescent="0.25">
      <c r="B3" s="2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3"/>
      <c r="H3" s="3"/>
      <c r="I3" s="3"/>
      <c r="J3" s="3"/>
      <c r="K3" s="3"/>
      <c r="L3" s="3"/>
      <c r="M3" s="3"/>
    </row>
    <row r="4" spans="2:13" ht="17.100000000000001" customHeight="1" x14ac:dyDescent="0.25">
      <c r="B4" s="4" t="s">
        <v>7</v>
      </c>
      <c r="C4" s="10">
        <v>3625</v>
      </c>
      <c r="D4" s="10">
        <v>2563</v>
      </c>
      <c r="E4" s="10">
        <v>3925</v>
      </c>
      <c r="F4" s="10">
        <v>3689</v>
      </c>
      <c r="G4" s="3"/>
      <c r="H4" s="3"/>
      <c r="I4" s="3"/>
      <c r="J4" s="3"/>
      <c r="K4" s="3"/>
      <c r="L4" s="3"/>
      <c r="M4" s="3"/>
    </row>
    <row r="5" spans="2:13" ht="17.100000000000001" customHeight="1" x14ac:dyDescent="0.25">
      <c r="B5" s="6" t="s">
        <v>8</v>
      </c>
      <c r="C5" s="10">
        <v>4958</v>
      </c>
      <c r="D5" s="10">
        <v>7299</v>
      </c>
      <c r="E5" s="10">
        <v>4558</v>
      </c>
      <c r="F5" s="10">
        <v>6320</v>
      </c>
      <c r="G5" s="3"/>
      <c r="H5" s="3"/>
      <c r="I5" s="3"/>
      <c r="J5" s="3"/>
      <c r="K5" s="3"/>
      <c r="L5" s="3"/>
      <c r="M5" s="3"/>
    </row>
    <row r="6" spans="2:13" ht="17.100000000000001" customHeight="1" x14ac:dyDescent="0.25">
      <c r="B6" s="4" t="s">
        <v>9</v>
      </c>
      <c r="C6" s="10">
        <v>2610</v>
      </c>
      <c r="D6" s="10">
        <v>2280</v>
      </c>
      <c r="E6" s="10">
        <v>5152</v>
      </c>
      <c r="F6" s="10">
        <v>3824</v>
      </c>
      <c r="G6" s="3"/>
      <c r="H6" s="3"/>
      <c r="I6" s="3"/>
      <c r="J6" s="3"/>
      <c r="K6" s="3"/>
      <c r="L6" s="3"/>
      <c r="M6" s="3"/>
    </row>
    <row r="7" spans="2:13" ht="17.100000000000001" customHeight="1" x14ac:dyDescent="0.25">
      <c r="B7" s="6" t="s">
        <v>10</v>
      </c>
      <c r="C7" s="10">
        <v>5165</v>
      </c>
      <c r="D7" s="10">
        <v>3785</v>
      </c>
      <c r="E7" s="10">
        <v>5133</v>
      </c>
      <c r="F7" s="10">
        <v>7408</v>
      </c>
      <c r="G7" s="3"/>
      <c r="H7" s="3"/>
      <c r="I7" s="3"/>
      <c r="J7" s="3"/>
      <c r="K7" s="3"/>
      <c r="L7" s="3"/>
      <c r="M7" s="3"/>
    </row>
    <row r="8" spans="2:13" ht="17.100000000000001" customHeight="1" x14ac:dyDescent="0.25">
      <c r="B8" s="4" t="s">
        <v>11</v>
      </c>
      <c r="C8" s="10">
        <v>4956</v>
      </c>
      <c r="D8" s="10">
        <v>9454</v>
      </c>
      <c r="E8" s="10">
        <v>2088</v>
      </c>
      <c r="F8" s="10">
        <v>5880</v>
      </c>
      <c r="G8" s="3"/>
      <c r="H8" s="3"/>
      <c r="I8" s="3"/>
      <c r="J8" s="3"/>
      <c r="K8" s="3"/>
      <c r="L8" s="3"/>
      <c r="M8" s="3"/>
    </row>
    <row r="9" spans="2:13" ht="17.100000000000001" customHeight="1" x14ac:dyDescent="0.25">
      <c r="B9" s="6" t="s">
        <v>12</v>
      </c>
      <c r="C9" s="10">
        <v>6169</v>
      </c>
      <c r="D9" s="10">
        <v>3627</v>
      </c>
      <c r="E9" s="10">
        <v>2779</v>
      </c>
      <c r="F9" s="10">
        <v>5113</v>
      </c>
      <c r="G9" s="3"/>
      <c r="H9" s="3"/>
      <c r="I9" s="3"/>
      <c r="J9" s="3"/>
      <c r="K9" s="3"/>
      <c r="L9" s="3"/>
      <c r="M9" s="3"/>
    </row>
    <row r="10" spans="2:13" ht="17.100000000000001" customHeight="1" x14ac:dyDescent="0.25">
      <c r="B10" s="4" t="s">
        <v>13</v>
      </c>
      <c r="C10" s="10">
        <v>9443</v>
      </c>
      <c r="D10" s="10">
        <v>3870</v>
      </c>
      <c r="E10" s="10">
        <v>4468</v>
      </c>
      <c r="F10" s="10">
        <v>7132</v>
      </c>
      <c r="G10" s="3"/>
      <c r="H10" s="3"/>
      <c r="I10" s="3"/>
      <c r="J10" s="3"/>
      <c r="K10" s="3"/>
      <c r="L10" s="3"/>
      <c r="M10" s="3"/>
    </row>
    <row r="11" spans="2:13" ht="17.100000000000001" customHeight="1" x14ac:dyDescent="0.25">
      <c r="B11" s="6" t="s">
        <v>14</v>
      </c>
      <c r="C11" s="10">
        <v>5800</v>
      </c>
      <c r="D11" s="10">
        <v>4971</v>
      </c>
      <c r="E11" s="10">
        <v>2785</v>
      </c>
      <c r="F11" s="10">
        <v>8185</v>
      </c>
      <c r="G11" s="3"/>
      <c r="H11" s="3"/>
      <c r="I11" s="3"/>
      <c r="J11" s="3"/>
      <c r="K11" s="3"/>
      <c r="L11" s="3"/>
      <c r="M11" s="3"/>
    </row>
    <row r="12" spans="2:13" ht="17.100000000000001" customHeight="1" x14ac:dyDescent="0.25">
      <c r="B12" s="4" t="s">
        <v>15</v>
      </c>
      <c r="C12" s="10">
        <v>6559</v>
      </c>
      <c r="D12" s="10">
        <v>7851</v>
      </c>
      <c r="E12" s="10">
        <v>2703</v>
      </c>
      <c r="F12" s="10">
        <v>9206</v>
      </c>
      <c r="G12" s="3"/>
      <c r="H12" s="3"/>
      <c r="I12" s="3"/>
      <c r="J12" s="3"/>
      <c r="K12" s="3"/>
      <c r="L12" s="3"/>
      <c r="M12" s="3"/>
    </row>
    <row r="13" spans="2:13" ht="17.100000000000001" customHeight="1" x14ac:dyDescent="0.25">
      <c r="B13" s="6" t="s">
        <v>16</v>
      </c>
      <c r="C13" s="10">
        <v>5447</v>
      </c>
      <c r="D13" s="10">
        <v>9204</v>
      </c>
      <c r="E13" s="10">
        <v>2792</v>
      </c>
      <c r="F13" s="10">
        <v>9932</v>
      </c>
      <c r="G13" s="3"/>
      <c r="H13" s="3"/>
      <c r="I13" s="3"/>
      <c r="J13" s="3"/>
      <c r="K13" s="3"/>
      <c r="L13" s="3"/>
      <c r="M13" s="3"/>
    </row>
    <row r="14" spans="2:13" ht="17.100000000000001" customHeight="1" x14ac:dyDescent="0.25">
      <c r="B14" s="4" t="s">
        <v>17</v>
      </c>
      <c r="C14" s="10">
        <v>3539</v>
      </c>
      <c r="D14" s="10">
        <v>5783</v>
      </c>
      <c r="E14" s="10">
        <v>4968</v>
      </c>
      <c r="F14" s="10">
        <v>6166</v>
      </c>
      <c r="G14" s="3"/>
      <c r="H14" s="3"/>
      <c r="I14" s="3"/>
      <c r="J14" s="3"/>
      <c r="K14" s="3"/>
      <c r="L14" s="3"/>
      <c r="M14" s="3"/>
    </row>
    <row r="15" spans="2:13" ht="17.100000000000001" customHeight="1" x14ac:dyDescent="0.25">
      <c r="B15" s="6" t="s">
        <v>18</v>
      </c>
      <c r="C15" s="10">
        <v>3616</v>
      </c>
      <c r="D15" s="10">
        <v>9385</v>
      </c>
      <c r="E15" s="10">
        <v>7718</v>
      </c>
      <c r="F15" s="10">
        <v>9417</v>
      </c>
      <c r="G15" s="3"/>
      <c r="H15" s="3"/>
      <c r="I15" s="3"/>
      <c r="J15" s="3"/>
      <c r="K15" s="3"/>
      <c r="L15" s="3"/>
      <c r="M15" s="3"/>
    </row>
    <row r="16" spans="2:13" ht="17.100000000000001" customHeight="1" x14ac:dyDescent="0.25">
      <c r="B16" s="4" t="s">
        <v>19</v>
      </c>
      <c r="C16" s="10">
        <f t="shared" ref="C16:F16" si="0">SUM(C4:C15)</f>
        <v>61887</v>
      </c>
      <c r="D16" s="10">
        <f t="shared" si="0"/>
        <v>70072</v>
      </c>
      <c r="E16" s="10">
        <f t="shared" si="0"/>
        <v>49069</v>
      </c>
      <c r="F16" s="10">
        <f t="shared" si="0"/>
        <v>82272</v>
      </c>
      <c r="G16" s="3"/>
      <c r="H16" s="3"/>
      <c r="I16" s="3"/>
      <c r="J16" s="3"/>
      <c r="K16" s="3"/>
      <c r="L16" s="3"/>
      <c r="M16" s="3"/>
    </row>
    <row r="17" spans="2:13" ht="17.100000000000001" customHeight="1" x14ac:dyDescent="0.25">
      <c r="B17" s="6" t="s">
        <v>20</v>
      </c>
      <c r="C17" s="10">
        <v>60000</v>
      </c>
      <c r="D17" s="10">
        <v>60000</v>
      </c>
      <c r="E17" s="10">
        <v>60000</v>
      </c>
      <c r="F17" s="10">
        <v>60000</v>
      </c>
      <c r="G17" s="3"/>
      <c r="H17" s="3"/>
      <c r="I17" s="3"/>
      <c r="J17" s="3"/>
      <c r="K17" s="3"/>
      <c r="L17" s="3"/>
      <c r="M17" s="3"/>
    </row>
    <row r="18" spans="2:13" ht="17.100000000000001" customHeight="1" x14ac:dyDescent="0.25">
      <c r="B18" s="2" t="s">
        <v>21</v>
      </c>
      <c r="C18" s="8">
        <f t="shared" ref="C18:F18" si="1">C16/C17</f>
        <v>1.03145</v>
      </c>
      <c r="D18" s="8">
        <f t="shared" si="1"/>
        <v>1.1678666666666666</v>
      </c>
      <c r="E18" s="8">
        <f t="shared" si="1"/>
        <v>0.81781666666666664</v>
      </c>
      <c r="F18" s="8">
        <f t="shared" si="1"/>
        <v>1.3712</v>
      </c>
      <c r="G18" s="3"/>
      <c r="H18" s="3"/>
      <c r="I18" s="3"/>
      <c r="J18" s="3"/>
      <c r="K18" s="3"/>
      <c r="L18" s="3"/>
      <c r="M18" s="3"/>
    </row>
    <row r="19" spans="2:13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2:13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2:13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2:13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2:13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2:13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2:13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2:13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2:13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2:13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2:13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2:13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2:13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2:13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13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2:13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ht="5.0999999999999996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</sheetData>
  <mergeCells count="2">
    <mergeCell ref="B1:M1"/>
    <mergeCell ref="B2:M2"/>
  </mergeCells>
  <pageMargins left="0.75" right="0.75" top="0.59027777777777801" bottom="0.51180555555555596" header="0.51" footer="0.51"/>
  <pageSetup paperSize="9" scale="89" orientation="landscape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M35"/>
  <sheetViews>
    <sheetView showGridLines="0" tabSelected="1" zoomScale="115" zoomScaleNormal="115" workbookViewId="0">
      <selection activeCell="O7" sqref="O7"/>
    </sheetView>
  </sheetViews>
  <sheetFormatPr defaultColWidth="9" defaultRowHeight="15" x14ac:dyDescent="0.25"/>
  <cols>
    <col min="1" max="1" width="2.375" style="1" customWidth="1"/>
    <col min="2" max="6" width="15.75" style="1" customWidth="1"/>
    <col min="7" max="12" width="9" style="1"/>
    <col min="13" max="13" width="0.75" style="1" customWidth="1"/>
    <col min="14" max="16384" width="9" style="1"/>
  </cols>
  <sheetData>
    <row r="1" spans="2:13" ht="30" x14ac:dyDescent="0.25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2:13" ht="26.25" x14ac:dyDescent="0.25">
      <c r="B2" s="12" t="s">
        <v>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2:13" ht="17.100000000000001" customHeight="1" x14ac:dyDescent="0.25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3"/>
      <c r="H3" s="3"/>
      <c r="I3" s="3"/>
      <c r="J3" s="3"/>
      <c r="K3" s="3"/>
      <c r="L3" s="3"/>
      <c r="M3" s="3"/>
    </row>
    <row r="4" spans="2:13" ht="17.100000000000001" customHeight="1" x14ac:dyDescent="0.25">
      <c r="B4" s="4" t="s">
        <v>7</v>
      </c>
      <c r="C4" s="5">
        <v>3625</v>
      </c>
      <c r="D4" s="5">
        <v>2563</v>
      </c>
      <c r="E4" s="5">
        <v>3925</v>
      </c>
      <c r="F4" s="5">
        <v>3689</v>
      </c>
      <c r="G4" s="3"/>
      <c r="H4" s="3"/>
      <c r="I4" s="3"/>
      <c r="J4" s="3"/>
      <c r="K4" s="3"/>
      <c r="L4" s="3"/>
      <c r="M4" s="3"/>
    </row>
    <row r="5" spans="2:13" ht="17.100000000000001" customHeight="1" x14ac:dyDescent="0.25">
      <c r="B5" s="6" t="s">
        <v>8</v>
      </c>
      <c r="C5" s="7">
        <v>4958</v>
      </c>
      <c r="D5" s="7">
        <v>7299</v>
      </c>
      <c r="E5" s="7">
        <v>4558</v>
      </c>
      <c r="F5" s="7">
        <v>6320</v>
      </c>
      <c r="G5" s="3"/>
      <c r="H5" s="3"/>
      <c r="I5" s="3"/>
      <c r="J5" s="3"/>
      <c r="K5" s="3"/>
      <c r="L5" s="3"/>
      <c r="M5" s="3"/>
    </row>
    <row r="6" spans="2:13" ht="17.100000000000001" customHeight="1" x14ac:dyDescent="0.25">
      <c r="B6" s="4" t="s">
        <v>9</v>
      </c>
      <c r="C6" s="5">
        <v>2610</v>
      </c>
      <c r="D6" s="5">
        <v>2280</v>
      </c>
      <c r="E6" s="5">
        <v>5152</v>
      </c>
      <c r="F6" s="5">
        <v>3824</v>
      </c>
      <c r="G6" s="3"/>
      <c r="H6" s="3"/>
      <c r="I6" s="3"/>
      <c r="J6" s="3"/>
      <c r="K6" s="3"/>
      <c r="L6" s="3"/>
      <c r="M6" s="3"/>
    </row>
    <row r="7" spans="2:13" ht="17.100000000000001" customHeight="1" x14ac:dyDescent="0.25">
      <c r="B7" s="6" t="s">
        <v>10</v>
      </c>
      <c r="C7" s="7">
        <v>5165</v>
      </c>
      <c r="D7" s="7">
        <v>3785</v>
      </c>
      <c r="E7" s="7">
        <v>5133</v>
      </c>
      <c r="F7" s="7">
        <v>7408</v>
      </c>
      <c r="G7" s="3"/>
      <c r="H7" s="3"/>
      <c r="I7" s="3"/>
      <c r="J7" s="3"/>
      <c r="K7" s="3"/>
      <c r="L7" s="3"/>
      <c r="M7" s="3"/>
    </row>
    <row r="8" spans="2:13" ht="17.100000000000001" customHeight="1" x14ac:dyDescent="0.25">
      <c r="B8" s="4" t="s">
        <v>11</v>
      </c>
      <c r="C8" s="5">
        <v>4956</v>
      </c>
      <c r="D8" s="5">
        <v>9454</v>
      </c>
      <c r="E8" s="5">
        <v>2088</v>
      </c>
      <c r="F8" s="5">
        <v>5880</v>
      </c>
      <c r="G8" s="3"/>
      <c r="H8" s="3"/>
      <c r="I8" s="3"/>
      <c r="J8" s="3"/>
      <c r="K8" s="3"/>
      <c r="L8" s="3"/>
      <c r="M8" s="3"/>
    </row>
    <row r="9" spans="2:13" ht="17.100000000000001" customHeight="1" x14ac:dyDescent="0.25">
      <c r="B9" s="6" t="s">
        <v>12</v>
      </c>
      <c r="C9" s="7">
        <v>6169</v>
      </c>
      <c r="D9" s="7">
        <v>3627</v>
      </c>
      <c r="E9" s="7">
        <v>2779</v>
      </c>
      <c r="F9" s="7">
        <v>5113</v>
      </c>
      <c r="G9" s="3"/>
      <c r="H9" s="3"/>
      <c r="I9" s="3"/>
      <c r="J9" s="3"/>
      <c r="K9" s="3"/>
      <c r="L9" s="3"/>
      <c r="M9" s="3"/>
    </row>
    <row r="10" spans="2:13" ht="17.100000000000001" customHeight="1" x14ac:dyDescent="0.25">
      <c r="B10" s="4" t="s">
        <v>13</v>
      </c>
      <c r="C10" s="5">
        <v>9443</v>
      </c>
      <c r="D10" s="5">
        <v>3870</v>
      </c>
      <c r="E10" s="5">
        <v>4468</v>
      </c>
      <c r="F10" s="5">
        <v>7132</v>
      </c>
      <c r="G10" s="3"/>
      <c r="H10" s="3"/>
      <c r="I10" s="3"/>
      <c r="J10" s="3"/>
      <c r="K10" s="3"/>
      <c r="L10" s="3"/>
      <c r="M10" s="3"/>
    </row>
    <row r="11" spans="2:13" ht="17.100000000000001" customHeight="1" x14ac:dyDescent="0.25">
      <c r="B11" s="6" t="s">
        <v>14</v>
      </c>
      <c r="C11" s="7">
        <v>5800</v>
      </c>
      <c r="D11" s="7">
        <v>4971</v>
      </c>
      <c r="E11" s="7">
        <v>2785</v>
      </c>
      <c r="F11" s="7">
        <v>8185</v>
      </c>
      <c r="G11" s="3"/>
      <c r="H11" s="3"/>
      <c r="I11" s="3"/>
      <c r="J11" s="3"/>
      <c r="K11" s="3"/>
      <c r="L11" s="3"/>
      <c r="M11" s="3"/>
    </row>
    <row r="12" spans="2:13" ht="17.100000000000001" customHeight="1" x14ac:dyDescent="0.25">
      <c r="B12" s="4" t="s">
        <v>15</v>
      </c>
      <c r="C12" s="5">
        <v>6559</v>
      </c>
      <c r="D12" s="5">
        <v>7851</v>
      </c>
      <c r="E12" s="5">
        <v>2703</v>
      </c>
      <c r="F12" s="5">
        <v>9206</v>
      </c>
      <c r="G12" s="3"/>
      <c r="H12" s="3"/>
      <c r="I12" s="3"/>
      <c r="J12" s="3"/>
      <c r="K12" s="3"/>
      <c r="L12" s="3"/>
      <c r="M12" s="3"/>
    </row>
    <row r="13" spans="2:13" ht="17.100000000000001" customHeight="1" x14ac:dyDescent="0.25">
      <c r="B13" s="6" t="s">
        <v>16</v>
      </c>
      <c r="C13" s="7">
        <v>5447</v>
      </c>
      <c r="D13" s="7">
        <v>9204</v>
      </c>
      <c r="E13" s="7">
        <v>2792</v>
      </c>
      <c r="F13" s="7">
        <v>9932</v>
      </c>
      <c r="G13" s="3"/>
      <c r="H13" s="3"/>
      <c r="I13" s="3"/>
      <c r="J13" s="3"/>
      <c r="K13" s="3"/>
      <c r="L13" s="3"/>
      <c r="M13" s="3"/>
    </row>
    <row r="14" spans="2:13" ht="17.100000000000001" customHeight="1" x14ac:dyDescent="0.25">
      <c r="B14" s="4" t="s">
        <v>17</v>
      </c>
      <c r="C14" s="5">
        <v>3539</v>
      </c>
      <c r="D14" s="5">
        <v>5783</v>
      </c>
      <c r="E14" s="5">
        <v>4968</v>
      </c>
      <c r="F14" s="5">
        <v>6166</v>
      </c>
      <c r="G14" s="3"/>
      <c r="H14" s="3"/>
      <c r="I14" s="3"/>
      <c r="J14" s="3"/>
      <c r="K14" s="3"/>
      <c r="L14" s="3"/>
      <c r="M14" s="3"/>
    </row>
    <row r="15" spans="2:13" ht="17.100000000000001" customHeight="1" x14ac:dyDescent="0.25">
      <c r="B15" s="6" t="s">
        <v>18</v>
      </c>
      <c r="C15" s="7">
        <v>3616</v>
      </c>
      <c r="D15" s="7">
        <v>9385</v>
      </c>
      <c r="E15" s="7">
        <v>7718</v>
      </c>
      <c r="F15" s="7">
        <v>9417</v>
      </c>
      <c r="G15" s="3"/>
      <c r="H15" s="3"/>
      <c r="I15" s="3"/>
      <c r="J15" s="3"/>
      <c r="K15" s="3"/>
      <c r="L15" s="3"/>
      <c r="M15" s="3"/>
    </row>
    <row r="16" spans="2:13" ht="17.100000000000001" customHeight="1" x14ac:dyDescent="0.25">
      <c r="B16" s="4" t="s">
        <v>19</v>
      </c>
      <c r="C16" s="5">
        <f>SUM(C4:C15)</f>
        <v>61887</v>
      </c>
      <c r="D16" s="5">
        <f>SUM(D4:D15)</f>
        <v>70072</v>
      </c>
      <c r="E16" s="5">
        <f>SUM(E4:E15)</f>
        <v>49069</v>
      </c>
      <c r="F16" s="5">
        <f>SUM(F4:F15)</f>
        <v>82272</v>
      </c>
      <c r="G16" s="3"/>
      <c r="H16" s="3"/>
      <c r="I16" s="3"/>
      <c r="J16" s="3"/>
      <c r="K16" s="3"/>
      <c r="L16" s="3"/>
      <c r="M16" s="3"/>
    </row>
    <row r="17" spans="2:13" ht="17.100000000000001" customHeight="1" x14ac:dyDescent="0.25">
      <c r="B17" s="6" t="s">
        <v>20</v>
      </c>
      <c r="C17" s="7">
        <v>60000</v>
      </c>
      <c r="D17" s="7">
        <v>60000</v>
      </c>
      <c r="E17" s="7">
        <v>60000</v>
      </c>
      <c r="F17" s="7">
        <v>60000</v>
      </c>
      <c r="G17" s="3"/>
      <c r="H17" s="3"/>
      <c r="I17" s="3"/>
      <c r="J17" s="3"/>
      <c r="K17" s="3"/>
      <c r="L17" s="3"/>
      <c r="M17" s="3"/>
    </row>
    <row r="18" spans="2:13" ht="17.100000000000001" customHeight="1" x14ac:dyDescent="0.25">
      <c r="B18" s="2" t="s">
        <v>21</v>
      </c>
      <c r="C18" s="8">
        <f>C16/C17</f>
        <v>1.03145</v>
      </c>
      <c r="D18" s="8">
        <f>D16/D17</f>
        <v>1.1678666666666666</v>
      </c>
      <c r="E18" s="8">
        <f>E16/E17</f>
        <v>0.81781666666666664</v>
      </c>
      <c r="F18" s="8">
        <f>F16/F17</f>
        <v>1.3712</v>
      </c>
      <c r="G18" s="3"/>
      <c r="H18" s="3"/>
      <c r="I18" s="3"/>
      <c r="J18" s="3"/>
      <c r="K18" s="3"/>
      <c r="L18" s="3"/>
      <c r="M18" s="3"/>
    </row>
    <row r="19" spans="2:13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2:13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2:13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2:13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2:13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2:13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2:13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2:13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2:13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2:13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2:13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2:13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2:13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2:13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2:13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2:13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2:13" ht="5.0999999999999996" customHeight="1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</sheetData>
  <mergeCells count="2">
    <mergeCell ref="B1:M1"/>
    <mergeCell ref="B2:M2"/>
  </mergeCells>
  <pageMargins left="0.75" right="0.75" top="0.59027777777777801" bottom="0.51180555555555596" header="0.51" footer="0.51"/>
  <pageSetup paperSize="9" scale="89" orientation="landscape"/>
  <headerFooter scaleWithDoc="0"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</vt:lpstr>
      <vt:lpstr>Report</vt:lpstr>
      <vt:lpstr>Instruction!Print_Area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cp:revision>1</cp:revision>
  <dcterms:created xsi:type="dcterms:W3CDTF">2016-03-22T11:01:25Z</dcterms:created>
  <dcterms:modified xsi:type="dcterms:W3CDTF">2021-04-19T02:16:06Z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