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33790277-8197-4D49-B692-5089652D833D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Instruction!$B$1:$F$47</definedName>
    <definedName name="_xlnm.Print_Area" localSheetId="1">Report!$B$1:$F$47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C16" i="1"/>
  <c r="L15" i="1"/>
  <c r="I15" i="1"/>
  <c r="J15" i="1" s="1"/>
  <c r="L14" i="1"/>
  <c r="I14" i="1"/>
  <c r="J14" i="1" s="1"/>
  <c r="L13" i="1"/>
  <c r="I13" i="1"/>
  <c r="J13" i="1" s="1"/>
  <c r="L12" i="1"/>
  <c r="I12" i="1"/>
  <c r="J12" i="1" s="1"/>
  <c r="L11" i="1"/>
  <c r="I11" i="1"/>
  <c r="J11" i="1" s="1"/>
  <c r="L10" i="1"/>
  <c r="I10" i="1"/>
  <c r="J10" i="1" s="1"/>
  <c r="L9" i="1"/>
  <c r="I9" i="1"/>
  <c r="J9" i="1" s="1"/>
  <c r="L8" i="1"/>
  <c r="I8" i="1"/>
  <c r="J8" i="1" s="1"/>
  <c r="L7" i="1"/>
  <c r="I7" i="1"/>
  <c r="J7" i="1" s="1"/>
  <c r="L6" i="1"/>
  <c r="I6" i="1"/>
  <c r="J6" i="1" s="1"/>
  <c r="L5" i="1"/>
  <c r="I5" i="1"/>
  <c r="J5" i="1" s="1"/>
  <c r="L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I4" i="1"/>
  <c r="J4" i="1" s="1"/>
  <c r="E16" i="2"/>
  <c r="C16" i="2"/>
  <c r="L15" i="2"/>
  <c r="I15" i="2"/>
  <c r="J15" i="2" s="1"/>
  <c r="L14" i="2"/>
  <c r="I14" i="2"/>
  <c r="J14" i="2" s="1"/>
  <c r="L13" i="2"/>
  <c r="I13" i="2"/>
  <c r="J13" i="2" s="1"/>
  <c r="L12" i="2"/>
  <c r="I12" i="2"/>
  <c r="J12" i="2" s="1"/>
  <c r="L11" i="2"/>
  <c r="I11" i="2"/>
  <c r="J11" i="2" s="1"/>
  <c r="L10" i="2"/>
  <c r="I10" i="2"/>
  <c r="J10" i="2" s="1"/>
  <c r="L9" i="2"/>
  <c r="I9" i="2"/>
  <c r="J9" i="2" s="1"/>
  <c r="L8" i="2"/>
  <c r="I8" i="2"/>
  <c r="J8" i="2" s="1"/>
  <c r="L7" i="2"/>
  <c r="I7" i="2"/>
  <c r="J7" i="2" s="1"/>
  <c r="L6" i="2"/>
  <c r="I6" i="2"/>
  <c r="J6" i="2" s="1"/>
  <c r="L5" i="2"/>
  <c r="I5" i="2"/>
  <c r="J5" i="2" s="1"/>
  <c r="L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I4" i="2"/>
  <c r="J4" i="2" s="1"/>
</calcChain>
</file>

<file path=xl/sharedStrings.xml><?xml version="1.0" encoding="utf-8"?>
<sst xmlns="http://schemas.openxmlformats.org/spreadsheetml/2006/main" count="72" uniqueCount="20">
  <si>
    <t>Sample Sdn. Bhd.</t>
  </si>
  <si>
    <t>Sales Team Monthly Sales Comparison</t>
  </si>
  <si>
    <t>Sales Team</t>
  </si>
  <si>
    <t>Team A</t>
  </si>
  <si>
    <t>Team B</t>
  </si>
  <si>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</si>
  <si>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</si>
  <si>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</si>
  <si>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</si>
  <si>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</si>
  <si>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</si>
  <si>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</si>
  <si>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</si>
  <si>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</si>
  <si>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</si>
  <si>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</si>
  <si>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</si>
  <si>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</si>
  <si>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</si>
  <si>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*Do not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</si>
</sst>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0"/>
      <name val="Arial"/>
      <charset val="134"/>
    </font>
    <font>
      <b/>
      <sz val="26"/>
      <color theme="6" tint="-0.499984740745262"/>
      <name val="Arial"/>
      <charset val="134"/>
    </font>
    <font>
      <b/>
      <sz val="26"/>
      <color theme="9" tint="-0.499984740745262"/>
      <name val="Arial"/>
      <charset val="134"/>
    </font>
    <font>
      <b/>
      <sz val="26"/>
      <color theme="0"/>
      <name val="Arial"/>
      <charset val="134"/>
    </font>
    <font>
      <b/>
      <sz val="18"/>
      <color theme="0"/>
      <name val="Arial"/>
      <charset val="134"/>
    </font>
    <font>
      <b/>
      <sz val="14"/>
      <color theme="0"/>
      <name val="Arial"/>
      <charset val="134"/>
    </font>
    <font>
      <b/>
      <sz val="11"/>
      <color theme="0"/>
      <name val="Arial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1"/>
      <color theme="0" tint="-0.249977111117893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4" fillId="0" borderId="0" xfId="0" applyFont="1" applyFill="1" applyAlignment="1"/>
    <xf numFmtId="0" fontId="5" fillId="2" borderId="0" xfId="0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99CC"/>
      <color rgb="FF0033CC"/>
      <color rgb="FFF2F2F2"/>
      <color rgb="FFF6F5D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A</a:t>
            </a:r>
            <a:r>
              <a:rPr lang="zh-CN" altLang="en-US" baseline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                </a:t>
            </a:r>
            <a:r>
              <a:rPr lang="en-US" altLang="zh-CN" baseline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B</a:t>
            </a:r>
            <a:endParaRPr lang="en-US" altLang="zh-CN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4756015095105699"/>
          <c:y val="1.86263096623980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880915236609501E-2"/>
          <c:y val="0.116146773853501"/>
          <c:w val="0.95423816952678098"/>
          <c:h val="0.855913761652902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Instruction!$J$3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;[Red]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Instruction!$J$4:$J$15</c:f>
              <c:numCache>
                <c:formatCode>General</c:formatCode>
                <c:ptCount val="12"/>
                <c:pt idx="0">
                  <c:v>-163</c:v>
                </c:pt>
                <c:pt idx="1">
                  <c:v>-200</c:v>
                </c:pt>
                <c:pt idx="2">
                  <c:v>-113</c:v>
                </c:pt>
                <c:pt idx="3">
                  <c:v>-175</c:v>
                </c:pt>
                <c:pt idx="4">
                  <c:v>-154</c:v>
                </c:pt>
                <c:pt idx="5">
                  <c:v>-181</c:v>
                </c:pt>
                <c:pt idx="6">
                  <c:v>-161</c:v>
                </c:pt>
                <c:pt idx="7">
                  <c:v>-144</c:v>
                </c:pt>
                <c:pt idx="8">
                  <c:v>-146</c:v>
                </c:pt>
                <c:pt idx="9">
                  <c:v>-191</c:v>
                </c:pt>
                <c:pt idx="10">
                  <c:v>-195</c:v>
                </c:pt>
                <c:pt idx="11">
                  <c:v>-124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2-43E4-BD80-B6808899382E}"/>
            </c:ext>
          </c:extLst>
        </c:ser>
        <c:ser>
          <c:idx val="1"/>
          <c:order val="1"/>
          <c:tx>
            <c:strRef>
              <c:f>Instruction!$K$3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Instruction!$K$4:$K$15</c:f>
              <c:numCache>
                <c:formatCode>General</c:formatCode>
                <c:ptCount val="12"/>
                <c:pt idx="0">
                  <c:v>157.625</c:v>
                </c:pt>
                <c:pt idx="1">
                  <c:v>157.625</c:v>
                </c:pt>
                <c:pt idx="2">
                  <c:v>157.625</c:v>
                </c:pt>
                <c:pt idx="3">
                  <c:v>157.625</c:v>
                </c:pt>
                <c:pt idx="4">
                  <c:v>157.625</c:v>
                </c:pt>
                <c:pt idx="5">
                  <c:v>157.625</c:v>
                </c:pt>
                <c:pt idx="6">
                  <c:v>157.625</c:v>
                </c:pt>
                <c:pt idx="7">
                  <c:v>157.625</c:v>
                </c:pt>
                <c:pt idx="8">
                  <c:v>157.625</c:v>
                </c:pt>
                <c:pt idx="9">
                  <c:v>157.625</c:v>
                </c:pt>
                <c:pt idx="10">
                  <c:v>157.625</c:v>
                </c:pt>
                <c:pt idx="11">
                  <c:v>157.625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2-43E4-BD80-B6808899382E}"/>
            </c:ext>
          </c:extLst>
        </c:ser>
        <c:ser>
          <c:idx val="2"/>
          <c:order val="2"/>
          <c:tx>
            <c:strRef>
              <c:f>Instruction!$L$3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Instruction!$L$4:$L$15</c:f>
              <c:numCache>
                <c:formatCode>General</c:formatCode>
                <c:ptCount val="12"/>
                <c:pt idx="0">
                  <c:v>165</c:v>
                </c:pt>
                <c:pt idx="1">
                  <c:v>123</c:v>
                </c:pt>
                <c:pt idx="2">
                  <c:v>193</c:v>
                </c:pt>
                <c:pt idx="3">
                  <c:v>191</c:v>
                </c:pt>
                <c:pt idx="4">
                  <c:v>176</c:v>
                </c:pt>
                <c:pt idx="5">
                  <c:v>186</c:v>
                </c:pt>
                <c:pt idx="6">
                  <c:v>100</c:v>
                </c:pt>
                <c:pt idx="7">
                  <c:v>151</c:v>
                </c:pt>
                <c:pt idx="8">
                  <c:v>118</c:v>
                </c:pt>
                <c:pt idx="9">
                  <c:v>149</c:v>
                </c:pt>
                <c:pt idx="10">
                  <c:v>105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2-43E4-BD80-B6808899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69408"/>
        <c:axId val="212791680"/>
      </c:barChart>
      <c:catAx>
        <c:axId val="21276940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one"/>
        <c:crossAx val="212791680"/>
        <c:crosses val="autoZero"/>
        <c:auto val="1"/>
        <c:lblAlgn val="ctr"/>
        <c:lblOffset val="100"/>
        <c:noMultiLvlLbl val="0"/>
      </c:catAx>
      <c:valAx>
        <c:axId val="21279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27694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A</a:t>
            </a:r>
            <a:r>
              <a:rPr lang="zh-CN" altLang="en-US" baseline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                 </a:t>
            </a:r>
            <a:r>
              <a:rPr lang="en-US" altLang="zh-CN" baseline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B</a:t>
            </a:r>
            <a:endParaRPr lang="en-US" altLang="zh-CN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4756015095105699"/>
          <c:y val="1.86263096623980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880915236609501E-2"/>
          <c:y val="0.116146773853501"/>
          <c:w val="0.95423816952678098"/>
          <c:h val="0.855913761652902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Report!$J$3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;[Red]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Report!$J$4:$J$15</c:f>
              <c:numCache>
                <c:formatCode>General</c:formatCode>
                <c:ptCount val="12"/>
                <c:pt idx="0">
                  <c:v>-163</c:v>
                </c:pt>
                <c:pt idx="1">
                  <c:v>-200</c:v>
                </c:pt>
                <c:pt idx="2">
                  <c:v>-113</c:v>
                </c:pt>
                <c:pt idx="3">
                  <c:v>-175</c:v>
                </c:pt>
                <c:pt idx="4">
                  <c:v>-154</c:v>
                </c:pt>
                <c:pt idx="5">
                  <c:v>-181</c:v>
                </c:pt>
                <c:pt idx="6">
                  <c:v>-161</c:v>
                </c:pt>
                <c:pt idx="7">
                  <c:v>-144</c:v>
                </c:pt>
                <c:pt idx="8">
                  <c:v>-146</c:v>
                </c:pt>
                <c:pt idx="9">
                  <c:v>-191</c:v>
                </c:pt>
                <c:pt idx="10">
                  <c:v>-195</c:v>
                </c:pt>
                <c:pt idx="11">
                  <c:v>-124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A-4945-82E9-3F8F06E32857}"/>
            </c:ext>
          </c:extLst>
        </c:ser>
        <c:ser>
          <c:idx val="1"/>
          <c:order val="1"/>
          <c:tx>
            <c:strRef>
              <c:f>Report!$K$3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Report!$K$4:$K$15</c:f>
              <c:numCache>
                <c:formatCode>General</c:formatCode>
                <c:ptCount val="12"/>
                <c:pt idx="0">
                  <c:v>157.625</c:v>
                </c:pt>
                <c:pt idx="1">
                  <c:v>157.625</c:v>
                </c:pt>
                <c:pt idx="2">
                  <c:v>157.625</c:v>
                </c:pt>
                <c:pt idx="3">
                  <c:v>157.625</c:v>
                </c:pt>
                <c:pt idx="4">
                  <c:v>157.625</c:v>
                </c:pt>
                <c:pt idx="5">
                  <c:v>157.625</c:v>
                </c:pt>
                <c:pt idx="6">
                  <c:v>157.625</c:v>
                </c:pt>
                <c:pt idx="7">
                  <c:v>157.625</c:v>
                </c:pt>
                <c:pt idx="8">
                  <c:v>157.625</c:v>
                </c:pt>
                <c:pt idx="9">
                  <c:v>157.625</c:v>
                </c:pt>
                <c:pt idx="10">
                  <c:v>157.625</c:v>
                </c:pt>
                <c:pt idx="11">
                  <c:v>157.625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A-4945-82E9-3F8F06E32857}"/>
            </c:ext>
          </c:extLst>
        </c:ser>
        <c:ser>
          <c:idx val="2"/>
          <c:order val="2"/>
          <c:tx>
            <c:strRef>
              <c:f>Report!$L$3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Report!$L$4:$L$15</c:f>
              <c:numCache>
                <c:formatCode>General</c:formatCode>
                <c:ptCount val="12"/>
                <c:pt idx="0">
                  <c:v>165</c:v>
                </c:pt>
                <c:pt idx="1">
                  <c:v>123</c:v>
                </c:pt>
                <c:pt idx="2">
                  <c:v>193</c:v>
                </c:pt>
                <c:pt idx="3">
                  <c:v>191</c:v>
                </c:pt>
                <c:pt idx="4">
                  <c:v>176</c:v>
                </c:pt>
                <c:pt idx="5">
                  <c:v>186</c:v>
                </c:pt>
                <c:pt idx="6">
                  <c:v>100</c:v>
                </c:pt>
                <c:pt idx="7">
                  <c:v>151</c:v>
                </c:pt>
                <c:pt idx="8">
                  <c:v>118</c:v>
                </c:pt>
                <c:pt idx="9">
                  <c:v>149</c:v>
                </c:pt>
                <c:pt idx="10">
                  <c:v>105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A-4945-82E9-3F8F06E3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69408"/>
        <c:axId val="212791680"/>
      </c:barChart>
      <c:catAx>
        <c:axId val="21276940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one"/>
        <c:crossAx val="212791680"/>
        <c:crosses val="autoZero"/>
        <c:auto val="1"/>
        <c:lblAlgn val="ctr"/>
        <c:lblOffset val="100"/>
        <c:noMultiLvlLbl val="0"/>
      </c:catAx>
      <c:valAx>
        <c:axId val="21279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27694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</xdr:colOff>
      <xdr:row>17</xdr:row>
      <xdr:rowOff>31750</xdr:rowOff>
    </xdr:from>
    <xdr:to>
      <xdr:col>5</xdr:col>
      <xdr:colOff>1142365</xdr:colOff>
      <xdr:row>45</xdr:row>
      <xdr:rowOff>161925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9525</xdr:rowOff>
    </xdr:from>
    <xdr:to>
      <xdr:col>9</xdr:col>
      <xdr:colOff>770255</xdr:colOff>
      <xdr:row>7</xdr:row>
      <xdr:rowOff>18415</xdr:rowOff>
    </xdr:to>
    <xdr:sp macro="" textlink="">
      <xdr:nvSpPr>
        <xdr:cNvPr id="3" name="Rectangles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57875" y="971550"/>
          <a:ext cx="4656455" cy="923290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This comparison is available for 2 teams only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</xdr:colOff>
      <xdr:row>17</xdr:row>
      <xdr:rowOff>31750</xdr:rowOff>
    </xdr:from>
    <xdr:to>
      <xdr:col>5</xdr:col>
      <xdr:colOff>1142365</xdr:colOff>
      <xdr:row>45</xdr:row>
      <xdr:rowOff>161925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7"/>
  <sheetViews>
    <sheetView showGridLines="0" workbookViewId="0">
      <selection activeCell="H12" sqref="H12"/>
    </sheetView>
  </sheetViews>
  <sheetFormatPr defaultColWidth="9" defaultRowHeight="14.25"/>
  <cols>
    <col min="1" max="1" width="1.7109375" style="1" customWidth="1"/>
    <col min="2" max="6" width="17.140625" style="1" customWidth="1"/>
    <col min="7" max="7" width="9" style="1"/>
    <col min="8" max="12" width="24.85546875" style="2" customWidth="1"/>
    <col min="13" max="16384" width="9" style="1"/>
  </cols>
  <sheetData>
    <row r="1" spans="2:12" ht="33.75">
      <c r="B1" s="11" t="s">
        <v>0</v>
      </c>
      <c r="C1" s="11"/>
      <c r="D1" s="11"/>
      <c r="E1" s="11"/>
      <c r="F1" s="11"/>
      <c r="G1" s="3"/>
      <c r="H1" s="4"/>
    </row>
    <row r="2" spans="2:12" ht="24" customHeight="1">
      <c r="B2" s="12" t="s">
        <v>1</v>
      </c>
      <c r="C2" s="12"/>
      <c r="D2" s="12"/>
      <c r="E2" s="12"/>
      <c r="F2" s="12"/>
      <c r="H2" s="13"/>
      <c r="I2" s="13"/>
      <c r="J2" s="13"/>
      <c r="K2" s="13"/>
      <c r="L2" s="13"/>
    </row>
    <row r="3" spans="2:12" ht="18">
      <c r="B3" s="5" t="s">
        <v>2</v>
      </c>
      <c r="C3" s="14" t="s">
        <v>3</v>
      </c>
      <c r="D3" s="14"/>
      <c r="E3" s="14" t="s">
        <v>4</v>
      </c>
      <c r="F3" s="14"/>
      <c r="H3" s="6" t="s">
        <v>2</v>
      </c>
      <c r="I3" s="6" t="s">
        <v>3</v>
      </c>
      <c r="J3" s="6" t="s">
        <v>3</v>
      </c>
      <c r="K3" s="6" t="s">
        <v>5</v>
      </c>
      <c r="L3" s="6" t="s">
        <v>4</v>
      </c>
    </row>
    <row r="4" spans="2:12" ht="18">
      <c r="B4" s="7" t="s">
        <v>6</v>
      </c>
      <c r="C4" s="15">
        <v>163</v>
      </c>
      <c r="D4" s="15"/>
      <c r="E4" s="15">
        <v>165</v>
      </c>
      <c r="F4" s="15"/>
      <c r="H4" s="8" t="s">
        <v>6</v>
      </c>
      <c r="I4" s="8">
        <f t="shared" ref="I4:I15" si="0">C4</f>
        <v>163</v>
      </c>
      <c r="J4" s="10">
        <f t="shared" ref="J4:J15" si="1">-I4</f>
        <v>-163</v>
      </c>
      <c r="K4" s="8">
        <f>AVERAGE(I4:I15,L4:L15)</f>
        <v>157.625</v>
      </c>
      <c r="L4" s="8">
        <f t="shared" ref="L4:L15" si="2">E4</f>
        <v>165</v>
      </c>
    </row>
    <row r="5" spans="2:12" ht="18">
      <c r="B5" s="7" t="s">
        <v>7</v>
      </c>
      <c r="C5" s="15">
        <v>200</v>
      </c>
      <c r="D5" s="15"/>
      <c r="E5" s="15">
        <v>123</v>
      </c>
      <c r="F5" s="15"/>
      <c r="H5" s="8" t="s">
        <v>7</v>
      </c>
      <c r="I5" s="8">
        <f t="shared" si="0"/>
        <v>200</v>
      </c>
      <c r="J5" s="10">
        <f t="shared" si="1"/>
        <v>-200</v>
      </c>
      <c r="K5" s="8">
        <f t="shared" ref="K5:K15" si="3">K4</f>
        <v>157.625</v>
      </c>
      <c r="L5" s="8">
        <f t="shared" si="2"/>
        <v>123</v>
      </c>
    </row>
    <row r="6" spans="2:12" ht="18">
      <c r="B6" s="7" t="s">
        <v>8</v>
      </c>
      <c r="C6" s="15">
        <v>113</v>
      </c>
      <c r="D6" s="15"/>
      <c r="E6" s="15">
        <v>193</v>
      </c>
      <c r="F6" s="15"/>
      <c r="H6" s="8" t="s">
        <v>8</v>
      </c>
      <c r="I6" s="8">
        <f t="shared" si="0"/>
        <v>113</v>
      </c>
      <c r="J6" s="10">
        <f t="shared" si="1"/>
        <v>-113</v>
      </c>
      <c r="K6" s="8">
        <f t="shared" si="3"/>
        <v>157.625</v>
      </c>
      <c r="L6" s="8">
        <f t="shared" si="2"/>
        <v>193</v>
      </c>
    </row>
    <row r="7" spans="2:12" ht="18">
      <c r="B7" s="7" t="s">
        <v>9</v>
      </c>
      <c r="C7" s="15">
        <v>175</v>
      </c>
      <c r="D7" s="15"/>
      <c r="E7" s="15">
        <v>191</v>
      </c>
      <c r="F7" s="15"/>
      <c r="H7" s="8" t="s">
        <v>9</v>
      </c>
      <c r="I7" s="8">
        <f t="shared" si="0"/>
        <v>175</v>
      </c>
      <c r="J7" s="10">
        <f t="shared" si="1"/>
        <v>-175</v>
      </c>
      <c r="K7" s="8">
        <f t="shared" si="3"/>
        <v>157.625</v>
      </c>
      <c r="L7" s="8">
        <f t="shared" si="2"/>
        <v>191</v>
      </c>
    </row>
    <row r="8" spans="2:12" ht="18">
      <c r="B8" s="7" t="s">
        <v>10</v>
      </c>
      <c r="C8" s="15">
        <v>154</v>
      </c>
      <c r="D8" s="15"/>
      <c r="E8" s="15">
        <v>176</v>
      </c>
      <c r="F8" s="15"/>
      <c r="H8" s="8" t="s">
        <v>10</v>
      </c>
      <c r="I8" s="8">
        <f t="shared" si="0"/>
        <v>154</v>
      </c>
      <c r="J8" s="10">
        <f t="shared" si="1"/>
        <v>-154</v>
      </c>
      <c r="K8" s="8">
        <f t="shared" si="3"/>
        <v>157.625</v>
      </c>
      <c r="L8" s="8">
        <f t="shared" si="2"/>
        <v>176</v>
      </c>
    </row>
    <row r="9" spans="2:12" ht="18">
      <c r="B9" s="7" t="s">
        <v>11</v>
      </c>
      <c r="C9" s="15">
        <v>181</v>
      </c>
      <c r="D9" s="15"/>
      <c r="E9" s="15">
        <v>186</v>
      </c>
      <c r="F9" s="15"/>
      <c r="H9" s="8" t="s">
        <v>11</v>
      </c>
      <c r="I9" s="8">
        <f t="shared" si="0"/>
        <v>181</v>
      </c>
      <c r="J9" s="10">
        <f t="shared" si="1"/>
        <v>-181</v>
      </c>
      <c r="K9" s="8">
        <f t="shared" si="3"/>
        <v>157.625</v>
      </c>
      <c r="L9" s="8">
        <f t="shared" si="2"/>
        <v>186</v>
      </c>
    </row>
    <row r="10" spans="2:12" ht="18">
      <c r="B10" s="7" t="s">
        <v>12</v>
      </c>
      <c r="C10" s="15">
        <v>161</v>
      </c>
      <c r="D10" s="15"/>
      <c r="E10" s="15">
        <v>100</v>
      </c>
      <c r="F10" s="15"/>
      <c r="H10" s="8" t="s">
        <v>12</v>
      </c>
      <c r="I10" s="8">
        <f t="shared" si="0"/>
        <v>161</v>
      </c>
      <c r="J10" s="10">
        <f t="shared" si="1"/>
        <v>-161</v>
      </c>
      <c r="K10" s="8">
        <f t="shared" si="3"/>
        <v>157.625</v>
      </c>
      <c r="L10" s="8">
        <f t="shared" si="2"/>
        <v>100</v>
      </c>
    </row>
    <row r="11" spans="2:12" ht="18">
      <c r="B11" s="7" t="s">
        <v>13</v>
      </c>
      <c r="C11" s="15">
        <v>144</v>
      </c>
      <c r="D11" s="15"/>
      <c r="E11" s="15">
        <v>151</v>
      </c>
      <c r="F11" s="15"/>
      <c r="H11" s="8" t="s">
        <v>13</v>
      </c>
      <c r="I11" s="8">
        <f t="shared" si="0"/>
        <v>144</v>
      </c>
      <c r="J11" s="10">
        <f t="shared" si="1"/>
        <v>-144</v>
      </c>
      <c r="K11" s="8">
        <f t="shared" si="3"/>
        <v>157.625</v>
      </c>
      <c r="L11" s="8">
        <f t="shared" si="2"/>
        <v>151</v>
      </c>
    </row>
    <row r="12" spans="2:12" ht="18">
      <c r="B12" s="7" t="s">
        <v>14</v>
      </c>
      <c r="C12" s="15">
        <v>146</v>
      </c>
      <c r="D12" s="15"/>
      <c r="E12" s="15">
        <v>118</v>
      </c>
      <c r="F12" s="15"/>
      <c r="H12" s="8" t="s">
        <v>14</v>
      </c>
      <c r="I12" s="8">
        <f t="shared" si="0"/>
        <v>146</v>
      </c>
      <c r="J12" s="10">
        <f t="shared" si="1"/>
        <v>-146</v>
      </c>
      <c r="K12" s="8">
        <f t="shared" si="3"/>
        <v>157.625</v>
      </c>
      <c r="L12" s="8">
        <f t="shared" si="2"/>
        <v>118</v>
      </c>
    </row>
    <row r="13" spans="2:12" ht="18">
      <c r="B13" s="7" t="s">
        <v>15</v>
      </c>
      <c r="C13" s="15">
        <v>191</v>
      </c>
      <c r="D13" s="15"/>
      <c r="E13" s="15">
        <v>149</v>
      </c>
      <c r="F13" s="15"/>
      <c r="H13" s="8" t="s">
        <v>15</v>
      </c>
      <c r="I13" s="8">
        <f t="shared" si="0"/>
        <v>191</v>
      </c>
      <c r="J13" s="10">
        <f t="shared" si="1"/>
        <v>-191</v>
      </c>
      <c r="K13" s="8">
        <f t="shared" si="3"/>
        <v>157.625</v>
      </c>
      <c r="L13" s="8">
        <f t="shared" si="2"/>
        <v>149</v>
      </c>
    </row>
    <row r="14" spans="2:12" ht="18">
      <c r="B14" s="7" t="s">
        <v>16</v>
      </c>
      <c r="C14" s="15">
        <v>195</v>
      </c>
      <c r="D14" s="15"/>
      <c r="E14" s="15">
        <v>105</v>
      </c>
      <c r="F14" s="15"/>
      <c r="H14" s="8" t="s">
        <v>16</v>
      </c>
      <c r="I14" s="8">
        <f t="shared" si="0"/>
        <v>195</v>
      </c>
      <c r="J14" s="10">
        <f t="shared" si="1"/>
        <v>-195</v>
      </c>
      <c r="K14" s="8">
        <f t="shared" si="3"/>
        <v>157.625</v>
      </c>
      <c r="L14" s="8">
        <f t="shared" si="2"/>
        <v>105</v>
      </c>
    </row>
    <row r="15" spans="2:12" ht="18">
      <c r="B15" s="7" t="s">
        <v>17</v>
      </c>
      <c r="C15" s="15">
        <v>124</v>
      </c>
      <c r="D15" s="15"/>
      <c r="E15" s="15">
        <v>179</v>
      </c>
      <c r="F15" s="15"/>
      <c r="H15" s="8" t="s">
        <v>17</v>
      </c>
      <c r="I15" s="8">
        <f t="shared" si="0"/>
        <v>124</v>
      </c>
      <c r="J15" s="10">
        <f t="shared" si="1"/>
        <v>-124</v>
      </c>
      <c r="K15" s="8">
        <f t="shared" si="3"/>
        <v>157.625</v>
      </c>
      <c r="L15" s="8">
        <f t="shared" si="2"/>
        <v>179</v>
      </c>
    </row>
    <row r="16" spans="2:12" ht="18">
      <c r="B16" s="9" t="s">
        <v>18</v>
      </c>
      <c r="C16" s="16">
        <f>SUM(C4:D15)</f>
        <v>1947</v>
      </c>
      <c r="D16" s="17"/>
      <c r="E16" s="16">
        <f>SUM(E4:F15)</f>
        <v>1836</v>
      </c>
      <c r="F16" s="17"/>
      <c r="H16" s="8"/>
      <c r="I16" s="8"/>
      <c r="J16" s="10"/>
      <c r="K16" s="8"/>
      <c r="L16" s="8"/>
    </row>
    <row r="17" spans="4:11">
      <c r="D17" s="18"/>
      <c r="E17" s="18"/>
      <c r="J17" s="19" t="s">
        <v>19</v>
      </c>
      <c r="K17" s="19"/>
    </row>
  </sheetData>
  <mergeCells count="33">
    <mergeCell ref="C16:D16"/>
    <mergeCell ref="E16:F16"/>
    <mergeCell ref="D17:E17"/>
    <mergeCell ref="J17:K17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B1:F1"/>
    <mergeCell ref="B2:F2"/>
    <mergeCell ref="H2:L2"/>
    <mergeCell ref="C3:D3"/>
    <mergeCell ref="E3:F3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17"/>
  <sheetViews>
    <sheetView showGridLines="0" tabSelected="1" topLeftCell="A12" workbookViewId="0">
      <selection activeCell="E48" sqref="E48"/>
    </sheetView>
  </sheetViews>
  <sheetFormatPr defaultColWidth="9" defaultRowHeight="14.25"/>
  <cols>
    <col min="1" max="1" width="1.7109375" style="1" customWidth="1"/>
    <col min="2" max="2" width="18.28515625" style="1" customWidth="1"/>
    <col min="3" max="6" width="17.140625" style="1" customWidth="1"/>
    <col min="7" max="7" width="9" style="1"/>
    <col min="8" max="12" width="24.85546875" style="2" customWidth="1"/>
    <col min="13" max="16384" width="9" style="1"/>
  </cols>
  <sheetData>
    <row r="1" spans="2:12" ht="33.75">
      <c r="B1" s="11" t="s">
        <v>0</v>
      </c>
      <c r="C1" s="11"/>
      <c r="D1" s="11"/>
      <c r="E1" s="11"/>
      <c r="F1" s="11"/>
      <c r="G1" s="3"/>
      <c r="H1" s="4"/>
    </row>
    <row r="2" spans="2:12" ht="24" customHeight="1">
      <c r="B2" s="12" t="s">
        <v>1</v>
      </c>
      <c r="C2" s="12"/>
      <c r="D2" s="12"/>
      <c r="E2" s="12"/>
      <c r="F2" s="12"/>
      <c r="H2" s="13"/>
      <c r="I2" s="13"/>
      <c r="J2" s="13"/>
      <c r="K2" s="13"/>
      <c r="L2" s="13"/>
    </row>
    <row r="3" spans="2:12" ht="18">
      <c r="B3" s="5" t="s">
        <v>2</v>
      </c>
      <c r="C3" s="14" t="s">
        <v>3</v>
      </c>
      <c r="D3" s="14"/>
      <c r="E3" s="14" t="s">
        <v>4</v>
      </c>
      <c r="F3" s="14"/>
      <c r="H3" s="6" t="s">
        <v>2</v>
      </c>
      <c r="I3" s="6" t="s">
        <v>3</v>
      </c>
      <c r="J3" s="6" t="s">
        <v>3</v>
      </c>
      <c r="K3" s="6" t="s">
        <v>5</v>
      </c>
      <c r="L3" s="6" t="s">
        <v>4</v>
      </c>
    </row>
    <row r="4" spans="2:12" ht="18">
      <c r="B4" s="7" t="s">
        <v>6</v>
      </c>
      <c r="C4" s="20">
        <v>163</v>
      </c>
      <c r="D4" s="20"/>
      <c r="E4" s="20">
        <v>165</v>
      </c>
      <c r="F4" s="20"/>
      <c r="H4" s="8" t="s">
        <v>6</v>
      </c>
      <c r="I4" s="8">
        <f t="shared" ref="I4:I15" si="0">C4</f>
        <v>163</v>
      </c>
      <c r="J4" s="10">
        <f t="shared" ref="J4:J15" si="1">-I4</f>
        <v>-163</v>
      </c>
      <c r="K4" s="8">
        <f>AVERAGE(I4:I15,L4:L15)</f>
        <v>157.625</v>
      </c>
      <c r="L4" s="8">
        <f t="shared" ref="L4:L15" si="2">E4</f>
        <v>165</v>
      </c>
    </row>
    <row r="5" spans="2:12" ht="18">
      <c r="B5" s="7" t="s">
        <v>7</v>
      </c>
      <c r="C5" s="20">
        <v>200</v>
      </c>
      <c r="D5" s="20"/>
      <c r="E5" s="20">
        <v>123</v>
      </c>
      <c r="F5" s="20"/>
      <c r="H5" s="8" t="s">
        <v>7</v>
      </c>
      <c r="I5" s="8">
        <f t="shared" si="0"/>
        <v>200</v>
      </c>
      <c r="J5" s="10">
        <f t="shared" si="1"/>
        <v>-200</v>
      </c>
      <c r="K5" s="8">
        <f>K4</f>
        <v>157.625</v>
      </c>
      <c r="L5" s="8">
        <f t="shared" si="2"/>
        <v>123</v>
      </c>
    </row>
    <row r="6" spans="2:12" ht="18">
      <c r="B6" s="7" t="s">
        <v>8</v>
      </c>
      <c r="C6" s="20">
        <v>113</v>
      </c>
      <c r="D6" s="20"/>
      <c r="E6" s="20">
        <v>193</v>
      </c>
      <c r="F6" s="20"/>
      <c r="H6" s="8" t="s">
        <v>8</v>
      </c>
      <c r="I6" s="8">
        <f t="shared" si="0"/>
        <v>113</v>
      </c>
      <c r="J6" s="10">
        <f t="shared" si="1"/>
        <v>-113</v>
      </c>
      <c r="K6" s="8">
        <f t="shared" ref="K6:K15" si="3">K5</f>
        <v>157.625</v>
      </c>
      <c r="L6" s="8">
        <f t="shared" si="2"/>
        <v>193</v>
      </c>
    </row>
    <row r="7" spans="2:12" ht="18">
      <c r="B7" s="7" t="s">
        <v>9</v>
      </c>
      <c r="C7" s="20">
        <v>175</v>
      </c>
      <c r="D7" s="20"/>
      <c r="E7" s="20">
        <v>191</v>
      </c>
      <c r="F7" s="20"/>
      <c r="H7" s="8" t="s">
        <v>9</v>
      </c>
      <c r="I7" s="8">
        <f t="shared" si="0"/>
        <v>175</v>
      </c>
      <c r="J7" s="10">
        <f t="shared" si="1"/>
        <v>-175</v>
      </c>
      <c r="K7" s="8">
        <f t="shared" si="3"/>
        <v>157.625</v>
      </c>
      <c r="L7" s="8">
        <f t="shared" si="2"/>
        <v>191</v>
      </c>
    </row>
    <row r="8" spans="2:12" ht="18">
      <c r="B8" s="7" t="s">
        <v>10</v>
      </c>
      <c r="C8" s="20">
        <v>154</v>
      </c>
      <c r="D8" s="20"/>
      <c r="E8" s="20">
        <v>176</v>
      </c>
      <c r="F8" s="20"/>
      <c r="H8" s="8" t="s">
        <v>10</v>
      </c>
      <c r="I8" s="8">
        <f t="shared" si="0"/>
        <v>154</v>
      </c>
      <c r="J8" s="10">
        <f t="shared" si="1"/>
        <v>-154</v>
      </c>
      <c r="K8" s="8">
        <f t="shared" si="3"/>
        <v>157.625</v>
      </c>
      <c r="L8" s="8">
        <f t="shared" si="2"/>
        <v>176</v>
      </c>
    </row>
    <row r="9" spans="2:12" ht="18">
      <c r="B9" s="7" t="s">
        <v>11</v>
      </c>
      <c r="C9" s="20">
        <v>181</v>
      </c>
      <c r="D9" s="20"/>
      <c r="E9" s="20">
        <v>186</v>
      </c>
      <c r="F9" s="20"/>
      <c r="H9" s="8" t="s">
        <v>11</v>
      </c>
      <c r="I9" s="8">
        <f t="shared" si="0"/>
        <v>181</v>
      </c>
      <c r="J9" s="10">
        <f t="shared" si="1"/>
        <v>-181</v>
      </c>
      <c r="K9" s="8">
        <f t="shared" si="3"/>
        <v>157.625</v>
      </c>
      <c r="L9" s="8">
        <f t="shared" si="2"/>
        <v>186</v>
      </c>
    </row>
    <row r="10" spans="2:12" ht="18">
      <c r="B10" s="7" t="s">
        <v>12</v>
      </c>
      <c r="C10" s="20">
        <v>161</v>
      </c>
      <c r="D10" s="20"/>
      <c r="E10" s="20">
        <v>100</v>
      </c>
      <c r="F10" s="20"/>
      <c r="H10" s="8" t="s">
        <v>12</v>
      </c>
      <c r="I10" s="8">
        <f t="shared" si="0"/>
        <v>161</v>
      </c>
      <c r="J10" s="10">
        <f t="shared" si="1"/>
        <v>-161</v>
      </c>
      <c r="K10" s="8">
        <f t="shared" si="3"/>
        <v>157.625</v>
      </c>
      <c r="L10" s="8">
        <f t="shared" si="2"/>
        <v>100</v>
      </c>
    </row>
    <row r="11" spans="2:12" ht="18">
      <c r="B11" s="7" t="s">
        <v>13</v>
      </c>
      <c r="C11" s="20">
        <v>144</v>
      </c>
      <c r="D11" s="20"/>
      <c r="E11" s="20">
        <v>151</v>
      </c>
      <c r="F11" s="20"/>
      <c r="H11" s="8" t="s">
        <v>13</v>
      </c>
      <c r="I11" s="8">
        <f t="shared" si="0"/>
        <v>144</v>
      </c>
      <c r="J11" s="10">
        <f t="shared" si="1"/>
        <v>-144</v>
      </c>
      <c r="K11" s="8">
        <f t="shared" si="3"/>
        <v>157.625</v>
      </c>
      <c r="L11" s="8">
        <f t="shared" si="2"/>
        <v>151</v>
      </c>
    </row>
    <row r="12" spans="2:12" ht="18">
      <c r="B12" s="7" t="s">
        <v>14</v>
      </c>
      <c r="C12" s="20">
        <v>146</v>
      </c>
      <c r="D12" s="20"/>
      <c r="E12" s="20">
        <v>118</v>
      </c>
      <c r="F12" s="20"/>
      <c r="H12" s="8" t="s">
        <v>14</v>
      </c>
      <c r="I12" s="8">
        <f t="shared" si="0"/>
        <v>146</v>
      </c>
      <c r="J12" s="10">
        <f t="shared" si="1"/>
        <v>-146</v>
      </c>
      <c r="K12" s="8">
        <f t="shared" si="3"/>
        <v>157.625</v>
      </c>
      <c r="L12" s="8">
        <f t="shared" si="2"/>
        <v>118</v>
      </c>
    </row>
    <row r="13" spans="2:12" ht="18">
      <c r="B13" s="7" t="s">
        <v>15</v>
      </c>
      <c r="C13" s="20">
        <v>191</v>
      </c>
      <c r="D13" s="20"/>
      <c r="E13" s="20">
        <v>149</v>
      </c>
      <c r="F13" s="20"/>
      <c r="H13" s="8" t="s">
        <v>15</v>
      </c>
      <c r="I13" s="8">
        <f t="shared" si="0"/>
        <v>191</v>
      </c>
      <c r="J13" s="10">
        <f t="shared" si="1"/>
        <v>-191</v>
      </c>
      <c r="K13" s="8">
        <f t="shared" si="3"/>
        <v>157.625</v>
      </c>
      <c r="L13" s="8">
        <f t="shared" si="2"/>
        <v>149</v>
      </c>
    </row>
    <row r="14" spans="2:12" ht="18">
      <c r="B14" s="7" t="s">
        <v>16</v>
      </c>
      <c r="C14" s="20">
        <v>195</v>
      </c>
      <c r="D14" s="20"/>
      <c r="E14" s="20">
        <v>105</v>
      </c>
      <c r="F14" s="20"/>
      <c r="H14" s="8" t="s">
        <v>16</v>
      </c>
      <c r="I14" s="8">
        <f t="shared" si="0"/>
        <v>195</v>
      </c>
      <c r="J14" s="10">
        <f t="shared" si="1"/>
        <v>-195</v>
      </c>
      <c r="K14" s="8">
        <f t="shared" si="3"/>
        <v>157.625</v>
      </c>
      <c r="L14" s="8">
        <f t="shared" si="2"/>
        <v>105</v>
      </c>
    </row>
    <row r="15" spans="2:12" ht="18">
      <c r="B15" s="7" t="s">
        <v>17</v>
      </c>
      <c r="C15" s="20">
        <v>124</v>
      </c>
      <c r="D15" s="20"/>
      <c r="E15" s="20">
        <v>179</v>
      </c>
      <c r="F15" s="20"/>
      <c r="H15" s="8" t="s">
        <v>17</v>
      </c>
      <c r="I15" s="8">
        <f t="shared" si="0"/>
        <v>124</v>
      </c>
      <c r="J15" s="10">
        <f t="shared" si="1"/>
        <v>-124</v>
      </c>
      <c r="K15" s="8">
        <f t="shared" si="3"/>
        <v>157.625</v>
      </c>
      <c r="L15" s="8">
        <f t="shared" si="2"/>
        <v>179</v>
      </c>
    </row>
    <row r="16" spans="2:12" ht="18">
      <c r="B16" s="9" t="s">
        <v>18</v>
      </c>
      <c r="C16" s="21">
        <f>SUM(C4:D15)</f>
        <v>1947</v>
      </c>
      <c r="D16" s="22"/>
      <c r="E16" s="21">
        <f>SUM(E4:F15)</f>
        <v>1836</v>
      </c>
      <c r="F16" s="22"/>
      <c r="H16" s="8"/>
      <c r="I16" s="8"/>
      <c r="J16" s="10"/>
      <c r="K16" s="8"/>
      <c r="L16" s="8"/>
    </row>
    <row r="17" spans="4:11">
      <c r="D17" s="18"/>
      <c r="E17" s="18"/>
      <c r="J17" s="19" t="s">
        <v>19</v>
      </c>
      <c r="K17" s="19"/>
    </row>
  </sheetData>
  <mergeCells count="33">
    <mergeCell ref="C16:D16"/>
    <mergeCell ref="E16:F16"/>
    <mergeCell ref="D17:E17"/>
    <mergeCell ref="J17:K17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B1:F1"/>
    <mergeCell ref="B2:F2"/>
    <mergeCell ref="H2:L2"/>
    <mergeCell ref="C3:D3"/>
    <mergeCell ref="E3:F3"/>
  </mergeCell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2018-07-21T05:12:00Z</dcterms:created>
  <dcterms:modified xsi:type="dcterms:W3CDTF">2021-04-19T02:34:51Z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