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7C62D234-4702-4FE6-BADA-BF930BF97E27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C16" i="1"/>
  <c r="B16" i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C16" i="2"/>
  <c r="B16" i="2"/>
  <c r="D15" i="2"/>
  <c r="D14" i="2"/>
  <c r="D13" i="2"/>
  <c r="D12" i="2"/>
  <c r="D11" i="2"/>
  <c r="D10" i="2"/>
  <c r="D9" i="2"/>
  <c r="D8" i="2"/>
  <c r="D7" i="2"/>
  <c r="D6" i="2"/>
  <c r="D5" i="2"/>
  <c r="D4" i="2"/>
  <c r="E16" i="1" l="1"/>
  <c r="E8" i="2"/>
  <c r="D16" i="2"/>
  <c r="E5" i="2" s="1"/>
  <c r="E15" i="2" l="1"/>
  <c r="E4" i="2"/>
  <c r="E11" i="2"/>
  <c r="E14" i="2"/>
  <c r="E13" i="2"/>
  <c r="E10" i="2"/>
  <c r="E7" i="2"/>
  <c r="E12" i="2"/>
  <c r="E9" i="2"/>
  <c r="E6" i="2"/>
  <c r="E16" i="2" l="1"/>
</calcChain>
</file>

<file path=xl/sharedStrings.xml><?xml version="1.0" encoding="utf-8"?>
<sst xmlns="http://schemas.openxmlformats.org/spreadsheetml/2006/main" count="46" uniqueCount="23">
  <si>
    <t>Sample Sdn. Bhd.</t>
  </si>
  <si>
    <t>Yearly Sales Analysis</t>
  </si>
  <si>
    <t>Monthly Sales, Cost &amp; Profit</t>
  </si>
  <si>
    <t>Monthly Profit Chart</t>
  </si>
  <si>
    <t>Month</t>
  </si>
  <si>
    <t>Sales</t>
  </si>
  <si>
    <t>Cost</t>
  </si>
  <si>
    <t>Profit</t>
  </si>
  <si>
    <t>Profit Margin</t>
  </si>
  <si>
    <t>Jan</t>
  </si>
  <si>
    <t>Feb</t>
  </si>
  <si>
    <t>Mar</t>
  </si>
  <si>
    <t>Apr</t>
  </si>
  <si>
    <t>May</t>
  </si>
  <si>
    <t>Jun</t>
  </si>
  <si>
    <t>Jul</t>
  </si>
  <si>
    <t>Sales Vs Cost Vs Profit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</si>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</sst>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7" tint="-0.499984740745262"/>
      <name val="Arial"/>
      <charset val="134"/>
    </font>
    <font>
      <b/>
      <sz val="18"/>
      <color theme="0"/>
      <name val="Arial"/>
      <charset val="134"/>
    </font>
    <font>
      <b/>
      <sz val="18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8"/>
      <color theme="1" tint="0.34998626667073579"/>
      <name val="Arial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8064A2"/>
      </left>
      <right style="thin">
        <color rgb="FF8064A2"/>
      </right>
      <top style="thin">
        <color rgb="FF8064A2"/>
      </top>
      <bottom style="thin">
        <color rgb="FF8064A2"/>
      </bottom>
      <diagonal/>
    </border>
    <border>
      <left style="thin">
        <color rgb="FF8064A2"/>
      </left>
      <right style="thin">
        <color theme="0"/>
      </right>
      <top style="thin">
        <color rgb="FF8064A2"/>
      </top>
      <bottom style="thin">
        <color rgb="FF8064A2"/>
      </bottom>
      <diagonal/>
    </border>
    <border>
      <left style="thin">
        <color theme="0"/>
      </left>
      <right style="thin">
        <color theme="0"/>
      </right>
      <top style="thin">
        <color rgb="FF8064A2"/>
      </top>
      <bottom style="thin">
        <color rgb="FF8064A2"/>
      </bottom>
      <diagonal/>
    </border>
    <border>
      <left style="thin">
        <color theme="0"/>
      </left>
      <right style="thin">
        <color rgb="FF8064A2"/>
      </right>
      <top style="thin">
        <color rgb="FF8064A2"/>
      </top>
      <bottom style="thin">
        <color rgb="FF8064A2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1" fillId="3" borderId="1" xfId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6" fontId="6" fillId="2" borderId="4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064A2"/>
      <color rgb="FFE4DFEC"/>
      <color rgb="FFFFF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Instruction!$B$4:$B$15</c:f>
              <c:numCache>
                <c:formatCode>General</c:formatCode>
                <c:ptCount val="12"/>
                <c:pt idx="0">
                  <c:v>40</c:v>
                </c:pt>
                <c:pt idx="1">
                  <c:v>47</c:v>
                </c:pt>
                <c:pt idx="2">
                  <c:v>39</c:v>
                </c:pt>
                <c:pt idx="3">
                  <c:v>57</c:v>
                </c:pt>
                <c:pt idx="4">
                  <c:v>48</c:v>
                </c:pt>
                <c:pt idx="5">
                  <c:v>70</c:v>
                </c:pt>
                <c:pt idx="6">
                  <c:v>65</c:v>
                </c:pt>
                <c:pt idx="7">
                  <c:v>66</c:v>
                </c:pt>
                <c:pt idx="8">
                  <c:v>58</c:v>
                </c:pt>
                <c:pt idx="9">
                  <c:v>53</c:v>
                </c:pt>
                <c:pt idx="10">
                  <c:v>43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5F6-8A92-7F4012A98A2E}"/>
            </c:ext>
          </c:extLst>
        </c:ser>
        <c:ser>
          <c:idx val="1"/>
          <c:order val="1"/>
          <c:tx>
            <c:strRef>
              <c:f>Instruction!$C$3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Instruction!$A$4:$A$15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Instruction!$C$4:$C$15</c:f>
              <c:numCache>
                <c:formatCode>General</c:formatCode>
                <c:ptCount val="12"/>
                <c:pt idx="0">
                  <c:v>23</c:v>
                </c:pt>
                <c:pt idx="1">
                  <c:v>29</c:v>
                </c:pt>
                <c:pt idx="2">
                  <c:v>25</c:v>
                </c:pt>
                <c:pt idx="3">
                  <c:v>28</c:v>
                </c:pt>
                <c:pt idx="4">
                  <c:v>27</c:v>
                </c:pt>
                <c:pt idx="5">
                  <c:v>33</c:v>
                </c:pt>
                <c:pt idx="6">
                  <c:v>32</c:v>
                </c:pt>
                <c:pt idx="7">
                  <c:v>30</c:v>
                </c:pt>
                <c:pt idx="8">
                  <c:v>29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4-45F6-8A92-7F4012A98A2E}"/>
            </c:ext>
          </c:extLst>
        </c:ser>
        <c:ser>
          <c:idx val="2"/>
          <c:order val="2"/>
          <c:tx>
            <c:strRef>
              <c:f>Instruction!$D$3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Instruction!$D$4:$D$15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14</c:v>
                </c:pt>
                <c:pt idx="3">
                  <c:v>29</c:v>
                </c:pt>
                <c:pt idx="4">
                  <c:v>21</c:v>
                </c:pt>
                <c:pt idx="5">
                  <c:v>37</c:v>
                </c:pt>
                <c:pt idx="6">
                  <c:v>33</c:v>
                </c:pt>
                <c:pt idx="7">
                  <c:v>36</c:v>
                </c:pt>
                <c:pt idx="8">
                  <c:v>29</c:v>
                </c:pt>
                <c:pt idx="9">
                  <c:v>30</c:v>
                </c:pt>
                <c:pt idx="10">
                  <c:v>19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4-45F6-8A92-7F4012A9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axId val="600273449"/>
        <c:axId val="999313109"/>
      </c:barChart>
      <c:catAx>
        <c:axId val="60027344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99313109"/>
        <c:crosses val="autoZero"/>
        <c:auto val="1"/>
        <c:lblAlgn val="ctr"/>
        <c:lblOffset val="100"/>
        <c:noMultiLvlLbl val="0"/>
      </c:catAx>
      <c:valAx>
        <c:axId val="99931310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002734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3"/>
          <c:order val="3"/>
          <c:tx>
            <c:strRef>
              <c:f>Instruction!$E$3</c:f>
              <c:strCache>
                <c:ptCount val="1"/>
                <c:pt idx="0">
                  <c:v>Profit Margin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A8-4A9D-B52D-583821C6EA67}"/>
              </c:ext>
            </c:extLst>
          </c:dPt>
          <c:dPt>
            <c:idx val="1"/>
            <c:bubble3D val="0"/>
            <c:spPr>
              <a:solidFill>
                <a:schemeClr val="accent4">
                  <a:shade val="5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A8-4A9D-B52D-583821C6EA67}"/>
              </c:ext>
            </c:extLst>
          </c:dPt>
          <c:dPt>
            <c:idx val="2"/>
            <c:bubble3D val="0"/>
            <c:spPr>
              <a:solidFill>
                <a:schemeClr val="accent4">
                  <a:shade val="6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A8-4A9D-B52D-583821C6EA67}"/>
              </c:ext>
            </c:extLst>
          </c:dPt>
          <c:dPt>
            <c:idx val="3"/>
            <c:bubble3D val="0"/>
            <c:spPr>
              <a:solidFill>
                <a:schemeClr val="accent4">
                  <a:shade val="7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A8-4A9D-B52D-583821C6EA67}"/>
              </c:ext>
            </c:extLst>
          </c:dPt>
          <c:dPt>
            <c:idx val="4"/>
            <c:bubble3D val="0"/>
            <c:spPr>
              <a:solidFill>
                <a:schemeClr val="accent4">
                  <a:shade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A8-4A9D-B52D-583821C6EA67}"/>
              </c:ext>
            </c:extLst>
          </c:dPt>
          <c:dPt>
            <c:idx val="5"/>
            <c:bubble3D val="0"/>
            <c:spPr>
              <a:solidFill>
                <a:schemeClr val="accent4">
                  <a:shade val="9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A8-4A9D-B52D-583821C6EA67}"/>
              </c:ext>
            </c:extLst>
          </c:dPt>
          <c:dPt>
            <c:idx val="6"/>
            <c:bubble3D val="0"/>
            <c:spPr>
              <a:solidFill>
                <a:schemeClr val="accent4">
                  <a:tint val="9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A8-4A9D-B52D-583821C6EA67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FA8-4A9D-B52D-583821C6EA67}"/>
              </c:ext>
            </c:extLst>
          </c:dPt>
          <c:dPt>
            <c:idx val="8"/>
            <c:bubble3D val="0"/>
            <c:spPr>
              <a:solidFill>
                <a:schemeClr val="accent4">
                  <a:tint val="7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FA8-4A9D-B52D-583821C6EA67}"/>
              </c:ext>
            </c:extLst>
          </c:dPt>
          <c:dPt>
            <c:idx val="9"/>
            <c:bubble3D val="0"/>
            <c:spPr>
              <a:solidFill>
                <a:schemeClr val="accent4">
                  <a:tint val="6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FA8-4A9D-B52D-583821C6EA67}"/>
              </c:ext>
            </c:extLst>
          </c:dPt>
          <c:dPt>
            <c:idx val="10"/>
            <c:bubble3D val="0"/>
            <c:spPr>
              <a:solidFill>
                <a:schemeClr val="accent4">
                  <a:tint val="5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FA8-4A9D-B52D-583821C6EA67}"/>
              </c:ext>
            </c:extLst>
          </c:dPt>
          <c:dPt>
            <c:idx val="11"/>
            <c:bubble3D val="0"/>
            <c:spPr>
              <a:solidFill>
                <a:schemeClr val="accent4">
                  <a:tint val="4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FA8-4A9D-B52D-583821C6EA6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40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FA8-4A9D-B52D-583821C6EA6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51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FA8-4A9D-B52D-583821C6EA6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62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FA8-4A9D-B52D-583821C6EA6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73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FA8-4A9D-B52D-583821C6EA6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83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FA8-4A9D-B52D-583821C6EA6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94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FA8-4A9D-B52D-583821C6EA6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9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FA8-4A9D-B52D-583821C6EA6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84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FA8-4A9D-B52D-583821C6EA6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74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FA8-4A9D-B52D-583821C6EA6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63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FA8-4A9D-B52D-583821C6EA67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52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DFA8-4A9D-B52D-583821C6EA67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41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DFA8-4A9D-B52D-583821C6E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4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Instruction!$E$4:$E$15</c:f>
              <c:numCache>
                <c:formatCode>0.0%</c:formatCode>
                <c:ptCount val="12"/>
                <c:pt idx="0">
                  <c:v>5.5194805194805192E-2</c:v>
                </c:pt>
                <c:pt idx="1">
                  <c:v>5.844155844155844E-2</c:v>
                </c:pt>
                <c:pt idx="2">
                  <c:v>4.5454545454545456E-2</c:v>
                </c:pt>
                <c:pt idx="3">
                  <c:v>9.4155844155844159E-2</c:v>
                </c:pt>
                <c:pt idx="4">
                  <c:v>6.8181818181818177E-2</c:v>
                </c:pt>
                <c:pt idx="5">
                  <c:v>0.12012987012987013</c:v>
                </c:pt>
                <c:pt idx="6">
                  <c:v>0.10714285714285714</c:v>
                </c:pt>
                <c:pt idx="7">
                  <c:v>0.11688311688311688</c:v>
                </c:pt>
                <c:pt idx="8">
                  <c:v>9.4155844155844159E-2</c:v>
                </c:pt>
                <c:pt idx="9">
                  <c:v>9.7402597402597407E-2</c:v>
                </c:pt>
                <c:pt idx="10">
                  <c:v>6.1688311688311688E-2</c:v>
                </c:pt>
                <c:pt idx="11">
                  <c:v>8.1168831168831168E-2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FA8-4A9D-B52D-583821C6EA6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Instruction!$B$3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4">
                        <a:shade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DFA8-4A9D-B52D-583821C6EA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>
                        <a:shade val="5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DFA8-4A9D-B52D-583821C6EA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>
                        <a:shade val="6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DFA8-4A9D-B52D-583821C6EA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shade val="7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DFA8-4A9D-B52D-583821C6EA6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shade val="8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DFA8-4A9D-B52D-583821C6EA6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shade val="9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DFA8-4A9D-B52D-583821C6EA6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4">
                        <a:tint val="95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DFA8-4A9D-B52D-583821C6EA6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tint val="8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DFA8-4A9D-B52D-583821C6EA6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tint val="7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DFA8-4A9D-B52D-583821C6EA6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tint val="6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C-DFA8-4A9D-B52D-583821C6EA6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tint val="5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DFA8-4A9D-B52D-583821C6EA6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tint val="4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0-DFA8-4A9D-B52D-583821C6EA67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40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DFA8-4A9D-B52D-583821C6EA67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5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DFA8-4A9D-B52D-583821C6EA67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6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E-DFA8-4A9D-B52D-583821C6EA67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7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0-DFA8-4A9D-B52D-583821C6EA67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8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2-DFA8-4A9D-B52D-583821C6EA67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9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4-DFA8-4A9D-B52D-583821C6EA67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95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6-DFA8-4A9D-B52D-583821C6EA67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8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8-DFA8-4A9D-B52D-583821C6EA67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7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A-DFA8-4A9D-B52D-583821C6EA67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6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C-DFA8-4A9D-B52D-583821C6EA67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5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E-DFA8-4A9D-B52D-583821C6EA67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4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0-DFA8-4A9D-B52D-583821C6EA6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accen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Instruction!$A$4:$A$15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Lit>
                    <c:formatCode>General</c:formatCode>
                    <c:ptCount val="12"/>
                    <c:pt idx="0">
                      <c:v>40</c:v>
                    </c:pt>
                    <c:pt idx="1">
                      <c:v>47</c:v>
                    </c:pt>
                    <c:pt idx="2">
                      <c:v>39</c:v>
                    </c:pt>
                    <c:pt idx="3">
                      <c:v>57</c:v>
                    </c:pt>
                    <c:pt idx="4">
                      <c:v>48</c:v>
                    </c:pt>
                    <c:pt idx="5">
                      <c:v>70</c:v>
                    </c:pt>
                    <c:pt idx="6">
                      <c:v>65</c:v>
                    </c:pt>
                    <c:pt idx="7">
                      <c:v>66</c:v>
                    </c:pt>
                    <c:pt idx="8">
                      <c:v>58</c:v>
                    </c:pt>
                    <c:pt idx="9">
                      <c:v>53</c:v>
                    </c:pt>
                    <c:pt idx="10">
                      <c:v>43</c:v>
                    </c:pt>
                    <c:pt idx="11">
                      <c:v>49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31-DFA8-4A9D-B52D-583821C6EA6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Instruction!$C$3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4">
                        <a:shade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DFA8-4A9D-B52D-583821C6EA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>
                        <a:shade val="5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DFA8-4A9D-B52D-583821C6EA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>
                        <a:shade val="6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DFA8-4A9D-B52D-583821C6EA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shade val="7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DFA8-4A9D-B52D-583821C6EA6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shade val="8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DFA8-4A9D-B52D-583821C6EA6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shade val="9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DFA8-4A9D-B52D-583821C6EA6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4">
                        <a:tint val="95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DFA8-4A9D-B52D-583821C6EA6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tint val="8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DFA8-4A9D-B52D-583821C6EA6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tint val="7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DFA8-4A9D-B52D-583821C6EA6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tint val="6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DFA8-4A9D-B52D-583821C6EA6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tint val="5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DFA8-4A9D-B52D-583821C6EA6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tint val="4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DFA8-4A9D-B52D-583821C6EA67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40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DFA8-4A9D-B52D-583821C6EA67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5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DFA8-4A9D-B52D-583821C6EA67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6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7-DFA8-4A9D-B52D-583821C6EA67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7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9-DFA8-4A9D-B52D-583821C6EA67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8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B-DFA8-4A9D-B52D-583821C6EA67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9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D-DFA8-4A9D-B52D-583821C6EA67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95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F-DFA8-4A9D-B52D-583821C6EA67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8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1-DFA8-4A9D-B52D-583821C6EA67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7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DFA8-4A9D-B52D-583821C6EA67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6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DFA8-4A9D-B52D-583821C6EA67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5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DFA8-4A9D-B52D-583821C6EA67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4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DFA8-4A9D-B52D-583821C6EA6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accent2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Instruction!$A$4:$A$15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Lit>
                    <c:formatCode>General</c:formatCode>
                    <c:ptCount val="12"/>
                    <c:pt idx="0">
                      <c:v>23</c:v>
                    </c:pt>
                    <c:pt idx="1">
                      <c:v>29</c:v>
                    </c:pt>
                    <c:pt idx="2">
                      <c:v>25</c:v>
                    </c:pt>
                    <c:pt idx="3">
                      <c:v>28</c:v>
                    </c:pt>
                    <c:pt idx="4">
                      <c:v>27</c:v>
                    </c:pt>
                    <c:pt idx="5">
                      <c:v>33</c:v>
                    </c:pt>
                    <c:pt idx="6">
                      <c:v>32</c:v>
                    </c:pt>
                    <c:pt idx="7">
                      <c:v>30</c:v>
                    </c:pt>
                    <c:pt idx="8">
                      <c:v>29</c:v>
                    </c:pt>
                    <c:pt idx="9">
                      <c:v>23</c:v>
                    </c:pt>
                    <c:pt idx="10">
                      <c:v>24</c:v>
                    </c:pt>
                    <c:pt idx="11">
                      <c:v>24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4A-DFA8-4A9D-B52D-583821C6EA6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Instruction!$D$3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4">
                        <a:shade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DFA8-4A9D-B52D-583821C6EA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>
                        <a:shade val="5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DFA8-4A9D-B52D-583821C6EA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>
                        <a:shade val="6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DFA8-4A9D-B52D-583821C6EA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shade val="7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DFA8-4A9D-B52D-583821C6EA6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shade val="8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DFA8-4A9D-B52D-583821C6EA6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shade val="9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DFA8-4A9D-B52D-583821C6EA6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4">
                        <a:tint val="95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DFA8-4A9D-B52D-583821C6EA67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tint val="8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DFA8-4A9D-B52D-583821C6EA67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tint val="7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DFA8-4A9D-B52D-583821C6EA67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tint val="6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DFA8-4A9D-B52D-583821C6EA67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tint val="5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0-DFA8-4A9D-B52D-583821C6EA67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tint val="4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DFA8-4A9D-B52D-583821C6EA67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40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C-DFA8-4A9D-B52D-583821C6EA67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5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E-DFA8-4A9D-B52D-583821C6EA67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6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0-DFA8-4A9D-B52D-583821C6EA67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7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2-DFA8-4A9D-B52D-583821C6EA67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8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4-DFA8-4A9D-B52D-583821C6EA67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9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6-DFA8-4A9D-B52D-583821C6EA67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95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8-DFA8-4A9D-B52D-583821C6EA67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8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A-DFA8-4A9D-B52D-583821C6EA67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7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C-DFA8-4A9D-B52D-583821C6EA67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6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E-DFA8-4A9D-B52D-583821C6EA67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5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0-DFA8-4A9D-B52D-583821C6EA67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4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2-DFA8-4A9D-B52D-583821C6EA6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accent3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Instruction!$A$4:$A$15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Lit>
                    <c:formatCode>General</c:formatCode>
                    <c:ptCount val="12"/>
                    <c:pt idx="0">
                      <c:v>17</c:v>
                    </c:pt>
                    <c:pt idx="1">
                      <c:v>18</c:v>
                    </c:pt>
                    <c:pt idx="2">
                      <c:v>14</c:v>
                    </c:pt>
                    <c:pt idx="3">
                      <c:v>29</c:v>
                    </c:pt>
                    <c:pt idx="4">
                      <c:v>21</c:v>
                    </c:pt>
                    <c:pt idx="5">
                      <c:v>37</c:v>
                    </c:pt>
                    <c:pt idx="6">
                      <c:v>33</c:v>
                    </c:pt>
                    <c:pt idx="7">
                      <c:v>36</c:v>
                    </c:pt>
                    <c:pt idx="8">
                      <c:v>29</c:v>
                    </c:pt>
                    <c:pt idx="9">
                      <c:v>30</c:v>
                    </c:pt>
                    <c:pt idx="10">
                      <c:v>19</c:v>
                    </c:pt>
                    <c:pt idx="11">
                      <c:v>25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63-DFA8-4A9D-B52D-583821C6EA6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A-4421-8A1C-07F9EE9CFD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Instruction!$A$4:$A$16</c15:sqref>
                  </c15:fullRef>
                </c:ext>
              </c:extLst>
              <c:f>Instruction!$A$16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Report!$B$4:$B$16</c15:sqref>
                  </c15:fullRef>
                </c:ext>
              </c:extLst>
              <c:f>Report!$B$16</c:f>
              <c:numCache>
                <c:formatCode>General</c:formatCode>
                <c:ptCount val="1"/>
                <c:pt idx="0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A-4421-8A1C-07F9EE9CFD51}"/>
            </c:ext>
          </c:extLst>
        </c:ser>
        <c:ser>
          <c:idx val="1"/>
          <c:order val="1"/>
          <c:tx>
            <c:strRef>
              <c:f>Instruction!$C$3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Instruction!$A$4:$A$16</c15:sqref>
                  </c15:fullRef>
                </c:ext>
              </c:extLst>
              <c:f>Instruction!$A$16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Report!$C$4:$C$16</c15:sqref>
                  </c15:fullRef>
                </c:ext>
              </c:extLst>
              <c:f>Report!$C$16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A-4421-8A1C-07F9EE9CFD51}"/>
            </c:ext>
          </c:extLst>
        </c:ser>
        <c:ser>
          <c:idx val="2"/>
          <c:order val="2"/>
          <c:tx>
            <c:strRef>
              <c:f>Instruction!$D$3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Instruction!$A$4:$A$16</c15:sqref>
                  </c15:fullRef>
                </c:ext>
              </c:extLst>
              <c:f>Instruction!$A$16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Report!$D$4:$D$16</c15:sqref>
                  </c15:fullRef>
                </c:ext>
              </c:extLst>
              <c:f>Report!$D$16</c:f>
              <c:numCache>
                <c:formatCode>General</c:formatCode>
                <c:ptCount val="1"/>
                <c:pt idx="0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A-4421-8A1C-07F9EE9CF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"/>
        <c:overlap val="-100"/>
        <c:axId val="370694234"/>
        <c:axId val="646560334"/>
      </c:barChart>
      <c:catAx>
        <c:axId val="37069423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646560334"/>
        <c:crosses val="autoZero"/>
        <c:auto val="1"/>
        <c:lblAlgn val="ctr"/>
        <c:lblOffset val="100"/>
        <c:noMultiLvlLbl val="0"/>
      </c:catAx>
      <c:valAx>
        <c:axId val="64656033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06942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Report!$B$4:$B$15</c:f>
              <c:numCache>
                <c:formatCode>General</c:formatCode>
                <c:ptCount val="12"/>
                <c:pt idx="0">
                  <c:v>40</c:v>
                </c:pt>
                <c:pt idx="1">
                  <c:v>47</c:v>
                </c:pt>
                <c:pt idx="2">
                  <c:v>39</c:v>
                </c:pt>
                <c:pt idx="3">
                  <c:v>57</c:v>
                </c:pt>
                <c:pt idx="4">
                  <c:v>48</c:v>
                </c:pt>
                <c:pt idx="5">
                  <c:v>70</c:v>
                </c:pt>
                <c:pt idx="6">
                  <c:v>65</c:v>
                </c:pt>
                <c:pt idx="7">
                  <c:v>66</c:v>
                </c:pt>
                <c:pt idx="8">
                  <c:v>58</c:v>
                </c:pt>
                <c:pt idx="9">
                  <c:v>53</c:v>
                </c:pt>
                <c:pt idx="10">
                  <c:v>43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4-4171-AA33-4C91A3C80384}"/>
            </c:ext>
          </c:extLst>
        </c:ser>
        <c:ser>
          <c:idx val="1"/>
          <c:order val="1"/>
          <c:tx>
            <c:strRef>
              <c:f>Report!$C$3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Report!$C$4:$C$15</c:f>
              <c:numCache>
                <c:formatCode>General</c:formatCode>
                <c:ptCount val="12"/>
                <c:pt idx="0">
                  <c:v>23</c:v>
                </c:pt>
                <c:pt idx="1">
                  <c:v>29</c:v>
                </c:pt>
                <c:pt idx="2">
                  <c:v>25</c:v>
                </c:pt>
                <c:pt idx="3">
                  <c:v>28</c:v>
                </c:pt>
                <c:pt idx="4">
                  <c:v>27</c:v>
                </c:pt>
                <c:pt idx="5">
                  <c:v>33</c:v>
                </c:pt>
                <c:pt idx="6">
                  <c:v>32</c:v>
                </c:pt>
                <c:pt idx="7">
                  <c:v>30</c:v>
                </c:pt>
                <c:pt idx="8">
                  <c:v>29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4-4171-AA33-4C91A3C80384}"/>
            </c:ext>
          </c:extLst>
        </c:ser>
        <c:ser>
          <c:idx val="2"/>
          <c:order val="2"/>
          <c:tx>
            <c:strRef>
              <c:f>Report!$D$3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Report!$D$4:$D$15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14</c:v>
                </c:pt>
                <c:pt idx="3">
                  <c:v>29</c:v>
                </c:pt>
                <c:pt idx="4">
                  <c:v>21</c:v>
                </c:pt>
                <c:pt idx="5">
                  <c:v>37</c:v>
                </c:pt>
                <c:pt idx="6">
                  <c:v>33</c:v>
                </c:pt>
                <c:pt idx="7">
                  <c:v>36</c:v>
                </c:pt>
                <c:pt idx="8">
                  <c:v>29</c:v>
                </c:pt>
                <c:pt idx="9">
                  <c:v>30</c:v>
                </c:pt>
                <c:pt idx="10">
                  <c:v>19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4-4171-AA33-4C91A3C8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axId val="600273449"/>
        <c:axId val="999313109"/>
      </c:barChart>
      <c:catAx>
        <c:axId val="60027344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99313109"/>
        <c:crosses val="autoZero"/>
        <c:auto val="1"/>
        <c:lblAlgn val="ctr"/>
        <c:lblOffset val="100"/>
        <c:noMultiLvlLbl val="0"/>
      </c:catAx>
      <c:valAx>
        <c:axId val="99931310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002734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3"/>
          <c:order val="3"/>
          <c:tx>
            <c:strRef>
              <c:f>Report!$E$3</c:f>
              <c:strCache>
                <c:ptCount val="1"/>
                <c:pt idx="0">
                  <c:v>Profit Margin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AC-4A91-A7C1-393E95D00A6F}"/>
              </c:ext>
            </c:extLst>
          </c:dPt>
          <c:dPt>
            <c:idx val="1"/>
            <c:bubble3D val="0"/>
            <c:spPr>
              <a:solidFill>
                <a:schemeClr val="accent4">
                  <a:shade val="5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C-4A91-A7C1-393E95D00A6F}"/>
              </c:ext>
            </c:extLst>
          </c:dPt>
          <c:dPt>
            <c:idx val="2"/>
            <c:bubble3D val="0"/>
            <c:spPr>
              <a:solidFill>
                <a:schemeClr val="accent4">
                  <a:shade val="6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C-4A91-A7C1-393E95D00A6F}"/>
              </c:ext>
            </c:extLst>
          </c:dPt>
          <c:dPt>
            <c:idx val="3"/>
            <c:bubble3D val="0"/>
            <c:spPr>
              <a:solidFill>
                <a:schemeClr val="accent4">
                  <a:shade val="7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C-4A91-A7C1-393E95D00A6F}"/>
              </c:ext>
            </c:extLst>
          </c:dPt>
          <c:dPt>
            <c:idx val="4"/>
            <c:bubble3D val="0"/>
            <c:spPr>
              <a:solidFill>
                <a:schemeClr val="accent4">
                  <a:shade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C-4A91-A7C1-393E95D00A6F}"/>
              </c:ext>
            </c:extLst>
          </c:dPt>
          <c:dPt>
            <c:idx val="5"/>
            <c:bubble3D val="0"/>
            <c:spPr>
              <a:solidFill>
                <a:schemeClr val="accent4">
                  <a:shade val="9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C-4A91-A7C1-393E95D00A6F}"/>
              </c:ext>
            </c:extLst>
          </c:dPt>
          <c:dPt>
            <c:idx val="6"/>
            <c:bubble3D val="0"/>
            <c:spPr>
              <a:solidFill>
                <a:schemeClr val="accent4">
                  <a:tint val="9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C-4A91-A7C1-393E95D00A6F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C-4A91-A7C1-393E95D00A6F}"/>
              </c:ext>
            </c:extLst>
          </c:dPt>
          <c:dPt>
            <c:idx val="8"/>
            <c:bubble3D val="0"/>
            <c:spPr>
              <a:solidFill>
                <a:schemeClr val="accent4">
                  <a:tint val="7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AC-4A91-A7C1-393E95D00A6F}"/>
              </c:ext>
            </c:extLst>
          </c:dPt>
          <c:dPt>
            <c:idx val="9"/>
            <c:bubble3D val="0"/>
            <c:spPr>
              <a:solidFill>
                <a:schemeClr val="accent4">
                  <a:tint val="6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AC-4A91-A7C1-393E95D00A6F}"/>
              </c:ext>
            </c:extLst>
          </c:dPt>
          <c:dPt>
            <c:idx val="10"/>
            <c:bubble3D val="0"/>
            <c:spPr>
              <a:solidFill>
                <a:schemeClr val="accent4">
                  <a:tint val="5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6AC-4A91-A7C1-393E95D00A6F}"/>
              </c:ext>
            </c:extLst>
          </c:dPt>
          <c:dPt>
            <c:idx val="11"/>
            <c:bubble3D val="0"/>
            <c:spPr>
              <a:solidFill>
                <a:schemeClr val="accent4">
                  <a:tint val="4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6AC-4A91-A7C1-393E95D00A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40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6AC-4A91-A7C1-393E95D00A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51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6AC-4A91-A7C1-393E95D00A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62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6AC-4A91-A7C1-393E95D00A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73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6AC-4A91-A7C1-393E95D00A6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83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6AC-4A91-A7C1-393E95D00A6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94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6AC-4A91-A7C1-393E95D00A6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9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6AC-4A91-A7C1-393E95D00A6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84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6AC-4A91-A7C1-393E95D00A6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74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6AC-4A91-A7C1-393E95D00A6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63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6AC-4A91-A7C1-393E95D00A6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52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86AC-4A91-A7C1-393E95D00A6F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tint val="41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86AC-4A91-A7C1-393E95D00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4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Report!$E$4:$E$15</c:f>
              <c:numCache>
                <c:formatCode>0.0%</c:formatCode>
                <c:ptCount val="12"/>
                <c:pt idx="0">
                  <c:v>5.5194805194805192E-2</c:v>
                </c:pt>
                <c:pt idx="1">
                  <c:v>5.844155844155844E-2</c:v>
                </c:pt>
                <c:pt idx="2">
                  <c:v>4.5454545454545456E-2</c:v>
                </c:pt>
                <c:pt idx="3">
                  <c:v>9.4155844155844159E-2</c:v>
                </c:pt>
                <c:pt idx="4">
                  <c:v>6.8181818181818177E-2</c:v>
                </c:pt>
                <c:pt idx="5">
                  <c:v>0.12012987012987013</c:v>
                </c:pt>
                <c:pt idx="6">
                  <c:v>0.10714285714285714</c:v>
                </c:pt>
                <c:pt idx="7">
                  <c:v>0.11688311688311688</c:v>
                </c:pt>
                <c:pt idx="8">
                  <c:v>9.4155844155844159E-2</c:v>
                </c:pt>
                <c:pt idx="9">
                  <c:v>9.7402597402597407E-2</c:v>
                </c:pt>
                <c:pt idx="10">
                  <c:v>6.1688311688311688E-2</c:v>
                </c:pt>
                <c:pt idx="11">
                  <c:v>8.1168831168831168E-2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AC-4A91-A7C1-393E95D00A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Report!$B$3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4">
                        <a:shade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86AC-4A91-A7C1-393E95D00A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>
                        <a:shade val="5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86AC-4A91-A7C1-393E95D00A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>
                        <a:shade val="6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86AC-4A91-A7C1-393E95D00A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shade val="7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86AC-4A91-A7C1-393E95D00A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shade val="8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86AC-4A91-A7C1-393E95D00A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shade val="9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86AC-4A91-A7C1-393E95D00A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4">
                        <a:tint val="95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86AC-4A91-A7C1-393E95D00A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tint val="8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86AC-4A91-A7C1-393E95D00A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tint val="7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86AC-4A91-A7C1-393E95D00A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tint val="6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C-86AC-4A91-A7C1-393E95D00A6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tint val="5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86AC-4A91-A7C1-393E95D00A6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tint val="4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0-86AC-4A91-A7C1-393E95D00A6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40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86AC-4A91-A7C1-393E95D00A6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5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86AC-4A91-A7C1-393E95D00A6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6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E-86AC-4A91-A7C1-393E95D00A6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7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0-86AC-4A91-A7C1-393E95D00A6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8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2-86AC-4A91-A7C1-393E95D00A6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9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4-86AC-4A91-A7C1-393E95D00A6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95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6-86AC-4A91-A7C1-393E95D00A6F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8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8-86AC-4A91-A7C1-393E95D00A6F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7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A-86AC-4A91-A7C1-393E95D00A6F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6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C-86AC-4A91-A7C1-393E95D00A6F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5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E-86AC-4A91-A7C1-393E95D00A6F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4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30-86AC-4A91-A7C1-393E95D00A6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accent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Report!$A$4:$A$15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47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48</c:v>
                      </c:pt>
                      <c:pt idx="5">
                        <c:v>70</c:v>
                      </c:pt>
                      <c:pt idx="6">
                        <c:v>65</c:v>
                      </c:pt>
                      <c:pt idx="7">
                        <c:v>66</c:v>
                      </c:pt>
                      <c:pt idx="8">
                        <c:v>58</c:v>
                      </c:pt>
                      <c:pt idx="9">
                        <c:v>53</c:v>
                      </c:pt>
                      <c:pt idx="10">
                        <c:v>43</c:v>
                      </c:pt>
                      <c:pt idx="11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86AC-4A91-A7C1-393E95D00A6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Report!$C$3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4">
                        <a:shade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86AC-4A91-A7C1-393E95D00A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>
                        <a:shade val="5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86AC-4A91-A7C1-393E95D00A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>
                        <a:shade val="6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86AC-4A91-A7C1-393E95D00A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shade val="7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86AC-4A91-A7C1-393E95D00A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shade val="8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86AC-4A91-A7C1-393E95D00A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shade val="9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86AC-4A91-A7C1-393E95D00A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4">
                        <a:tint val="95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86AC-4A91-A7C1-393E95D00A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tint val="8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86AC-4A91-A7C1-393E95D00A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tint val="7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86AC-4A91-A7C1-393E95D00A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tint val="6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86AC-4A91-A7C1-393E95D00A6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tint val="5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86AC-4A91-A7C1-393E95D00A6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tint val="4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86AC-4A91-A7C1-393E95D00A6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40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86AC-4A91-A7C1-393E95D00A6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5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86AC-4A91-A7C1-393E95D00A6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6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7-86AC-4A91-A7C1-393E95D00A6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7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9-86AC-4A91-A7C1-393E95D00A6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8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B-86AC-4A91-A7C1-393E95D00A6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9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D-86AC-4A91-A7C1-393E95D00A6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95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F-86AC-4A91-A7C1-393E95D00A6F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8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1-86AC-4A91-A7C1-393E95D00A6F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7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86AC-4A91-A7C1-393E95D00A6F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6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86AC-4A91-A7C1-393E95D00A6F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5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86AC-4A91-A7C1-393E95D00A6F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4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86AC-4A91-A7C1-393E95D00A6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accent2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Report!$A$4:$A$15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</c:v>
                      </c:pt>
                      <c:pt idx="1">
                        <c:v>29</c:v>
                      </c:pt>
                      <c:pt idx="2">
                        <c:v>25</c:v>
                      </c:pt>
                      <c:pt idx="3">
                        <c:v>28</c:v>
                      </c:pt>
                      <c:pt idx="4">
                        <c:v>27</c:v>
                      </c:pt>
                      <c:pt idx="5">
                        <c:v>33</c:v>
                      </c:pt>
                      <c:pt idx="6">
                        <c:v>32</c:v>
                      </c:pt>
                      <c:pt idx="7">
                        <c:v>30</c:v>
                      </c:pt>
                      <c:pt idx="8">
                        <c:v>29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A-86AC-4A91-A7C1-393E95D00A6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Report!$D$3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4">
                        <a:shade val="4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86AC-4A91-A7C1-393E95D00A6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>
                        <a:shade val="5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86AC-4A91-A7C1-393E95D00A6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>
                        <a:shade val="6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86AC-4A91-A7C1-393E95D00A6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shade val="7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86AC-4A91-A7C1-393E95D00A6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shade val="8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86AC-4A91-A7C1-393E95D00A6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shade val="9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86AC-4A91-A7C1-393E95D00A6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4">
                        <a:tint val="95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86AC-4A91-A7C1-393E95D00A6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tint val="8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86AC-4A91-A7C1-393E95D00A6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tint val="74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86AC-4A91-A7C1-393E95D00A6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tint val="63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86AC-4A91-A7C1-393E95D00A6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tint val="52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0-86AC-4A91-A7C1-393E95D00A6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tint val="41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86AC-4A91-A7C1-393E95D00A6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40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C-86AC-4A91-A7C1-393E95D00A6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5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E-86AC-4A91-A7C1-393E95D00A6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6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0-86AC-4A91-A7C1-393E95D00A6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7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2-86AC-4A91-A7C1-393E95D00A6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8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4-86AC-4A91-A7C1-393E95D00A6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shade val="9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6-86AC-4A91-A7C1-393E95D00A6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95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8-86AC-4A91-A7C1-393E95D00A6F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8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A-86AC-4A91-A7C1-393E95D00A6F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74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C-86AC-4A91-A7C1-393E95D00A6F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63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E-86AC-4A91-A7C1-393E95D00A6F}"/>
                      </c:ext>
                    </c:extLst>
                  </c:dLbl>
                  <c:dLbl>
                    <c:idx val="1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52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0-86AC-4A91-A7C1-393E95D00A6F}"/>
                      </c:ext>
                    </c:extLst>
                  </c:dLbl>
                  <c:dLbl>
                    <c:idx val="1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tint val="41000"/>
                              </a:schemeClr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2-86AC-4A91-A7C1-393E95D00A6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accent3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Report!$A$4:$A$15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14</c:v>
                      </c:pt>
                      <c:pt idx="3">
                        <c:v>29</c:v>
                      </c:pt>
                      <c:pt idx="4">
                        <c:v>21</c:v>
                      </c:pt>
                      <c:pt idx="5">
                        <c:v>37</c:v>
                      </c:pt>
                      <c:pt idx="6">
                        <c:v>33</c:v>
                      </c:pt>
                      <c:pt idx="7">
                        <c:v>36</c:v>
                      </c:pt>
                      <c:pt idx="8">
                        <c:v>29</c:v>
                      </c:pt>
                      <c:pt idx="9">
                        <c:v>30</c:v>
                      </c:pt>
                      <c:pt idx="10">
                        <c:v>19</c:v>
                      </c:pt>
                      <c:pt idx="11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3-86AC-4A91-A7C1-393E95D00A6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36-44FC-8F24-E7C2D0410B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Report!$A$4:$A$16</c15:sqref>
                  </c15:fullRef>
                </c:ext>
              </c:extLst>
              <c:f>Report!$A$16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Report!$B$4:$B$16</c15:sqref>
                  </c15:fullRef>
                </c:ext>
              </c:extLst>
              <c:f>Report!$B$16</c:f>
              <c:numCache>
                <c:formatCode>General</c:formatCode>
                <c:ptCount val="1"/>
                <c:pt idx="0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6-44FC-8F24-E7C2D0410BAD}"/>
            </c:ext>
          </c:extLst>
        </c:ser>
        <c:ser>
          <c:idx val="1"/>
          <c:order val="1"/>
          <c:tx>
            <c:strRef>
              <c:f>Report!$C$3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Report!$A$4:$A$16</c15:sqref>
                  </c15:fullRef>
                </c:ext>
              </c:extLst>
              <c:f>Report!$A$16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Report!$C$4:$C$16</c15:sqref>
                  </c15:fullRef>
                </c:ext>
              </c:extLst>
              <c:f>Report!$C$16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6-44FC-8F24-E7C2D0410BAD}"/>
            </c:ext>
          </c:extLst>
        </c:ser>
        <c:ser>
          <c:idx val="2"/>
          <c:order val="2"/>
          <c:tx>
            <c:strRef>
              <c:f>Report!$D$3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Report!$A$4:$A$16</c15:sqref>
                  </c15:fullRef>
                </c:ext>
              </c:extLst>
              <c:f>Report!$A$16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Report!$D$4:$D$16</c15:sqref>
                  </c15:fullRef>
                </c:ext>
              </c:extLst>
              <c:f>Report!$D$16</c:f>
              <c:numCache>
                <c:formatCode>General</c:formatCode>
                <c:ptCount val="1"/>
                <c:pt idx="0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6-44FC-8F24-E7C2D0410B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"/>
        <c:overlap val="-100"/>
        <c:axId val="370694234"/>
        <c:axId val="646560334"/>
      </c:barChart>
      <c:catAx>
        <c:axId val="37069423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646560334"/>
        <c:crosses val="autoZero"/>
        <c:auto val="1"/>
        <c:lblAlgn val="ctr"/>
        <c:lblOffset val="100"/>
        <c:noMultiLvlLbl val="0"/>
      </c:catAx>
      <c:valAx>
        <c:axId val="64656033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06942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2</xdr:row>
      <xdr:rowOff>12700</xdr:rowOff>
    </xdr:from>
    <xdr:to>
      <xdr:col>10</xdr:col>
      <xdr:colOff>2540</xdr:colOff>
      <xdr:row>15</xdr:row>
      <xdr:rowOff>363855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14</xdr:col>
      <xdr:colOff>38735</xdr:colOff>
      <xdr:row>8</xdr:row>
      <xdr:rowOff>352425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10</xdr:row>
      <xdr:rowOff>69850</xdr:rowOff>
    </xdr:from>
    <xdr:to>
      <xdr:col>14</xdr:col>
      <xdr:colOff>75565</xdr:colOff>
      <xdr:row>16</xdr:row>
      <xdr:rowOff>165100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16</xdr:row>
      <xdr:rowOff>71755</xdr:rowOff>
    </xdr:from>
    <xdr:to>
      <xdr:col>5</xdr:col>
      <xdr:colOff>290195</xdr:colOff>
      <xdr:row>18</xdr:row>
      <xdr:rowOff>222885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35" y="6313170"/>
          <a:ext cx="4728210" cy="760730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</a:t>
          </a:r>
          <a:r>
            <a:rPr lang="en-US" b="1" i="1">
              <a:sym typeface="+mn-ea"/>
            </a:rPr>
            <a:t>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2</xdr:row>
      <xdr:rowOff>12700</xdr:rowOff>
    </xdr:from>
    <xdr:to>
      <xdr:col>10</xdr:col>
      <xdr:colOff>2540</xdr:colOff>
      <xdr:row>15</xdr:row>
      <xdr:rowOff>363855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14</xdr:col>
      <xdr:colOff>38735</xdr:colOff>
      <xdr:row>8</xdr:row>
      <xdr:rowOff>352425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10</xdr:row>
      <xdr:rowOff>69850</xdr:rowOff>
    </xdr:from>
    <xdr:to>
      <xdr:col>14</xdr:col>
      <xdr:colOff>75565</xdr:colOff>
      <xdr:row>16</xdr:row>
      <xdr:rowOff>165100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8"/>
  <sheetViews>
    <sheetView showGridLines="0" zoomScale="85" zoomScaleNormal="85" workbookViewId="0">
      <selection activeCell="T6" sqref="T6"/>
    </sheetView>
  </sheetViews>
  <sheetFormatPr defaultColWidth="9" defaultRowHeight="24" customHeight="1"/>
  <cols>
    <col min="1" max="4" width="13.140625" style="1" customWidth="1"/>
    <col min="5" max="5" width="14" style="1" customWidth="1"/>
    <col min="6" max="8" width="9" style="1"/>
    <col min="9" max="9" width="11.85546875" style="1" customWidth="1"/>
    <col min="10" max="10" width="9.5703125" style="1" customWidth="1"/>
    <col min="11" max="14" width="10.5703125" style="1" customWidth="1"/>
    <col min="15" max="15" width="1.140625" style="1" customWidth="1"/>
    <col min="16" max="16384" width="9" style="1"/>
  </cols>
  <sheetData>
    <row r="1" spans="1:15" ht="37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33.950000000000003" customHeight="1">
      <c r="A2" s="12" t="s">
        <v>1</v>
      </c>
      <c r="B2" s="12"/>
      <c r="C2" s="12"/>
      <c r="D2" s="12"/>
      <c r="E2" s="12"/>
      <c r="F2" s="13" t="s">
        <v>2</v>
      </c>
      <c r="G2" s="13"/>
      <c r="H2" s="13"/>
      <c r="I2" s="13"/>
      <c r="J2" s="13"/>
      <c r="K2" s="13" t="s">
        <v>3</v>
      </c>
      <c r="L2" s="13"/>
      <c r="M2" s="13"/>
      <c r="N2" s="13"/>
    </row>
    <row r="3" spans="1:15" ht="30" customHeight="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</row>
    <row r="4" spans="1:15" ht="30" customHeight="1">
      <c r="A4" s="3" t="s">
        <v>9</v>
      </c>
      <c r="B4" s="10">
        <v>40</v>
      </c>
      <c r="C4" s="10">
        <v>23</v>
      </c>
      <c r="D4" s="3">
        <f t="shared" ref="D4:D15" si="0">B4-C4</f>
        <v>17</v>
      </c>
      <c r="E4" s="4">
        <f t="shared" ref="E4:E15" si="1">D4/$D$16</f>
        <v>5.5194805194805192E-2</v>
      </c>
    </row>
    <row r="5" spans="1:15" ht="30" customHeight="1">
      <c r="A5" s="5" t="s">
        <v>10</v>
      </c>
      <c r="B5" s="10">
        <v>47</v>
      </c>
      <c r="C5" s="10">
        <v>29</v>
      </c>
      <c r="D5" s="5">
        <f t="shared" si="0"/>
        <v>18</v>
      </c>
      <c r="E5" s="6">
        <f t="shared" si="1"/>
        <v>5.844155844155844E-2</v>
      </c>
    </row>
    <row r="6" spans="1:15" ht="30" customHeight="1">
      <c r="A6" s="3" t="s">
        <v>11</v>
      </c>
      <c r="B6" s="10">
        <v>39</v>
      </c>
      <c r="C6" s="10">
        <v>25</v>
      </c>
      <c r="D6" s="3">
        <f t="shared" si="0"/>
        <v>14</v>
      </c>
      <c r="E6" s="4">
        <f t="shared" si="1"/>
        <v>4.5454545454545456E-2</v>
      </c>
    </row>
    <row r="7" spans="1:15" ht="30" customHeight="1">
      <c r="A7" s="5" t="s">
        <v>12</v>
      </c>
      <c r="B7" s="10">
        <v>57</v>
      </c>
      <c r="C7" s="10">
        <v>28</v>
      </c>
      <c r="D7" s="5">
        <f t="shared" si="0"/>
        <v>29</v>
      </c>
      <c r="E7" s="6">
        <f t="shared" si="1"/>
        <v>9.4155844155844159E-2</v>
      </c>
    </row>
    <row r="8" spans="1:15" ht="30" customHeight="1">
      <c r="A8" s="3" t="s">
        <v>13</v>
      </c>
      <c r="B8" s="10">
        <v>48</v>
      </c>
      <c r="C8" s="10">
        <v>27</v>
      </c>
      <c r="D8" s="3">
        <f t="shared" si="0"/>
        <v>21</v>
      </c>
      <c r="E8" s="4">
        <f t="shared" si="1"/>
        <v>6.8181818181818177E-2</v>
      </c>
    </row>
    <row r="9" spans="1:15" ht="30" customHeight="1">
      <c r="A9" s="5" t="s">
        <v>14</v>
      </c>
      <c r="B9" s="10">
        <v>70</v>
      </c>
      <c r="C9" s="10">
        <v>33</v>
      </c>
      <c r="D9" s="5">
        <f t="shared" si="0"/>
        <v>37</v>
      </c>
      <c r="E9" s="6">
        <f t="shared" si="1"/>
        <v>0.12012987012987013</v>
      </c>
    </row>
    <row r="10" spans="1:15" ht="30" customHeight="1">
      <c r="A10" s="3" t="s">
        <v>15</v>
      </c>
      <c r="B10" s="10">
        <v>65</v>
      </c>
      <c r="C10" s="10">
        <v>32</v>
      </c>
      <c r="D10" s="3">
        <f t="shared" si="0"/>
        <v>33</v>
      </c>
      <c r="E10" s="4">
        <f t="shared" si="1"/>
        <v>0.10714285714285714</v>
      </c>
      <c r="K10" s="14" t="s">
        <v>16</v>
      </c>
      <c r="L10" s="14"/>
      <c r="M10" s="14"/>
      <c r="N10" s="14"/>
    </row>
    <row r="11" spans="1:15" ht="30" customHeight="1">
      <c r="A11" s="5" t="s">
        <v>17</v>
      </c>
      <c r="B11" s="10">
        <v>66</v>
      </c>
      <c r="C11" s="10">
        <v>30</v>
      </c>
      <c r="D11" s="5">
        <f t="shared" si="0"/>
        <v>36</v>
      </c>
      <c r="E11" s="6">
        <f t="shared" si="1"/>
        <v>0.11688311688311688</v>
      </c>
    </row>
    <row r="12" spans="1:15" ht="30" customHeight="1">
      <c r="A12" s="3" t="s">
        <v>18</v>
      </c>
      <c r="B12" s="10">
        <v>58</v>
      </c>
      <c r="C12" s="10">
        <v>29</v>
      </c>
      <c r="D12" s="3">
        <f t="shared" si="0"/>
        <v>29</v>
      </c>
      <c r="E12" s="4">
        <f t="shared" si="1"/>
        <v>9.4155844155844159E-2</v>
      </c>
    </row>
    <row r="13" spans="1:15" ht="30" customHeight="1">
      <c r="A13" s="5" t="s">
        <v>19</v>
      </c>
      <c r="B13" s="10">
        <v>53</v>
      </c>
      <c r="C13" s="10">
        <v>23</v>
      </c>
      <c r="D13" s="5">
        <f t="shared" si="0"/>
        <v>30</v>
      </c>
      <c r="E13" s="6">
        <f t="shared" si="1"/>
        <v>9.7402597402597407E-2</v>
      </c>
    </row>
    <row r="14" spans="1:15" ht="30" customHeight="1">
      <c r="A14" s="3" t="s">
        <v>20</v>
      </c>
      <c r="B14" s="10">
        <v>43</v>
      </c>
      <c r="C14" s="10">
        <v>24</v>
      </c>
      <c r="D14" s="3">
        <f t="shared" si="0"/>
        <v>19</v>
      </c>
      <c r="E14" s="4">
        <f t="shared" si="1"/>
        <v>6.1688311688311688E-2</v>
      </c>
    </row>
    <row r="15" spans="1:15" ht="30" customHeight="1">
      <c r="A15" s="5" t="s">
        <v>21</v>
      </c>
      <c r="B15" s="10">
        <v>49</v>
      </c>
      <c r="C15" s="10">
        <v>24</v>
      </c>
      <c r="D15" s="5">
        <f t="shared" si="0"/>
        <v>25</v>
      </c>
      <c r="E15" s="6">
        <f t="shared" si="1"/>
        <v>8.1168831168831168E-2</v>
      </c>
    </row>
    <row r="16" spans="1:15" ht="30" customHeight="1">
      <c r="A16" s="7" t="s">
        <v>22</v>
      </c>
      <c r="B16" s="8">
        <f>SUM(B4:B15)</f>
        <v>635</v>
      </c>
      <c r="C16" s="8">
        <f>SUM(C4:C15)</f>
        <v>327</v>
      </c>
      <c r="D16" s="8">
        <f>SUM(D4:D15)</f>
        <v>308</v>
      </c>
      <c r="E16" s="9">
        <f>SUM(E4:E15)</f>
        <v>1</v>
      </c>
    </row>
    <row r="17" spans="2:14" ht="24" customHeigh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24" customHeight="1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7">
    <mergeCell ref="B17:N17"/>
    <mergeCell ref="B18:N18"/>
    <mergeCell ref="A1:O1"/>
    <mergeCell ref="A2:E2"/>
    <mergeCell ref="F2:J2"/>
    <mergeCell ref="K2:N2"/>
    <mergeCell ref="K10:N10"/>
  </mergeCells>
  <pageMargins left="0.47222222222222199" right="0.47222222222222199" top="0.47222222222222199" bottom="0.47222222222222199" header="0.47222222222222199" footer="0.47222222222222199"/>
  <pageSetup paperSize="9" scale="55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8"/>
  <sheetViews>
    <sheetView showGridLines="0" tabSelected="1" workbookViewId="0">
      <selection activeCell="B18" sqref="B18:N18"/>
    </sheetView>
  </sheetViews>
  <sheetFormatPr defaultColWidth="9" defaultRowHeight="24" customHeight="1"/>
  <cols>
    <col min="1" max="4" width="13.140625" style="1" customWidth="1"/>
    <col min="5" max="5" width="14" style="1" customWidth="1"/>
    <col min="6" max="8" width="9" style="1"/>
    <col min="9" max="9" width="11.85546875" style="1" customWidth="1"/>
    <col min="10" max="10" width="9.5703125" style="1" customWidth="1"/>
    <col min="11" max="14" width="10.5703125" style="1" customWidth="1"/>
    <col min="15" max="15" width="1.140625" style="1" customWidth="1"/>
    <col min="16" max="16384" width="9" style="1"/>
  </cols>
  <sheetData>
    <row r="1" spans="1:15" ht="37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33.950000000000003" customHeight="1">
      <c r="A2" s="12" t="s">
        <v>1</v>
      </c>
      <c r="B2" s="12"/>
      <c r="C2" s="12"/>
      <c r="D2" s="12"/>
      <c r="E2" s="12"/>
      <c r="F2" s="13" t="s">
        <v>2</v>
      </c>
      <c r="G2" s="13"/>
      <c r="H2" s="13"/>
      <c r="I2" s="13"/>
      <c r="J2" s="13"/>
      <c r="K2" s="13" t="s">
        <v>3</v>
      </c>
      <c r="L2" s="13"/>
      <c r="M2" s="13"/>
      <c r="N2" s="13"/>
    </row>
    <row r="3" spans="1:15" ht="30" customHeight="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</row>
    <row r="4" spans="1:15" ht="30" customHeight="1">
      <c r="A4" s="3" t="s">
        <v>9</v>
      </c>
      <c r="B4" s="3">
        <v>40</v>
      </c>
      <c r="C4" s="3">
        <v>23</v>
      </c>
      <c r="D4" s="3">
        <f>B4-C4</f>
        <v>17</v>
      </c>
      <c r="E4" s="4">
        <f>D4/$D$16</f>
        <v>5.5194805194805192E-2</v>
      </c>
    </row>
    <row r="5" spans="1:15" ht="30" customHeight="1">
      <c r="A5" s="5" t="s">
        <v>10</v>
      </c>
      <c r="B5" s="5">
        <v>47</v>
      </c>
      <c r="C5" s="5">
        <v>29</v>
      </c>
      <c r="D5" s="5">
        <f t="shared" ref="D5:D15" si="0">B5-C5</f>
        <v>18</v>
      </c>
      <c r="E5" s="6">
        <f t="shared" ref="E5:E15" si="1">D5/$D$16</f>
        <v>5.844155844155844E-2</v>
      </c>
    </row>
    <row r="6" spans="1:15" ht="30" customHeight="1">
      <c r="A6" s="3" t="s">
        <v>11</v>
      </c>
      <c r="B6" s="3">
        <v>39</v>
      </c>
      <c r="C6" s="3">
        <v>25</v>
      </c>
      <c r="D6" s="3">
        <f t="shared" si="0"/>
        <v>14</v>
      </c>
      <c r="E6" s="4">
        <f t="shared" si="1"/>
        <v>4.5454545454545456E-2</v>
      </c>
    </row>
    <row r="7" spans="1:15" ht="30" customHeight="1">
      <c r="A7" s="5" t="s">
        <v>12</v>
      </c>
      <c r="B7" s="5">
        <v>57</v>
      </c>
      <c r="C7" s="5">
        <v>28</v>
      </c>
      <c r="D7" s="5">
        <f t="shared" si="0"/>
        <v>29</v>
      </c>
      <c r="E7" s="6">
        <f t="shared" si="1"/>
        <v>9.4155844155844159E-2</v>
      </c>
    </row>
    <row r="8" spans="1:15" ht="30" customHeight="1">
      <c r="A8" s="3" t="s">
        <v>13</v>
      </c>
      <c r="B8" s="3">
        <v>48</v>
      </c>
      <c r="C8" s="3">
        <v>27</v>
      </c>
      <c r="D8" s="3">
        <f t="shared" si="0"/>
        <v>21</v>
      </c>
      <c r="E8" s="4">
        <f t="shared" si="1"/>
        <v>6.8181818181818177E-2</v>
      </c>
    </row>
    <row r="9" spans="1:15" ht="30" customHeight="1">
      <c r="A9" s="5" t="s">
        <v>14</v>
      </c>
      <c r="B9" s="5">
        <v>70</v>
      </c>
      <c r="C9" s="5">
        <v>33</v>
      </c>
      <c r="D9" s="5">
        <f t="shared" si="0"/>
        <v>37</v>
      </c>
      <c r="E9" s="6">
        <f t="shared" si="1"/>
        <v>0.12012987012987013</v>
      </c>
    </row>
    <row r="10" spans="1:15" ht="30" customHeight="1">
      <c r="A10" s="3" t="s">
        <v>15</v>
      </c>
      <c r="B10" s="3">
        <v>65</v>
      </c>
      <c r="C10" s="3">
        <v>32</v>
      </c>
      <c r="D10" s="3">
        <f t="shared" si="0"/>
        <v>33</v>
      </c>
      <c r="E10" s="4">
        <f t="shared" si="1"/>
        <v>0.10714285714285714</v>
      </c>
      <c r="K10" s="14" t="s">
        <v>16</v>
      </c>
      <c r="L10" s="14"/>
      <c r="M10" s="14"/>
      <c r="N10" s="14"/>
    </row>
    <row r="11" spans="1:15" ht="30" customHeight="1">
      <c r="A11" s="5" t="s">
        <v>17</v>
      </c>
      <c r="B11" s="5">
        <v>66</v>
      </c>
      <c r="C11" s="5">
        <v>30</v>
      </c>
      <c r="D11" s="5">
        <f t="shared" si="0"/>
        <v>36</v>
      </c>
      <c r="E11" s="6">
        <f t="shared" si="1"/>
        <v>0.11688311688311688</v>
      </c>
    </row>
    <row r="12" spans="1:15" ht="30" customHeight="1">
      <c r="A12" s="3" t="s">
        <v>18</v>
      </c>
      <c r="B12" s="3">
        <v>58</v>
      </c>
      <c r="C12" s="3">
        <v>29</v>
      </c>
      <c r="D12" s="3">
        <f t="shared" si="0"/>
        <v>29</v>
      </c>
      <c r="E12" s="4">
        <f t="shared" si="1"/>
        <v>9.4155844155844159E-2</v>
      </c>
    </row>
    <row r="13" spans="1:15" ht="30" customHeight="1">
      <c r="A13" s="5" t="s">
        <v>19</v>
      </c>
      <c r="B13" s="5">
        <v>53</v>
      </c>
      <c r="C13" s="5">
        <v>23</v>
      </c>
      <c r="D13" s="5">
        <f t="shared" si="0"/>
        <v>30</v>
      </c>
      <c r="E13" s="6">
        <f t="shared" si="1"/>
        <v>9.7402597402597407E-2</v>
      </c>
    </row>
    <row r="14" spans="1:15" ht="30" customHeight="1">
      <c r="A14" s="3" t="s">
        <v>20</v>
      </c>
      <c r="B14" s="3">
        <v>43</v>
      </c>
      <c r="C14" s="3">
        <v>24</v>
      </c>
      <c r="D14" s="3">
        <f t="shared" si="0"/>
        <v>19</v>
      </c>
      <c r="E14" s="4">
        <f t="shared" si="1"/>
        <v>6.1688311688311688E-2</v>
      </c>
    </row>
    <row r="15" spans="1:15" ht="30" customHeight="1">
      <c r="A15" s="5" t="s">
        <v>21</v>
      </c>
      <c r="B15" s="5">
        <v>49</v>
      </c>
      <c r="C15" s="5">
        <v>24</v>
      </c>
      <c r="D15" s="5">
        <f t="shared" si="0"/>
        <v>25</v>
      </c>
      <c r="E15" s="6">
        <f t="shared" si="1"/>
        <v>8.1168831168831168E-2</v>
      </c>
    </row>
    <row r="16" spans="1:15" ht="30" customHeight="1">
      <c r="A16" s="7" t="s">
        <v>22</v>
      </c>
      <c r="B16" s="8">
        <f>SUM(B4:B15)</f>
        <v>635</v>
      </c>
      <c r="C16" s="8">
        <f>SUM(C4:C15)</f>
        <v>327</v>
      </c>
      <c r="D16" s="8">
        <f>SUM(D4:D15)</f>
        <v>308</v>
      </c>
      <c r="E16" s="9">
        <f>SUM(E4:E15)</f>
        <v>1</v>
      </c>
    </row>
    <row r="17" spans="2:14" ht="24" customHeigh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24" customHeight="1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</sheetData>
  <mergeCells count="7">
    <mergeCell ref="B17:N17"/>
    <mergeCell ref="B18:N18"/>
    <mergeCell ref="A1:O1"/>
    <mergeCell ref="A2:E2"/>
    <mergeCell ref="F2:J2"/>
    <mergeCell ref="K2:N2"/>
    <mergeCell ref="K10:N10"/>
  </mergeCells>
  <pageMargins left="0.47222222222222199" right="0.47222222222222199" top="0.47222222222222199" bottom="0.47222222222222199" header="0.47222222222222199" footer="0.47222222222222199"/>
  <pageSetup paperSize="9" scale="86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2018-12-27T12:45:00Z</dcterms:created>
  <dcterms:modified xsi:type="dcterms:W3CDTF">2021-04-19T02:50:51Z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