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44AF6CDA-80A4-4102-BAC9-208A42465475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A" localSheetId="0">OFFSET(Instruction!$A$3,Instruction!$K$3,1,1,3)</definedName>
    <definedName name="A">OFFSET(Report!$A$3,Report!$K$3,1,1,3)</definedName>
    <definedName name="_xlnm.Print_Area" localSheetId="0">Instruction!$A$1:$N$47</definedName>
    <definedName name="_xlnm.Print_Area" localSheetId="1">Report!$A$1:$N$47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F7" i="1"/>
  <c r="G7" i="1" s="1"/>
  <c r="F6" i="1"/>
  <c r="G6" i="1" s="1"/>
  <c r="F5" i="1"/>
  <c r="G5" i="1" s="1"/>
  <c r="G4" i="1"/>
  <c r="F4" i="1"/>
  <c r="K5" i="1" s="1"/>
  <c r="F9" i="2"/>
  <c r="G9" i="2" s="1"/>
  <c r="F8" i="2"/>
  <c r="F7" i="2"/>
  <c r="G7" i="2" s="1"/>
  <c r="F6" i="2"/>
  <c r="F5" i="2"/>
  <c r="G5" i="2" s="1"/>
  <c r="F4" i="2"/>
  <c r="G4" i="2" s="1"/>
  <c r="G6" i="2" l="1"/>
  <c r="G8" i="2"/>
  <c r="K5" i="2"/>
</calcChain>
</file>

<file path=xl/sharedStrings.xml><?xml version="1.0" encoding="utf-8"?>
<sst xmlns="http://schemas.openxmlformats.org/spreadsheetml/2006/main" count="32" uniqueCount="16">
  <si>
    <t>Sample Sdn. Bhd.</t>
  </si>
  <si>
    <t>Sales Analysis by Quater</t>
  </si>
  <si>
    <t>Name</t>
  </si>
  <si>
    <t>Quater 1</t>
  </si>
  <si>
    <t>Quater 2</t>
  </si>
  <si>
    <t>Quater 3</t>
  </si>
  <si>
    <t>Quater 4</t>
  </si>
  <si>
    <t>Total</t>
  </si>
  <si>
    <t>%</t>
  </si>
  <si>
    <t>David</t>
  </si>
  <si>
    <t>*in thousand</t>
  </si>
  <si>
    <t>William</t>
  </si>
  <si>
    <t>Jordan</t>
  </si>
  <si>
    <t>Michael</t>
  </si>
  <si>
    <t>Desmond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</si>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</sst>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 Light"/>
      <charset val="134"/>
      <scheme val="major"/>
    </font>
    <font>
      <sz val="11"/>
      <color indexed="8"/>
      <name val="Arial"/>
      <charset val="134"/>
    </font>
    <font>
      <b/>
      <sz val="30"/>
      <color indexed="8"/>
      <name val="Arial"/>
      <charset val="134"/>
    </font>
    <font>
      <b/>
      <sz val="22"/>
      <color indexed="9"/>
      <name val="Arial"/>
      <charset val="134"/>
    </font>
    <font>
      <sz val="20"/>
      <color indexed="9"/>
      <name val="Arial"/>
      <charset val="134"/>
    </font>
    <font>
      <b/>
      <sz val="11"/>
      <color indexed="9"/>
      <name val="Arial"/>
      <charset val="134"/>
    </font>
    <font>
      <sz val="10"/>
      <color indexed="63"/>
      <name val="Arial"/>
      <charset val="134"/>
    </font>
    <font>
      <sz val="11"/>
      <color indexed="63"/>
      <name val="Arial"/>
      <charset val="134"/>
    </font>
    <font>
      <sz val="16"/>
      <color indexed="54"/>
      <name val="Arial"/>
      <charset val="134"/>
    </font>
    <font>
      <sz val="10"/>
      <color indexed="54"/>
      <name val="Arial"/>
      <charset val="134"/>
    </font>
    <font>
      <b/>
      <sz val="20"/>
      <color rgb="FF404040"/>
      <name val="Arial"/>
      <charset val="134"/>
    </font>
    <font>
      <b/>
      <sz val="20"/>
      <color indexed="63"/>
      <name val="Arial"/>
      <charset val="134"/>
    </font>
    <font>
      <b/>
      <sz val="30"/>
      <color theme="1" tint="0.34998626667073579"/>
      <name val="Arial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24994659260841701"/>
      </right>
      <top/>
      <bottom style="thin">
        <color theme="1" tint="0.3499862666707357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1" tint="0.34998626667073579"/>
      </right>
      <top style="thin">
        <color theme="1" tint="0.34998626667073579"/>
      </top>
      <bottom style="thin">
        <color theme="1" tint="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24994659260841701"/>
      </bottom>
      <diagonal/>
    </border>
    <border>
      <left style="thin">
        <color theme="1" tint="0.34998626667073579"/>
      </left>
      <right style="thin">
        <color theme="1" tint="0.24994659260841701"/>
      </right>
      <top style="thin">
        <color theme="1" tint="0.34998626667073579"/>
      </top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0" borderId="9" xfId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9" fontId="6" fillId="4" borderId="12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" fillId="4" borderId="0" xfId="0" applyFont="1" applyFill="1">
      <alignment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0" fillId="4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000000"/>
      <color rgb="FF60497B"/>
      <color rgb="FFE5E0EC"/>
      <color rgb="FFFFFFFF"/>
      <color rgb="FF404040"/>
      <color rgb="FFFFF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b="1" i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Analysis by Quarter</a:t>
            </a:r>
          </a:p>
        </c:rich>
      </c:tx>
      <c:layout>
        <c:manualLayout>
          <c:xMode val="edge"/>
          <c:yMode val="edge"/>
          <c:x val="0.351243001467198"/>
          <c:y val="3.0879607982493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99585237270498E-2"/>
          <c:y val="0.147272265971405"/>
          <c:w val="0.90425409065624596"/>
          <c:h val="0.66034983774275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David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Instruction!$B$4:$E$4</c:f>
              <c:numCache>
                <c:formatCode>General</c:formatCode>
                <c:ptCount val="4"/>
                <c:pt idx="0">
                  <c:v>246</c:v>
                </c:pt>
                <c:pt idx="1">
                  <c:v>141</c:v>
                </c:pt>
                <c:pt idx="2">
                  <c:v>163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4C15-A27A-FCAD2E755503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William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E44-4C15-A27A-FCAD2E755503}"/>
              </c:ext>
            </c:extLst>
          </c:dPt>
          <c:cat>
            <c:strRef>
              <c:f>Instruction!$B$3:$E$3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Instruction!$B$5:$E$5</c:f>
              <c:numCache>
                <c:formatCode>General</c:formatCode>
                <c:ptCount val="4"/>
                <c:pt idx="0">
                  <c:v>135</c:v>
                </c:pt>
                <c:pt idx="1">
                  <c:v>219</c:v>
                </c:pt>
                <c:pt idx="2">
                  <c:v>251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4-4C15-A27A-FCAD2E755503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Jordan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E44-4C15-A27A-FCAD2E755503}"/>
              </c:ext>
            </c:extLst>
          </c:dPt>
          <c:cat>
            <c:strRef>
              <c:f>Instruction!$B$3:$E$3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Instruction!$B$6:$E$6</c:f>
              <c:numCache>
                <c:formatCode>General</c:formatCode>
                <c:ptCount val="4"/>
                <c:pt idx="0">
                  <c:v>122</c:v>
                </c:pt>
                <c:pt idx="1">
                  <c:v>204</c:v>
                </c:pt>
                <c:pt idx="2">
                  <c:v>290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4-4C15-A27A-FCAD2E755503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Michael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Instruction!$B$7:$E$7</c:f>
              <c:numCache>
                <c:formatCode>General</c:formatCode>
                <c:ptCount val="4"/>
                <c:pt idx="0">
                  <c:v>200</c:v>
                </c:pt>
                <c:pt idx="1">
                  <c:v>254</c:v>
                </c:pt>
                <c:pt idx="2">
                  <c:v>278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44-4C15-A27A-FCAD2E755503}"/>
            </c:ext>
          </c:extLst>
        </c:ser>
        <c:ser>
          <c:idx val="4"/>
          <c:order val="4"/>
          <c:tx>
            <c:strRef>
              <c:f>Instruction!$A$8</c:f>
              <c:strCache>
                <c:ptCount val="1"/>
                <c:pt idx="0">
                  <c:v>Desmond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Instruction!$B$8:$E$8</c:f>
              <c:numCache>
                <c:formatCode>General</c:formatCode>
                <c:ptCount val="4"/>
                <c:pt idx="0">
                  <c:v>189</c:v>
                </c:pt>
                <c:pt idx="1">
                  <c:v>204</c:v>
                </c:pt>
                <c:pt idx="2">
                  <c:v>166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44-4C15-A27A-FCAD2E755503}"/>
            </c:ext>
          </c:extLst>
        </c:ser>
        <c:ser>
          <c:idx val="5"/>
          <c:order val="5"/>
          <c:tx>
            <c:strRef>
              <c:f>Instruction!$A$9</c:f>
              <c:strCache>
                <c:ptCount val="1"/>
                <c:pt idx="0">
                  <c:v>Alex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Instruction!$B$9:$E$9</c:f>
              <c:numCache>
                <c:formatCode>General</c:formatCode>
                <c:ptCount val="4"/>
                <c:pt idx="0">
                  <c:v>238</c:v>
                </c:pt>
                <c:pt idx="1">
                  <c:v>235</c:v>
                </c:pt>
                <c:pt idx="2">
                  <c:v>239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44-4C15-A27A-FCAD2E75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243248"/>
        <c:axId val="202243808"/>
      </c:barChart>
      <c:catAx>
        <c:axId val="20224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2243808"/>
        <c:crosses val="autoZero"/>
        <c:auto val="1"/>
        <c:lblAlgn val="ctr"/>
        <c:lblOffset val="100"/>
        <c:tickLblSkip val="1"/>
        <c:noMultiLvlLbl val="0"/>
      </c:catAx>
      <c:valAx>
        <c:axId val="202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2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altLang="zh-CN" b="1" i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%</a:t>
            </a:r>
          </a:p>
        </c:rich>
      </c:tx>
      <c:layout>
        <c:manualLayout>
          <c:xMode val="edge"/>
          <c:yMode val="edge"/>
          <c:x val="0.34598017013103599"/>
          <c:y val="2.941149579400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61917350376002E-2"/>
          <c:y val="0.11217478986504199"/>
          <c:w val="0.92910223457985197"/>
          <c:h val="0.74942306420475002"/>
        </c:manualLayout>
      </c:layout>
      <c:pieChart>
        <c:varyColors val="1"/>
        <c:ser>
          <c:idx val="0"/>
          <c:order val="0"/>
          <c:tx>
            <c:strRef>
              <c:f>Instruction!$G$3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3-4810-BDDD-3B115416BA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3-4810-BDDD-3B115416BA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3-4810-BDDD-3B115416BA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3-4810-BDDD-3B115416BA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F3-4810-BDDD-3B115416BA5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F3-4810-BDDD-3B115416B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Instruction!$A$4:$A$9</c:f>
              <c:strCache>
                <c:ptCount val="6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Desmond</c:v>
                </c:pt>
                <c:pt idx="5">
                  <c:v>Alex</c:v>
                </c:pt>
              </c:strCache>
            </c:strRef>
          </c:cat>
          <c:val>
            <c:numRef>
              <c:f>Instruction!$G$4:$G$9</c:f>
              <c:numCache>
                <c:formatCode>0%</c:formatCode>
                <c:ptCount val="6"/>
                <c:pt idx="0">
                  <c:v>0.15227817745803357</c:v>
                </c:pt>
                <c:pt idx="1">
                  <c:v>0.16207034372501999</c:v>
                </c:pt>
                <c:pt idx="2">
                  <c:v>0.175259792166267</c:v>
                </c:pt>
                <c:pt idx="3">
                  <c:v>0.18445243804956035</c:v>
                </c:pt>
                <c:pt idx="4">
                  <c:v>0.16027178257394084</c:v>
                </c:pt>
                <c:pt idx="5">
                  <c:v>0.16566746602717825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F3-4810-BDDD-3B115416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altLang="zh-CN" b="1" i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Sales Comparison</a:t>
            </a:r>
          </a:p>
        </c:rich>
      </c:tx>
      <c:layout>
        <c:manualLayout>
          <c:xMode val="edge"/>
          <c:yMode val="edge"/>
          <c:x val="0.18968968216912499"/>
          <c:y val="2.94244405767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61917350376002E-2"/>
          <c:y val="0.11217478986504199"/>
          <c:w val="0.92910223457985197"/>
          <c:h val="0.74942306420475002"/>
        </c:manualLayout>
      </c:layout>
      <c:lineChart>
        <c:grouping val="standard"/>
        <c:varyColors val="0"/>
        <c:ser>
          <c:idx val="0"/>
          <c:order val="0"/>
          <c:tx>
            <c:strRef>
              <c:f>Instruction!$G$3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2C-4578-B315-B4702A64305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2C-4578-B315-B4702A64305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2C-4578-B315-B4702A64305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2C-4578-B315-B4702A64305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2C-4578-B315-B4702A64305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2C-4578-B315-B4702A643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Instruction!$A$4:$A$9</c:f>
              <c:strCache>
                <c:ptCount val="6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Desmond</c:v>
                </c:pt>
                <c:pt idx="5">
                  <c:v>Alex</c:v>
                </c:pt>
              </c:strCache>
            </c:strRef>
          </c:cat>
          <c:val>
            <c:numRef>
              <c:f>Instruction!$G$4:$G$9</c:f>
              <c:numCache>
                <c:formatCode>0%</c:formatCode>
                <c:ptCount val="6"/>
                <c:pt idx="0">
                  <c:v>0.15227817745803357</c:v>
                </c:pt>
                <c:pt idx="1">
                  <c:v>0.16207034372501999</c:v>
                </c:pt>
                <c:pt idx="2">
                  <c:v>0.175259792166267</c:v>
                </c:pt>
                <c:pt idx="3">
                  <c:v>0.18445243804956035</c:v>
                </c:pt>
                <c:pt idx="4">
                  <c:v>0.16027178257394084</c:v>
                </c:pt>
                <c:pt idx="5">
                  <c:v>0.16566746602717825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2C-4578-B315-B4702A64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472128"/>
        <c:axId val="1045543552"/>
      </c:lineChart>
      <c:catAx>
        <c:axId val="1045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045543552"/>
        <c:crosses val="autoZero"/>
        <c:auto val="1"/>
        <c:lblAlgn val="ctr"/>
        <c:lblOffset val="100"/>
        <c:noMultiLvlLbl val="0"/>
      </c:catAx>
      <c:valAx>
        <c:axId val="1045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0454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3311855670103102E-2"/>
          <c:y val="0.9513687600644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b="1" i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Analysis by Quarter</a:t>
            </a:r>
          </a:p>
        </c:rich>
      </c:tx>
      <c:layout>
        <c:manualLayout>
          <c:xMode val="edge"/>
          <c:yMode val="edge"/>
          <c:x val="0.351243001467198"/>
          <c:y val="3.0879607982493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99585237270498E-2"/>
          <c:y val="0.147272265971405"/>
          <c:w val="0.90425409065624596"/>
          <c:h val="0.66034983774275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David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Report!$B$4:$E$4</c:f>
              <c:numCache>
                <c:formatCode>General</c:formatCode>
                <c:ptCount val="4"/>
                <c:pt idx="0">
                  <c:v>246</c:v>
                </c:pt>
                <c:pt idx="1">
                  <c:v>141</c:v>
                </c:pt>
                <c:pt idx="2">
                  <c:v>163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229-81B1-98B78578D404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William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6A3-4229-81B1-98B78578D404}"/>
              </c:ext>
            </c:extLst>
          </c:dPt>
          <c:cat>
            <c:strRef>
              <c:f>Report!$B$3:$E$3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Report!$B$5:$E$5</c:f>
              <c:numCache>
                <c:formatCode>General</c:formatCode>
                <c:ptCount val="4"/>
                <c:pt idx="0">
                  <c:v>135</c:v>
                </c:pt>
                <c:pt idx="1">
                  <c:v>219</c:v>
                </c:pt>
                <c:pt idx="2">
                  <c:v>251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3-4229-81B1-98B78578D404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Jordan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6A3-4229-81B1-98B78578D404}"/>
              </c:ext>
            </c:extLst>
          </c:dPt>
          <c:cat>
            <c:strRef>
              <c:f>Report!$B$3:$E$3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Report!$B$6:$E$6</c:f>
              <c:numCache>
                <c:formatCode>General</c:formatCode>
                <c:ptCount val="4"/>
                <c:pt idx="0">
                  <c:v>122</c:v>
                </c:pt>
                <c:pt idx="1">
                  <c:v>204</c:v>
                </c:pt>
                <c:pt idx="2">
                  <c:v>290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3-4229-81B1-98B78578D404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Michael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Report!$B$7:$E$7</c:f>
              <c:numCache>
                <c:formatCode>General</c:formatCode>
                <c:ptCount val="4"/>
                <c:pt idx="0">
                  <c:v>200</c:v>
                </c:pt>
                <c:pt idx="1">
                  <c:v>254</c:v>
                </c:pt>
                <c:pt idx="2">
                  <c:v>278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3-4229-81B1-98B78578D404}"/>
            </c:ext>
          </c:extLst>
        </c:ser>
        <c:ser>
          <c:idx val="4"/>
          <c:order val="4"/>
          <c:tx>
            <c:strRef>
              <c:f>Report!$A$8</c:f>
              <c:strCache>
                <c:ptCount val="1"/>
                <c:pt idx="0">
                  <c:v>Desmond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Report!$B$8:$E$8</c:f>
              <c:numCache>
                <c:formatCode>General</c:formatCode>
                <c:ptCount val="4"/>
                <c:pt idx="0">
                  <c:v>189</c:v>
                </c:pt>
                <c:pt idx="1">
                  <c:v>204</c:v>
                </c:pt>
                <c:pt idx="2">
                  <c:v>166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3-4229-81B1-98B78578D404}"/>
            </c:ext>
          </c:extLst>
        </c:ser>
        <c:ser>
          <c:idx val="5"/>
          <c:order val="5"/>
          <c:tx>
            <c:strRef>
              <c:f>Report!$A$9</c:f>
              <c:strCache>
                <c:ptCount val="1"/>
                <c:pt idx="0">
                  <c:v>Alex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Report!$B$3:$E$3</c:f>
              <c:strCache>
                <c:ptCount val="4"/>
                <c:pt idx="0">
                  <c:v>Quater 1</c:v>
                </c:pt>
                <c:pt idx="1">
                  <c:v>Quater 2</c:v>
                </c:pt>
                <c:pt idx="2">
                  <c:v>Quater 3</c:v>
                </c:pt>
                <c:pt idx="3">
                  <c:v>Quater 4</c:v>
                </c:pt>
              </c:strCache>
            </c:strRef>
          </c:cat>
          <c:val>
            <c:numRef>
              <c:f>Report!$B$9:$E$9</c:f>
              <c:numCache>
                <c:formatCode>General</c:formatCode>
                <c:ptCount val="4"/>
                <c:pt idx="0">
                  <c:v>238</c:v>
                </c:pt>
                <c:pt idx="1">
                  <c:v>235</c:v>
                </c:pt>
                <c:pt idx="2">
                  <c:v>239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A3-4229-81B1-98B78578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243248"/>
        <c:axId val="202243808"/>
      </c:barChart>
      <c:catAx>
        <c:axId val="20224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2243808"/>
        <c:crosses val="autoZero"/>
        <c:auto val="1"/>
        <c:lblAlgn val="ctr"/>
        <c:lblOffset val="100"/>
        <c:tickLblSkip val="1"/>
        <c:noMultiLvlLbl val="0"/>
      </c:catAx>
      <c:valAx>
        <c:axId val="202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02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altLang="zh-CN" b="1" i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%</a:t>
            </a:r>
          </a:p>
        </c:rich>
      </c:tx>
      <c:layout>
        <c:manualLayout>
          <c:xMode val="edge"/>
          <c:yMode val="edge"/>
          <c:x val="0.34598017013103599"/>
          <c:y val="2.941149579400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61917350376002E-2"/>
          <c:y val="0.11217478986504199"/>
          <c:w val="0.92910223457985197"/>
          <c:h val="0.74942306420475002"/>
        </c:manualLayout>
      </c:layout>
      <c:pieChart>
        <c:varyColors val="1"/>
        <c:ser>
          <c:idx val="0"/>
          <c:order val="0"/>
          <c:tx>
            <c:strRef>
              <c:f>Report!$G$3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4C-4E69-AF1D-451AF5894D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4C-4E69-AF1D-451AF5894DD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4C-4E69-AF1D-451AF5894DD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4C-4E69-AF1D-451AF5894DD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4C-4E69-AF1D-451AF5894DD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4C-4E69-AF1D-451AF5894D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Report!$A$4:$A$9</c:f>
              <c:strCache>
                <c:ptCount val="6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Desmond</c:v>
                </c:pt>
                <c:pt idx="5">
                  <c:v>Alex</c:v>
                </c:pt>
              </c:strCache>
            </c:strRef>
          </c:cat>
          <c:val>
            <c:numRef>
              <c:f>Report!$G$4:$G$9</c:f>
              <c:numCache>
                <c:formatCode>0%</c:formatCode>
                <c:ptCount val="6"/>
                <c:pt idx="0">
                  <c:v>0.15227817745803357</c:v>
                </c:pt>
                <c:pt idx="1">
                  <c:v>0.16207034372501999</c:v>
                </c:pt>
                <c:pt idx="2">
                  <c:v>0.175259792166267</c:v>
                </c:pt>
                <c:pt idx="3">
                  <c:v>0.18445243804956035</c:v>
                </c:pt>
                <c:pt idx="4">
                  <c:v>0.16027178257394084</c:v>
                </c:pt>
                <c:pt idx="5">
                  <c:v>0.16566746602717825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4C-4E69-AF1D-451AF58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GB" altLang="zh-CN" b="1" i="0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Sales Comparison</a:t>
            </a:r>
          </a:p>
        </c:rich>
      </c:tx>
      <c:layout>
        <c:manualLayout>
          <c:xMode val="edge"/>
          <c:yMode val="edge"/>
          <c:x val="0.18968968216912499"/>
          <c:y val="2.94244405767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61917350376002E-2"/>
          <c:y val="0.11217478986504199"/>
          <c:w val="0.92910223457985197"/>
          <c:h val="0.74942306420475002"/>
        </c:manualLayout>
      </c:layout>
      <c:lineChart>
        <c:grouping val="standard"/>
        <c:varyColors val="0"/>
        <c:ser>
          <c:idx val="0"/>
          <c:order val="0"/>
          <c:tx>
            <c:strRef>
              <c:f>Report!$G$3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D4-438D-A846-D714DA13941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D4-438D-A846-D714DA13941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D4-438D-A846-D714DA13941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D4-438D-A846-D714DA13941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D4-438D-A846-D714DA13941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D4-438D-A846-D714DA1394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Report!$A$4:$A$9</c:f>
              <c:strCache>
                <c:ptCount val="6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Desmond</c:v>
                </c:pt>
                <c:pt idx="5">
                  <c:v>Alex</c:v>
                </c:pt>
              </c:strCache>
            </c:strRef>
          </c:cat>
          <c:val>
            <c:numRef>
              <c:f>Report!$G$4:$G$9</c:f>
              <c:numCache>
                <c:formatCode>0%</c:formatCode>
                <c:ptCount val="6"/>
                <c:pt idx="0">
                  <c:v>0.15227817745803357</c:v>
                </c:pt>
                <c:pt idx="1">
                  <c:v>0.16207034372501999</c:v>
                </c:pt>
                <c:pt idx="2">
                  <c:v>0.175259792166267</c:v>
                </c:pt>
                <c:pt idx="3">
                  <c:v>0.18445243804956035</c:v>
                </c:pt>
                <c:pt idx="4">
                  <c:v>0.16027178257394084</c:v>
                </c:pt>
                <c:pt idx="5">
                  <c:v>0.16566746602717825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D4-438D-A846-D714DA13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472128"/>
        <c:axId val="1045543552"/>
      </c:lineChart>
      <c:catAx>
        <c:axId val="1045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045543552"/>
        <c:crosses val="autoZero"/>
        <c:auto val="1"/>
        <c:lblAlgn val="ctr"/>
        <c:lblOffset val="100"/>
        <c:noMultiLvlLbl val="0"/>
      </c:catAx>
      <c:valAx>
        <c:axId val="1045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0454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3311855670103102E-2"/>
          <c:y val="0.95136876006441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emf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38101</xdr:rowOff>
    </xdr:from>
    <xdr:to>
      <xdr:col>13</xdr:col>
      <xdr:colOff>647700</xdr:colOff>
      <xdr:row>21</xdr:row>
      <xdr:rowOff>190501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1</xdr:row>
      <xdr:rowOff>152400</xdr:rowOff>
    </xdr:from>
    <xdr:to>
      <xdr:col>6</xdr:col>
      <xdr:colOff>561975</xdr:colOff>
      <xdr:row>1</xdr:row>
      <xdr:rowOff>629285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628650"/>
          <a:ext cx="571500" cy="445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95885</xdr:colOff>
      <xdr:row>1</xdr:row>
      <xdr:rowOff>28575</xdr:rowOff>
    </xdr:from>
    <xdr:to>
      <xdr:col>0</xdr:col>
      <xdr:colOff>495935</xdr:colOff>
      <xdr:row>1</xdr:row>
      <xdr:rowOff>647065</xdr:rowOff>
    </xdr:to>
    <xdr:sp macro="" textlink="">
      <xdr:nvSp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885" y="504825"/>
          <a:ext cx="400050" cy="569595"/>
        </a:xfrm>
        <a:custGeom>
          <a:avLst/>
          <a:gdLst/>
          <a:ahLst/>
          <a:cxnLst>
            <a:cxn ang="0">
              <a:pos x="107706" y="199004"/>
            </a:cxn>
            <a:cxn ang="0">
              <a:pos x="107706" y="60807"/>
            </a:cxn>
            <a:cxn ang="0">
              <a:pos x="297473" y="60807"/>
            </a:cxn>
            <a:cxn ang="0">
              <a:pos x="292344" y="199004"/>
            </a:cxn>
            <a:cxn ang="0">
              <a:pos x="271829" y="259811"/>
            </a:cxn>
            <a:cxn ang="0">
              <a:pos x="200025" y="292979"/>
            </a:cxn>
            <a:cxn ang="0">
              <a:pos x="200025" y="292979"/>
            </a:cxn>
            <a:cxn ang="0">
              <a:pos x="133350" y="259811"/>
            </a:cxn>
            <a:cxn ang="0">
              <a:pos x="107706" y="199004"/>
            </a:cxn>
            <a:cxn ang="0">
              <a:pos x="66675" y="591485"/>
            </a:cxn>
            <a:cxn ang="0">
              <a:pos x="343633" y="591485"/>
            </a:cxn>
            <a:cxn ang="0">
              <a:pos x="328246" y="619125"/>
            </a:cxn>
            <a:cxn ang="0">
              <a:pos x="82062" y="619125"/>
            </a:cxn>
            <a:cxn ang="0">
              <a:pos x="66675" y="591485"/>
            </a:cxn>
            <a:cxn ang="0">
              <a:pos x="359019" y="370369"/>
            </a:cxn>
            <a:cxn ang="0">
              <a:pos x="389792" y="497511"/>
            </a:cxn>
            <a:cxn ang="0">
              <a:pos x="348762" y="569374"/>
            </a:cxn>
            <a:cxn ang="0">
              <a:pos x="338504" y="569374"/>
            </a:cxn>
            <a:cxn ang="0">
              <a:pos x="338504" y="398009"/>
            </a:cxn>
            <a:cxn ang="0">
              <a:pos x="215412" y="398009"/>
            </a:cxn>
            <a:cxn ang="0">
              <a:pos x="251313" y="309563"/>
            </a:cxn>
            <a:cxn ang="0">
              <a:pos x="261571" y="298507"/>
            </a:cxn>
            <a:cxn ang="0">
              <a:pos x="333375" y="315090"/>
            </a:cxn>
            <a:cxn ang="0">
              <a:pos x="338504" y="315090"/>
            </a:cxn>
            <a:cxn ang="0">
              <a:pos x="338504" y="320618"/>
            </a:cxn>
            <a:cxn ang="0">
              <a:pos x="359019" y="370369"/>
            </a:cxn>
            <a:cxn ang="0">
              <a:pos x="359019" y="370369"/>
            </a:cxn>
            <a:cxn ang="0">
              <a:pos x="71804" y="569374"/>
            </a:cxn>
            <a:cxn ang="0">
              <a:pos x="56417" y="569374"/>
            </a:cxn>
            <a:cxn ang="0">
              <a:pos x="15387" y="497511"/>
            </a:cxn>
            <a:cxn ang="0">
              <a:pos x="46160" y="370369"/>
            </a:cxn>
            <a:cxn ang="0">
              <a:pos x="71804" y="320618"/>
            </a:cxn>
            <a:cxn ang="0">
              <a:pos x="71804" y="315090"/>
            </a:cxn>
            <a:cxn ang="0">
              <a:pos x="71804" y="315090"/>
            </a:cxn>
            <a:cxn ang="0">
              <a:pos x="143608" y="298507"/>
            </a:cxn>
            <a:cxn ang="0">
              <a:pos x="153865" y="309563"/>
            </a:cxn>
            <a:cxn ang="0">
              <a:pos x="194896" y="398009"/>
            </a:cxn>
            <a:cxn ang="0">
              <a:pos x="71804" y="398009"/>
            </a:cxn>
            <a:cxn ang="0">
              <a:pos x="71804" y="569374"/>
            </a:cxn>
          </a:cxnLst>
          <a:rect l="0" t="0" r="0" b="0"/>
          <a:pathLst>
            <a:path w="78" h="112">
              <a:moveTo>
                <a:pt x="21" y="36"/>
              </a:moveTo>
              <a:cubicBezTo>
                <a:pt x="20" y="27"/>
                <a:pt x="20" y="19"/>
                <a:pt x="21" y="11"/>
              </a:cubicBezTo>
              <a:cubicBezTo>
                <a:pt x="37" y="0"/>
                <a:pt x="45" y="13"/>
                <a:pt x="58" y="11"/>
              </a:cubicBezTo>
              <a:cubicBezTo>
                <a:pt x="59" y="19"/>
                <a:pt x="59" y="29"/>
                <a:pt x="57" y="36"/>
              </a:cubicBezTo>
              <a:cubicBezTo>
                <a:pt x="57" y="40"/>
                <a:pt x="55" y="44"/>
                <a:pt x="53" y="47"/>
              </a:cubicBezTo>
              <a:cubicBezTo>
                <a:pt x="49" y="51"/>
                <a:pt x="44" y="53"/>
                <a:pt x="39" y="53"/>
              </a:cubicBezTo>
              <a:cubicBezTo>
                <a:pt x="39" y="53"/>
                <a:pt x="39" y="53"/>
                <a:pt x="39" y="53"/>
              </a:cubicBezTo>
              <a:cubicBezTo>
                <a:pt x="34" y="53"/>
                <a:pt x="29" y="51"/>
                <a:pt x="26" y="47"/>
              </a:cubicBezTo>
              <a:cubicBezTo>
                <a:pt x="24" y="44"/>
                <a:pt x="22" y="40"/>
                <a:pt x="21" y="36"/>
              </a:cubicBezTo>
              <a:close/>
              <a:moveTo>
                <a:pt x="13" y="107"/>
              </a:moveTo>
              <a:cubicBezTo>
                <a:pt x="67" y="107"/>
                <a:pt x="67" y="107"/>
                <a:pt x="67" y="107"/>
              </a:cubicBezTo>
              <a:cubicBezTo>
                <a:pt x="64" y="112"/>
                <a:pt x="64" y="112"/>
                <a:pt x="64" y="112"/>
              </a:cubicBezTo>
              <a:cubicBezTo>
                <a:pt x="16" y="112"/>
                <a:pt x="16" y="112"/>
                <a:pt x="16" y="112"/>
              </a:cubicBezTo>
              <a:cubicBezTo>
                <a:pt x="13" y="107"/>
                <a:pt x="13" y="107"/>
                <a:pt x="13" y="107"/>
              </a:cubicBezTo>
              <a:close/>
              <a:moveTo>
                <a:pt x="70" y="67"/>
              </a:moveTo>
              <a:cubicBezTo>
                <a:pt x="76" y="90"/>
                <a:pt x="76" y="90"/>
                <a:pt x="76" y="90"/>
              </a:cubicBezTo>
              <a:cubicBezTo>
                <a:pt x="78" y="98"/>
                <a:pt x="77" y="103"/>
                <a:pt x="68" y="103"/>
              </a:cubicBezTo>
              <a:cubicBezTo>
                <a:pt x="66" y="103"/>
                <a:pt x="66" y="103"/>
                <a:pt x="66" y="103"/>
              </a:cubicBezTo>
              <a:cubicBezTo>
                <a:pt x="66" y="72"/>
                <a:pt x="66" y="72"/>
                <a:pt x="66" y="72"/>
              </a:cubicBezTo>
              <a:cubicBezTo>
                <a:pt x="42" y="72"/>
                <a:pt x="42" y="72"/>
                <a:pt x="42" y="72"/>
              </a:cubicBezTo>
              <a:cubicBezTo>
                <a:pt x="49" y="56"/>
                <a:pt x="49" y="56"/>
                <a:pt x="49" y="56"/>
              </a:cubicBezTo>
              <a:cubicBezTo>
                <a:pt x="51" y="54"/>
                <a:pt x="51" y="54"/>
                <a:pt x="51" y="54"/>
              </a:cubicBezTo>
              <a:cubicBezTo>
                <a:pt x="65" y="57"/>
                <a:pt x="65" y="57"/>
                <a:pt x="65" y="57"/>
              </a:cubicBezTo>
              <a:cubicBezTo>
                <a:pt x="66" y="57"/>
                <a:pt x="66" y="57"/>
                <a:pt x="66" y="57"/>
              </a:cubicBezTo>
              <a:cubicBezTo>
                <a:pt x="66" y="58"/>
                <a:pt x="66" y="58"/>
                <a:pt x="66" y="58"/>
              </a:cubicBezTo>
              <a:cubicBezTo>
                <a:pt x="68" y="61"/>
                <a:pt x="69" y="64"/>
                <a:pt x="70" y="67"/>
              </a:cubicBezTo>
              <a:cubicBezTo>
                <a:pt x="70" y="67"/>
                <a:pt x="70" y="67"/>
                <a:pt x="70" y="67"/>
              </a:cubicBezTo>
              <a:close/>
              <a:moveTo>
                <a:pt x="14" y="103"/>
              </a:moveTo>
              <a:cubicBezTo>
                <a:pt x="11" y="103"/>
                <a:pt x="11" y="103"/>
                <a:pt x="11" y="103"/>
              </a:cubicBezTo>
              <a:cubicBezTo>
                <a:pt x="1" y="103"/>
                <a:pt x="0" y="98"/>
                <a:pt x="3" y="90"/>
              </a:cubicBezTo>
              <a:cubicBezTo>
                <a:pt x="9" y="67"/>
                <a:pt x="9" y="67"/>
                <a:pt x="9" y="67"/>
              </a:cubicBezTo>
              <a:cubicBezTo>
                <a:pt x="9" y="63"/>
                <a:pt x="11" y="60"/>
                <a:pt x="14" y="58"/>
              </a:cubicBezTo>
              <a:cubicBezTo>
                <a:pt x="14" y="57"/>
                <a:pt x="14" y="57"/>
                <a:pt x="14" y="57"/>
              </a:cubicBezTo>
              <a:cubicBezTo>
                <a:pt x="14" y="57"/>
                <a:pt x="14" y="57"/>
                <a:pt x="14" y="57"/>
              </a:cubicBezTo>
              <a:cubicBezTo>
                <a:pt x="28" y="54"/>
                <a:pt x="28" y="54"/>
                <a:pt x="28" y="54"/>
              </a:cubicBezTo>
              <a:cubicBezTo>
                <a:pt x="30" y="56"/>
                <a:pt x="30" y="56"/>
                <a:pt x="30" y="56"/>
              </a:cubicBezTo>
              <a:cubicBezTo>
                <a:pt x="38" y="72"/>
                <a:pt x="38" y="72"/>
                <a:pt x="38" y="72"/>
              </a:cubicBezTo>
              <a:cubicBezTo>
                <a:pt x="14" y="72"/>
                <a:pt x="14" y="72"/>
                <a:pt x="14" y="72"/>
              </a:cubicBezTo>
              <a:lnTo>
                <a:pt x="14" y="103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100000"/>
          </a:srgbClr>
        </a:solidFill>
        <a:ln w="15875">
          <a:noFill/>
        </a:ln>
      </xdr:spPr>
    </xdr:sp>
    <xdr:clientData/>
  </xdr:twoCellAnchor>
  <xdr:twoCellAnchor>
    <xdr:from>
      <xdr:col>0</xdr:col>
      <xdr:colOff>22225</xdr:colOff>
      <xdr:row>22</xdr:row>
      <xdr:rowOff>0</xdr:rowOff>
    </xdr:from>
    <xdr:to>
      <xdr:col>5</xdr:col>
      <xdr:colOff>517525</xdr:colOff>
      <xdr:row>45</xdr:row>
      <xdr:rowOff>224790</xdr:rowOff>
    </xdr:to>
    <xdr:graphicFrame macro="">
      <xdr:nvGraphicFramePr>
        <xdr:cNvPr id="5" name="Chart 2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398780</xdr:colOff>
      <xdr:row>5</xdr:row>
      <xdr:rowOff>132715</xdr:rowOff>
    </xdr:from>
    <xdr:to>
      <xdr:col>9</xdr:col>
      <xdr:colOff>258445</xdr:colOff>
      <xdr:row>7</xdr:row>
      <xdr:rowOff>196215</xdr:rowOff>
    </xdr:to>
    <xdr:pic>
      <xdr:nvPicPr>
        <xdr:cNvPr id="6" nam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8955" y="1972945"/>
          <a:ext cx="545465" cy="574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571500</xdr:colOff>
      <xdr:row>22</xdr:row>
      <xdr:rowOff>22225</xdr:rowOff>
    </xdr:from>
    <xdr:to>
      <xdr:col>13</xdr:col>
      <xdr:colOff>622300</xdr:colOff>
      <xdr:row>45</xdr:row>
      <xdr:rowOff>241300</xdr:rowOff>
    </xdr:to>
    <xdr:graphicFrame macro="">
      <xdr:nvGraphicFramePr>
        <xdr:cNvPr id="7" name="Chart 2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</xdr:colOff>
      <xdr:row>9</xdr:row>
      <xdr:rowOff>58420</xdr:rowOff>
    </xdr:from>
    <xdr:to>
      <xdr:col>8</xdr:col>
      <xdr:colOff>130175</xdr:colOff>
      <xdr:row>12</xdr:row>
      <xdr:rowOff>200025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5" y="2919730"/>
          <a:ext cx="5339715" cy="90741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within ROW 4-9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38101</xdr:rowOff>
    </xdr:from>
    <xdr:to>
      <xdr:col>13</xdr:col>
      <xdr:colOff>647700</xdr:colOff>
      <xdr:row>21</xdr:row>
      <xdr:rowOff>190501</xdr:rowOff>
    </xdr:to>
    <xdr:graphicFrame macro="">
      <xdr:nvGraphicFramePr>
        <xdr:cNvPr id="1063" name="Chart 15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1</xdr:row>
      <xdr:rowOff>152400</xdr:rowOff>
    </xdr:from>
    <xdr:to>
      <xdr:col>6</xdr:col>
      <xdr:colOff>561975</xdr:colOff>
      <xdr:row>1</xdr:row>
      <xdr:rowOff>629285</xdr:rowOff>
    </xdr:to>
    <xdr:pic>
      <xdr:nvPicPr>
        <xdr:cNvPr id="1064" name="Chart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628650"/>
          <a:ext cx="571500" cy="445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95885</xdr:colOff>
      <xdr:row>1</xdr:row>
      <xdr:rowOff>28575</xdr:rowOff>
    </xdr:from>
    <xdr:to>
      <xdr:col>0</xdr:col>
      <xdr:colOff>495935</xdr:colOff>
      <xdr:row>1</xdr:row>
      <xdr:rowOff>647065</xdr:rowOff>
    </xdr:to>
    <xdr:sp macro="" textlink="">
      <xdr:nvSpPr>
        <xdr:cNvPr id="1065" name="Chart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/>
      </xdr:nvSpPr>
      <xdr:spPr>
        <a:xfrm>
          <a:off x="95885" y="504825"/>
          <a:ext cx="400050" cy="569595"/>
        </a:xfrm>
        <a:custGeom>
          <a:avLst/>
          <a:gdLst/>
          <a:ahLst/>
          <a:cxnLst>
            <a:cxn ang="0">
              <a:pos x="107706" y="199004"/>
            </a:cxn>
            <a:cxn ang="0">
              <a:pos x="107706" y="60807"/>
            </a:cxn>
            <a:cxn ang="0">
              <a:pos x="297473" y="60807"/>
            </a:cxn>
            <a:cxn ang="0">
              <a:pos x="292344" y="199004"/>
            </a:cxn>
            <a:cxn ang="0">
              <a:pos x="271829" y="259811"/>
            </a:cxn>
            <a:cxn ang="0">
              <a:pos x="200025" y="292979"/>
            </a:cxn>
            <a:cxn ang="0">
              <a:pos x="200025" y="292979"/>
            </a:cxn>
            <a:cxn ang="0">
              <a:pos x="133350" y="259811"/>
            </a:cxn>
            <a:cxn ang="0">
              <a:pos x="107706" y="199004"/>
            </a:cxn>
            <a:cxn ang="0">
              <a:pos x="66675" y="591485"/>
            </a:cxn>
            <a:cxn ang="0">
              <a:pos x="343633" y="591485"/>
            </a:cxn>
            <a:cxn ang="0">
              <a:pos x="328246" y="619125"/>
            </a:cxn>
            <a:cxn ang="0">
              <a:pos x="82062" y="619125"/>
            </a:cxn>
            <a:cxn ang="0">
              <a:pos x="66675" y="591485"/>
            </a:cxn>
            <a:cxn ang="0">
              <a:pos x="359019" y="370369"/>
            </a:cxn>
            <a:cxn ang="0">
              <a:pos x="389792" y="497511"/>
            </a:cxn>
            <a:cxn ang="0">
              <a:pos x="348762" y="569374"/>
            </a:cxn>
            <a:cxn ang="0">
              <a:pos x="338504" y="569374"/>
            </a:cxn>
            <a:cxn ang="0">
              <a:pos x="338504" y="398009"/>
            </a:cxn>
            <a:cxn ang="0">
              <a:pos x="215412" y="398009"/>
            </a:cxn>
            <a:cxn ang="0">
              <a:pos x="251313" y="309563"/>
            </a:cxn>
            <a:cxn ang="0">
              <a:pos x="261571" y="298507"/>
            </a:cxn>
            <a:cxn ang="0">
              <a:pos x="333375" y="315090"/>
            </a:cxn>
            <a:cxn ang="0">
              <a:pos x="338504" y="315090"/>
            </a:cxn>
            <a:cxn ang="0">
              <a:pos x="338504" y="320618"/>
            </a:cxn>
            <a:cxn ang="0">
              <a:pos x="359019" y="370369"/>
            </a:cxn>
            <a:cxn ang="0">
              <a:pos x="359019" y="370369"/>
            </a:cxn>
            <a:cxn ang="0">
              <a:pos x="71804" y="569374"/>
            </a:cxn>
            <a:cxn ang="0">
              <a:pos x="56417" y="569374"/>
            </a:cxn>
            <a:cxn ang="0">
              <a:pos x="15387" y="497511"/>
            </a:cxn>
            <a:cxn ang="0">
              <a:pos x="46160" y="370369"/>
            </a:cxn>
            <a:cxn ang="0">
              <a:pos x="71804" y="320618"/>
            </a:cxn>
            <a:cxn ang="0">
              <a:pos x="71804" y="315090"/>
            </a:cxn>
            <a:cxn ang="0">
              <a:pos x="71804" y="315090"/>
            </a:cxn>
            <a:cxn ang="0">
              <a:pos x="143608" y="298507"/>
            </a:cxn>
            <a:cxn ang="0">
              <a:pos x="153865" y="309563"/>
            </a:cxn>
            <a:cxn ang="0">
              <a:pos x="194896" y="398009"/>
            </a:cxn>
            <a:cxn ang="0">
              <a:pos x="71804" y="398009"/>
            </a:cxn>
            <a:cxn ang="0">
              <a:pos x="71804" y="569374"/>
            </a:cxn>
          </a:cxnLst>
          <a:rect l="0" t="0" r="0" b="0"/>
          <a:pathLst>
            <a:path w="78" h="112">
              <a:moveTo>
                <a:pt x="21" y="36"/>
              </a:moveTo>
              <a:cubicBezTo>
                <a:pt x="20" y="27"/>
                <a:pt x="20" y="19"/>
                <a:pt x="21" y="11"/>
              </a:cubicBezTo>
              <a:cubicBezTo>
                <a:pt x="37" y="0"/>
                <a:pt x="45" y="13"/>
                <a:pt x="58" y="11"/>
              </a:cubicBezTo>
              <a:cubicBezTo>
                <a:pt x="59" y="19"/>
                <a:pt x="59" y="29"/>
                <a:pt x="57" y="36"/>
              </a:cubicBezTo>
              <a:cubicBezTo>
                <a:pt x="57" y="40"/>
                <a:pt x="55" y="44"/>
                <a:pt x="53" y="47"/>
              </a:cubicBezTo>
              <a:cubicBezTo>
                <a:pt x="49" y="51"/>
                <a:pt x="44" y="53"/>
                <a:pt x="39" y="53"/>
              </a:cubicBezTo>
              <a:cubicBezTo>
                <a:pt x="39" y="53"/>
                <a:pt x="39" y="53"/>
                <a:pt x="39" y="53"/>
              </a:cubicBezTo>
              <a:cubicBezTo>
                <a:pt x="34" y="53"/>
                <a:pt x="29" y="51"/>
                <a:pt x="26" y="47"/>
              </a:cubicBezTo>
              <a:cubicBezTo>
                <a:pt x="24" y="44"/>
                <a:pt x="22" y="40"/>
                <a:pt x="21" y="36"/>
              </a:cubicBezTo>
              <a:close/>
              <a:moveTo>
                <a:pt x="13" y="107"/>
              </a:moveTo>
              <a:cubicBezTo>
                <a:pt x="67" y="107"/>
                <a:pt x="67" y="107"/>
                <a:pt x="67" y="107"/>
              </a:cubicBezTo>
              <a:cubicBezTo>
                <a:pt x="64" y="112"/>
                <a:pt x="64" y="112"/>
                <a:pt x="64" y="112"/>
              </a:cubicBezTo>
              <a:cubicBezTo>
                <a:pt x="16" y="112"/>
                <a:pt x="16" y="112"/>
                <a:pt x="16" y="112"/>
              </a:cubicBezTo>
              <a:cubicBezTo>
                <a:pt x="13" y="107"/>
                <a:pt x="13" y="107"/>
                <a:pt x="13" y="107"/>
              </a:cubicBezTo>
              <a:close/>
              <a:moveTo>
                <a:pt x="70" y="67"/>
              </a:moveTo>
              <a:cubicBezTo>
                <a:pt x="76" y="90"/>
                <a:pt x="76" y="90"/>
                <a:pt x="76" y="90"/>
              </a:cubicBezTo>
              <a:cubicBezTo>
                <a:pt x="78" y="98"/>
                <a:pt x="77" y="103"/>
                <a:pt x="68" y="103"/>
              </a:cubicBezTo>
              <a:cubicBezTo>
                <a:pt x="66" y="103"/>
                <a:pt x="66" y="103"/>
                <a:pt x="66" y="103"/>
              </a:cubicBezTo>
              <a:cubicBezTo>
                <a:pt x="66" y="72"/>
                <a:pt x="66" y="72"/>
                <a:pt x="66" y="72"/>
              </a:cubicBezTo>
              <a:cubicBezTo>
                <a:pt x="42" y="72"/>
                <a:pt x="42" y="72"/>
                <a:pt x="42" y="72"/>
              </a:cubicBezTo>
              <a:cubicBezTo>
                <a:pt x="49" y="56"/>
                <a:pt x="49" y="56"/>
                <a:pt x="49" y="56"/>
              </a:cubicBezTo>
              <a:cubicBezTo>
                <a:pt x="51" y="54"/>
                <a:pt x="51" y="54"/>
                <a:pt x="51" y="54"/>
              </a:cubicBezTo>
              <a:cubicBezTo>
                <a:pt x="65" y="57"/>
                <a:pt x="65" y="57"/>
                <a:pt x="65" y="57"/>
              </a:cubicBezTo>
              <a:cubicBezTo>
                <a:pt x="66" y="57"/>
                <a:pt x="66" y="57"/>
                <a:pt x="66" y="57"/>
              </a:cubicBezTo>
              <a:cubicBezTo>
                <a:pt x="66" y="58"/>
                <a:pt x="66" y="58"/>
                <a:pt x="66" y="58"/>
              </a:cubicBezTo>
              <a:cubicBezTo>
                <a:pt x="68" y="61"/>
                <a:pt x="69" y="64"/>
                <a:pt x="70" y="67"/>
              </a:cubicBezTo>
              <a:cubicBezTo>
                <a:pt x="70" y="67"/>
                <a:pt x="70" y="67"/>
                <a:pt x="70" y="67"/>
              </a:cubicBezTo>
              <a:close/>
              <a:moveTo>
                <a:pt x="14" y="103"/>
              </a:moveTo>
              <a:cubicBezTo>
                <a:pt x="11" y="103"/>
                <a:pt x="11" y="103"/>
                <a:pt x="11" y="103"/>
              </a:cubicBezTo>
              <a:cubicBezTo>
                <a:pt x="1" y="103"/>
                <a:pt x="0" y="98"/>
                <a:pt x="3" y="90"/>
              </a:cubicBezTo>
              <a:cubicBezTo>
                <a:pt x="9" y="67"/>
                <a:pt x="9" y="67"/>
                <a:pt x="9" y="67"/>
              </a:cubicBezTo>
              <a:cubicBezTo>
                <a:pt x="9" y="63"/>
                <a:pt x="11" y="60"/>
                <a:pt x="14" y="58"/>
              </a:cubicBezTo>
              <a:cubicBezTo>
                <a:pt x="14" y="57"/>
                <a:pt x="14" y="57"/>
                <a:pt x="14" y="57"/>
              </a:cubicBezTo>
              <a:cubicBezTo>
                <a:pt x="14" y="57"/>
                <a:pt x="14" y="57"/>
                <a:pt x="14" y="57"/>
              </a:cubicBezTo>
              <a:cubicBezTo>
                <a:pt x="28" y="54"/>
                <a:pt x="28" y="54"/>
                <a:pt x="28" y="54"/>
              </a:cubicBezTo>
              <a:cubicBezTo>
                <a:pt x="30" y="56"/>
                <a:pt x="30" y="56"/>
                <a:pt x="30" y="56"/>
              </a:cubicBezTo>
              <a:cubicBezTo>
                <a:pt x="38" y="72"/>
                <a:pt x="38" y="72"/>
                <a:pt x="38" y="72"/>
              </a:cubicBezTo>
              <a:cubicBezTo>
                <a:pt x="14" y="72"/>
                <a:pt x="14" y="72"/>
                <a:pt x="14" y="72"/>
              </a:cubicBezTo>
              <a:lnTo>
                <a:pt x="14" y="103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100000"/>
          </a:srgbClr>
        </a:solidFill>
        <a:ln w="15875">
          <a:noFill/>
        </a:ln>
      </xdr:spPr>
    </xdr:sp>
    <xdr:clientData/>
  </xdr:twoCellAnchor>
  <xdr:twoCellAnchor>
    <xdr:from>
      <xdr:col>0</xdr:col>
      <xdr:colOff>22225</xdr:colOff>
      <xdr:row>22</xdr:row>
      <xdr:rowOff>0</xdr:rowOff>
    </xdr:from>
    <xdr:to>
      <xdr:col>5</xdr:col>
      <xdr:colOff>517525</xdr:colOff>
      <xdr:row>45</xdr:row>
      <xdr:rowOff>224790</xdr:rowOff>
    </xdr:to>
    <xdr:graphicFrame macro="">
      <xdr:nvGraphicFramePr>
        <xdr:cNvPr id="1066" name="Chart 28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398780</xdr:colOff>
      <xdr:row>5</xdr:row>
      <xdr:rowOff>132715</xdr:rowOff>
    </xdr:from>
    <xdr:to>
      <xdr:col>9</xdr:col>
      <xdr:colOff>258445</xdr:colOff>
      <xdr:row>7</xdr:row>
      <xdr:rowOff>196215</xdr:rowOff>
    </xdr:to>
    <xdr:pic>
      <xdr:nvPicPr>
        <xdr:cNvPr id="1071" name="Chart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8955" y="1972945"/>
          <a:ext cx="545465" cy="574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571500</xdr:colOff>
      <xdr:row>22</xdr:row>
      <xdr:rowOff>22225</xdr:rowOff>
    </xdr:from>
    <xdr:to>
      <xdr:col>13</xdr:col>
      <xdr:colOff>622300</xdr:colOff>
      <xdr:row>45</xdr:row>
      <xdr:rowOff>241300</xdr:rowOff>
    </xdr:to>
    <xdr:graphicFrame macro="">
      <xdr:nvGraphicFramePr>
        <xdr:cNvPr id="11" name="Chart 2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纸张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"/>
  <sheetViews>
    <sheetView showGridLines="0" workbookViewId="0">
      <selection activeCell="R6" sqref="R6"/>
    </sheetView>
  </sheetViews>
  <sheetFormatPr defaultColWidth="9" defaultRowHeight="20.100000000000001" customHeight="1"/>
  <cols>
    <col min="1" max="1" width="11.375" style="1" customWidth="1"/>
    <col min="2" max="5" width="9.5" style="1" customWidth="1"/>
    <col min="6" max="6" width="9" style="1"/>
    <col min="7" max="7" width="8.875" style="1" customWidth="1"/>
    <col min="8" max="8" width="1.125" style="2" customWidth="1"/>
    <col min="9" max="16384" width="9" style="1"/>
  </cols>
  <sheetData>
    <row r="1" spans="1:14" ht="37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47.1" customHeight="1">
      <c r="A2" s="31" t="s">
        <v>1</v>
      </c>
      <c r="B2" s="32"/>
      <c r="C2" s="32"/>
      <c r="D2" s="32"/>
      <c r="E2" s="32"/>
      <c r="F2" s="32"/>
      <c r="G2" s="33"/>
      <c r="H2" s="3"/>
    </row>
    <row r="3" spans="1:14" ht="20.100000000000001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7"/>
      <c r="I3" s="21"/>
      <c r="J3" s="21"/>
      <c r="K3" s="21"/>
      <c r="L3" s="21"/>
      <c r="M3" s="21"/>
      <c r="N3" s="21"/>
    </row>
    <row r="4" spans="1:14" ht="20.100000000000001" customHeight="1">
      <c r="A4" s="24" t="s">
        <v>9</v>
      </c>
      <c r="B4" s="25">
        <v>246</v>
      </c>
      <c r="C4" s="25">
        <v>141</v>
      </c>
      <c r="D4" s="25">
        <v>163</v>
      </c>
      <c r="E4" s="26">
        <v>212</v>
      </c>
      <c r="F4" s="9">
        <f t="shared" ref="F4:F9" si="0">SUM($B4:$E4)</f>
        <v>762</v>
      </c>
      <c r="G4" s="11">
        <f t="shared" ref="G4:G9" si="1">F4/SUM($F$4:$F$9)</f>
        <v>0.15227817745803357</v>
      </c>
      <c r="H4" s="12"/>
      <c r="I4" s="21"/>
      <c r="J4" s="21"/>
      <c r="K4" s="21"/>
      <c r="L4" s="21"/>
      <c r="M4" s="21"/>
      <c r="N4" s="22" t="s">
        <v>10</v>
      </c>
    </row>
    <row r="5" spans="1:14" ht="20.100000000000001" customHeight="1">
      <c r="A5" s="24" t="s">
        <v>11</v>
      </c>
      <c r="B5" s="25">
        <v>135</v>
      </c>
      <c r="C5" s="25">
        <v>219</v>
      </c>
      <c r="D5" s="25">
        <v>251</v>
      </c>
      <c r="E5" s="26">
        <v>206</v>
      </c>
      <c r="F5" s="14">
        <f t="shared" si="0"/>
        <v>811</v>
      </c>
      <c r="G5" s="16">
        <f t="shared" si="1"/>
        <v>0.16207034372501999</v>
      </c>
      <c r="H5" s="12"/>
      <c r="I5" s="23"/>
      <c r="J5" s="23"/>
      <c r="K5" s="34" t="str">
        <f>"Total Sales: RM"&amp;SUM(F4:F9)</f>
        <v>Total Sales: RM5004</v>
      </c>
      <c r="L5" s="35"/>
      <c r="M5" s="35"/>
      <c r="N5" s="35"/>
    </row>
    <row r="6" spans="1:14" ht="20.100000000000001" customHeight="1">
      <c r="A6" s="24" t="s">
        <v>12</v>
      </c>
      <c r="B6" s="25">
        <v>122</v>
      </c>
      <c r="C6" s="25">
        <v>204</v>
      </c>
      <c r="D6" s="25">
        <v>290</v>
      </c>
      <c r="E6" s="26">
        <v>261</v>
      </c>
      <c r="F6" s="9">
        <f t="shared" si="0"/>
        <v>877</v>
      </c>
      <c r="G6" s="11">
        <f t="shared" si="1"/>
        <v>0.175259792166267</v>
      </c>
      <c r="H6" s="12"/>
      <c r="I6" s="23"/>
      <c r="J6" s="23"/>
      <c r="K6" s="35"/>
      <c r="L6" s="35"/>
      <c r="M6" s="35"/>
      <c r="N6" s="35"/>
    </row>
    <row r="7" spans="1:14" ht="20.100000000000001" customHeight="1">
      <c r="A7" s="24" t="s">
        <v>13</v>
      </c>
      <c r="B7" s="25">
        <v>200</v>
      </c>
      <c r="C7" s="25">
        <v>254</v>
      </c>
      <c r="D7" s="25">
        <v>278</v>
      </c>
      <c r="E7" s="26">
        <v>191</v>
      </c>
      <c r="F7" s="14">
        <f t="shared" si="0"/>
        <v>923</v>
      </c>
      <c r="G7" s="16">
        <f t="shared" si="1"/>
        <v>0.18445243804956035</v>
      </c>
      <c r="H7" s="12"/>
      <c r="I7" s="23"/>
      <c r="J7" s="23"/>
      <c r="K7" s="35"/>
      <c r="L7" s="35"/>
      <c r="M7" s="35"/>
      <c r="N7" s="35"/>
    </row>
    <row r="8" spans="1:14" ht="20.100000000000001" customHeight="1">
      <c r="A8" s="24" t="s">
        <v>14</v>
      </c>
      <c r="B8" s="25">
        <v>189</v>
      </c>
      <c r="C8" s="25">
        <v>204</v>
      </c>
      <c r="D8" s="25">
        <v>166</v>
      </c>
      <c r="E8" s="26">
        <v>243</v>
      </c>
      <c r="F8" s="9">
        <f t="shared" si="0"/>
        <v>802</v>
      </c>
      <c r="G8" s="11">
        <f t="shared" si="1"/>
        <v>0.16027178257394084</v>
      </c>
      <c r="H8" s="12"/>
      <c r="I8" s="23"/>
      <c r="J8" s="23"/>
      <c r="K8" s="35"/>
      <c r="L8" s="35"/>
      <c r="M8" s="35"/>
      <c r="N8" s="35"/>
    </row>
    <row r="9" spans="1:14" ht="20.100000000000001" customHeight="1">
      <c r="A9" s="27" t="s">
        <v>15</v>
      </c>
      <c r="B9" s="28">
        <v>238</v>
      </c>
      <c r="C9" s="28">
        <v>235</v>
      </c>
      <c r="D9" s="28">
        <v>239</v>
      </c>
      <c r="E9" s="29">
        <v>117</v>
      </c>
      <c r="F9" s="18">
        <f t="shared" si="0"/>
        <v>829</v>
      </c>
      <c r="G9" s="20">
        <f t="shared" si="1"/>
        <v>0.16566746602717825</v>
      </c>
      <c r="H9" s="12"/>
      <c r="I9" s="23"/>
      <c r="J9" s="23"/>
      <c r="K9" s="35"/>
      <c r="L9" s="35"/>
      <c r="M9" s="35"/>
      <c r="N9" s="35"/>
    </row>
  </sheetData>
  <mergeCells count="3">
    <mergeCell ref="A1:N1"/>
    <mergeCell ref="A2:G2"/>
    <mergeCell ref="K5:N9"/>
  </mergeCells>
  <pageMargins left="0.69861111111111096" right="0.69861111111111096" top="0.75" bottom="0.75" header="0.3" footer="0.3"/>
  <pageSetup paperSize="9" scale="71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"/>
  <sheetViews>
    <sheetView showGridLines="0" tabSelected="1" workbookViewId="0">
      <selection activeCell="P19" sqref="P19"/>
    </sheetView>
  </sheetViews>
  <sheetFormatPr defaultColWidth="9" defaultRowHeight="20.100000000000001" customHeight="1"/>
  <cols>
    <col min="1" max="1" width="11.375" style="1" customWidth="1"/>
    <col min="2" max="5" width="9.5" style="1" customWidth="1"/>
    <col min="6" max="6" width="9" style="1"/>
    <col min="7" max="7" width="8.875" style="1" customWidth="1"/>
    <col min="8" max="8" width="1.125" style="2" customWidth="1"/>
    <col min="9" max="16384" width="9" style="1"/>
  </cols>
  <sheetData>
    <row r="1" spans="1:14" ht="37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47.1" customHeight="1">
      <c r="A2" s="31" t="s">
        <v>1</v>
      </c>
      <c r="B2" s="32"/>
      <c r="C2" s="32"/>
      <c r="D2" s="32"/>
      <c r="E2" s="32"/>
      <c r="F2" s="32"/>
      <c r="G2" s="33"/>
      <c r="H2" s="3"/>
    </row>
    <row r="3" spans="1:14" ht="20.100000000000001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7"/>
      <c r="I3" s="21"/>
      <c r="J3" s="21"/>
      <c r="K3" s="21"/>
      <c r="L3" s="21"/>
      <c r="M3" s="21"/>
      <c r="N3" s="21"/>
    </row>
    <row r="4" spans="1:14" ht="20.100000000000001" customHeight="1">
      <c r="A4" s="8" t="s">
        <v>9</v>
      </c>
      <c r="B4" s="9">
        <v>246</v>
      </c>
      <c r="C4" s="9">
        <v>141</v>
      </c>
      <c r="D4" s="9">
        <v>163</v>
      </c>
      <c r="E4" s="10">
        <v>212</v>
      </c>
      <c r="F4" s="9">
        <f t="shared" ref="F4:F9" si="0">SUM($B4:$E4)</f>
        <v>762</v>
      </c>
      <c r="G4" s="11">
        <f t="shared" ref="G4:G9" si="1">F4/SUM($F$4:$F$9)</f>
        <v>0.15227817745803357</v>
      </c>
      <c r="H4" s="12"/>
      <c r="I4" s="21"/>
      <c r="J4" s="21"/>
      <c r="K4" s="21"/>
      <c r="L4" s="21"/>
      <c r="M4" s="21"/>
      <c r="N4" s="22" t="s">
        <v>10</v>
      </c>
    </row>
    <row r="5" spans="1:14" ht="20.100000000000001" customHeight="1">
      <c r="A5" s="13" t="s">
        <v>11</v>
      </c>
      <c r="B5" s="14">
        <v>135</v>
      </c>
      <c r="C5" s="14">
        <v>219</v>
      </c>
      <c r="D5" s="14">
        <v>251</v>
      </c>
      <c r="E5" s="15">
        <v>206</v>
      </c>
      <c r="F5" s="14">
        <f t="shared" si="0"/>
        <v>811</v>
      </c>
      <c r="G5" s="16">
        <f t="shared" si="1"/>
        <v>0.16207034372501999</v>
      </c>
      <c r="H5" s="12"/>
      <c r="I5" s="23"/>
      <c r="J5" s="23"/>
      <c r="K5" s="34" t="str">
        <f>"Total Sales: RM"&amp;SUM(F4:F9)</f>
        <v>Total Sales: RM5004</v>
      </c>
      <c r="L5" s="35"/>
      <c r="M5" s="35"/>
      <c r="N5" s="35"/>
    </row>
    <row r="6" spans="1:14" ht="20.100000000000001" customHeight="1">
      <c r="A6" s="8" t="s">
        <v>12</v>
      </c>
      <c r="B6" s="9">
        <v>122</v>
      </c>
      <c r="C6" s="9">
        <v>204</v>
      </c>
      <c r="D6" s="9">
        <v>290</v>
      </c>
      <c r="E6" s="10">
        <v>261</v>
      </c>
      <c r="F6" s="9">
        <f t="shared" si="0"/>
        <v>877</v>
      </c>
      <c r="G6" s="11">
        <f t="shared" si="1"/>
        <v>0.175259792166267</v>
      </c>
      <c r="H6" s="12"/>
      <c r="I6" s="23"/>
      <c r="J6" s="23"/>
      <c r="K6" s="35"/>
      <c r="L6" s="35"/>
      <c r="M6" s="35"/>
      <c r="N6" s="35"/>
    </row>
    <row r="7" spans="1:14" ht="20.100000000000001" customHeight="1">
      <c r="A7" s="13" t="s">
        <v>13</v>
      </c>
      <c r="B7" s="14">
        <v>200</v>
      </c>
      <c r="C7" s="14">
        <v>254</v>
      </c>
      <c r="D7" s="14">
        <v>278</v>
      </c>
      <c r="E7" s="15">
        <v>191</v>
      </c>
      <c r="F7" s="14">
        <f t="shared" si="0"/>
        <v>923</v>
      </c>
      <c r="G7" s="16">
        <f t="shared" si="1"/>
        <v>0.18445243804956035</v>
      </c>
      <c r="H7" s="12"/>
      <c r="I7" s="23"/>
      <c r="J7" s="23"/>
      <c r="K7" s="35"/>
      <c r="L7" s="35"/>
      <c r="M7" s="35"/>
      <c r="N7" s="35"/>
    </row>
    <row r="8" spans="1:14" ht="20.100000000000001" customHeight="1">
      <c r="A8" s="8" t="s">
        <v>14</v>
      </c>
      <c r="B8" s="9">
        <v>189</v>
      </c>
      <c r="C8" s="9">
        <v>204</v>
      </c>
      <c r="D8" s="9">
        <v>166</v>
      </c>
      <c r="E8" s="10">
        <v>243</v>
      </c>
      <c r="F8" s="9">
        <f t="shared" si="0"/>
        <v>802</v>
      </c>
      <c r="G8" s="11">
        <f t="shared" si="1"/>
        <v>0.16027178257394084</v>
      </c>
      <c r="H8" s="12"/>
      <c r="I8" s="23"/>
      <c r="J8" s="23"/>
      <c r="K8" s="35"/>
      <c r="L8" s="35"/>
      <c r="M8" s="35"/>
      <c r="N8" s="35"/>
    </row>
    <row r="9" spans="1:14" ht="20.100000000000001" customHeight="1">
      <c r="A9" s="17" t="s">
        <v>15</v>
      </c>
      <c r="B9" s="18">
        <v>238</v>
      </c>
      <c r="C9" s="18">
        <v>235</v>
      </c>
      <c r="D9" s="18">
        <v>239</v>
      </c>
      <c r="E9" s="19">
        <v>117</v>
      </c>
      <c r="F9" s="18">
        <f t="shared" si="0"/>
        <v>829</v>
      </c>
      <c r="G9" s="20">
        <f t="shared" si="1"/>
        <v>0.16566746602717825</v>
      </c>
      <c r="H9" s="12"/>
      <c r="I9" s="23"/>
      <c r="J9" s="23"/>
      <c r="K9" s="35"/>
      <c r="L9" s="35"/>
      <c r="M9" s="35"/>
      <c r="N9" s="35"/>
    </row>
  </sheetData>
  <mergeCells count="3">
    <mergeCell ref="A1:N1"/>
    <mergeCell ref="A2:G2"/>
    <mergeCell ref="K5:N9"/>
  </mergeCells>
  <pageMargins left="0.69861111111111096" right="0.69861111111111096" top="0.75" bottom="0.75" header="0.3" footer="0.3"/>
  <pageSetup paperSize="9" scale="71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dcterms:created xsi:type="dcterms:W3CDTF">2009-01-09T01:26:00Z</dcterms:created>
  <dcterms:modified xsi:type="dcterms:W3CDTF">2021-04-19T02:51:58Z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  <property fmtid="{D5CDD505-2E9C-101B-9397-08002B2CF9AE}" pid="3" name="name">
    <vt:lpwstr>可视化自动生成数据分析总结.xls</vt:lpwstr>
  </property>
  <property fmtid="{D5CDD505-2E9C-101B-9397-08002B2CF9AE}" pid="4" name="fileid">
    <vt:lpwstr>660468</vt:lpwstr>
  </property>
</Properties>
</file>