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D62BCC26-28ED-4F84-B321-2C8192CACFA2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18" i="1"/>
  <c r="D17" i="1"/>
  <c r="D16" i="1"/>
  <c r="D15" i="1"/>
  <c r="D14" i="1"/>
  <c r="D11" i="1"/>
  <c r="D10" i="1"/>
  <c r="D9" i="1"/>
  <c r="D8" i="1"/>
  <c r="D7" i="1"/>
  <c r="D6" i="1"/>
  <c r="D25" i="2"/>
  <c r="D24" i="2"/>
  <c r="D23" i="2"/>
  <c r="D22" i="2"/>
  <c r="D21" i="2"/>
  <c r="D18" i="2"/>
  <c r="D17" i="2"/>
  <c r="D16" i="2"/>
  <c r="D15" i="2"/>
  <c r="D14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<sst xmlns="http://schemas.openxmlformats.org/spreadsheetml/2006/main" count="66" uniqueCount="28">
  <si>
    <t>Sample Sdn. Bhd.</t>
  </si>
  <si>
    <t>Mid Year Sales Data Analysis</t>
  </si>
  <si>
    <t>Analysis by Month</t>
  </si>
  <si>
    <t>Month</t>
  </si>
  <si>
    <t>Sales Amount (RM)</t>
  </si>
  <si>
    <t>No. of Sales</t>
  </si>
  <si>
    <t>Sales per Customer (RM)</t>
  </si>
  <si>
    <t>Jan</t>
  </si>
  <si>
    <t>Feb</t>
  </si>
  <si>
    <t>Mar</t>
  </si>
  <si>
    <t>Apr</t>
  </si>
  <si>
    <t>May</t>
  </si>
  <si>
    <t>Jun</t>
  </si>
  <si>
    <t>Analysis by Sales Team</t>
  </si>
  <si>
    <t>Sales Team</t>
  </si>
  <si>
    <t>Sales Ranking</t>
  </si>
  <si>
    <t>Team 1</t>
  </si>
  <si>
    <t>Team 2</t>
  </si>
  <si>
    <t>Team 3</t>
  </si>
  <si>
    <t>Team 4</t>
  </si>
  <si>
    <t>Team 5</t>
  </si>
  <si>
    <t>Analysis by Sales Staff</t>
  </si>
  <si>
    <t>Best Sales Staff</t>
  </si>
  <si>
    <t>David</t>
  </si>
  <si>
    <t>Michael</t>
  </si>
  <si>
    <t>Jordan</t>
  </si>
  <si>
    <t>William</t>
  </si>
  <si>
    <t>Derrick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</si>
</sst>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9" tint="-0.499984740745262"/>
      <name val="Arial"/>
      <charset val="134"/>
    </font>
    <font>
      <b/>
      <sz val="20"/>
      <color theme="9" tint="-0.499984740745262"/>
      <name val="Arial"/>
      <charset val="134"/>
    </font>
    <font>
      <b/>
      <sz val="12"/>
      <color theme="0"/>
      <name val="Arial"/>
      <charset val="134"/>
    </font>
    <font>
      <b/>
      <sz val="11"/>
      <color theme="0"/>
      <name val="Arial"/>
      <charset val="134"/>
    </font>
    <font>
      <sz val="11"/>
      <color theme="1" tint="0.34998626667073579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24994659260841701"/>
      </bottom>
      <diagonal/>
    </border>
    <border>
      <left/>
      <right/>
      <top/>
      <bottom style="thick">
        <color theme="8" tint="-0.499984740745262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4" fontId="6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828C"/>
      <color rgb="FFFFFFFF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15061172831"/>
          <c:y val="0.190510252742012"/>
          <c:w val="0.80514695542117798"/>
          <c:h val="0.69203624225083504"/>
        </c:manualLayout>
      </c:layout>
      <c:lineChart>
        <c:grouping val="standard"/>
        <c:varyColors val="0"/>
        <c:ser>
          <c:idx val="0"/>
          <c:order val="0"/>
          <c:tx>
            <c:strRef>
              <c:f>Instruction!$B$5</c:f>
              <c:strCache>
                <c:ptCount val="1"/>
                <c:pt idx="0">
                  <c:v>Sales Amount (RM)</c:v>
                </c:pt>
              </c:strCache>
            </c:strRef>
          </c:tx>
          <c:spPr>
            <a:ln w="349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Instruction!$A$6:$A$11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Instruction!$B$6:$B$11</c:f>
              <c:numCache>
                <c:formatCode>#,##0.00</c:formatCode>
                <c:ptCount val="6"/>
                <c:pt idx="0">
                  <c:v>478069</c:v>
                </c:pt>
                <c:pt idx="1">
                  <c:v>324102</c:v>
                </c:pt>
                <c:pt idx="2">
                  <c:v>240460</c:v>
                </c:pt>
                <c:pt idx="3">
                  <c:v>356688</c:v>
                </c:pt>
                <c:pt idx="4">
                  <c:v>380342</c:v>
                </c:pt>
                <c:pt idx="5">
                  <c:v>418650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620-9900-09D89AC3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6112"/>
        <c:axId val="206786672"/>
      </c:lineChart>
      <c:catAx>
        <c:axId val="20678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6672"/>
        <c:crosses val="autoZero"/>
        <c:auto val="1"/>
        <c:lblAlgn val="ctr"/>
        <c:lblOffset val="100"/>
        <c:noMultiLvlLbl val="0"/>
      </c:catAx>
      <c:valAx>
        <c:axId val="2067866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15061172831"/>
          <c:y val="0.190510252742012"/>
          <c:w val="0.80514695542117798"/>
          <c:h val="0.69203624225083504"/>
        </c:manualLayout>
      </c:layout>
      <c:lineChart>
        <c:grouping val="standar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Sales Amount (RM)</c:v>
                </c:pt>
              </c:strCache>
            </c:strRef>
          </c:tx>
          <c:spPr>
            <a:ln w="349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Report!$A$6:$A$11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Report!$B$6:$B$11</c:f>
              <c:numCache>
                <c:formatCode>#,##0.00</c:formatCode>
                <c:ptCount val="6"/>
                <c:pt idx="0">
                  <c:v>478069</c:v>
                </c:pt>
                <c:pt idx="1">
                  <c:v>324102</c:v>
                </c:pt>
                <c:pt idx="2">
                  <c:v>240460</c:v>
                </c:pt>
                <c:pt idx="3">
                  <c:v>356688</c:v>
                </c:pt>
                <c:pt idx="4">
                  <c:v>380342</c:v>
                </c:pt>
                <c:pt idx="5">
                  <c:v>418650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CCC-836C-D0571F61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6112"/>
        <c:axId val="206786672"/>
      </c:lineChart>
      <c:catAx>
        <c:axId val="20678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6672"/>
        <c:crosses val="autoZero"/>
        <c:auto val="1"/>
        <c:lblAlgn val="ctr"/>
        <c:lblOffset val="100"/>
        <c:noMultiLvlLbl val="0"/>
      </c:catAx>
      <c:valAx>
        <c:axId val="2067866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27392525383"/>
          <c:y val="0.19862288135593201"/>
          <c:w val="0.82488658457550201"/>
          <c:h val="0.65794491525423704"/>
        </c:manualLayout>
      </c:layout>
      <c:areaChart>
        <c:grouping val="stack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No. of 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50000">
                  <a:schemeClr val="accent5">
                    <a:lumMod val="75000"/>
                  </a:schemeClr>
                </a:gs>
                <a:gs pos="100000">
                  <a:schemeClr val="accent5">
                    <a:lumMod val="5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Report!$A$6:$A$11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Report!$C$6:$C$11</c:f>
              <c:numCache>
                <c:formatCode>General</c:formatCode>
                <c:ptCount val="6"/>
                <c:pt idx="0">
                  <c:v>583</c:v>
                </c:pt>
                <c:pt idx="1">
                  <c:v>420</c:v>
                </c:pt>
                <c:pt idx="2">
                  <c:v>300</c:v>
                </c:pt>
                <c:pt idx="3">
                  <c:v>480</c:v>
                </c:pt>
                <c:pt idx="4">
                  <c:v>510</c:v>
                </c:pt>
                <c:pt idx="5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80E-A32B-34D45FEA6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788912"/>
        <c:axId val="206789472"/>
      </c:areaChart>
      <c:catAx>
        <c:axId val="20678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9472"/>
        <c:crosses val="autoZero"/>
        <c:auto val="1"/>
        <c:lblAlgn val="ctr"/>
        <c:lblOffset val="100"/>
        <c:noMultiLvlLbl val="0"/>
      </c:catAx>
      <c:valAx>
        <c:axId val="206789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Report!$D$5</c:f>
              <c:strCache>
                <c:ptCount val="1"/>
                <c:pt idx="0">
                  <c:v>Sales per Customer (RM)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61-43D8-AFAA-EC9C4CF7FC4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61-43D8-AFAA-EC9C4CF7FC4F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61-43D8-AFAA-EC9C4CF7FC4F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61-43D8-AFAA-EC9C4CF7FC4F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61-43D8-AFAA-EC9C4CF7FC4F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61-43D8-AFAA-EC9C4CF7F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Report!$D$6:$D$11</c:f>
              <c:numCache>
                <c:formatCode>0.00_ </c:formatCode>
                <c:ptCount val="6"/>
                <c:pt idx="0">
                  <c:v>820.01543739279589</c:v>
                </c:pt>
                <c:pt idx="1">
                  <c:v>771.67142857142858</c:v>
                </c:pt>
                <c:pt idx="2">
                  <c:v>801.5333333333333</c:v>
                </c:pt>
                <c:pt idx="3">
                  <c:v>743.1</c:v>
                </c:pt>
                <c:pt idx="4">
                  <c:v>745.76862745098038</c:v>
                </c:pt>
                <c:pt idx="5">
                  <c:v>879.51680672268913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61-43D8-AFAA-EC9C4CF7F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Report!$B$13</c:f>
              <c:strCache>
                <c:ptCount val="1"/>
                <c:pt idx="0">
                  <c:v>Sales Amount (RM)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Report!$B$14:$B$18</c:f>
              <c:numCache>
                <c:formatCode>#,##0.00</c:formatCode>
                <c:ptCount val="5"/>
                <c:pt idx="0">
                  <c:v>568976</c:v>
                </c:pt>
                <c:pt idx="1">
                  <c:v>865513</c:v>
                </c:pt>
                <c:pt idx="2">
                  <c:v>200033</c:v>
                </c:pt>
                <c:pt idx="3">
                  <c:v>458632</c:v>
                </c:pt>
                <c:pt idx="4">
                  <c:v>185643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7C5-8499-746F6EC4AF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529744"/>
        <c:axId val="208530304"/>
      </c:barChart>
      <c:catAx>
        <c:axId val="208529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0304"/>
        <c:crosses val="autoZero"/>
        <c:auto val="1"/>
        <c:lblAlgn val="ctr"/>
        <c:lblOffset val="100"/>
        <c:noMultiLvlLbl val="0"/>
      </c:catAx>
      <c:valAx>
        <c:axId val="2085303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04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Report!$C$13</c:f>
              <c:strCache>
                <c:ptCount val="1"/>
                <c:pt idx="0">
                  <c:v>No. of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3753407086740398E-3"/>
                  <c:y val="5.71171576343601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66-44F8-9242-D317EB80E291}"/>
                </c:ext>
              </c:extLst>
            </c:dLbl>
            <c:dLbl>
              <c:idx val="1"/>
              <c:layout>
                <c:manualLayout>
                  <c:x val="-7.3753407086740398E-3"/>
                  <c:y val="-3.91275016865302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66-44F8-9242-D317EB80E291}"/>
                </c:ext>
              </c:extLst>
            </c:dLbl>
            <c:dLbl>
              <c:idx val="2"/>
              <c:layout>
                <c:manualLayout>
                  <c:x val="5.6116722783389403E-3"/>
                  <c:y val="5.9590735327186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66-44F8-9242-D317EB80E291}"/>
                </c:ext>
              </c:extLst>
            </c:dLbl>
            <c:dLbl>
              <c:idx val="3"/>
              <c:layout>
                <c:manualLayout>
                  <c:x val="-1.92400192400192E-3"/>
                  <c:y val="-5.46435799415335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66-44F8-9242-D317EB80E291}"/>
                </c:ext>
              </c:extLst>
            </c:dLbl>
            <c:dLbl>
              <c:idx val="4"/>
              <c:layout>
                <c:manualLayout>
                  <c:x val="7.3753407086740398E-3"/>
                  <c:y val="5.9590735327186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66-44F8-9242-D317EB80E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Report!$A$14:$A$18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Report!$C$14:$C$18</c:f>
              <c:numCache>
                <c:formatCode>General</c:formatCode>
                <c:ptCount val="5"/>
                <c:pt idx="0">
                  <c:v>856</c:v>
                </c:pt>
                <c:pt idx="1">
                  <c:v>1560</c:v>
                </c:pt>
                <c:pt idx="2">
                  <c:v>400</c:v>
                </c:pt>
                <c:pt idx="3">
                  <c:v>762</c:v>
                </c:pt>
                <c:pt idx="4">
                  <c:v>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566-44F8-9242-D317EB80E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532544"/>
        <c:axId val="208533104"/>
      </c:lineChart>
      <c:catAx>
        <c:axId val="2085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3104"/>
        <c:crosses val="autoZero"/>
        <c:auto val="1"/>
        <c:lblAlgn val="ctr"/>
        <c:lblOffset val="100"/>
        <c:noMultiLvlLbl val="0"/>
      </c:catAx>
      <c:valAx>
        <c:axId val="2085331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1324200913242004E-3"/>
          <c:y val="8.6580086580086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Report!$D$13</c:f>
              <c:strCache>
                <c:ptCount val="1"/>
                <c:pt idx="0">
                  <c:v>Sales Ranking</c:v>
                </c:pt>
              </c:strCache>
            </c:strRef>
          </c:tx>
          <c:spPr>
            <a:gradFill rotWithShape="1"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Report!$D$14:$D$18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6-4099-967F-24D796FE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6303776"/>
        <c:axId val="208535904"/>
      </c:barChart>
      <c:catAx>
        <c:axId val="41630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5904"/>
        <c:crosses val="autoZero"/>
        <c:auto val="1"/>
        <c:lblAlgn val="ctr"/>
        <c:lblOffset val="100"/>
        <c:noMultiLvlLbl val="0"/>
      </c:catAx>
      <c:valAx>
        <c:axId val="2085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6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522070015220699"/>
          <c:y val="0.89523809523809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254373691093502"/>
          <c:y val="4.012841091492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Report!$B$20</c:f>
              <c:strCache>
                <c:ptCount val="1"/>
                <c:pt idx="0">
                  <c:v>Sales Amount (RM)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84-43FB-8822-FEFE6B1C833A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84-43FB-8822-FEFE6B1C833A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84-43FB-8822-FEFE6B1C833A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84-43FB-8822-FEFE6B1C833A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84-43FB-8822-FEFE6B1C833A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84-43FB-8822-FEFE6B1C833A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4-43FB-8822-FEFE6B1C83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Report!$B$21:$B$25</c:f>
              <c:numCache>
                <c:formatCode>#,##0.00</c:formatCode>
                <c:ptCount val="5"/>
                <c:pt idx="0">
                  <c:v>120300</c:v>
                </c:pt>
                <c:pt idx="1">
                  <c:v>85642</c:v>
                </c:pt>
                <c:pt idx="2">
                  <c:v>77456</c:v>
                </c:pt>
                <c:pt idx="3">
                  <c:v>56896</c:v>
                </c:pt>
                <c:pt idx="4">
                  <c:v>45893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84-43FB-8822-FEFE6B1C83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6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7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Report!$C$20</c:f>
              <c:strCache>
                <c:ptCount val="1"/>
                <c:pt idx="0">
                  <c:v>No. of Sales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Report!$A$21:$A$25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Report!$C$21:$C$25</c:f>
              <c:numCache>
                <c:formatCode>General</c:formatCode>
                <c:ptCount val="5"/>
                <c:pt idx="0">
                  <c:v>130</c:v>
                </c:pt>
                <c:pt idx="1">
                  <c:v>98</c:v>
                </c:pt>
                <c:pt idx="2">
                  <c:v>80</c:v>
                </c:pt>
                <c:pt idx="3">
                  <c:v>65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B-4824-8581-AE0D2F28CF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539824"/>
        <c:axId val="208540384"/>
      </c:radarChart>
      <c:catAx>
        <c:axId val="20853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40384"/>
        <c:crosses val="autoZero"/>
        <c:auto val="1"/>
        <c:lblAlgn val="ctr"/>
        <c:lblOffset val="100"/>
        <c:noMultiLvlLbl val="0"/>
      </c:catAx>
      <c:valAx>
        <c:axId val="208540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5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Report!$D$20</c:f>
              <c:strCache>
                <c:ptCount val="1"/>
                <c:pt idx="0">
                  <c:v>Sales Ranking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A5-48E6-807F-60FD5DAED06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A5-48E6-807F-60FD5DAED06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A5-48E6-807F-60FD5DAED06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A5-48E6-807F-60FD5DAED06E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A5-48E6-807F-60FD5DAED06E}"/>
              </c:ext>
            </c:extLst>
          </c:dPt>
          <c:cat>
            <c:strRef>
              <c:f>Report!$A$21:$A$25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Report!$D$21:$D$25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5-48E6-807F-60FD5DAE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27392525383"/>
          <c:y val="0.19862288135593201"/>
          <c:w val="0.82488658457550201"/>
          <c:h val="0.65794491525423704"/>
        </c:manualLayout>
      </c:layout>
      <c:areaChart>
        <c:grouping val="stacked"/>
        <c:varyColors val="0"/>
        <c:ser>
          <c:idx val="0"/>
          <c:order val="0"/>
          <c:tx>
            <c:strRef>
              <c:f>Instruction!$C$5</c:f>
              <c:strCache>
                <c:ptCount val="1"/>
                <c:pt idx="0">
                  <c:v>No. of 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50000">
                  <a:schemeClr val="accent5">
                    <a:lumMod val="75000"/>
                  </a:schemeClr>
                </a:gs>
                <a:gs pos="100000">
                  <a:schemeClr val="accent5">
                    <a:lumMod val="5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Instruction!$A$6:$A$11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Instruction!$C$6:$C$11</c:f>
              <c:numCache>
                <c:formatCode>General</c:formatCode>
                <c:ptCount val="6"/>
                <c:pt idx="0">
                  <c:v>583</c:v>
                </c:pt>
                <c:pt idx="1">
                  <c:v>420</c:v>
                </c:pt>
                <c:pt idx="2">
                  <c:v>300</c:v>
                </c:pt>
                <c:pt idx="3">
                  <c:v>480</c:v>
                </c:pt>
                <c:pt idx="4">
                  <c:v>510</c:v>
                </c:pt>
                <c:pt idx="5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D-46BC-995E-3CF53485E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788912"/>
        <c:axId val="206789472"/>
      </c:areaChart>
      <c:catAx>
        <c:axId val="20678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9472"/>
        <c:crosses val="autoZero"/>
        <c:auto val="1"/>
        <c:lblAlgn val="ctr"/>
        <c:lblOffset val="100"/>
        <c:noMultiLvlLbl val="0"/>
      </c:catAx>
      <c:valAx>
        <c:axId val="206789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67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Instruction!$D$5</c:f>
              <c:strCache>
                <c:ptCount val="1"/>
                <c:pt idx="0">
                  <c:v>Sales per Customer (RM)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93-49D9-A0CE-E8CBE5AAD17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93-49D9-A0CE-E8CBE5AAD178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93-49D9-A0CE-E8CBE5AAD178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93-49D9-A0CE-E8CBE5AAD178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93-49D9-A0CE-E8CBE5AAD178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93-49D9-A0CE-E8CBE5AAD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Instruction!$D$6:$D$11</c:f>
              <c:numCache>
                <c:formatCode>0.00_ </c:formatCode>
                <c:ptCount val="6"/>
                <c:pt idx="0">
                  <c:v>820.01543739279589</c:v>
                </c:pt>
                <c:pt idx="1">
                  <c:v>771.67142857142858</c:v>
                </c:pt>
                <c:pt idx="2">
                  <c:v>801.5333333333333</c:v>
                </c:pt>
                <c:pt idx="3">
                  <c:v>743.1</c:v>
                </c:pt>
                <c:pt idx="4">
                  <c:v>745.76862745098038</c:v>
                </c:pt>
                <c:pt idx="5">
                  <c:v>879.51680672268913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93-49D9-A0CE-E8CBE5AAD1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Instruction!$B$13</c:f>
              <c:strCache>
                <c:ptCount val="1"/>
                <c:pt idx="0">
                  <c:v>Sales Amount (RM)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Instruction!$B$14:$B$18</c:f>
              <c:numCache>
                <c:formatCode>#,##0.00</c:formatCode>
                <c:ptCount val="5"/>
                <c:pt idx="0">
                  <c:v>568976</c:v>
                </c:pt>
                <c:pt idx="1">
                  <c:v>865513</c:v>
                </c:pt>
                <c:pt idx="2">
                  <c:v>200033</c:v>
                </c:pt>
                <c:pt idx="3">
                  <c:v>458632</c:v>
                </c:pt>
                <c:pt idx="4">
                  <c:v>185643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6-4997-BF85-2090FD772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529744"/>
        <c:axId val="208530304"/>
      </c:barChart>
      <c:catAx>
        <c:axId val="208529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0304"/>
        <c:crosses val="autoZero"/>
        <c:auto val="1"/>
        <c:lblAlgn val="ctr"/>
        <c:lblOffset val="100"/>
        <c:noMultiLvlLbl val="0"/>
      </c:catAx>
      <c:valAx>
        <c:axId val="2085303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04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Instruction!$C$13</c:f>
              <c:strCache>
                <c:ptCount val="1"/>
                <c:pt idx="0">
                  <c:v>No. of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3753407086740398E-3"/>
                  <c:y val="5.71171576343601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B4-40B9-A246-E6063EF4AF1B}"/>
                </c:ext>
              </c:extLst>
            </c:dLbl>
            <c:dLbl>
              <c:idx val="1"/>
              <c:layout>
                <c:manualLayout>
                  <c:x val="-7.3753407086740398E-3"/>
                  <c:y val="-3.91275016865302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B4-40B9-A246-E6063EF4AF1B}"/>
                </c:ext>
              </c:extLst>
            </c:dLbl>
            <c:dLbl>
              <c:idx val="2"/>
              <c:layout>
                <c:manualLayout>
                  <c:x val="5.6116722783389403E-3"/>
                  <c:y val="5.9590735327186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B4-40B9-A246-E6063EF4AF1B}"/>
                </c:ext>
              </c:extLst>
            </c:dLbl>
            <c:dLbl>
              <c:idx val="3"/>
              <c:layout>
                <c:manualLayout>
                  <c:x val="-1.92400192400192E-3"/>
                  <c:y val="-5.46435799415335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B4-40B9-A246-E6063EF4AF1B}"/>
                </c:ext>
              </c:extLst>
            </c:dLbl>
            <c:dLbl>
              <c:idx val="4"/>
              <c:layout>
                <c:manualLayout>
                  <c:x val="7.3753407086740398E-3"/>
                  <c:y val="5.9590735327186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B4-40B9-A246-E6063EF4A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Instruction!$A$14:$A$18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Instruction!$C$14:$C$18</c:f>
              <c:numCache>
                <c:formatCode>General</c:formatCode>
                <c:ptCount val="5"/>
                <c:pt idx="0">
                  <c:v>856</c:v>
                </c:pt>
                <c:pt idx="1">
                  <c:v>1560</c:v>
                </c:pt>
                <c:pt idx="2">
                  <c:v>400</c:v>
                </c:pt>
                <c:pt idx="3">
                  <c:v>762</c:v>
                </c:pt>
                <c:pt idx="4">
                  <c:v>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B4-40B9-A246-E6063EF4AF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532544"/>
        <c:axId val="208533104"/>
      </c:lineChart>
      <c:catAx>
        <c:axId val="2085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3104"/>
        <c:crosses val="autoZero"/>
        <c:auto val="1"/>
        <c:lblAlgn val="ctr"/>
        <c:lblOffset val="100"/>
        <c:noMultiLvlLbl val="0"/>
      </c:catAx>
      <c:valAx>
        <c:axId val="2085331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1324200913242004E-3"/>
          <c:y val="8.6580086580086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Instruction!$D$13</c:f>
              <c:strCache>
                <c:ptCount val="1"/>
                <c:pt idx="0">
                  <c:v>Sales Ranking</c:v>
                </c:pt>
              </c:strCache>
            </c:strRef>
          </c:tx>
          <c:spPr>
            <a:gradFill rotWithShape="1"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Instruction!$A$14:$A$18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Instruction!$D$14:$D$18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0E1-932D-DFD1F251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6303776"/>
        <c:axId val="208535904"/>
      </c:barChart>
      <c:catAx>
        <c:axId val="41630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35904"/>
        <c:crosses val="autoZero"/>
        <c:auto val="1"/>
        <c:lblAlgn val="ctr"/>
        <c:lblOffset val="100"/>
        <c:noMultiLvlLbl val="0"/>
      </c:catAx>
      <c:valAx>
        <c:axId val="2085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63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522070015220699"/>
          <c:y val="0.89523809523809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254373691093502"/>
          <c:y val="4.0128410914927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Instruction!$B$20</c:f>
              <c:strCache>
                <c:ptCount val="1"/>
                <c:pt idx="0">
                  <c:v>Sales Amount (RM)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3A-48D1-8DE2-0CAA1AC47DF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3A-48D1-8DE2-0CAA1AC47DFE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3A-48D1-8DE2-0CAA1AC47DFE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3A-48D1-8DE2-0CAA1AC47DFE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3A-48D1-8DE2-0CAA1AC47DF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3A-48D1-8DE2-0CAA1AC47DFE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3A-48D1-8DE2-0CAA1AC47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Instruction!$B$21:$B$25</c:f>
              <c:numCache>
                <c:formatCode>#,##0.00</c:formatCode>
                <c:ptCount val="5"/>
                <c:pt idx="0">
                  <c:v>120300</c:v>
                </c:pt>
                <c:pt idx="1">
                  <c:v>85642</c:v>
                </c:pt>
                <c:pt idx="2">
                  <c:v>77456</c:v>
                </c:pt>
                <c:pt idx="3">
                  <c:v>56896</c:v>
                </c:pt>
                <c:pt idx="4">
                  <c:v>45893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3A-48D1-8DE2-0CAA1AC47D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6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6">
              <a:lumMod val="75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Instruction!$C$20</c:f>
              <c:strCache>
                <c:ptCount val="1"/>
                <c:pt idx="0">
                  <c:v>No. of Sales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Instruction!$A$21:$A$25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Instruction!$C$21:$C$25</c:f>
              <c:numCache>
                <c:formatCode>General</c:formatCode>
                <c:ptCount val="5"/>
                <c:pt idx="0">
                  <c:v>130</c:v>
                </c:pt>
                <c:pt idx="1">
                  <c:v>98</c:v>
                </c:pt>
                <c:pt idx="2">
                  <c:v>80</c:v>
                </c:pt>
                <c:pt idx="3">
                  <c:v>65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5FA-9BF1-B60945E7A4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539824"/>
        <c:axId val="208540384"/>
      </c:radarChart>
      <c:catAx>
        <c:axId val="20853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8540384"/>
        <c:crosses val="autoZero"/>
        <c:auto val="1"/>
        <c:lblAlgn val="ctr"/>
        <c:lblOffset val="100"/>
        <c:noMultiLvlLbl val="0"/>
      </c:catAx>
      <c:valAx>
        <c:axId val="208540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5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accent5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Instruction!$D$20</c:f>
              <c:strCache>
                <c:ptCount val="1"/>
                <c:pt idx="0">
                  <c:v>Sales Ranking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5B-427B-B769-E33CA471199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5B-427B-B769-E33CA47119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5B-427B-B769-E33CA471199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5B-427B-B769-E33CA4711993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5B-427B-B769-E33CA4711993}"/>
              </c:ext>
            </c:extLst>
          </c:dPt>
          <c:cat>
            <c:strRef>
              <c:f>Instruction!$A$21:$A$25</c:f>
              <c:strCache>
                <c:ptCount val="5"/>
                <c:pt idx="0">
                  <c:v>David</c:v>
                </c:pt>
                <c:pt idx="1">
                  <c:v>Michael</c:v>
                </c:pt>
                <c:pt idx="2">
                  <c:v>Jordan</c:v>
                </c:pt>
                <c:pt idx="3">
                  <c:v>William</c:v>
                </c:pt>
                <c:pt idx="4">
                  <c:v>Derrick</c:v>
                </c:pt>
              </c:strCache>
            </c:strRef>
          </c:cat>
          <c:val>
            <c:numRef>
              <c:f>Instruction!$D$21:$D$25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5B-427B-B769-E33CA471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lang="en-US">
          <a:solidFill>
            <a:schemeClr val="accent5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41275</xdr:rowOff>
    </xdr:from>
    <xdr:to>
      <xdr:col>2</xdr:col>
      <xdr:colOff>348615</xdr:colOff>
      <xdr:row>35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396875</xdr:colOff>
      <xdr:row>25</xdr:row>
      <xdr:rowOff>35560</xdr:rowOff>
    </xdr:from>
    <xdr:to>
      <xdr:col>3</xdr:col>
      <xdr:colOff>2088515</xdr:colOff>
      <xdr:row>35</xdr:row>
      <xdr:rowOff>222250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917575</xdr:colOff>
      <xdr:row>47</xdr:row>
      <xdr:rowOff>146050</xdr:rowOff>
    </xdr:from>
    <xdr:to>
      <xdr:col>2</xdr:col>
      <xdr:colOff>1565275</xdr:colOff>
      <xdr:row>59</xdr:row>
      <xdr:rowOff>57785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400685</xdr:colOff>
      <xdr:row>36</xdr:row>
      <xdr:rowOff>12700</xdr:rowOff>
    </xdr:from>
    <xdr:to>
      <xdr:col>3</xdr:col>
      <xdr:colOff>2073910</xdr:colOff>
      <xdr:row>47</xdr:row>
      <xdr:rowOff>106045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187325</xdr:colOff>
      <xdr:row>59</xdr:row>
      <xdr:rowOff>97790</xdr:rowOff>
    </xdr:from>
    <xdr:to>
      <xdr:col>3</xdr:col>
      <xdr:colOff>2059940</xdr:colOff>
      <xdr:row>70</xdr:row>
      <xdr:rowOff>181610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1603375</xdr:colOff>
      <xdr:row>47</xdr:row>
      <xdr:rowOff>147320</xdr:rowOff>
    </xdr:from>
    <xdr:to>
      <xdr:col>3</xdr:col>
      <xdr:colOff>2059940</xdr:colOff>
      <xdr:row>59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36</xdr:row>
      <xdr:rowOff>0</xdr:rowOff>
    </xdr:from>
    <xdr:to>
      <xdr:col>2</xdr:col>
      <xdr:colOff>349250</xdr:colOff>
      <xdr:row>47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59</xdr:row>
      <xdr:rowOff>98425</xdr:rowOff>
    </xdr:from>
    <xdr:to>
      <xdr:col>2</xdr:col>
      <xdr:colOff>150495</xdr:colOff>
      <xdr:row>70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</xdr:colOff>
      <xdr:row>47</xdr:row>
      <xdr:rowOff>135890</xdr:rowOff>
    </xdr:from>
    <xdr:to>
      <xdr:col>1</xdr:col>
      <xdr:colOff>842645</xdr:colOff>
      <xdr:row>59</xdr:row>
      <xdr:rowOff>43180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20320</xdr:colOff>
      <xdr:row>4</xdr:row>
      <xdr:rowOff>252095</xdr:rowOff>
    </xdr:from>
    <xdr:to>
      <xdr:col>8</xdr:col>
      <xdr:colOff>434975</xdr:colOff>
      <xdr:row>9</xdr:row>
      <xdr:rowOff>86360</xdr:rowOff>
    </xdr:to>
    <xdr:sp macro="" textlink="">
      <xdr:nvSpPr>
        <xdr:cNvPr id="11" name="Rectangl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87770" y="1490345"/>
          <a:ext cx="4904105" cy="110426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TEAM, please add your row within Row 14-18</a:t>
          </a:r>
        </a:p>
        <a:p>
          <a:pPr algn="l"/>
          <a:r>
            <a:rPr lang="en-US" b="1" i="1">
              <a:sym typeface="+mn-ea"/>
            </a:rPr>
            <a:t>3. If you would like to add SALES STAFF, please add your row within Row 21-25</a:t>
          </a:r>
        </a:p>
        <a:p>
          <a:pPr algn="l"/>
          <a:r>
            <a:rPr lang="en-US" b="1" i="1">
              <a:sym typeface="+mn-ea"/>
            </a:rPr>
            <a:t>4.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41275</xdr:rowOff>
    </xdr:from>
    <xdr:to>
      <xdr:col>2</xdr:col>
      <xdr:colOff>348615</xdr:colOff>
      <xdr:row>35</xdr:row>
      <xdr:rowOff>213360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396875</xdr:colOff>
      <xdr:row>25</xdr:row>
      <xdr:rowOff>35560</xdr:rowOff>
    </xdr:from>
    <xdr:to>
      <xdr:col>3</xdr:col>
      <xdr:colOff>2088515</xdr:colOff>
      <xdr:row>35</xdr:row>
      <xdr:rowOff>222250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917575</xdr:colOff>
      <xdr:row>47</xdr:row>
      <xdr:rowOff>146050</xdr:rowOff>
    </xdr:from>
    <xdr:to>
      <xdr:col>2</xdr:col>
      <xdr:colOff>1565275</xdr:colOff>
      <xdr:row>59</xdr:row>
      <xdr:rowOff>57785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400685</xdr:colOff>
      <xdr:row>36</xdr:row>
      <xdr:rowOff>12700</xdr:rowOff>
    </xdr:from>
    <xdr:to>
      <xdr:col>3</xdr:col>
      <xdr:colOff>2073910</xdr:colOff>
      <xdr:row>47</xdr:row>
      <xdr:rowOff>106045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187325</xdr:colOff>
      <xdr:row>59</xdr:row>
      <xdr:rowOff>97790</xdr:rowOff>
    </xdr:from>
    <xdr:to>
      <xdr:col>3</xdr:col>
      <xdr:colOff>2059940</xdr:colOff>
      <xdr:row>70</xdr:row>
      <xdr:rowOff>181610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1603375</xdr:colOff>
      <xdr:row>47</xdr:row>
      <xdr:rowOff>147320</xdr:rowOff>
    </xdr:from>
    <xdr:to>
      <xdr:col>3</xdr:col>
      <xdr:colOff>2059940</xdr:colOff>
      <xdr:row>59</xdr:row>
      <xdr:rowOff>60960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36</xdr:row>
      <xdr:rowOff>0</xdr:rowOff>
    </xdr:from>
    <xdr:to>
      <xdr:col>2</xdr:col>
      <xdr:colOff>349250</xdr:colOff>
      <xdr:row>47</xdr:row>
      <xdr:rowOff>95250</xdr:rowOff>
    </xdr:to>
    <xdr:graphicFrame macro="">
      <xdr:nvGraphicFramePr>
        <xdr:cNvPr id="11" nam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59</xdr:row>
      <xdr:rowOff>98425</xdr:rowOff>
    </xdr:from>
    <xdr:to>
      <xdr:col>2</xdr:col>
      <xdr:colOff>150495</xdr:colOff>
      <xdr:row>70</xdr:row>
      <xdr:rowOff>174625</xdr:rowOff>
    </xdr:to>
    <xdr:graphicFrame macro="">
      <xdr:nvGraphicFramePr>
        <xdr:cNvPr id="12" nam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</xdr:colOff>
      <xdr:row>47</xdr:row>
      <xdr:rowOff>135890</xdr:rowOff>
    </xdr:from>
    <xdr:to>
      <xdr:col>1</xdr:col>
      <xdr:colOff>842645</xdr:colOff>
      <xdr:row>59</xdr:row>
      <xdr:rowOff>43180</xdr:rowOff>
    </xdr:to>
    <xdr:graphicFrame macro="">
      <xdr:nvGraphicFramePr>
        <xdr:cNvPr id="13" nam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橙色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showGridLines="0" zoomScale="115" zoomScaleNormal="115" workbookViewId="0">
      <selection activeCell="H13" sqref="H13"/>
    </sheetView>
  </sheetViews>
  <sheetFormatPr defaultColWidth="9" defaultRowHeight="20.100000000000001" customHeight="1"/>
  <cols>
    <col min="1" max="4" width="31.28515625" style="1" customWidth="1"/>
    <col min="5" max="16384" width="9" style="1"/>
  </cols>
  <sheetData>
    <row r="1" spans="1:4" ht="37.5">
      <c r="A1" s="24" t="s">
        <v>0</v>
      </c>
      <c r="B1" s="24"/>
      <c r="C1" s="24"/>
      <c r="D1" s="24"/>
    </row>
    <row r="2" spans="1:4" ht="20.100000000000001" customHeight="1">
      <c r="A2" s="31" t="s">
        <v>1</v>
      </c>
      <c r="B2" s="31"/>
      <c r="C2" s="31"/>
      <c r="D2" s="31"/>
    </row>
    <row r="3" spans="1:4" ht="20.100000000000001" customHeight="1">
      <c r="A3" s="32"/>
      <c r="B3" s="32"/>
      <c r="C3" s="32"/>
      <c r="D3" s="32"/>
    </row>
    <row r="4" spans="1:4" ht="20.100000000000001" customHeight="1">
      <c r="A4" s="25" t="s">
        <v>2</v>
      </c>
      <c r="B4" s="26"/>
      <c r="C4" s="26"/>
      <c r="D4" s="27"/>
    </row>
    <row r="5" spans="1:4" ht="20.100000000000001" customHeight="1">
      <c r="A5" s="2" t="s">
        <v>3</v>
      </c>
      <c r="B5" s="3" t="s">
        <v>4</v>
      </c>
      <c r="C5" s="3" t="s">
        <v>5</v>
      </c>
      <c r="D5" s="4" t="s">
        <v>6</v>
      </c>
    </row>
    <row r="6" spans="1:4" ht="20.100000000000001" customHeight="1">
      <c r="A6" s="17" t="s">
        <v>7</v>
      </c>
      <c r="B6" s="18">
        <v>478069</v>
      </c>
      <c r="C6" s="19">
        <v>583</v>
      </c>
      <c r="D6" s="8">
        <f t="shared" ref="D6:D11" si="0">B6/C6</f>
        <v>820.01543739279589</v>
      </c>
    </row>
    <row r="7" spans="1:4" ht="20.100000000000001" customHeight="1">
      <c r="A7" s="17" t="s">
        <v>8</v>
      </c>
      <c r="B7" s="18">
        <v>324102</v>
      </c>
      <c r="C7" s="19">
        <v>420</v>
      </c>
      <c r="D7" s="8">
        <f t="shared" si="0"/>
        <v>771.67142857142858</v>
      </c>
    </row>
    <row r="8" spans="1:4" ht="20.100000000000001" customHeight="1">
      <c r="A8" s="17" t="s">
        <v>9</v>
      </c>
      <c r="B8" s="18">
        <v>240460</v>
      </c>
      <c r="C8" s="19">
        <v>300</v>
      </c>
      <c r="D8" s="8">
        <f t="shared" si="0"/>
        <v>801.5333333333333</v>
      </c>
    </row>
    <row r="9" spans="1:4" ht="20.100000000000001" customHeight="1">
      <c r="A9" s="17" t="s">
        <v>10</v>
      </c>
      <c r="B9" s="18">
        <v>356688</v>
      </c>
      <c r="C9" s="19">
        <v>480</v>
      </c>
      <c r="D9" s="8">
        <f t="shared" si="0"/>
        <v>743.1</v>
      </c>
    </row>
    <row r="10" spans="1:4" ht="20.100000000000001" customHeight="1">
      <c r="A10" s="17" t="s">
        <v>11</v>
      </c>
      <c r="B10" s="18">
        <v>380342</v>
      </c>
      <c r="C10" s="19">
        <v>510</v>
      </c>
      <c r="D10" s="8">
        <f t="shared" si="0"/>
        <v>745.76862745098038</v>
      </c>
    </row>
    <row r="11" spans="1:4" ht="20.100000000000001" customHeight="1">
      <c r="A11" s="17" t="s">
        <v>12</v>
      </c>
      <c r="B11" s="18">
        <v>418650</v>
      </c>
      <c r="C11" s="19">
        <v>476</v>
      </c>
      <c r="D11" s="8">
        <f t="shared" si="0"/>
        <v>879.51680672268913</v>
      </c>
    </row>
    <row r="12" spans="1:4" ht="20.100000000000001" customHeight="1">
      <c r="A12" s="28" t="s">
        <v>13</v>
      </c>
      <c r="B12" s="29"/>
      <c r="C12" s="29"/>
      <c r="D12" s="30"/>
    </row>
    <row r="13" spans="1:4" ht="20.100000000000001" customHeight="1">
      <c r="A13" s="2" t="s">
        <v>14</v>
      </c>
      <c r="B13" s="3" t="s">
        <v>4</v>
      </c>
      <c r="C13" s="3" t="s">
        <v>5</v>
      </c>
      <c r="D13" s="4" t="s">
        <v>15</v>
      </c>
    </row>
    <row r="14" spans="1:4" ht="20.100000000000001" customHeight="1">
      <c r="A14" s="17" t="s">
        <v>16</v>
      </c>
      <c r="B14" s="18">
        <v>568976</v>
      </c>
      <c r="C14" s="19">
        <v>856</v>
      </c>
      <c r="D14" s="9">
        <f t="shared" ref="D14:D18" si="1">RANK(B14,$B$14:$B$18,0)</f>
        <v>2</v>
      </c>
    </row>
    <row r="15" spans="1:4" ht="20.100000000000001" customHeight="1">
      <c r="A15" s="17" t="s">
        <v>17</v>
      </c>
      <c r="B15" s="18">
        <v>865513</v>
      </c>
      <c r="C15" s="19">
        <v>1560</v>
      </c>
      <c r="D15" s="9">
        <f t="shared" si="1"/>
        <v>1</v>
      </c>
    </row>
    <row r="16" spans="1:4" ht="20.100000000000001" customHeight="1">
      <c r="A16" s="17" t="s">
        <v>18</v>
      </c>
      <c r="B16" s="18">
        <v>200033</v>
      </c>
      <c r="C16" s="19">
        <v>400</v>
      </c>
      <c r="D16" s="9">
        <f t="shared" si="1"/>
        <v>4</v>
      </c>
    </row>
    <row r="17" spans="1:4" ht="20.100000000000001" customHeight="1">
      <c r="A17" s="17" t="s">
        <v>19</v>
      </c>
      <c r="B17" s="18">
        <v>458632</v>
      </c>
      <c r="C17" s="19">
        <v>762</v>
      </c>
      <c r="D17" s="9">
        <f t="shared" si="1"/>
        <v>3</v>
      </c>
    </row>
    <row r="18" spans="1:4" ht="20.100000000000001" customHeight="1">
      <c r="A18" s="17" t="s">
        <v>20</v>
      </c>
      <c r="B18" s="18">
        <v>185643</v>
      </c>
      <c r="C18" s="19">
        <v>1000</v>
      </c>
      <c r="D18" s="9">
        <f t="shared" si="1"/>
        <v>5</v>
      </c>
    </row>
    <row r="19" spans="1:4" ht="20.100000000000001" customHeight="1">
      <c r="A19" s="28" t="s">
        <v>21</v>
      </c>
      <c r="B19" s="29"/>
      <c r="C19" s="29"/>
      <c r="D19" s="30"/>
    </row>
    <row r="20" spans="1:4" ht="20.100000000000001" customHeight="1">
      <c r="A20" s="2" t="s">
        <v>22</v>
      </c>
      <c r="B20" s="3" t="s">
        <v>4</v>
      </c>
      <c r="C20" s="3" t="s">
        <v>5</v>
      </c>
      <c r="D20" s="4" t="s">
        <v>15</v>
      </c>
    </row>
    <row r="21" spans="1:4" ht="20.100000000000001" customHeight="1">
      <c r="A21" s="20" t="s">
        <v>23</v>
      </c>
      <c r="B21" s="18">
        <v>120300</v>
      </c>
      <c r="C21" s="21">
        <v>130</v>
      </c>
      <c r="D21" s="12">
        <f t="shared" ref="D21:D25" si="2">RANK(B21,$B$21:$B$25,0)</f>
        <v>1</v>
      </c>
    </row>
    <row r="22" spans="1:4" ht="20.100000000000001" customHeight="1">
      <c r="A22" s="20" t="s">
        <v>24</v>
      </c>
      <c r="B22" s="18">
        <v>85642</v>
      </c>
      <c r="C22" s="21">
        <v>98</v>
      </c>
      <c r="D22" s="12">
        <f t="shared" si="2"/>
        <v>2</v>
      </c>
    </row>
    <row r="23" spans="1:4" ht="20.100000000000001" customHeight="1">
      <c r="A23" s="20" t="s">
        <v>25</v>
      </c>
      <c r="B23" s="18">
        <v>77456</v>
      </c>
      <c r="C23" s="21">
        <v>80</v>
      </c>
      <c r="D23" s="12">
        <f t="shared" si="2"/>
        <v>3</v>
      </c>
    </row>
    <row r="24" spans="1:4" ht="20.100000000000001" customHeight="1">
      <c r="A24" s="20" t="s">
        <v>26</v>
      </c>
      <c r="B24" s="18">
        <v>56896</v>
      </c>
      <c r="C24" s="21">
        <v>65</v>
      </c>
      <c r="D24" s="12">
        <f t="shared" si="2"/>
        <v>4</v>
      </c>
    </row>
    <row r="25" spans="1:4" ht="20.100000000000001" customHeight="1">
      <c r="A25" s="22" t="s">
        <v>27</v>
      </c>
      <c r="B25" s="18">
        <v>45893</v>
      </c>
      <c r="C25" s="23">
        <v>42</v>
      </c>
      <c r="D25" s="15">
        <f t="shared" si="2"/>
        <v>5</v>
      </c>
    </row>
    <row r="36" spans="1:4" ht="20.100000000000001" customHeight="1">
      <c r="A36" s="16"/>
      <c r="B36" s="16"/>
      <c r="C36" s="16"/>
      <c r="D36" s="16"/>
    </row>
    <row r="48" spans="1:4" ht="5.0999999999999996" customHeight="1">
      <c r="A48" s="16"/>
      <c r="B48" s="16"/>
      <c r="C48" s="16"/>
      <c r="D48" s="16"/>
    </row>
    <row r="60" spans="1:4" ht="6.95" customHeight="1">
      <c r="A60" s="16"/>
      <c r="B60" s="16"/>
      <c r="C60" s="16"/>
      <c r="D60" s="16"/>
    </row>
  </sheetData>
  <mergeCells count="5">
    <mergeCell ref="A1:D1"/>
    <mergeCell ref="A4:D4"/>
    <mergeCell ref="A12:D12"/>
    <mergeCell ref="A19:D19"/>
    <mergeCell ref="A2:D3"/>
  </mergeCells>
  <pageMargins left="1.22013888888889" right="0.25" top="0.31458333333333299" bottom="0.31458333333333299" header="0.3" footer="0.3"/>
  <pageSetup paperSize="9" scale="4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0"/>
  <sheetViews>
    <sheetView showGridLines="0" tabSelected="1" zoomScale="115" zoomScaleNormal="115" workbookViewId="0">
      <selection activeCell="H2" sqref="H2"/>
    </sheetView>
  </sheetViews>
  <sheetFormatPr defaultColWidth="9" defaultRowHeight="20.100000000000001" customHeight="1"/>
  <cols>
    <col min="1" max="4" width="31.28515625" style="1" customWidth="1"/>
    <col min="5" max="16384" width="9" style="1"/>
  </cols>
  <sheetData>
    <row r="1" spans="1:4" ht="37.5">
      <c r="A1" s="24" t="s">
        <v>0</v>
      </c>
      <c r="B1" s="24"/>
      <c r="C1" s="24"/>
      <c r="D1" s="24"/>
    </row>
    <row r="2" spans="1:4" ht="20.100000000000001" customHeight="1">
      <c r="A2" s="31" t="s">
        <v>1</v>
      </c>
      <c r="B2" s="31"/>
      <c r="C2" s="31"/>
      <c r="D2" s="31"/>
    </row>
    <row r="3" spans="1:4" ht="20.100000000000001" customHeight="1">
      <c r="A3" s="32"/>
      <c r="B3" s="32"/>
      <c r="C3" s="32"/>
      <c r="D3" s="32"/>
    </row>
    <row r="4" spans="1:4" ht="20.100000000000001" customHeight="1">
      <c r="A4" s="25" t="s">
        <v>2</v>
      </c>
      <c r="B4" s="26"/>
      <c r="C4" s="26"/>
      <c r="D4" s="27"/>
    </row>
    <row r="5" spans="1:4" ht="20.100000000000001" customHeight="1">
      <c r="A5" s="2" t="s">
        <v>3</v>
      </c>
      <c r="B5" s="3" t="s">
        <v>4</v>
      </c>
      <c r="C5" s="3" t="s">
        <v>5</v>
      </c>
      <c r="D5" s="4" t="s">
        <v>6</v>
      </c>
    </row>
    <row r="6" spans="1:4" ht="20.100000000000001" customHeight="1">
      <c r="A6" s="5" t="s">
        <v>7</v>
      </c>
      <c r="B6" s="6">
        <v>478069</v>
      </c>
      <c r="C6" s="7">
        <v>583</v>
      </c>
      <c r="D6" s="8">
        <f t="shared" ref="D6:D11" si="0">B6/C6</f>
        <v>820.01543739279589</v>
      </c>
    </row>
    <row r="7" spans="1:4" ht="20.100000000000001" customHeight="1">
      <c r="A7" s="5" t="s">
        <v>8</v>
      </c>
      <c r="B7" s="6">
        <v>324102</v>
      </c>
      <c r="C7" s="7">
        <v>420</v>
      </c>
      <c r="D7" s="8">
        <f t="shared" si="0"/>
        <v>771.67142857142858</v>
      </c>
    </row>
    <row r="8" spans="1:4" ht="20.100000000000001" customHeight="1">
      <c r="A8" s="5" t="s">
        <v>9</v>
      </c>
      <c r="B8" s="6">
        <v>240460</v>
      </c>
      <c r="C8" s="7">
        <v>300</v>
      </c>
      <c r="D8" s="8">
        <f t="shared" si="0"/>
        <v>801.5333333333333</v>
      </c>
    </row>
    <row r="9" spans="1:4" ht="20.100000000000001" customHeight="1">
      <c r="A9" s="5" t="s">
        <v>10</v>
      </c>
      <c r="B9" s="6">
        <v>356688</v>
      </c>
      <c r="C9" s="7">
        <v>480</v>
      </c>
      <c r="D9" s="8">
        <f t="shared" si="0"/>
        <v>743.1</v>
      </c>
    </row>
    <row r="10" spans="1:4" ht="20.100000000000001" customHeight="1">
      <c r="A10" s="5" t="s">
        <v>11</v>
      </c>
      <c r="B10" s="6">
        <v>380342</v>
      </c>
      <c r="C10" s="7">
        <v>510</v>
      </c>
      <c r="D10" s="8">
        <f t="shared" si="0"/>
        <v>745.76862745098038</v>
      </c>
    </row>
    <row r="11" spans="1:4" ht="20.100000000000001" customHeight="1">
      <c r="A11" s="5" t="s">
        <v>12</v>
      </c>
      <c r="B11" s="6">
        <v>418650</v>
      </c>
      <c r="C11" s="7">
        <v>476</v>
      </c>
      <c r="D11" s="8">
        <f t="shared" si="0"/>
        <v>879.51680672268913</v>
      </c>
    </row>
    <row r="12" spans="1:4" ht="20.100000000000001" customHeight="1">
      <c r="A12" s="28" t="s">
        <v>13</v>
      </c>
      <c r="B12" s="29"/>
      <c r="C12" s="29"/>
      <c r="D12" s="30"/>
    </row>
    <row r="13" spans="1:4" ht="20.100000000000001" customHeight="1">
      <c r="A13" s="2" t="s">
        <v>14</v>
      </c>
      <c r="B13" s="3" t="s">
        <v>4</v>
      </c>
      <c r="C13" s="3" t="s">
        <v>5</v>
      </c>
      <c r="D13" s="4" t="s">
        <v>15</v>
      </c>
    </row>
    <row r="14" spans="1:4" ht="20.100000000000001" customHeight="1">
      <c r="A14" s="5" t="s">
        <v>16</v>
      </c>
      <c r="B14" s="6">
        <v>568976</v>
      </c>
      <c r="C14" s="7">
        <v>856</v>
      </c>
      <c r="D14" s="9">
        <f>RANK(B14,$B$14:$B$18,0)</f>
        <v>2</v>
      </c>
    </row>
    <row r="15" spans="1:4" ht="20.100000000000001" customHeight="1">
      <c r="A15" s="5" t="s">
        <v>17</v>
      </c>
      <c r="B15" s="6">
        <v>865513</v>
      </c>
      <c r="C15" s="7">
        <v>1560</v>
      </c>
      <c r="D15" s="9">
        <f>RANK(B15,$B$14:$B$18,0)</f>
        <v>1</v>
      </c>
    </row>
    <row r="16" spans="1:4" ht="20.100000000000001" customHeight="1">
      <c r="A16" s="5" t="s">
        <v>18</v>
      </c>
      <c r="B16" s="6">
        <v>200033</v>
      </c>
      <c r="C16" s="7">
        <v>400</v>
      </c>
      <c r="D16" s="9">
        <f>RANK(B16,$B$14:$B$18,0)</f>
        <v>4</v>
      </c>
    </row>
    <row r="17" spans="1:4" ht="20.100000000000001" customHeight="1">
      <c r="A17" s="5" t="s">
        <v>19</v>
      </c>
      <c r="B17" s="6">
        <v>458632</v>
      </c>
      <c r="C17" s="7">
        <v>762</v>
      </c>
      <c r="D17" s="9">
        <f>RANK(B17,$B$14:$B$18,0)</f>
        <v>3</v>
      </c>
    </row>
    <row r="18" spans="1:4" ht="20.100000000000001" customHeight="1">
      <c r="A18" s="5" t="s">
        <v>20</v>
      </c>
      <c r="B18" s="6">
        <v>185643</v>
      </c>
      <c r="C18" s="7">
        <v>1000</v>
      </c>
      <c r="D18" s="9">
        <f>RANK(B18,$B$14:$B$18,0)</f>
        <v>5</v>
      </c>
    </row>
    <row r="19" spans="1:4" ht="20.100000000000001" customHeight="1">
      <c r="A19" s="28" t="s">
        <v>21</v>
      </c>
      <c r="B19" s="29"/>
      <c r="C19" s="29"/>
      <c r="D19" s="30"/>
    </row>
    <row r="20" spans="1:4" ht="20.100000000000001" customHeight="1">
      <c r="A20" s="2" t="s">
        <v>22</v>
      </c>
      <c r="B20" s="3" t="s">
        <v>4</v>
      </c>
      <c r="C20" s="3" t="s">
        <v>5</v>
      </c>
      <c r="D20" s="4" t="s">
        <v>15</v>
      </c>
    </row>
    <row r="21" spans="1:4" ht="20.100000000000001" customHeight="1">
      <c r="A21" s="10" t="s">
        <v>23</v>
      </c>
      <c r="B21" s="6">
        <v>120300</v>
      </c>
      <c r="C21" s="11">
        <v>130</v>
      </c>
      <c r="D21" s="12">
        <f>RANK(B21,$B$21:$B$25,0)</f>
        <v>1</v>
      </c>
    </row>
    <row r="22" spans="1:4" ht="20.100000000000001" customHeight="1">
      <c r="A22" s="10" t="s">
        <v>24</v>
      </c>
      <c r="B22" s="6">
        <v>85642</v>
      </c>
      <c r="C22" s="11">
        <v>98</v>
      </c>
      <c r="D22" s="12">
        <f>RANK(B22,$B$21:$B$25,0)</f>
        <v>2</v>
      </c>
    </row>
    <row r="23" spans="1:4" ht="20.100000000000001" customHeight="1">
      <c r="A23" s="10" t="s">
        <v>25</v>
      </c>
      <c r="B23" s="6">
        <v>77456</v>
      </c>
      <c r="C23" s="11">
        <v>80</v>
      </c>
      <c r="D23" s="12">
        <f>RANK(B23,$B$21:$B$25,0)</f>
        <v>3</v>
      </c>
    </row>
    <row r="24" spans="1:4" ht="20.100000000000001" customHeight="1">
      <c r="A24" s="10" t="s">
        <v>26</v>
      </c>
      <c r="B24" s="6">
        <v>56896</v>
      </c>
      <c r="C24" s="11">
        <v>65</v>
      </c>
      <c r="D24" s="12">
        <f>RANK(B24,$B$21:$B$25,0)</f>
        <v>4</v>
      </c>
    </row>
    <row r="25" spans="1:4" ht="20.100000000000001" customHeight="1">
      <c r="A25" s="13" t="s">
        <v>27</v>
      </c>
      <c r="B25" s="6">
        <v>45893</v>
      </c>
      <c r="C25" s="14">
        <v>42</v>
      </c>
      <c r="D25" s="15">
        <f>RANK(B25,$B$21:$B$25,0)</f>
        <v>5</v>
      </c>
    </row>
    <row r="36" spans="1:4" ht="20.100000000000001" customHeight="1">
      <c r="A36" s="16"/>
      <c r="B36" s="16"/>
      <c r="C36" s="16"/>
      <c r="D36" s="16"/>
    </row>
    <row r="48" spans="1:4" ht="5.0999999999999996" customHeight="1">
      <c r="A48" s="16"/>
      <c r="B48" s="16"/>
      <c r="C48" s="16"/>
      <c r="D48" s="16"/>
    </row>
    <row r="60" spans="1:4" ht="6.95" customHeight="1">
      <c r="A60" s="16"/>
      <c r="B60" s="16"/>
      <c r="C60" s="16"/>
      <c r="D60" s="16"/>
    </row>
  </sheetData>
  <mergeCells count="5">
    <mergeCell ref="A1:D1"/>
    <mergeCell ref="A4:D4"/>
    <mergeCell ref="A12:D12"/>
    <mergeCell ref="A19:D19"/>
    <mergeCell ref="A2:D3"/>
  </mergeCells>
  <pageMargins left="1.22013888888889" right="0.25" top="0.31458333333333299" bottom="0.31458333333333299" header="0.3" footer="0.3"/>
  <pageSetup paperSize="9" scale="5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2017-06-29T08:21:00Z</dcterms:created>
  <dcterms:modified xsi:type="dcterms:W3CDTF">2021-04-19T02:07:47Z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