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1"/>
  </bookViews>
  <sheets>
    <sheet name="Instruction" sheetId="2" r:id="rId1"/>
    <sheet name="Report" sheetId="1" r:id="rId2"/>
  </sheets>
  <calcPr calcId="144525"/>
</workbook>
</file>

<file path=xl/sharedStrings.xml><?xml version="1.0" encoding="utf-8"?>
<sst xmlns="http://schemas.openxmlformats.org/spreadsheetml/2006/main" count="72" uniqueCount="21">
  <si>
    <t>Sales Report</t>
  </si>
  <si>
    <t>Sales Details</t>
  </si>
  <si>
    <t>No.</t>
  </si>
  <si>
    <t>Product Name</t>
  </si>
  <si>
    <t>Customer Name</t>
  </si>
  <si>
    <t>Unit Sold</t>
  </si>
  <si>
    <t>Price/Unit</t>
  </si>
  <si>
    <t>Amount</t>
  </si>
  <si>
    <t>Remarks</t>
  </si>
  <si>
    <t>Product A</t>
  </si>
  <si>
    <t>Alex</t>
  </si>
  <si>
    <t>Product B</t>
  </si>
  <si>
    <t>Jordan</t>
  </si>
  <si>
    <t>Product C</t>
  </si>
  <si>
    <t>Michael</t>
  </si>
  <si>
    <t>Product D</t>
  </si>
  <si>
    <t>William</t>
  </si>
  <si>
    <t>Total</t>
  </si>
  <si>
    <t>Data by Product</t>
  </si>
  <si>
    <t>Data by Customer</t>
  </si>
  <si>
    <t>Unit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</si>
</sst>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#,##0.00_ 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50"/>
      <color theme="8" tint="-0.499984740745262"/>
      <name val="Arial"/>
      <charset val="134"/>
    </font>
    <font>
      <b/>
      <sz val="50"/>
      <color theme="1"/>
      <name val="Arial"/>
      <charset val="134"/>
    </font>
    <font>
      <b/>
      <sz val="13"/>
      <color theme="0"/>
      <name val="Arial"/>
      <charset val="134"/>
    </font>
    <font>
      <b/>
      <sz val="12"/>
      <color theme="1"/>
      <name val="微软雅黑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thin">
        <color theme="0"/>
      </right>
      <top style="medium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/>
      </top>
      <bottom style="thin">
        <color theme="0"/>
      </bottom>
      <diagonal/>
    </border>
    <border>
      <left style="thin">
        <color theme="0"/>
      </left>
      <right style="medium">
        <color theme="8"/>
      </right>
      <top style="medium">
        <color theme="8"/>
      </top>
      <bottom style="thin">
        <color theme="0"/>
      </bottom>
      <diagonal/>
    </border>
    <border>
      <left style="medium">
        <color theme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8"/>
      </right>
      <top style="thin">
        <color theme="0"/>
      </top>
      <bottom style="thin">
        <color theme="0"/>
      </bottom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8"/>
      </right>
      <top/>
      <bottom style="thin">
        <color theme="0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26" applyNumberFormat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" fillId="5" borderId="2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8" borderId="2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7" borderId="27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7F7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22</xdr:row>
      <xdr:rowOff>0</xdr:rowOff>
    </xdr:from>
    <xdr:to>
      <xdr:col>4</xdr:col>
      <xdr:colOff>133985</xdr:colOff>
      <xdr:row>25</xdr:row>
      <xdr:rowOff>116205</xdr:rowOff>
    </xdr:to>
    <xdr:sp>
      <xdr:nvSpPr>
        <xdr:cNvPr id="2" name="Rectangles 1"/>
        <xdr:cNvSpPr/>
      </xdr:nvSpPr>
      <xdr:spPr>
        <a:xfrm>
          <a:off x="9525" y="6412230"/>
          <a:ext cx="5330190" cy="114490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  <a:endParaRPr lang="en-US" sz="1400" b="1" i="1"/>
        </a:p>
        <a:p>
          <a:pPr algn="l"/>
          <a:r>
            <a:rPr lang="en-US" sz="1100" b="1" i="1"/>
            <a:t>1. Fill in your data in yellow colour cells only</a:t>
          </a:r>
          <a:endParaRPr lang="en-US" sz="1100" b="1" i="1"/>
        </a:p>
        <a:p>
          <a:pPr algn="l"/>
          <a:r>
            <a:rPr lang="en-US" sz="1100" b="1" i="1"/>
            <a:t>2. If you would like to add PRODUCT, please add within ROW A17-A21</a:t>
          </a:r>
          <a:r>
            <a:rPr lang="en-US" b="1" i="1">
              <a:sym typeface="+mn-ea"/>
            </a:rPr>
            <a:t>.</a:t>
          </a:r>
          <a:endParaRPr lang="en-US" b="1" i="1">
            <a:sym typeface="+mn-ea"/>
          </a:endParaRPr>
        </a:p>
        <a:p>
          <a:pPr algn="l"/>
          <a:r>
            <a:rPr lang="en-US" b="1" i="1">
              <a:sym typeface="+mn-ea"/>
            </a:rPr>
            <a:t>3. If you would like to add CUSTOMER, please add within ROW E17-E21.</a:t>
          </a:r>
          <a:endParaRPr lang="en-US" b="1" i="1">
            <a:sym typeface="+mn-ea"/>
          </a:endParaRPr>
        </a:p>
        <a:p>
          <a:pPr algn="l"/>
          <a:r>
            <a:rPr lang="en-US" b="1" i="1">
              <a:sym typeface="+mn-ea"/>
            </a:rPr>
            <a:t>4. This is instruction tab, please proceed to REPORT tab for your data key in.</a:t>
          </a:r>
          <a:endParaRPr lang="en-US" b="1" i="1">
            <a:sym typeface="+mn-ea"/>
          </a:endParaRPr>
        </a:p>
        <a:p>
          <a:pPr algn="l"/>
          <a:r>
            <a:rPr lang="en-US" sz="1100" b="1" i="1"/>
            <a:t> </a:t>
          </a:r>
          <a:endParaRPr lang="en-US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2"/>
  <sheetViews>
    <sheetView workbookViewId="0">
      <selection activeCell="K6" sqref="K6"/>
    </sheetView>
  </sheetViews>
  <sheetFormatPr defaultColWidth="9" defaultRowHeight="27" customHeight="1" outlineLevelCol="6"/>
  <cols>
    <col min="1" max="1" width="12.8571428571429" style="1" customWidth="1"/>
    <col min="2" max="2" width="20.5714285714286" style="1" customWidth="1"/>
    <col min="3" max="3" width="23.1428571428571" style="1" customWidth="1"/>
    <col min="4" max="5" width="21.5047619047619" style="1" customWidth="1"/>
    <col min="6" max="6" width="21.1238095238095" style="1" customWidth="1"/>
    <col min="7" max="7" width="23" style="1" customWidth="1"/>
    <col min="8" max="8" width="4.24761904761905" style="1" customWidth="1"/>
    <col min="9" max="16384" width="9" style="1"/>
  </cols>
  <sheetData>
    <row r="1" s="1" customFormat="1" ht="51" customHeight="1" spans="1:7">
      <c r="A1" s="5" t="s">
        <v>0</v>
      </c>
      <c r="B1" s="5"/>
      <c r="C1" s="5"/>
      <c r="D1" s="5"/>
      <c r="E1" s="5"/>
      <c r="F1" s="5"/>
      <c r="G1" s="5"/>
    </row>
    <row r="2" s="2" customFormat="1" ht="6" customHeight="1" spans="1:7">
      <c r="A2" s="6"/>
      <c r="B2" s="6"/>
      <c r="C2" s="6"/>
      <c r="D2" s="6"/>
      <c r="E2" s="6"/>
      <c r="F2" s="6"/>
      <c r="G2" s="6"/>
    </row>
    <row r="3" s="3" customFormat="1" ht="23.1" customHeight="1" spans="1:7">
      <c r="A3" s="7" t="s">
        <v>1</v>
      </c>
      <c r="B3" s="8"/>
      <c r="C3" s="8"/>
      <c r="D3" s="8"/>
      <c r="E3" s="8"/>
      <c r="F3" s="8"/>
      <c r="G3" s="9"/>
    </row>
    <row r="4" s="4" customFormat="1" ht="23.1" customHeight="1" spans="1:7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2" t="s">
        <v>8</v>
      </c>
    </row>
    <row r="5" s="1" customFormat="1" ht="23.1" customHeight="1" spans="1:7">
      <c r="A5" s="13">
        <v>1</v>
      </c>
      <c r="B5" s="47" t="s">
        <v>9</v>
      </c>
      <c r="C5" s="47" t="s">
        <v>10</v>
      </c>
      <c r="D5" s="47">
        <v>2000</v>
      </c>
      <c r="E5" s="48">
        <v>15.6</v>
      </c>
      <c r="F5" s="15">
        <f t="shared" ref="F5:F8" si="0">E5*D5</f>
        <v>31200</v>
      </c>
      <c r="G5" s="49"/>
    </row>
    <row r="6" s="1" customFormat="1" ht="23.1" customHeight="1" spans="1:7">
      <c r="A6" s="17">
        <v>2</v>
      </c>
      <c r="B6" s="50" t="s">
        <v>11</v>
      </c>
      <c r="C6" s="50" t="s">
        <v>12</v>
      </c>
      <c r="D6" s="50">
        <v>3500</v>
      </c>
      <c r="E6" s="51">
        <v>3.87</v>
      </c>
      <c r="F6" s="19">
        <f t="shared" si="0"/>
        <v>13545</v>
      </c>
      <c r="G6" s="52"/>
    </row>
    <row r="7" s="1" customFormat="1" ht="23.1" customHeight="1" spans="1:7">
      <c r="A7" s="17">
        <v>3</v>
      </c>
      <c r="B7" s="50" t="s">
        <v>13</v>
      </c>
      <c r="C7" s="50" t="s">
        <v>14</v>
      </c>
      <c r="D7" s="50">
        <v>5000</v>
      </c>
      <c r="E7" s="51">
        <v>4.44</v>
      </c>
      <c r="F7" s="19">
        <f t="shared" si="0"/>
        <v>22200</v>
      </c>
      <c r="G7" s="52"/>
    </row>
    <row r="8" s="1" customFormat="1" ht="23.1" customHeight="1" spans="1:7">
      <c r="A8" s="17">
        <v>4</v>
      </c>
      <c r="B8" s="50" t="s">
        <v>15</v>
      </c>
      <c r="C8" s="50" t="s">
        <v>16</v>
      </c>
      <c r="D8" s="50">
        <v>5000</v>
      </c>
      <c r="E8" s="51">
        <v>3.63</v>
      </c>
      <c r="F8" s="19">
        <f t="shared" si="0"/>
        <v>18150</v>
      </c>
      <c r="G8" s="52"/>
    </row>
    <row r="9" s="1" customFormat="1" ht="23.1" customHeight="1" spans="1:7">
      <c r="A9" s="17">
        <v>5</v>
      </c>
      <c r="B9" s="50"/>
      <c r="C9" s="50"/>
      <c r="D9" s="50"/>
      <c r="E9" s="50"/>
      <c r="F9" s="18"/>
      <c r="G9" s="52"/>
    </row>
    <row r="10" s="1" customFormat="1" ht="23.1" customHeight="1" spans="1:7">
      <c r="A10" s="17">
        <v>6</v>
      </c>
      <c r="B10" s="50"/>
      <c r="C10" s="50"/>
      <c r="D10" s="50"/>
      <c r="E10" s="50"/>
      <c r="F10" s="18"/>
      <c r="G10" s="52"/>
    </row>
    <row r="11" s="1" customFormat="1" ht="23.1" customHeight="1" spans="1:7">
      <c r="A11" s="17">
        <v>7</v>
      </c>
      <c r="B11" s="50"/>
      <c r="C11" s="50"/>
      <c r="D11" s="50"/>
      <c r="E11" s="50"/>
      <c r="F11" s="18"/>
      <c r="G11" s="52"/>
    </row>
    <row r="12" s="1" customFormat="1" ht="23.1" customHeight="1" spans="1:7">
      <c r="A12" s="17">
        <v>8</v>
      </c>
      <c r="B12" s="50"/>
      <c r="C12" s="50"/>
      <c r="D12" s="50"/>
      <c r="E12" s="50"/>
      <c r="F12" s="18"/>
      <c r="G12" s="52"/>
    </row>
    <row r="13" s="4" customFormat="1" ht="23.1" customHeight="1" spans="1:7">
      <c r="A13" s="21" t="s">
        <v>17</v>
      </c>
      <c r="B13" s="22"/>
      <c r="C13" s="22"/>
      <c r="D13" s="22">
        <f>SUM(D5:D12)</f>
        <v>15500</v>
      </c>
      <c r="E13" s="22"/>
      <c r="F13" s="23">
        <f>SUM(F5:F12)</f>
        <v>85095</v>
      </c>
      <c r="G13" s="24"/>
    </row>
    <row r="14" s="1" customFormat="1" ht="9" customHeight="1" spans="1:7">
      <c r="A14" s="25"/>
      <c r="B14" s="25"/>
      <c r="C14" s="25"/>
      <c r="D14" s="25"/>
      <c r="E14" s="25"/>
      <c r="F14" s="26"/>
      <c r="G14" s="25"/>
    </row>
    <row r="15" s="4" customFormat="1" ht="23.1" customHeight="1" spans="1:7">
      <c r="A15" s="27" t="s">
        <v>18</v>
      </c>
      <c r="B15" s="28"/>
      <c r="C15" s="28"/>
      <c r="D15" s="29"/>
      <c r="E15" s="30" t="s">
        <v>19</v>
      </c>
      <c r="F15" s="28"/>
      <c r="G15" s="31"/>
    </row>
    <row r="16" s="4" customFormat="1" ht="23.1" customHeight="1" spans="1:7">
      <c r="A16" s="10" t="s">
        <v>3</v>
      </c>
      <c r="B16" s="11"/>
      <c r="C16" s="11" t="s">
        <v>20</v>
      </c>
      <c r="D16" s="11" t="s">
        <v>7</v>
      </c>
      <c r="E16" s="11" t="s">
        <v>4</v>
      </c>
      <c r="F16" s="11" t="s">
        <v>20</v>
      </c>
      <c r="G16" s="12" t="s">
        <v>7</v>
      </c>
    </row>
    <row r="17" s="4" customFormat="1" ht="23.1" customHeight="1" spans="1:7">
      <c r="A17" s="53" t="s">
        <v>9</v>
      </c>
      <c r="B17" s="54"/>
      <c r="C17" s="34">
        <f t="shared" ref="C17:C19" si="1">SUMIF(B4:B12,A17,D4:D12)</f>
        <v>2000</v>
      </c>
      <c r="D17" s="35">
        <f t="shared" ref="D17:D19" si="2">SUMIF(B4:B12,A17,F4:F12)</f>
        <v>31200</v>
      </c>
      <c r="E17" s="47" t="s">
        <v>10</v>
      </c>
      <c r="F17" s="34">
        <f>SUMIF(C5:C12,E17,D5:D13)</f>
        <v>2000</v>
      </c>
      <c r="G17" s="36">
        <f t="shared" ref="G17:G19" si="3">SUMIF(C5:C12,E17,F5:F12)</f>
        <v>31200</v>
      </c>
    </row>
    <row r="18" s="4" customFormat="1" ht="23.1" customHeight="1" spans="1:7">
      <c r="A18" s="55" t="s">
        <v>11</v>
      </c>
      <c r="B18" s="56"/>
      <c r="C18" s="39">
        <f t="shared" si="1"/>
        <v>3500</v>
      </c>
      <c r="D18" s="40">
        <f t="shared" si="2"/>
        <v>13545</v>
      </c>
      <c r="E18" s="50" t="s">
        <v>12</v>
      </c>
      <c r="F18" s="39">
        <f>SUMIF(C6:C13,E18,D6:D14)</f>
        <v>3500</v>
      </c>
      <c r="G18" s="41">
        <f t="shared" si="3"/>
        <v>13545</v>
      </c>
    </row>
    <row r="19" s="4" customFormat="1" ht="23.1" customHeight="1" spans="1:7">
      <c r="A19" s="55" t="s">
        <v>13</v>
      </c>
      <c r="B19" s="56"/>
      <c r="C19" s="39">
        <f t="shared" si="1"/>
        <v>5000</v>
      </c>
      <c r="D19" s="40">
        <f t="shared" si="2"/>
        <v>22200</v>
      </c>
      <c r="E19" s="50" t="s">
        <v>14</v>
      </c>
      <c r="F19" s="39">
        <f>SUMIF(C7:C14,E19,D7:D16)</f>
        <v>5000</v>
      </c>
      <c r="G19" s="41">
        <f t="shared" si="3"/>
        <v>22200</v>
      </c>
    </row>
    <row r="20" s="4" customFormat="1" ht="23.1" customHeight="1" spans="1:7">
      <c r="A20" s="55" t="s">
        <v>15</v>
      </c>
      <c r="B20" s="56"/>
      <c r="C20" s="39">
        <f>SUMIF(B6:B15,A20,D6:D15)</f>
        <v>5000</v>
      </c>
      <c r="D20" s="40">
        <f>SUMIF(B6:B15,A20,F6:F15)</f>
        <v>18150</v>
      </c>
      <c r="E20" s="50" t="s">
        <v>16</v>
      </c>
      <c r="F20" s="39"/>
      <c r="G20" s="41"/>
    </row>
    <row r="21" s="4" customFormat="1" ht="23.1" customHeight="1" spans="1:7">
      <c r="A21" s="57"/>
      <c r="B21" s="50"/>
      <c r="C21" s="39"/>
      <c r="D21" s="40"/>
      <c r="E21" s="50"/>
      <c r="F21" s="39"/>
      <c r="G21" s="41"/>
    </row>
    <row r="22" s="4" customFormat="1" ht="23.1" customHeight="1" spans="1:7">
      <c r="A22" s="43" t="s">
        <v>17</v>
      </c>
      <c r="B22" s="44"/>
      <c r="C22" s="44">
        <f t="shared" ref="C22:G22" si="4">SUM(C17:C21)</f>
        <v>15500</v>
      </c>
      <c r="D22" s="45">
        <f t="shared" si="4"/>
        <v>85095</v>
      </c>
      <c r="E22" s="44" t="s">
        <v>17</v>
      </c>
      <c r="F22" s="44">
        <f t="shared" si="4"/>
        <v>10500</v>
      </c>
      <c r="G22" s="46">
        <f t="shared" si="4"/>
        <v>66945</v>
      </c>
    </row>
  </sheetData>
  <mergeCells count="12">
    <mergeCell ref="A1:G1"/>
    <mergeCell ref="A3:G3"/>
    <mergeCell ref="A13:C13"/>
    <mergeCell ref="A15:D15"/>
    <mergeCell ref="E15:G15"/>
    <mergeCell ref="A16:B16"/>
    <mergeCell ref="A17:B17"/>
    <mergeCell ref="A18:B18"/>
    <mergeCell ref="A19:B19"/>
    <mergeCell ref="A20:B20"/>
    <mergeCell ref="A21:B21"/>
    <mergeCell ref="A22:B22"/>
  </mergeCells>
  <pageMargins left="0.432638888888889" right="0.393055555555556" top="0.196527777777778" bottom="0.393055555555556" header="0.5" footer="0.5"/>
  <pageSetup paperSize="9" scale="96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22"/>
  <sheetViews>
    <sheetView tabSelected="1" zoomScale="115" zoomScaleNormal="115" workbookViewId="0">
      <selection activeCell="L6" sqref="L6"/>
    </sheetView>
  </sheetViews>
  <sheetFormatPr defaultColWidth="9" defaultRowHeight="27" customHeight="1" outlineLevelCol="7"/>
  <cols>
    <col min="1" max="1" width="2.36190476190476" style="1" customWidth="1"/>
    <col min="2" max="2" width="12.8571428571429" style="1" customWidth="1"/>
    <col min="3" max="3" width="20.5714285714286" style="1" customWidth="1"/>
    <col min="4" max="4" width="23.1428571428571" style="1" customWidth="1"/>
    <col min="5" max="6" width="21.5047619047619" style="1" customWidth="1"/>
    <col min="7" max="7" width="21.1238095238095" style="1" customWidth="1"/>
    <col min="8" max="8" width="23" style="1" customWidth="1"/>
    <col min="9" max="9" width="4.24761904761905" style="1" customWidth="1"/>
    <col min="10" max="16384" width="9" style="1"/>
  </cols>
  <sheetData>
    <row r="1" s="1" customFormat="1" ht="51" customHeight="1" spans="2:8">
      <c r="B1" s="5" t="s">
        <v>0</v>
      </c>
      <c r="C1" s="5"/>
      <c r="D1" s="5"/>
      <c r="E1" s="5"/>
      <c r="F1" s="5"/>
      <c r="G1" s="5"/>
      <c r="H1" s="5"/>
    </row>
    <row r="2" s="2" customFormat="1" ht="6" customHeight="1" spans="2:8">
      <c r="B2" s="6"/>
      <c r="C2" s="6"/>
      <c r="D2" s="6"/>
      <c r="E2" s="6"/>
      <c r="F2" s="6"/>
      <c r="G2" s="6"/>
      <c r="H2" s="6"/>
    </row>
    <row r="3" s="3" customFormat="1" ht="23.1" customHeight="1" spans="2:8">
      <c r="B3" s="7" t="s">
        <v>1</v>
      </c>
      <c r="C3" s="8"/>
      <c r="D3" s="8"/>
      <c r="E3" s="8"/>
      <c r="F3" s="8"/>
      <c r="G3" s="8"/>
      <c r="H3" s="9"/>
    </row>
    <row r="4" s="4" customFormat="1" ht="23.1" customHeight="1" spans="2:8"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2" t="s">
        <v>8</v>
      </c>
    </row>
    <row r="5" s="1" customFormat="1" ht="23.1" customHeight="1" spans="2:8">
      <c r="B5" s="13">
        <v>1</v>
      </c>
      <c r="C5" s="14" t="s">
        <v>9</v>
      </c>
      <c r="D5" s="14" t="s">
        <v>10</v>
      </c>
      <c r="E5" s="14">
        <v>2000</v>
      </c>
      <c r="F5" s="15">
        <v>15.6</v>
      </c>
      <c r="G5" s="15">
        <f>F5*E5</f>
        <v>31200</v>
      </c>
      <c r="H5" s="16"/>
    </row>
    <row r="6" s="1" customFormat="1" ht="23.1" customHeight="1" spans="2:8">
      <c r="B6" s="17">
        <v>2</v>
      </c>
      <c r="C6" s="18" t="s">
        <v>11</v>
      </c>
      <c r="D6" s="18" t="s">
        <v>12</v>
      </c>
      <c r="E6" s="18">
        <v>3500</v>
      </c>
      <c r="F6" s="19">
        <v>3.87</v>
      </c>
      <c r="G6" s="19">
        <f>F6*E6</f>
        <v>13545</v>
      </c>
      <c r="H6" s="20"/>
    </row>
    <row r="7" s="1" customFormat="1" ht="23.1" customHeight="1" spans="2:8">
      <c r="B7" s="17">
        <v>3</v>
      </c>
      <c r="C7" s="18" t="s">
        <v>13</v>
      </c>
      <c r="D7" s="18" t="s">
        <v>14</v>
      </c>
      <c r="E7" s="18">
        <v>5000</v>
      </c>
      <c r="F7" s="19">
        <v>4.44</v>
      </c>
      <c r="G7" s="19">
        <f>F7*E7</f>
        <v>22200</v>
      </c>
      <c r="H7" s="20"/>
    </row>
    <row r="8" s="1" customFormat="1" ht="23.1" customHeight="1" spans="2:8">
      <c r="B8" s="17">
        <v>4</v>
      </c>
      <c r="C8" s="18" t="s">
        <v>15</v>
      </c>
      <c r="D8" s="18" t="s">
        <v>16</v>
      </c>
      <c r="E8" s="18">
        <v>5000</v>
      </c>
      <c r="F8" s="19">
        <v>3.63</v>
      </c>
      <c r="G8" s="19">
        <f>F8*E8</f>
        <v>18150</v>
      </c>
      <c r="H8" s="20"/>
    </row>
    <row r="9" s="1" customFormat="1" ht="23.1" customHeight="1" spans="2:8">
      <c r="B9" s="17">
        <v>5</v>
      </c>
      <c r="C9" s="18"/>
      <c r="D9" s="18"/>
      <c r="E9" s="18"/>
      <c r="F9" s="18"/>
      <c r="G9" s="18"/>
      <c r="H9" s="20"/>
    </row>
    <row r="10" s="1" customFormat="1" ht="23.1" customHeight="1" spans="2:8">
      <c r="B10" s="17">
        <v>6</v>
      </c>
      <c r="C10" s="18"/>
      <c r="D10" s="18"/>
      <c r="E10" s="18"/>
      <c r="F10" s="18"/>
      <c r="G10" s="18"/>
      <c r="H10" s="20"/>
    </row>
    <row r="11" s="1" customFormat="1" ht="23.1" customHeight="1" spans="2:8">
      <c r="B11" s="17">
        <v>7</v>
      </c>
      <c r="C11" s="18"/>
      <c r="D11" s="18"/>
      <c r="E11" s="18"/>
      <c r="F11" s="18"/>
      <c r="G11" s="18"/>
      <c r="H11" s="20"/>
    </row>
    <row r="12" s="1" customFormat="1" ht="23.1" customHeight="1" spans="2:8">
      <c r="B12" s="17">
        <v>8</v>
      </c>
      <c r="C12" s="18"/>
      <c r="D12" s="18"/>
      <c r="E12" s="18"/>
      <c r="F12" s="18"/>
      <c r="G12" s="18"/>
      <c r="H12" s="20"/>
    </row>
    <row r="13" s="4" customFormat="1" ht="23.1" customHeight="1" spans="2:8">
      <c r="B13" s="21" t="s">
        <v>17</v>
      </c>
      <c r="C13" s="22"/>
      <c r="D13" s="22"/>
      <c r="E13" s="22">
        <f>SUM(E5:E12)</f>
        <v>15500</v>
      </c>
      <c r="F13" s="22"/>
      <c r="G13" s="23">
        <f>SUM(G5:G12)</f>
        <v>85095</v>
      </c>
      <c r="H13" s="24"/>
    </row>
    <row r="14" s="1" customFormat="1" ht="9" customHeight="1" spans="2:8">
      <c r="B14" s="25"/>
      <c r="C14" s="25"/>
      <c r="D14" s="25"/>
      <c r="E14" s="25"/>
      <c r="F14" s="25"/>
      <c r="G14" s="26"/>
      <c r="H14" s="25"/>
    </row>
    <row r="15" s="4" customFormat="1" ht="23.1" customHeight="1" spans="2:8">
      <c r="B15" s="27" t="s">
        <v>18</v>
      </c>
      <c r="C15" s="28"/>
      <c r="D15" s="28"/>
      <c r="E15" s="29"/>
      <c r="F15" s="30" t="s">
        <v>19</v>
      </c>
      <c r="G15" s="28"/>
      <c r="H15" s="31"/>
    </row>
    <row r="16" s="4" customFormat="1" ht="23.1" customHeight="1" spans="2:8">
      <c r="B16" s="10" t="s">
        <v>3</v>
      </c>
      <c r="C16" s="11"/>
      <c r="D16" s="11" t="s">
        <v>20</v>
      </c>
      <c r="E16" s="11" t="s">
        <v>7</v>
      </c>
      <c r="F16" s="11" t="s">
        <v>4</v>
      </c>
      <c r="G16" s="11" t="s">
        <v>20</v>
      </c>
      <c r="H16" s="12" t="s">
        <v>7</v>
      </c>
    </row>
    <row r="17" s="4" customFormat="1" ht="23.1" customHeight="1" spans="2:8">
      <c r="B17" s="32" t="s">
        <v>9</v>
      </c>
      <c r="C17" s="33"/>
      <c r="D17" s="34">
        <f>SUMIF(C4:C12,B17,E4:E12)</f>
        <v>2000</v>
      </c>
      <c r="E17" s="35">
        <f>SUMIF(C4:C12,B17,G4:G12)</f>
        <v>31200</v>
      </c>
      <c r="F17" s="14" t="s">
        <v>10</v>
      </c>
      <c r="G17" s="34">
        <f>SUMIF(D5:D12,F17,E5:E13)</f>
        <v>2000</v>
      </c>
      <c r="H17" s="36">
        <f>SUMIF(D5:D12,F17,G5:G12)</f>
        <v>31200</v>
      </c>
    </row>
    <row r="18" s="4" customFormat="1" ht="23.1" customHeight="1" spans="2:8">
      <c r="B18" s="37" t="s">
        <v>11</v>
      </c>
      <c r="C18" s="38"/>
      <c r="D18" s="39">
        <f>SUMIF(C5:C13,B18,E5:E13)</f>
        <v>3500</v>
      </c>
      <c r="E18" s="40">
        <f>SUMIF(C5:C13,B18,G5:G13)</f>
        <v>13545</v>
      </c>
      <c r="F18" s="18" t="s">
        <v>12</v>
      </c>
      <c r="G18" s="39">
        <f>SUMIF(D6:D13,F18,E6:E14)</f>
        <v>3500</v>
      </c>
      <c r="H18" s="41">
        <f>SUMIF(D6:D13,F18,G6:G13)</f>
        <v>13545</v>
      </c>
    </row>
    <row r="19" s="4" customFormat="1" ht="23.1" customHeight="1" spans="2:8">
      <c r="B19" s="37" t="s">
        <v>13</v>
      </c>
      <c r="C19" s="38"/>
      <c r="D19" s="39">
        <f>SUMIF(C6:C14,B19,E6:E14)</f>
        <v>5000</v>
      </c>
      <c r="E19" s="40">
        <f>SUMIF(C6:C14,B19,G6:G14)</f>
        <v>22200</v>
      </c>
      <c r="F19" s="18" t="s">
        <v>14</v>
      </c>
      <c r="G19" s="39">
        <f>SUMIF(D7:D14,F19,E7:E16)</f>
        <v>5000</v>
      </c>
      <c r="H19" s="41">
        <f>SUMIF(D7:D14,F19,G7:G14)</f>
        <v>22200</v>
      </c>
    </row>
    <row r="20" s="4" customFormat="1" ht="23.1" customHeight="1" spans="2:8">
      <c r="B20" s="37" t="s">
        <v>15</v>
      </c>
      <c r="C20" s="38"/>
      <c r="D20" s="39">
        <f>SUMIF(C6:C15,B20,E6:E15)</f>
        <v>5000</v>
      </c>
      <c r="E20" s="40">
        <f>SUMIF(C6:C15,B20,G6:G15)</f>
        <v>18150</v>
      </c>
      <c r="F20" s="18" t="s">
        <v>16</v>
      </c>
      <c r="G20" s="39"/>
      <c r="H20" s="41"/>
    </row>
    <row r="21" s="4" customFormat="1" ht="23.1" customHeight="1" spans="2:8">
      <c r="B21" s="42"/>
      <c r="C21" s="39"/>
      <c r="D21" s="39"/>
      <c r="E21" s="40"/>
      <c r="F21" s="39"/>
      <c r="G21" s="39"/>
      <c r="H21" s="41"/>
    </row>
    <row r="22" s="4" customFormat="1" ht="23.1" customHeight="1" spans="2:8">
      <c r="B22" s="43" t="s">
        <v>17</v>
      </c>
      <c r="C22" s="44"/>
      <c r="D22" s="44">
        <f>SUM(D17:D21)</f>
        <v>15500</v>
      </c>
      <c r="E22" s="45">
        <f>SUM(E17:E21)</f>
        <v>85095</v>
      </c>
      <c r="F22" s="44" t="s">
        <v>17</v>
      </c>
      <c r="G22" s="44">
        <f>SUM(G17:G21)</f>
        <v>10500</v>
      </c>
      <c r="H22" s="46">
        <f>SUM(H17:H21)</f>
        <v>66945</v>
      </c>
    </row>
  </sheetData>
  <mergeCells count="12">
    <mergeCell ref="B1:H1"/>
    <mergeCell ref="B3:H3"/>
    <mergeCell ref="B13:D13"/>
    <mergeCell ref="B15:E15"/>
    <mergeCell ref="F15:H15"/>
    <mergeCell ref="B16:C16"/>
    <mergeCell ref="B17:C17"/>
    <mergeCell ref="B18:C18"/>
    <mergeCell ref="B19:C19"/>
    <mergeCell ref="B20:C20"/>
    <mergeCell ref="B21:C21"/>
    <mergeCell ref="B22:C22"/>
  </mergeCells>
  <pageMargins left="0.432638888888889" right="0.393055555555556" top="0.196527777777778" bottom="0.393055555555556" header="0.5" footer="0.5"/>
  <pageSetup paperSize="9" scale="9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Printed>2020-05-31T04:19:00Z</cp:lastPrinted>
  <dcterms:created xsi:type="dcterms:W3CDTF">2019-10-31T09:22:00Z</dcterms:created>
  <dcterms:modified xsi:type="dcterms:W3CDTF">2021-04-18T16:18:13Z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