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CC6343B1-3D5F-4662-BD6A-FC41D6A21B5C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H5" i="1"/>
  <c r="G5" i="1"/>
  <c r="F5" i="1"/>
  <c r="G6" i="2"/>
  <c r="F6" i="2"/>
  <c r="H6" i="2" s="1"/>
  <c r="G5" i="2"/>
  <c r="F5" i="2"/>
  <c r="H5" i="2" s="1"/>
</calcChain>
</file>

<file path=xl/sharedStrings.xml><?xml version="1.0" encoding="utf-8"?>
<sst xmlns="http://schemas.openxmlformats.org/spreadsheetml/2006/main" count="48" uniqueCount="22">
  <si>
    <t>Sample Sdn. Bhd.</t>
  </si>
  <si>
    <t>Market Data Analysis</t>
  </si>
  <si>
    <t>Year</t>
  </si>
  <si>
    <t>Market A</t>
  </si>
  <si>
    <t>Market B</t>
  </si>
  <si>
    <t>Market C</t>
  </si>
  <si>
    <t>Market D</t>
  </si>
  <si>
    <t>Market E</t>
  </si>
  <si>
    <t>Total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</si>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</sst>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i/>
      <sz val="11"/>
      <color indexed="8"/>
      <name val="Calibri"/>
      <charset val="134"/>
      <scheme val="minor"/>
    </font>
    <font>
      <sz val="11"/>
      <color indexed="8"/>
      <name val="Arial"/>
      <charset val="134"/>
    </font>
    <font>
      <b/>
      <sz val="30"/>
      <color theme="0"/>
      <name val="Arial"/>
      <charset val="134"/>
    </font>
    <font>
      <b/>
      <sz val="22"/>
      <color theme="0"/>
      <name val="Arial"/>
      <charset val="134"/>
    </font>
    <font>
      <b/>
      <sz val="11"/>
      <color theme="0"/>
      <name val="Arial"/>
      <charset val="134"/>
    </font>
    <font>
      <sz val="11"/>
      <color theme="0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11305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BD0D9"/>
      </left>
      <right style="thin">
        <color rgb="FF0BD0D9"/>
      </right>
      <top style="thin">
        <color rgb="FF0BD0D9"/>
      </top>
      <bottom style="thin">
        <color rgb="FF0BD0D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E9AC"/>
      <color rgb="FFFF6600"/>
      <color rgb="FF17406D"/>
      <color rgb="FF0BD0D9"/>
      <color rgb="FF009AD8"/>
      <color rgb="FF0F6FC6"/>
      <color rgb="FF113052"/>
      <color rgb="FF1D4B1C"/>
      <color rgb="FFF7F7D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Annual Market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Instruction!$B$5</c:f>
              <c:strCache>
                <c:ptCount val="1"/>
                <c:pt idx="0">
                  <c:v>2020</c:v>
                </c:pt>
              </c:strCache>
            </c:strRef>
          </c:tx>
          <c:spPr>
            <a:noFill/>
            <a:ln w="12700" cmpd="sng">
              <a:solidFill>
                <a:srgbClr val="009AD8"/>
              </a:solidFill>
              <a:prstDash val="solid"/>
            </a:ln>
            <a:effectLst>
              <a:glow rad="101600">
                <a:srgbClr val="0F6FC6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43C-4860-804F-78504473FD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Instruction!$C$3:$G$3</c:f>
              <c:strCache>
                <c:ptCount val="5"/>
                <c:pt idx="0">
                  <c:v>Market A</c:v>
                </c:pt>
                <c:pt idx="1">
                  <c:v>Market B</c:v>
                </c:pt>
                <c:pt idx="2">
                  <c:v>Market C</c:v>
                </c:pt>
                <c:pt idx="3">
                  <c:v>Market D</c:v>
                </c:pt>
                <c:pt idx="4">
                  <c:v>Market E</c:v>
                </c:pt>
              </c:strCache>
            </c:strRef>
          </c:cat>
          <c:val>
            <c:numRef>
              <c:f>Instruction!$C$5:$G$5</c:f>
              <c:numCache>
                <c:formatCode>General</c:formatCode>
                <c:ptCount val="5"/>
                <c:pt idx="0">
                  <c:v>3371</c:v>
                </c:pt>
                <c:pt idx="1">
                  <c:v>2705</c:v>
                </c:pt>
                <c:pt idx="2">
                  <c:v>534</c:v>
                </c:pt>
                <c:pt idx="3">
                  <c:v>5756</c:v>
                </c:pt>
                <c:pt idx="4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C-4860-804F-78504473FD4C}"/>
            </c:ext>
          </c:extLst>
        </c:ser>
        <c:ser>
          <c:idx val="1"/>
          <c:order val="1"/>
          <c:tx>
            <c:strRef>
              <c:f>Instruction!$B$6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113052"/>
            </a:solidFill>
            <a:ln w="12700" cmpd="sng">
              <a:solidFill>
                <a:srgbClr val="6CE9AC"/>
              </a:solidFill>
              <a:prstDash val="solid"/>
            </a:ln>
            <a:effectLst>
              <a:glow rad="101600">
                <a:srgbClr val="0BD0D9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Instruction!$C$3:$G$3</c:f>
              <c:strCache>
                <c:ptCount val="5"/>
                <c:pt idx="0">
                  <c:v>Market A</c:v>
                </c:pt>
                <c:pt idx="1">
                  <c:v>Market B</c:v>
                </c:pt>
                <c:pt idx="2">
                  <c:v>Market C</c:v>
                </c:pt>
                <c:pt idx="3">
                  <c:v>Market D</c:v>
                </c:pt>
                <c:pt idx="4">
                  <c:v>Market E</c:v>
                </c:pt>
              </c:strCache>
            </c:strRef>
          </c:cat>
          <c:val>
            <c:numRef>
              <c:f>Instruction!$C$6:$G$6</c:f>
              <c:numCache>
                <c:formatCode>General</c:formatCode>
                <c:ptCount val="5"/>
                <c:pt idx="0">
                  <c:v>7095</c:v>
                </c:pt>
                <c:pt idx="1">
                  <c:v>8597</c:v>
                </c:pt>
                <c:pt idx="2">
                  <c:v>936</c:v>
                </c:pt>
                <c:pt idx="3">
                  <c:v>12465</c:v>
                </c:pt>
                <c:pt idx="4">
                  <c:v>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C-4860-804F-78504473FD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403664"/>
        <c:axId val="205404224"/>
      </c:barChart>
      <c:catAx>
        <c:axId val="2054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5404224"/>
        <c:crosses val="autoZero"/>
        <c:auto val="1"/>
        <c:lblAlgn val="ctr"/>
        <c:lblOffset val="100"/>
        <c:noMultiLvlLbl val="0"/>
      </c:catAx>
      <c:valAx>
        <c:axId val="205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17406D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54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BD0D9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2019 &amp; 2020 Total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66575615688"/>
          <c:y val="0.24566274344816699"/>
          <c:w val="0.77299513194978198"/>
          <c:h val="0.69393718162993201"/>
        </c:manualLayout>
      </c:layout>
      <c:pieChart>
        <c:varyColors val="1"/>
        <c:ser>
          <c:idx val="0"/>
          <c:order val="0"/>
          <c:spPr>
            <a:noFill/>
            <a:ln w="12700" cmpd="sng">
              <a:solidFill>
                <a:srgbClr val="0BD0D9"/>
              </a:solidFill>
              <a:prstDash val="solid"/>
            </a:ln>
            <a:effectLst>
              <a:glow rad="101600">
                <a:srgbClr val="009AD8">
                  <a:alpha val="40000"/>
                </a:srgbClr>
              </a:glo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91B-4A01-94BE-1508BC168CD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91B-4A01-94BE-1508BC168C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Instruction!$B$5:$B$6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Instruction!$H$5:$H$6</c:f>
              <c:numCache>
                <c:formatCode>General</c:formatCode>
                <c:ptCount val="2"/>
                <c:pt idx="0">
                  <c:v>13184</c:v>
                </c:pt>
                <c:pt idx="1">
                  <c:v>30395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B-4A01-94BE-1508BC168C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BD0D9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Market D &amp; E Monthly Analysis</a:t>
            </a:r>
          </a:p>
        </c:rich>
      </c:tx>
      <c:layout>
        <c:manualLayout>
          <c:xMode val="edge"/>
          <c:yMode val="edge"/>
          <c:x val="0.33711943006922501"/>
          <c:y val="4.87804878048780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Instruction!$M$4</c:f>
              <c:strCache>
                <c:ptCount val="1"/>
                <c:pt idx="0">
                  <c:v>2020</c:v>
                </c:pt>
              </c:strCache>
            </c:strRef>
          </c:tx>
          <c:spPr>
            <a:noFill/>
            <a:ln w="12700" cmpd="sng">
              <a:solidFill>
                <a:srgbClr val="00B0F0"/>
              </a:solidFill>
              <a:prstDash val="solid"/>
            </a:ln>
            <a:effectLst>
              <a:glow rad="101600">
                <a:srgbClr val="009AD8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Instruction!$J$5:$J$16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Instruction!$M$5:$M$16</c:f>
              <c:numCache>
                <c:formatCode>General</c:formatCode>
                <c:ptCount val="12"/>
                <c:pt idx="0">
                  <c:v>0</c:v>
                </c:pt>
                <c:pt idx="1">
                  <c:v>58</c:v>
                </c:pt>
                <c:pt idx="2">
                  <c:v>33</c:v>
                </c:pt>
                <c:pt idx="3">
                  <c:v>137</c:v>
                </c:pt>
                <c:pt idx="4">
                  <c:v>189</c:v>
                </c:pt>
                <c:pt idx="5">
                  <c:v>65</c:v>
                </c:pt>
                <c:pt idx="6">
                  <c:v>27</c:v>
                </c:pt>
                <c:pt idx="7">
                  <c:v>27</c:v>
                </c:pt>
                <c:pt idx="8">
                  <c:v>72</c:v>
                </c:pt>
                <c:pt idx="9">
                  <c:v>87</c:v>
                </c:pt>
                <c:pt idx="10">
                  <c:v>73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3-4FFC-BDCB-DA1F8EE27A2D}"/>
            </c:ext>
          </c:extLst>
        </c:ser>
        <c:ser>
          <c:idx val="3"/>
          <c:order val="3"/>
          <c:tx>
            <c:strRef>
              <c:f>Instruction!$N$4</c:f>
              <c:strCache>
                <c:ptCount val="1"/>
                <c:pt idx="0">
                  <c:v>2021</c:v>
                </c:pt>
              </c:strCache>
            </c:strRef>
          </c:tx>
          <c:spPr>
            <a:noFill/>
            <a:ln w="12700" cmpd="sng">
              <a:solidFill>
                <a:srgbClr val="00B0F0"/>
              </a:solidFill>
              <a:prstDash val="solid"/>
            </a:ln>
            <a:effectLst>
              <a:glow rad="101600">
                <a:srgbClr val="0F6FC6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Instruction!$J$5:$J$16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Instruction!$N$5:$N$16</c:f>
              <c:numCache>
                <c:formatCode>General</c:formatCode>
                <c:ptCount val="12"/>
                <c:pt idx="0">
                  <c:v>10</c:v>
                </c:pt>
                <c:pt idx="1">
                  <c:v>124</c:v>
                </c:pt>
                <c:pt idx="2">
                  <c:v>37</c:v>
                </c:pt>
                <c:pt idx="3">
                  <c:v>108</c:v>
                </c:pt>
                <c:pt idx="4">
                  <c:v>220</c:v>
                </c:pt>
                <c:pt idx="5">
                  <c:v>56</c:v>
                </c:pt>
                <c:pt idx="6">
                  <c:v>56</c:v>
                </c:pt>
                <c:pt idx="7">
                  <c:v>158</c:v>
                </c:pt>
                <c:pt idx="8">
                  <c:v>85</c:v>
                </c:pt>
                <c:pt idx="9">
                  <c:v>86</c:v>
                </c:pt>
                <c:pt idx="10">
                  <c:v>236</c:v>
                </c:pt>
                <c:pt idx="1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FFC-BDCB-DA1F8EE2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13632"/>
        <c:axId val="206814192"/>
      </c:barChart>
      <c:lineChart>
        <c:grouping val="standard"/>
        <c:varyColors val="0"/>
        <c:ser>
          <c:idx val="0"/>
          <c:order val="0"/>
          <c:tx>
            <c:strRef>
              <c:f>Instruction!$K$4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rgbClr val="86E89D"/>
              </a:solidFill>
              <a:round/>
            </a:ln>
            <a:effectLst>
              <a:glow rad="101600">
                <a:srgbClr val="0BD0D9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Instruction!$J$5:$J$16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Instruction!$K$5:$K$16</c:f>
              <c:numCache>
                <c:formatCode>General</c:formatCode>
                <c:ptCount val="12"/>
                <c:pt idx="0">
                  <c:v>23</c:v>
                </c:pt>
                <c:pt idx="1">
                  <c:v>173</c:v>
                </c:pt>
                <c:pt idx="2">
                  <c:v>199</c:v>
                </c:pt>
                <c:pt idx="3">
                  <c:v>488</c:v>
                </c:pt>
                <c:pt idx="4">
                  <c:v>644</c:v>
                </c:pt>
                <c:pt idx="5">
                  <c:v>278</c:v>
                </c:pt>
                <c:pt idx="6">
                  <c:v>817</c:v>
                </c:pt>
                <c:pt idx="7">
                  <c:v>1939</c:v>
                </c:pt>
                <c:pt idx="8">
                  <c:v>291</c:v>
                </c:pt>
                <c:pt idx="9">
                  <c:v>208</c:v>
                </c:pt>
                <c:pt idx="10">
                  <c:v>328</c:v>
                </c:pt>
                <c:pt idx="1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3-4FFC-BDCB-DA1F8EE27A2D}"/>
            </c:ext>
          </c:extLst>
        </c:ser>
        <c:ser>
          <c:idx val="1"/>
          <c:order val="1"/>
          <c:tx>
            <c:strRef>
              <c:f>Instruction!$L$4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rgbClr val="0BD0D9"/>
              </a:solidFill>
              <a:round/>
            </a:ln>
            <a:effectLst>
              <a:glow rad="63500">
                <a:srgbClr val="009AD8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Instruction!$J$5:$J$16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Instruction!$L$5:$L$16</c:f>
              <c:numCache>
                <c:formatCode>General</c:formatCode>
                <c:ptCount val="12"/>
                <c:pt idx="0">
                  <c:v>245</c:v>
                </c:pt>
                <c:pt idx="1">
                  <c:v>1096</c:v>
                </c:pt>
                <c:pt idx="2">
                  <c:v>1009</c:v>
                </c:pt>
                <c:pt idx="3">
                  <c:v>1037</c:v>
                </c:pt>
                <c:pt idx="4">
                  <c:v>1284</c:v>
                </c:pt>
                <c:pt idx="5">
                  <c:v>1143</c:v>
                </c:pt>
                <c:pt idx="6">
                  <c:v>1431</c:v>
                </c:pt>
                <c:pt idx="7">
                  <c:v>1012</c:v>
                </c:pt>
                <c:pt idx="8">
                  <c:v>1204</c:v>
                </c:pt>
                <c:pt idx="9">
                  <c:v>1001</c:v>
                </c:pt>
                <c:pt idx="10">
                  <c:v>1309</c:v>
                </c:pt>
                <c:pt idx="11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3-4FFC-BDCB-DA1F8EE2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2512"/>
        <c:axId val="206813072"/>
      </c:lineChart>
      <c:catAx>
        <c:axId val="2068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813072"/>
        <c:crosses val="autoZero"/>
        <c:auto val="1"/>
        <c:lblAlgn val="ctr"/>
        <c:lblOffset val="100"/>
        <c:noMultiLvlLbl val="0"/>
      </c:catAx>
      <c:valAx>
        <c:axId val="2068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17406D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812512"/>
        <c:crosses val="autoZero"/>
        <c:crossBetween val="between"/>
      </c:valAx>
      <c:catAx>
        <c:axId val="206813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14192"/>
        <c:crosses val="autoZero"/>
        <c:auto val="1"/>
        <c:lblAlgn val="ctr"/>
        <c:lblOffset val="100"/>
        <c:noMultiLvlLbl val="0"/>
      </c:catAx>
      <c:valAx>
        <c:axId val="206814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813632"/>
        <c:crosses val="max"/>
        <c:crossBetween val="between"/>
      </c:valAx>
      <c:spPr>
        <a:noFill/>
        <a:ln w="12700" cmpd="sng">
          <a:solidFill>
            <a:srgbClr val="17406D"/>
          </a:solidFill>
          <a:prstDash val="solid"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BD0D9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2019 &amp; 2020 Total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12700" cmpd="sng">
              <a:solidFill>
                <a:srgbClr val="009AD8"/>
              </a:solidFill>
              <a:prstDash val="solid"/>
            </a:ln>
            <a:effectLst>
              <a:glow rad="101600">
                <a:srgbClr val="0F6FC6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12700" cmpd="sng">
                <a:solidFill>
                  <a:srgbClr val="009AD8"/>
                </a:solidFill>
                <a:prstDash val="solid"/>
              </a:ln>
              <a:effectLst>
                <a:glow rad="101600">
                  <a:srgbClr val="0F6FC6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24B-435E-B19A-B0A4E96F2946}"/>
              </c:ext>
            </c:extLst>
          </c:dPt>
          <c:cat>
            <c:numRef>
              <c:f>Instruction!$B$5:$B$6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Instruction!$H$5:$H$6</c:f>
              <c:numCache>
                <c:formatCode>General</c:formatCode>
                <c:ptCount val="2"/>
                <c:pt idx="0">
                  <c:v>13184</c:v>
                </c:pt>
                <c:pt idx="1">
                  <c:v>30395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B-435E-B19A-B0A4E96F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878048"/>
        <c:axId val="899850640"/>
      </c:barChart>
      <c:catAx>
        <c:axId val="88587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7406D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99850640"/>
        <c:crosses val="autoZero"/>
        <c:auto val="1"/>
        <c:lblAlgn val="ctr"/>
        <c:lblOffset val="100"/>
        <c:noMultiLvlLbl val="0"/>
      </c:catAx>
      <c:valAx>
        <c:axId val="8998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17406D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85878048"/>
        <c:crosses val="autoZero"/>
        <c:crossBetween val="between"/>
      </c:valAx>
      <c:spPr>
        <a:noFill/>
        <a:ln w="12700" cmpd="sng">
          <a:solidFill>
            <a:srgbClr val="17406D"/>
          </a:solidFill>
          <a:prstDash val="solid"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BD0D9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Annual Market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2020</c:v>
                </c:pt>
              </c:strCache>
            </c:strRef>
          </c:tx>
          <c:spPr>
            <a:noFill/>
            <a:ln w="12700" cmpd="sng">
              <a:solidFill>
                <a:srgbClr val="009AD8"/>
              </a:solidFill>
              <a:prstDash val="solid"/>
            </a:ln>
            <a:effectLst>
              <a:glow rad="101600">
                <a:srgbClr val="0F6FC6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211-4D5D-AE62-1C2C7AD07A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Report!$C$3:$G$3</c:f>
              <c:strCache>
                <c:ptCount val="5"/>
                <c:pt idx="0">
                  <c:v>Market A</c:v>
                </c:pt>
                <c:pt idx="1">
                  <c:v>Market B</c:v>
                </c:pt>
                <c:pt idx="2">
                  <c:v>Market C</c:v>
                </c:pt>
                <c:pt idx="3">
                  <c:v>Market D</c:v>
                </c:pt>
                <c:pt idx="4">
                  <c:v>Market E</c:v>
                </c:pt>
              </c:strCache>
            </c:strRef>
          </c:cat>
          <c:val>
            <c:numRef>
              <c:f>Report!$C$5:$G$5</c:f>
              <c:numCache>
                <c:formatCode>General</c:formatCode>
                <c:ptCount val="5"/>
                <c:pt idx="0">
                  <c:v>3371</c:v>
                </c:pt>
                <c:pt idx="1">
                  <c:v>2705</c:v>
                </c:pt>
                <c:pt idx="2">
                  <c:v>534</c:v>
                </c:pt>
                <c:pt idx="3">
                  <c:v>5756</c:v>
                </c:pt>
                <c:pt idx="4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1-4D5D-AE62-1C2C7AD07A0F}"/>
            </c:ext>
          </c:extLst>
        </c:ser>
        <c:ser>
          <c:idx val="1"/>
          <c:order val="1"/>
          <c:tx>
            <c:strRef>
              <c:f>Report!$B$6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113052"/>
            </a:solidFill>
            <a:ln w="12700" cmpd="sng">
              <a:solidFill>
                <a:srgbClr val="6CE9AC"/>
              </a:solidFill>
              <a:prstDash val="solid"/>
            </a:ln>
            <a:effectLst>
              <a:glow rad="101600">
                <a:srgbClr val="0BD0D9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Report!$C$3:$G$3</c:f>
              <c:strCache>
                <c:ptCount val="5"/>
                <c:pt idx="0">
                  <c:v>Market A</c:v>
                </c:pt>
                <c:pt idx="1">
                  <c:v>Market B</c:v>
                </c:pt>
                <c:pt idx="2">
                  <c:v>Market C</c:v>
                </c:pt>
                <c:pt idx="3">
                  <c:v>Market D</c:v>
                </c:pt>
                <c:pt idx="4">
                  <c:v>Market E</c:v>
                </c:pt>
              </c:strCache>
            </c:strRef>
          </c:cat>
          <c:val>
            <c:numRef>
              <c:f>Report!$C$6:$G$6</c:f>
              <c:numCache>
                <c:formatCode>General</c:formatCode>
                <c:ptCount val="5"/>
                <c:pt idx="0">
                  <c:v>7095</c:v>
                </c:pt>
                <c:pt idx="1">
                  <c:v>8597</c:v>
                </c:pt>
                <c:pt idx="2">
                  <c:v>936</c:v>
                </c:pt>
                <c:pt idx="3">
                  <c:v>12465</c:v>
                </c:pt>
                <c:pt idx="4">
                  <c:v>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1-4D5D-AE62-1C2C7AD07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403664"/>
        <c:axId val="205404224"/>
      </c:barChart>
      <c:catAx>
        <c:axId val="2054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5404224"/>
        <c:crosses val="autoZero"/>
        <c:auto val="1"/>
        <c:lblAlgn val="ctr"/>
        <c:lblOffset val="100"/>
        <c:noMultiLvlLbl val="0"/>
      </c:catAx>
      <c:valAx>
        <c:axId val="205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17406D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54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BD0D9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2019 &amp; 2020 Total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66575615688"/>
          <c:y val="0.24566274344816699"/>
          <c:w val="0.77299513194978198"/>
          <c:h val="0.69393718162993201"/>
        </c:manualLayout>
      </c:layout>
      <c:pieChart>
        <c:varyColors val="1"/>
        <c:ser>
          <c:idx val="0"/>
          <c:order val="0"/>
          <c:spPr>
            <a:noFill/>
            <a:ln w="12700" cmpd="sng">
              <a:solidFill>
                <a:srgbClr val="0BD0D9"/>
              </a:solidFill>
              <a:prstDash val="solid"/>
            </a:ln>
            <a:effectLst>
              <a:glow rad="101600">
                <a:srgbClr val="009AD8">
                  <a:alpha val="40000"/>
                </a:srgbClr>
              </a:glo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22F-4162-B446-80434216461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622F-4162-B446-8043421646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Report!$B$5:$B$6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Report!$H$5:$H$6</c:f>
              <c:numCache>
                <c:formatCode>General</c:formatCode>
                <c:ptCount val="2"/>
                <c:pt idx="0">
                  <c:v>13184</c:v>
                </c:pt>
                <c:pt idx="1">
                  <c:v>30395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F-4162-B446-8043421646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BD0D9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Market D &amp; E Monthly Analysis</a:t>
            </a:r>
          </a:p>
        </c:rich>
      </c:tx>
      <c:layout>
        <c:manualLayout>
          <c:xMode val="edge"/>
          <c:yMode val="edge"/>
          <c:x val="0.33711943006922501"/>
          <c:y val="4.87804878048780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Report!$M$4</c:f>
              <c:strCache>
                <c:ptCount val="1"/>
                <c:pt idx="0">
                  <c:v>2020</c:v>
                </c:pt>
              </c:strCache>
            </c:strRef>
          </c:tx>
          <c:spPr>
            <a:noFill/>
            <a:ln w="12700" cmpd="sng">
              <a:solidFill>
                <a:srgbClr val="00B0F0"/>
              </a:solidFill>
              <a:prstDash val="solid"/>
            </a:ln>
            <a:effectLst>
              <a:glow rad="101600">
                <a:srgbClr val="009AD8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Report!$J$5:$J$16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Report!$M$5:$M$16</c:f>
              <c:numCache>
                <c:formatCode>General</c:formatCode>
                <c:ptCount val="12"/>
                <c:pt idx="0">
                  <c:v>0</c:v>
                </c:pt>
                <c:pt idx="1">
                  <c:v>58</c:v>
                </c:pt>
                <c:pt idx="2">
                  <c:v>33</c:v>
                </c:pt>
                <c:pt idx="3">
                  <c:v>137</c:v>
                </c:pt>
                <c:pt idx="4">
                  <c:v>189</c:v>
                </c:pt>
                <c:pt idx="5">
                  <c:v>65</c:v>
                </c:pt>
                <c:pt idx="6">
                  <c:v>27</c:v>
                </c:pt>
                <c:pt idx="7">
                  <c:v>27</c:v>
                </c:pt>
                <c:pt idx="8">
                  <c:v>72</c:v>
                </c:pt>
                <c:pt idx="9">
                  <c:v>87</c:v>
                </c:pt>
                <c:pt idx="10">
                  <c:v>73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2-4C16-972B-3CB795AE75DD}"/>
            </c:ext>
          </c:extLst>
        </c:ser>
        <c:ser>
          <c:idx val="3"/>
          <c:order val="3"/>
          <c:tx>
            <c:strRef>
              <c:f>Report!$N$4</c:f>
              <c:strCache>
                <c:ptCount val="1"/>
                <c:pt idx="0">
                  <c:v>2021</c:v>
                </c:pt>
              </c:strCache>
            </c:strRef>
          </c:tx>
          <c:spPr>
            <a:noFill/>
            <a:ln w="12700" cmpd="sng">
              <a:solidFill>
                <a:srgbClr val="00B0F0"/>
              </a:solidFill>
              <a:prstDash val="solid"/>
            </a:ln>
            <a:effectLst>
              <a:glow rad="101600">
                <a:srgbClr val="0F6FC6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Report!$J$5:$J$16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Report!$N$5:$N$16</c:f>
              <c:numCache>
                <c:formatCode>General</c:formatCode>
                <c:ptCount val="12"/>
                <c:pt idx="0">
                  <c:v>10</c:v>
                </c:pt>
                <c:pt idx="1">
                  <c:v>124</c:v>
                </c:pt>
                <c:pt idx="2">
                  <c:v>37</c:v>
                </c:pt>
                <c:pt idx="3">
                  <c:v>108</c:v>
                </c:pt>
                <c:pt idx="4">
                  <c:v>220</c:v>
                </c:pt>
                <c:pt idx="5">
                  <c:v>56</c:v>
                </c:pt>
                <c:pt idx="6">
                  <c:v>56</c:v>
                </c:pt>
                <c:pt idx="7">
                  <c:v>158</c:v>
                </c:pt>
                <c:pt idx="8">
                  <c:v>85</c:v>
                </c:pt>
                <c:pt idx="9">
                  <c:v>86</c:v>
                </c:pt>
                <c:pt idx="10">
                  <c:v>236</c:v>
                </c:pt>
                <c:pt idx="1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2-4C16-972B-3CB795AE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13632"/>
        <c:axId val="206814192"/>
      </c:barChart>
      <c:lineChart>
        <c:grouping val="standard"/>
        <c:varyColors val="0"/>
        <c:ser>
          <c:idx val="0"/>
          <c:order val="0"/>
          <c:tx>
            <c:strRef>
              <c:f>Report!$K$4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rgbClr val="86E89D"/>
              </a:solidFill>
              <a:round/>
            </a:ln>
            <a:effectLst>
              <a:glow rad="101600">
                <a:srgbClr val="0BD0D9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Report!$J$5:$J$16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Report!$K$5:$K$16</c:f>
              <c:numCache>
                <c:formatCode>General</c:formatCode>
                <c:ptCount val="12"/>
                <c:pt idx="0">
                  <c:v>23</c:v>
                </c:pt>
                <c:pt idx="1">
                  <c:v>173</c:v>
                </c:pt>
                <c:pt idx="2">
                  <c:v>199</c:v>
                </c:pt>
                <c:pt idx="3">
                  <c:v>488</c:v>
                </c:pt>
                <c:pt idx="4">
                  <c:v>644</c:v>
                </c:pt>
                <c:pt idx="5">
                  <c:v>278</c:v>
                </c:pt>
                <c:pt idx="6">
                  <c:v>817</c:v>
                </c:pt>
                <c:pt idx="7">
                  <c:v>1939</c:v>
                </c:pt>
                <c:pt idx="8">
                  <c:v>291</c:v>
                </c:pt>
                <c:pt idx="9">
                  <c:v>208</c:v>
                </c:pt>
                <c:pt idx="10">
                  <c:v>328</c:v>
                </c:pt>
                <c:pt idx="1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2-4C16-972B-3CB795AE75DD}"/>
            </c:ext>
          </c:extLst>
        </c:ser>
        <c:ser>
          <c:idx val="1"/>
          <c:order val="1"/>
          <c:tx>
            <c:strRef>
              <c:f>Report!$L$4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rgbClr val="0BD0D9"/>
              </a:solidFill>
              <a:round/>
            </a:ln>
            <a:effectLst>
              <a:glow rad="63500">
                <a:srgbClr val="009AD8">
                  <a:alpha val="40000"/>
                </a:srgbClr>
              </a:glow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Report!$J$5:$J$16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Report!$L$5:$L$16</c:f>
              <c:numCache>
                <c:formatCode>General</c:formatCode>
                <c:ptCount val="12"/>
                <c:pt idx="0">
                  <c:v>245</c:v>
                </c:pt>
                <c:pt idx="1">
                  <c:v>1096</c:v>
                </c:pt>
                <c:pt idx="2">
                  <c:v>1009</c:v>
                </c:pt>
                <c:pt idx="3">
                  <c:v>1037</c:v>
                </c:pt>
                <c:pt idx="4">
                  <c:v>1284</c:v>
                </c:pt>
                <c:pt idx="5">
                  <c:v>1143</c:v>
                </c:pt>
                <c:pt idx="6">
                  <c:v>1431</c:v>
                </c:pt>
                <c:pt idx="7">
                  <c:v>1012</c:v>
                </c:pt>
                <c:pt idx="8">
                  <c:v>1204</c:v>
                </c:pt>
                <c:pt idx="9">
                  <c:v>1001</c:v>
                </c:pt>
                <c:pt idx="10">
                  <c:v>1309</c:v>
                </c:pt>
                <c:pt idx="11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2-4C16-972B-3CB795AE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2512"/>
        <c:axId val="206813072"/>
      </c:lineChart>
      <c:catAx>
        <c:axId val="2068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813072"/>
        <c:crosses val="autoZero"/>
        <c:auto val="1"/>
        <c:lblAlgn val="ctr"/>
        <c:lblOffset val="100"/>
        <c:noMultiLvlLbl val="0"/>
      </c:catAx>
      <c:valAx>
        <c:axId val="2068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17406D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812512"/>
        <c:crosses val="autoZero"/>
        <c:crossBetween val="between"/>
      </c:valAx>
      <c:catAx>
        <c:axId val="206813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814192"/>
        <c:crosses val="autoZero"/>
        <c:auto val="1"/>
        <c:lblAlgn val="ctr"/>
        <c:lblOffset val="100"/>
        <c:noMultiLvlLbl val="0"/>
      </c:catAx>
      <c:valAx>
        <c:axId val="206814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813632"/>
        <c:crosses val="max"/>
        <c:crossBetween val="between"/>
      </c:valAx>
      <c:spPr>
        <a:noFill/>
        <a:ln w="12700" cmpd="sng">
          <a:solidFill>
            <a:srgbClr val="17406D"/>
          </a:solidFill>
          <a:prstDash val="solid"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BD0D9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2019 &amp; 2020 Total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12700" cmpd="sng">
              <a:solidFill>
                <a:srgbClr val="009AD8"/>
              </a:solidFill>
              <a:prstDash val="solid"/>
            </a:ln>
            <a:effectLst>
              <a:glow rad="101600">
                <a:srgbClr val="0F6FC6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12700" cmpd="sng">
                <a:solidFill>
                  <a:srgbClr val="009AD8"/>
                </a:solidFill>
                <a:prstDash val="solid"/>
              </a:ln>
              <a:effectLst>
                <a:glow rad="101600">
                  <a:srgbClr val="0F6FC6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2B1-48A0-A7E2-18CC2357193D}"/>
              </c:ext>
            </c:extLst>
          </c:dPt>
          <c:cat>
            <c:numRef>
              <c:f>Report!$B$5:$B$6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Report!$H$5:$H$6</c:f>
              <c:numCache>
                <c:formatCode>General</c:formatCode>
                <c:ptCount val="2"/>
                <c:pt idx="0">
                  <c:v>13184</c:v>
                </c:pt>
                <c:pt idx="1">
                  <c:v>30395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1-48A0-A7E2-18CC2357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878048"/>
        <c:axId val="899850640"/>
      </c:barChart>
      <c:catAx>
        <c:axId val="88587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7406D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99850640"/>
        <c:crosses val="autoZero"/>
        <c:auto val="1"/>
        <c:lblAlgn val="ctr"/>
        <c:lblOffset val="100"/>
        <c:noMultiLvlLbl val="0"/>
      </c:catAx>
      <c:valAx>
        <c:axId val="8998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17406D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85878048"/>
        <c:crosses val="autoZero"/>
        <c:crossBetween val="between"/>
      </c:valAx>
      <c:spPr>
        <a:noFill/>
        <a:ln w="12700" cmpd="sng">
          <a:solidFill>
            <a:srgbClr val="17406D"/>
          </a:solidFill>
          <a:prstDash val="solid"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13052"/>
    </a:solidFill>
    <a:ln w="9525" cap="flat" cmpd="sng" algn="ctr">
      <a:solidFill>
        <a:srgbClr val="0BD0D9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22001</xdr:colOff>
      <xdr:row>6</xdr:row>
      <xdr:rowOff>71755</xdr:rowOff>
    </xdr:from>
    <xdr:to>
      <xdr:col>8</xdr:col>
      <xdr:colOff>2017</xdr:colOff>
      <xdr:row>16</xdr:row>
      <xdr:rowOff>1942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44450</xdr:colOff>
      <xdr:row>24</xdr:row>
      <xdr:rowOff>93980</xdr:rowOff>
    </xdr:from>
    <xdr:to>
      <xdr:col>6</xdr:col>
      <xdr:colOff>238760</xdr:colOff>
      <xdr:row>39</xdr:row>
      <xdr:rowOff>211455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14605</xdr:colOff>
      <xdr:row>16</xdr:row>
      <xdr:rowOff>62865</xdr:rowOff>
    </xdr:from>
    <xdr:to>
      <xdr:col>13</xdr:col>
      <xdr:colOff>890270</xdr:colOff>
      <xdr:row>23</xdr:row>
      <xdr:rowOff>224155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6985</xdr:colOff>
      <xdr:row>24</xdr:row>
      <xdr:rowOff>110490</xdr:rowOff>
    </xdr:from>
    <xdr:to>
      <xdr:col>13</xdr:col>
      <xdr:colOff>882650</xdr:colOff>
      <xdr:row>39</xdr:row>
      <xdr:rowOff>233045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254635</xdr:colOff>
      <xdr:row>6</xdr:row>
      <xdr:rowOff>43180</xdr:rowOff>
    </xdr:from>
    <xdr:to>
      <xdr:col>9</xdr:col>
      <xdr:colOff>256540</xdr:colOff>
      <xdr:row>8</xdr:row>
      <xdr:rowOff>186690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54635" y="2538730"/>
          <a:ext cx="4640580" cy="905510"/>
        </a:xfrm>
        <a:prstGeom prst="rect">
          <a:avLst/>
        </a:prstGeom>
        <a:solidFill>
          <a:srgbClr val="1D4B1C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You can change market name, adding new market is not advisable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22001</xdr:colOff>
      <xdr:row>6</xdr:row>
      <xdr:rowOff>71755</xdr:rowOff>
    </xdr:from>
    <xdr:to>
      <xdr:col>8</xdr:col>
      <xdr:colOff>2017</xdr:colOff>
      <xdr:row>16</xdr:row>
      <xdr:rowOff>1942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44450</xdr:colOff>
      <xdr:row>24</xdr:row>
      <xdr:rowOff>93980</xdr:rowOff>
    </xdr:from>
    <xdr:to>
      <xdr:col>6</xdr:col>
      <xdr:colOff>238760</xdr:colOff>
      <xdr:row>39</xdr:row>
      <xdr:rowOff>211455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14605</xdr:colOff>
      <xdr:row>16</xdr:row>
      <xdr:rowOff>62865</xdr:rowOff>
    </xdr:from>
    <xdr:to>
      <xdr:col>13</xdr:col>
      <xdr:colOff>890270</xdr:colOff>
      <xdr:row>23</xdr:row>
      <xdr:rowOff>224155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6985</xdr:colOff>
      <xdr:row>24</xdr:row>
      <xdr:rowOff>110490</xdr:rowOff>
    </xdr:from>
    <xdr:to>
      <xdr:col>13</xdr:col>
      <xdr:colOff>882650</xdr:colOff>
      <xdr:row>39</xdr:row>
      <xdr:rowOff>233045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U41"/>
  <sheetViews>
    <sheetView showGridLines="0" zoomScale="115" zoomScaleNormal="115" workbookViewId="0">
      <selection activeCell="Q4" sqref="Q4"/>
    </sheetView>
  </sheetViews>
  <sheetFormatPr defaultColWidth="9.140625" defaultRowHeight="20.100000000000001" customHeight="1"/>
  <cols>
    <col min="1" max="1" width="4" style="1" customWidth="1"/>
    <col min="2" max="8" width="9.140625" style="2"/>
    <col min="9" max="9" width="1.5703125" style="2" customWidth="1"/>
    <col min="10" max="14" width="12.140625" style="2" customWidth="1"/>
    <col min="15" max="15" width="1.5703125" style="2" customWidth="1"/>
    <col min="16" max="16" width="1.28515625" style="2" customWidth="1"/>
    <col min="17" max="16375" width="9.140625" style="2"/>
    <col min="16376" max="16384" width="9.140625" style="1"/>
  </cols>
  <sheetData>
    <row r="1" spans="1:15" ht="37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39" customHeight="1">
      <c r="A2" s="3"/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8"/>
    </row>
    <row r="3" spans="1:15" ht="30" customHeight="1">
      <c r="A3" s="3"/>
      <c r="B3" s="13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3" t="s">
        <v>8</v>
      </c>
      <c r="I3" s="7"/>
      <c r="J3" s="4"/>
      <c r="K3" s="12" t="s">
        <v>6</v>
      </c>
      <c r="L3" s="12"/>
      <c r="M3" s="12" t="s">
        <v>7</v>
      </c>
      <c r="N3" s="12"/>
      <c r="O3" s="8"/>
    </row>
    <row r="4" spans="1:15" ht="30" customHeight="1">
      <c r="A4" s="3"/>
      <c r="B4" s="13"/>
      <c r="C4" s="12"/>
      <c r="D4" s="12"/>
      <c r="E4" s="12"/>
      <c r="F4" s="12"/>
      <c r="G4" s="12"/>
      <c r="H4" s="13"/>
      <c r="I4" s="7"/>
      <c r="J4" s="4" t="s">
        <v>9</v>
      </c>
      <c r="K4" s="4">
        <v>2020</v>
      </c>
      <c r="L4" s="4">
        <v>2021</v>
      </c>
      <c r="M4" s="4">
        <v>2020</v>
      </c>
      <c r="N4" s="4">
        <v>2021</v>
      </c>
      <c r="O4" s="8"/>
    </row>
    <row r="5" spans="1:15" ht="30" customHeight="1">
      <c r="A5" s="3"/>
      <c r="B5" s="5">
        <v>2020</v>
      </c>
      <c r="C5" s="9">
        <v>3371</v>
      </c>
      <c r="D5" s="9">
        <v>2705</v>
      </c>
      <c r="E5" s="9">
        <v>534</v>
      </c>
      <c r="F5" s="6">
        <f>SUM(K5:K16)</f>
        <v>5756</v>
      </c>
      <c r="G5" s="6">
        <f>SUM(M5:M16)</f>
        <v>818</v>
      </c>
      <c r="H5" s="6">
        <f>SUM(C5:G5)</f>
        <v>13184</v>
      </c>
      <c r="I5" s="7"/>
      <c r="J5" s="5" t="s">
        <v>10</v>
      </c>
      <c r="K5" s="9">
        <v>23</v>
      </c>
      <c r="L5" s="9">
        <v>245</v>
      </c>
      <c r="M5" s="9">
        <v>0</v>
      </c>
      <c r="N5" s="9">
        <v>10</v>
      </c>
      <c r="O5" s="8"/>
    </row>
    <row r="6" spans="1:15" ht="30" customHeight="1">
      <c r="A6" s="3"/>
      <c r="B6" s="5">
        <v>2021</v>
      </c>
      <c r="C6" s="9">
        <v>7095</v>
      </c>
      <c r="D6" s="9">
        <v>8597</v>
      </c>
      <c r="E6" s="9">
        <v>936</v>
      </c>
      <c r="F6" s="6">
        <f>SUM(L5:L16)</f>
        <v>12465</v>
      </c>
      <c r="G6" s="6">
        <f>SUM(N5:N16)</f>
        <v>1302</v>
      </c>
      <c r="H6" s="6">
        <f>SUM(C6:G6)</f>
        <v>30395</v>
      </c>
      <c r="I6" s="7"/>
      <c r="J6" s="5" t="s">
        <v>11</v>
      </c>
      <c r="K6" s="9">
        <v>173</v>
      </c>
      <c r="L6" s="9">
        <v>1096</v>
      </c>
      <c r="M6" s="9">
        <v>58</v>
      </c>
      <c r="N6" s="9">
        <v>124</v>
      </c>
      <c r="O6" s="8"/>
    </row>
    <row r="7" spans="1:15" ht="30" customHeight="1">
      <c r="A7" s="3"/>
      <c r="B7" s="7"/>
      <c r="C7" s="7"/>
      <c r="D7" s="7"/>
      <c r="E7" s="7"/>
      <c r="F7" s="7"/>
      <c r="G7" s="7"/>
      <c r="H7" s="7"/>
      <c r="I7" s="7"/>
      <c r="J7" s="5" t="s">
        <v>12</v>
      </c>
      <c r="K7" s="9">
        <v>199</v>
      </c>
      <c r="L7" s="9">
        <v>1009</v>
      </c>
      <c r="M7" s="9">
        <v>33</v>
      </c>
      <c r="N7" s="9">
        <v>37</v>
      </c>
      <c r="O7" s="8"/>
    </row>
    <row r="8" spans="1:15" ht="30" customHeight="1">
      <c r="A8" s="3"/>
      <c r="B8" s="7"/>
      <c r="C8" s="7"/>
      <c r="D8" s="7"/>
      <c r="E8" s="7"/>
      <c r="F8" s="7"/>
      <c r="G8" s="7"/>
      <c r="H8" s="7"/>
      <c r="I8" s="7"/>
      <c r="J8" s="5" t="s">
        <v>13</v>
      </c>
      <c r="K8" s="9">
        <v>488</v>
      </c>
      <c r="L8" s="9">
        <v>1037</v>
      </c>
      <c r="M8" s="9">
        <v>137</v>
      </c>
      <c r="N8" s="9">
        <v>108</v>
      </c>
      <c r="O8" s="8"/>
    </row>
    <row r="9" spans="1:15" ht="30" customHeight="1">
      <c r="A9" s="3"/>
      <c r="B9" s="7"/>
      <c r="C9" s="7"/>
      <c r="D9" s="7"/>
      <c r="E9" s="7"/>
      <c r="F9" s="7"/>
      <c r="G9" s="7"/>
      <c r="H9" s="7"/>
      <c r="I9" s="7"/>
      <c r="J9" s="5" t="s">
        <v>14</v>
      </c>
      <c r="K9" s="9">
        <v>644</v>
      </c>
      <c r="L9" s="9">
        <v>1284</v>
      </c>
      <c r="M9" s="9">
        <v>189</v>
      </c>
      <c r="N9" s="9">
        <v>220</v>
      </c>
      <c r="O9" s="8"/>
    </row>
    <row r="10" spans="1:15" ht="30" customHeight="1">
      <c r="A10" s="3"/>
      <c r="B10" s="7"/>
      <c r="C10" s="7"/>
      <c r="D10" s="7"/>
      <c r="E10" s="7"/>
      <c r="F10" s="7"/>
      <c r="G10" s="7"/>
      <c r="H10" s="7"/>
      <c r="I10" s="7"/>
      <c r="J10" s="5" t="s">
        <v>15</v>
      </c>
      <c r="K10" s="9">
        <v>278</v>
      </c>
      <c r="L10" s="9">
        <v>1143</v>
      </c>
      <c r="M10" s="9">
        <v>65</v>
      </c>
      <c r="N10" s="9">
        <v>56</v>
      </c>
      <c r="O10" s="8"/>
    </row>
    <row r="11" spans="1:15" ht="30" customHeight="1">
      <c r="A11" s="3"/>
      <c r="B11" s="7"/>
      <c r="C11" s="7"/>
      <c r="D11" s="7"/>
      <c r="E11" s="7"/>
      <c r="F11" s="7"/>
      <c r="G11" s="7"/>
      <c r="H11" s="7"/>
      <c r="I11" s="7"/>
      <c r="J11" s="5" t="s">
        <v>16</v>
      </c>
      <c r="K11" s="9">
        <v>817</v>
      </c>
      <c r="L11" s="9">
        <v>1431</v>
      </c>
      <c r="M11" s="9">
        <v>27</v>
      </c>
      <c r="N11" s="9">
        <v>56</v>
      </c>
      <c r="O11" s="8"/>
    </row>
    <row r="12" spans="1:15" ht="30" customHeight="1">
      <c r="A12" s="3"/>
      <c r="B12" s="7"/>
      <c r="C12" s="7"/>
      <c r="D12" s="7"/>
      <c r="E12" s="7"/>
      <c r="F12" s="7"/>
      <c r="G12" s="7"/>
      <c r="H12" s="7"/>
      <c r="I12" s="7"/>
      <c r="J12" s="5" t="s">
        <v>17</v>
      </c>
      <c r="K12" s="9">
        <v>1939</v>
      </c>
      <c r="L12" s="9">
        <v>1012</v>
      </c>
      <c r="M12" s="9">
        <v>27</v>
      </c>
      <c r="N12" s="9">
        <v>158</v>
      </c>
      <c r="O12" s="8"/>
    </row>
    <row r="13" spans="1:15" ht="30" customHeight="1">
      <c r="A13" s="3"/>
      <c r="B13" s="7"/>
      <c r="C13" s="7"/>
      <c r="D13" s="7"/>
      <c r="E13" s="7"/>
      <c r="F13" s="7"/>
      <c r="G13" s="7"/>
      <c r="H13" s="7"/>
      <c r="I13" s="7"/>
      <c r="J13" s="5" t="s">
        <v>18</v>
      </c>
      <c r="K13" s="9">
        <v>291</v>
      </c>
      <c r="L13" s="9">
        <v>1204</v>
      </c>
      <c r="M13" s="9">
        <v>72</v>
      </c>
      <c r="N13" s="9">
        <v>85</v>
      </c>
      <c r="O13" s="8"/>
    </row>
    <row r="14" spans="1:15" ht="30" customHeight="1">
      <c r="A14" s="3"/>
      <c r="B14" s="7"/>
      <c r="C14" s="7"/>
      <c r="D14" s="7"/>
      <c r="E14" s="7"/>
      <c r="F14" s="7"/>
      <c r="G14" s="7"/>
      <c r="H14" s="7"/>
      <c r="I14" s="7"/>
      <c r="J14" s="5" t="s">
        <v>19</v>
      </c>
      <c r="K14" s="9">
        <v>208</v>
      </c>
      <c r="L14" s="9">
        <v>1001</v>
      </c>
      <c r="M14" s="9">
        <v>87</v>
      </c>
      <c r="N14" s="9">
        <v>86</v>
      </c>
      <c r="O14" s="8"/>
    </row>
    <row r="15" spans="1:15" ht="30" customHeight="1">
      <c r="A15" s="3"/>
      <c r="B15" s="7"/>
      <c r="C15" s="7"/>
      <c r="D15" s="7"/>
      <c r="E15" s="7"/>
      <c r="F15" s="7"/>
      <c r="G15" s="7"/>
      <c r="H15" s="7"/>
      <c r="I15" s="7"/>
      <c r="J15" s="5" t="s">
        <v>20</v>
      </c>
      <c r="K15" s="9">
        <v>328</v>
      </c>
      <c r="L15" s="9">
        <v>1309</v>
      </c>
      <c r="M15" s="9">
        <v>73</v>
      </c>
      <c r="N15" s="9">
        <v>236</v>
      </c>
      <c r="O15" s="8"/>
    </row>
    <row r="16" spans="1:15" ht="30" customHeight="1">
      <c r="A16" s="3"/>
      <c r="B16" s="7"/>
      <c r="C16" s="7"/>
      <c r="D16" s="7"/>
      <c r="E16" s="7"/>
      <c r="F16" s="7"/>
      <c r="G16" s="7"/>
      <c r="H16" s="7"/>
      <c r="I16" s="7"/>
      <c r="J16" s="5" t="s">
        <v>21</v>
      </c>
      <c r="K16" s="9">
        <v>368</v>
      </c>
      <c r="L16" s="9">
        <v>694</v>
      </c>
      <c r="M16" s="9">
        <v>50</v>
      </c>
      <c r="N16" s="9">
        <v>126</v>
      </c>
      <c r="O16" s="8"/>
    </row>
    <row r="17" spans="1:15" ht="20.100000000000001" customHeight="1">
      <c r="A17" s="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20.100000000000001" customHeight="1">
      <c r="A18" s="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20.100000000000001" customHeight="1">
      <c r="A19" s="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20.100000000000001" customHeight="1">
      <c r="A20" s="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20.100000000000001" customHeight="1">
      <c r="A21" s="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20.100000000000001" customHeight="1">
      <c r="A22" s="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20.100000000000001" customHeight="1">
      <c r="A23" s="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20.100000000000001" customHeight="1">
      <c r="A24" s="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20.100000000000001" customHeight="1">
      <c r="A25" s="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20.100000000000001" customHeight="1">
      <c r="A26" s="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20.100000000000001" customHeight="1">
      <c r="A27" s="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20.100000000000001" customHeight="1">
      <c r="A28" s="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20.100000000000001" customHeight="1">
      <c r="A29" s="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20.100000000000001" customHeight="1">
      <c r="A30" s="3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20.100000000000001" customHeight="1">
      <c r="A31" s="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20.100000000000001" customHeight="1">
      <c r="A32" s="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20.100000000000001" customHeight="1">
      <c r="A33" s="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20.100000000000001" customHeight="1">
      <c r="A34" s="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20.100000000000001" customHeight="1">
      <c r="A35" s="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20.100000000000001" customHeight="1">
      <c r="A36" s="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20.100000000000001" customHeight="1">
      <c r="A37" s="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ht="20.100000000000001" customHeight="1">
      <c r="A38" s="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ht="20.100000000000001" customHeight="1">
      <c r="A39" s="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20.100000000000001" customHeight="1">
      <c r="A40" s="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ht="20.100000000000001" customHeight="1">
      <c r="A41" s="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</sheetData>
  <mergeCells count="11">
    <mergeCell ref="A1:O1"/>
    <mergeCell ref="B2:N2"/>
    <mergeCell ref="K3:L3"/>
    <mergeCell ref="M3:N3"/>
    <mergeCell ref="B3:B4"/>
    <mergeCell ref="C3:C4"/>
    <mergeCell ref="D3:D4"/>
    <mergeCell ref="E3:E4"/>
    <mergeCell ref="F3:F4"/>
    <mergeCell ref="G3:G4"/>
    <mergeCell ref="H3:H4"/>
  </mergeCells>
  <pageMargins left="0.59027777777777801" right="0.25" top="0.75" bottom="0.75" header="0.3" footer="0.3"/>
  <pageSetup paperSize="9" scale="4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EU41"/>
  <sheetViews>
    <sheetView showGridLines="0" tabSelected="1" zoomScale="115" zoomScaleNormal="115" workbookViewId="0">
      <selection activeCell="R4" sqref="R4"/>
    </sheetView>
  </sheetViews>
  <sheetFormatPr defaultColWidth="9.140625" defaultRowHeight="20.100000000000001" customHeight="1"/>
  <cols>
    <col min="1" max="1" width="4" style="1" customWidth="1"/>
    <col min="2" max="8" width="9.140625" style="2"/>
    <col min="9" max="9" width="1.5703125" style="2" customWidth="1"/>
    <col min="10" max="14" width="12.140625" style="2" customWidth="1"/>
    <col min="15" max="15" width="1.5703125" style="2" customWidth="1"/>
    <col min="16" max="16" width="1.28515625" style="2" customWidth="1"/>
    <col min="17" max="16375" width="9.140625" style="2"/>
    <col min="16376" max="16384" width="9.140625" style="1"/>
  </cols>
  <sheetData>
    <row r="1" spans="1:15" ht="37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39" customHeight="1">
      <c r="A2" s="3"/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8"/>
    </row>
    <row r="3" spans="1:15" ht="30" customHeight="1">
      <c r="A3" s="3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7"/>
      <c r="J3" s="4"/>
      <c r="K3" s="13" t="s">
        <v>6</v>
      </c>
      <c r="L3" s="13"/>
      <c r="M3" s="13" t="s">
        <v>7</v>
      </c>
      <c r="N3" s="13"/>
      <c r="O3" s="8"/>
    </row>
    <row r="4" spans="1:15" ht="30" customHeight="1">
      <c r="A4" s="3"/>
      <c r="B4" s="13"/>
      <c r="C4" s="13"/>
      <c r="D4" s="13"/>
      <c r="E4" s="13"/>
      <c r="F4" s="13"/>
      <c r="G4" s="13"/>
      <c r="H4" s="13"/>
      <c r="I4" s="7"/>
      <c r="J4" s="4" t="s">
        <v>9</v>
      </c>
      <c r="K4" s="4">
        <v>2020</v>
      </c>
      <c r="L4" s="4">
        <v>2021</v>
      </c>
      <c r="M4" s="4">
        <v>2020</v>
      </c>
      <c r="N4" s="4">
        <v>2021</v>
      </c>
      <c r="O4" s="8"/>
    </row>
    <row r="5" spans="1:15" ht="30" customHeight="1">
      <c r="A5" s="3"/>
      <c r="B5" s="5">
        <v>2020</v>
      </c>
      <c r="C5" s="6">
        <v>3371</v>
      </c>
      <c r="D5" s="6">
        <v>2705</v>
      </c>
      <c r="E5" s="6">
        <v>534</v>
      </c>
      <c r="F5" s="6">
        <f>SUM(K5:K16)</f>
        <v>5756</v>
      </c>
      <c r="G5" s="6">
        <f>SUM(M5:M16)</f>
        <v>818</v>
      </c>
      <c r="H5" s="6">
        <f>SUM(C5:G5)</f>
        <v>13184</v>
      </c>
      <c r="I5" s="7"/>
      <c r="J5" s="5" t="s">
        <v>10</v>
      </c>
      <c r="K5" s="6">
        <v>23</v>
      </c>
      <c r="L5" s="6">
        <v>245</v>
      </c>
      <c r="M5" s="6">
        <v>0</v>
      </c>
      <c r="N5" s="6">
        <v>10</v>
      </c>
      <c r="O5" s="8"/>
    </row>
    <row r="6" spans="1:15" ht="30" customHeight="1">
      <c r="A6" s="3"/>
      <c r="B6" s="5">
        <v>2021</v>
      </c>
      <c r="C6" s="6">
        <v>7095</v>
      </c>
      <c r="D6" s="6">
        <v>8597</v>
      </c>
      <c r="E6" s="6">
        <v>936</v>
      </c>
      <c r="F6" s="6">
        <f>SUM(L5:L16)</f>
        <v>12465</v>
      </c>
      <c r="G6" s="6">
        <f>SUM(N5:N16)</f>
        <v>1302</v>
      </c>
      <c r="H6" s="6">
        <f>SUM(C6:G6)</f>
        <v>30395</v>
      </c>
      <c r="I6" s="7"/>
      <c r="J6" s="5" t="s">
        <v>11</v>
      </c>
      <c r="K6" s="6">
        <v>173</v>
      </c>
      <c r="L6" s="6">
        <v>1096</v>
      </c>
      <c r="M6" s="6">
        <v>58</v>
      </c>
      <c r="N6" s="6">
        <v>124</v>
      </c>
      <c r="O6" s="8"/>
    </row>
    <row r="7" spans="1:15" ht="30" customHeight="1">
      <c r="A7" s="3"/>
      <c r="B7" s="7"/>
      <c r="C7" s="7"/>
      <c r="D7" s="7"/>
      <c r="E7" s="7"/>
      <c r="F7" s="7"/>
      <c r="G7" s="7"/>
      <c r="H7" s="7"/>
      <c r="I7" s="7"/>
      <c r="J7" s="5" t="s">
        <v>12</v>
      </c>
      <c r="K7" s="6">
        <v>199</v>
      </c>
      <c r="L7" s="6">
        <v>1009</v>
      </c>
      <c r="M7" s="6">
        <v>33</v>
      </c>
      <c r="N7" s="6">
        <v>37</v>
      </c>
      <c r="O7" s="8"/>
    </row>
    <row r="8" spans="1:15" ht="30" customHeight="1">
      <c r="A8" s="3"/>
      <c r="B8" s="7"/>
      <c r="C8" s="7"/>
      <c r="D8" s="7"/>
      <c r="E8" s="7"/>
      <c r="F8" s="7"/>
      <c r="G8" s="7"/>
      <c r="H8" s="7"/>
      <c r="I8" s="7"/>
      <c r="J8" s="5" t="s">
        <v>13</v>
      </c>
      <c r="K8" s="6">
        <v>488</v>
      </c>
      <c r="L8" s="6">
        <v>1037</v>
      </c>
      <c r="M8" s="6">
        <v>137</v>
      </c>
      <c r="N8" s="6">
        <v>108</v>
      </c>
      <c r="O8" s="8"/>
    </row>
    <row r="9" spans="1:15" ht="30" customHeight="1">
      <c r="A9" s="3"/>
      <c r="B9" s="7"/>
      <c r="C9" s="7"/>
      <c r="D9" s="7"/>
      <c r="E9" s="7"/>
      <c r="F9" s="7"/>
      <c r="G9" s="7"/>
      <c r="H9" s="7"/>
      <c r="I9" s="7"/>
      <c r="J9" s="5" t="s">
        <v>14</v>
      </c>
      <c r="K9" s="6">
        <v>644</v>
      </c>
      <c r="L9" s="6">
        <v>1284</v>
      </c>
      <c r="M9" s="6">
        <v>189</v>
      </c>
      <c r="N9" s="6">
        <v>220</v>
      </c>
      <c r="O9" s="8"/>
    </row>
    <row r="10" spans="1:15" ht="30" customHeight="1">
      <c r="A10" s="3"/>
      <c r="B10" s="7"/>
      <c r="C10" s="7"/>
      <c r="D10" s="7"/>
      <c r="E10" s="7"/>
      <c r="F10" s="7"/>
      <c r="G10" s="7"/>
      <c r="H10" s="7"/>
      <c r="I10" s="7"/>
      <c r="J10" s="5" t="s">
        <v>15</v>
      </c>
      <c r="K10" s="6">
        <v>278</v>
      </c>
      <c r="L10" s="6">
        <v>1143</v>
      </c>
      <c r="M10" s="6">
        <v>65</v>
      </c>
      <c r="N10" s="6">
        <v>56</v>
      </c>
      <c r="O10" s="8"/>
    </row>
    <row r="11" spans="1:15" ht="30" customHeight="1">
      <c r="A11" s="3"/>
      <c r="B11" s="7"/>
      <c r="C11" s="7"/>
      <c r="D11" s="7"/>
      <c r="E11" s="7"/>
      <c r="F11" s="7"/>
      <c r="G11" s="7"/>
      <c r="H11" s="7"/>
      <c r="I11" s="7"/>
      <c r="J11" s="5" t="s">
        <v>16</v>
      </c>
      <c r="K11" s="6">
        <v>817</v>
      </c>
      <c r="L11" s="6">
        <v>1431</v>
      </c>
      <c r="M11" s="6">
        <v>27</v>
      </c>
      <c r="N11" s="6">
        <v>56</v>
      </c>
      <c r="O11" s="8"/>
    </row>
    <row r="12" spans="1:15" ht="30" customHeight="1">
      <c r="A12" s="3"/>
      <c r="B12" s="7"/>
      <c r="C12" s="7"/>
      <c r="D12" s="7"/>
      <c r="E12" s="7"/>
      <c r="F12" s="7"/>
      <c r="G12" s="7"/>
      <c r="H12" s="7"/>
      <c r="I12" s="7"/>
      <c r="J12" s="5" t="s">
        <v>17</v>
      </c>
      <c r="K12" s="6">
        <v>1939</v>
      </c>
      <c r="L12" s="6">
        <v>1012</v>
      </c>
      <c r="M12" s="6">
        <v>27</v>
      </c>
      <c r="N12" s="6">
        <v>158</v>
      </c>
      <c r="O12" s="8"/>
    </row>
    <row r="13" spans="1:15" ht="30" customHeight="1">
      <c r="A13" s="3"/>
      <c r="B13" s="7"/>
      <c r="C13" s="7"/>
      <c r="D13" s="7"/>
      <c r="E13" s="7"/>
      <c r="F13" s="7"/>
      <c r="G13" s="7"/>
      <c r="H13" s="7"/>
      <c r="I13" s="7"/>
      <c r="J13" s="5" t="s">
        <v>18</v>
      </c>
      <c r="K13" s="6">
        <v>291</v>
      </c>
      <c r="L13" s="6">
        <v>1204</v>
      </c>
      <c r="M13" s="6">
        <v>72</v>
      </c>
      <c r="N13" s="6">
        <v>85</v>
      </c>
      <c r="O13" s="8"/>
    </row>
    <row r="14" spans="1:15" ht="30" customHeight="1">
      <c r="A14" s="3"/>
      <c r="B14" s="7"/>
      <c r="C14" s="7"/>
      <c r="D14" s="7"/>
      <c r="E14" s="7"/>
      <c r="F14" s="7"/>
      <c r="G14" s="7"/>
      <c r="H14" s="7"/>
      <c r="I14" s="7"/>
      <c r="J14" s="5" t="s">
        <v>19</v>
      </c>
      <c r="K14" s="6">
        <v>208</v>
      </c>
      <c r="L14" s="6">
        <v>1001</v>
      </c>
      <c r="M14" s="6">
        <v>87</v>
      </c>
      <c r="N14" s="6">
        <v>86</v>
      </c>
      <c r="O14" s="8"/>
    </row>
    <row r="15" spans="1:15" ht="30" customHeight="1">
      <c r="A15" s="3"/>
      <c r="B15" s="7"/>
      <c r="C15" s="7"/>
      <c r="D15" s="7"/>
      <c r="E15" s="7"/>
      <c r="F15" s="7"/>
      <c r="G15" s="7"/>
      <c r="H15" s="7"/>
      <c r="I15" s="7"/>
      <c r="J15" s="5" t="s">
        <v>20</v>
      </c>
      <c r="K15" s="6">
        <v>328</v>
      </c>
      <c r="L15" s="6">
        <v>1309</v>
      </c>
      <c r="M15" s="6">
        <v>73</v>
      </c>
      <c r="N15" s="6">
        <v>236</v>
      </c>
      <c r="O15" s="8"/>
    </row>
    <row r="16" spans="1:15" ht="30" customHeight="1">
      <c r="A16" s="3"/>
      <c r="B16" s="7"/>
      <c r="C16" s="7"/>
      <c r="D16" s="7"/>
      <c r="E16" s="7"/>
      <c r="F16" s="7"/>
      <c r="G16" s="7"/>
      <c r="H16" s="7"/>
      <c r="I16" s="7"/>
      <c r="J16" s="5" t="s">
        <v>21</v>
      </c>
      <c r="K16" s="6">
        <v>368</v>
      </c>
      <c r="L16" s="6">
        <v>694</v>
      </c>
      <c r="M16" s="6">
        <v>50</v>
      </c>
      <c r="N16" s="6">
        <v>126</v>
      </c>
      <c r="O16" s="8"/>
    </row>
    <row r="17" spans="1:15" ht="20.100000000000001" customHeight="1">
      <c r="A17" s="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20.100000000000001" customHeight="1">
      <c r="A18" s="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20.100000000000001" customHeight="1">
      <c r="A19" s="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20.100000000000001" customHeight="1">
      <c r="A20" s="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20.100000000000001" customHeight="1">
      <c r="A21" s="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20.100000000000001" customHeight="1">
      <c r="A22" s="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20.100000000000001" customHeight="1">
      <c r="A23" s="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20.100000000000001" customHeight="1">
      <c r="A24" s="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20.100000000000001" customHeight="1">
      <c r="A25" s="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20.100000000000001" customHeight="1">
      <c r="A26" s="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20.100000000000001" customHeight="1">
      <c r="A27" s="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20.100000000000001" customHeight="1">
      <c r="A28" s="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20.100000000000001" customHeight="1">
      <c r="A29" s="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20.100000000000001" customHeight="1">
      <c r="A30" s="3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20.100000000000001" customHeight="1">
      <c r="A31" s="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20.100000000000001" customHeight="1">
      <c r="A32" s="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20.100000000000001" customHeight="1">
      <c r="A33" s="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20.100000000000001" customHeight="1">
      <c r="A34" s="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20.100000000000001" customHeight="1">
      <c r="A35" s="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20.100000000000001" customHeight="1">
      <c r="A36" s="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20.100000000000001" customHeight="1">
      <c r="A37" s="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ht="20.100000000000001" customHeight="1">
      <c r="A38" s="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ht="20.100000000000001" customHeight="1">
      <c r="A39" s="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20.100000000000001" customHeight="1">
      <c r="A40" s="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ht="20.100000000000001" customHeight="1">
      <c r="A41" s="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</sheetData>
  <mergeCells count="11">
    <mergeCell ref="A1:O1"/>
    <mergeCell ref="B2:N2"/>
    <mergeCell ref="K3:L3"/>
    <mergeCell ref="M3:N3"/>
    <mergeCell ref="B3:B4"/>
    <mergeCell ref="C3:C4"/>
    <mergeCell ref="D3:D4"/>
    <mergeCell ref="E3:E4"/>
    <mergeCell ref="F3:F4"/>
    <mergeCell ref="G3:G4"/>
    <mergeCell ref="H3:H4"/>
  </mergeCells>
  <pageMargins left="0.43263888888888902" right="0.25" top="0.75" bottom="0.75" header="0.3" footer="0.3"/>
  <pageSetup paperSize="9" scale="73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2016-01-06T10:32:00Z</dcterms:created>
  <dcterms:modified xsi:type="dcterms:W3CDTF">2021-04-19T02:05:44Z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