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F:\Templates\Shift Schedules\"/>
    </mc:Choice>
  </mc:AlternateContent>
  <xr:revisionPtr revIDLastSave="0" documentId="13_ncr:1_{82225C61-A30A-4BFD-80FA-CEB945678F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alendar" sheetId="9" r:id="rId1"/>
    <sheet name="4 Shifts" sheetId="11" r:id="rId2"/>
  </sheets>
  <definedNames>
    <definedName name="_xlnm.Print_Area" localSheetId="1">'4 Shifts'!$B$6:$AF$60</definedName>
    <definedName name="_xlnm.Print_Area" localSheetId="0">Calendar!$B$6:$AF$60</definedName>
    <definedName name="valuevx">42.314159</definedName>
    <definedName name="vertex42_copyright" hidden="1">"© 2015-2021 Vertex42 LLC"</definedName>
    <definedName name="vertex42_id" hidden="1">"shift-calendar.xlsx"</definedName>
    <definedName name="vertex42_title" hidden="1">"Shift Calendar Template"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0" i="11" l="1"/>
  <c r="Z39" i="11"/>
  <c r="S10" i="11"/>
  <c r="R39" i="11"/>
  <c r="K10" i="11"/>
  <c r="J39" i="11"/>
  <c r="AF31" i="11"/>
  <c r="AE31" i="11"/>
  <c r="AD31" i="11"/>
  <c r="AC31" i="11"/>
  <c r="AB31" i="11"/>
  <c r="AA31" i="11"/>
  <c r="Z31" i="11"/>
  <c r="X31" i="11"/>
  <c r="W31" i="11"/>
  <c r="V31" i="11"/>
  <c r="U31" i="11"/>
  <c r="T31" i="11"/>
  <c r="S31" i="11"/>
  <c r="R31" i="11"/>
  <c r="P31" i="11"/>
  <c r="O31" i="11"/>
  <c r="N31" i="11"/>
  <c r="M31" i="11"/>
  <c r="L31" i="11"/>
  <c r="K31" i="11"/>
  <c r="J31" i="11"/>
  <c r="H31" i="11"/>
  <c r="G31" i="11"/>
  <c r="F31" i="11"/>
  <c r="E31" i="11"/>
  <c r="D31" i="11"/>
  <c r="C31" i="11"/>
  <c r="B31" i="11"/>
  <c r="AF22" i="11"/>
  <c r="AE22" i="11"/>
  <c r="AD22" i="11"/>
  <c r="AC22" i="11"/>
  <c r="AB22" i="11"/>
  <c r="AA22" i="11"/>
  <c r="Z22" i="11"/>
  <c r="X22" i="11"/>
  <c r="W22" i="11"/>
  <c r="V22" i="11"/>
  <c r="U22" i="11"/>
  <c r="T22" i="11"/>
  <c r="S22" i="11"/>
  <c r="R22" i="11"/>
  <c r="P22" i="11"/>
  <c r="O22" i="11"/>
  <c r="N22" i="11"/>
  <c r="M22" i="11"/>
  <c r="L22" i="11"/>
  <c r="K22" i="11"/>
  <c r="J22" i="11"/>
  <c r="H22" i="11"/>
  <c r="G22" i="11"/>
  <c r="F22" i="11"/>
  <c r="E22" i="11"/>
  <c r="D22" i="11"/>
  <c r="C22" i="11"/>
  <c r="B22" i="11"/>
  <c r="AF13" i="11"/>
  <c r="AE13" i="11"/>
  <c r="AD13" i="11"/>
  <c r="AC13" i="11"/>
  <c r="AB13" i="11"/>
  <c r="AA13" i="11"/>
  <c r="Z13" i="11"/>
  <c r="X13" i="11"/>
  <c r="W13" i="11"/>
  <c r="V13" i="11"/>
  <c r="U13" i="11"/>
  <c r="T13" i="11"/>
  <c r="S13" i="11"/>
  <c r="R13" i="11"/>
  <c r="P13" i="11"/>
  <c r="O13" i="11"/>
  <c r="N13" i="11"/>
  <c r="M13" i="11"/>
  <c r="L13" i="11"/>
  <c r="K13" i="11"/>
  <c r="J13" i="11"/>
  <c r="H13" i="11"/>
  <c r="G13" i="11"/>
  <c r="F13" i="11"/>
  <c r="E13" i="11"/>
  <c r="D13" i="11"/>
  <c r="C13" i="11"/>
  <c r="B13" i="11"/>
  <c r="B12" i="11"/>
  <c r="J12" i="11"/>
  <c r="C10" i="11"/>
  <c r="B39" i="11"/>
  <c r="R6" i="11"/>
  <c r="R12" i="11"/>
  <c r="J14" i="11"/>
  <c r="K14" i="11"/>
  <c r="L14" i="11"/>
  <c r="M14" i="11"/>
  <c r="N14" i="11"/>
  <c r="O14" i="11"/>
  <c r="P14" i="11"/>
  <c r="J15" i="11"/>
  <c r="K15" i="11"/>
  <c r="L15" i="11"/>
  <c r="M15" i="11"/>
  <c r="N15" i="11"/>
  <c r="O15" i="11"/>
  <c r="P15" i="11"/>
  <c r="J16" i="11"/>
  <c r="K16" i="11"/>
  <c r="L16" i="11"/>
  <c r="M16" i="11"/>
  <c r="N16" i="11"/>
  <c r="O16" i="11"/>
  <c r="P16" i="11"/>
  <c r="J17" i="11"/>
  <c r="K17" i="11"/>
  <c r="L17" i="11"/>
  <c r="M17" i="11"/>
  <c r="N17" i="11"/>
  <c r="O17" i="11"/>
  <c r="P17" i="11"/>
  <c r="J18" i="11"/>
  <c r="K18" i="11"/>
  <c r="L18" i="11"/>
  <c r="M18" i="11"/>
  <c r="N18" i="11"/>
  <c r="O18" i="11"/>
  <c r="P18" i="11"/>
  <c r="J19" i="11"/>
  <c r="K19" i="11"/>
  <c r="L19" i="11"/>
  <c r="M19" i="11"/>
  <c r="N19" i="11"/>
  <c r="O19" i="11"/>
  <c r="P19" i="11"/>
  <c r="B14" i="11"/>
  <c r="C14" i="11"/>
  <c r="D14" i="11"/>
  <c r="E14" i="11"/>
  <c r="F14" i="11"/>
  <c r="G14" i="11"/>
  <c r="H14" i="11"/>
  <c r="B15" i="11"/>
  <c r="C15" i="11"/>
  <c r="D15" i="11"/>
  <c r="E15" i="11"/>
  <c r="F15" i="11"/>
  <c r="G15" i="11"/>
  <c r="H15" i="11"/>
  <c r="B16" i="11"/>
  <c r="C16" i="11"/>
  <c r="D16" i="11"/>
  <c r="E16" i="11"/>
  <c r="F16" i="11"/>
  <c r="G16" i="11"/>
  <c r="H16" i="11"/>
  <c r="B17" i="11"/>
  <c r="C17" i="11"/>
  <c r="D17" i="11"/>
  <c r="E17" i="11"/>
  <c r="F17" i="11"/>
  <c r="G17" i="11"/>
  <c r="H17" i="11"/>
  <c r="B18" i="11"/>
  <c r="C18" i="11"/>
  <c r="D18" i="11"/>
  <c r="E18" i="11"/>
  <c r="F18" i="11"/>
  <c r="G18" i="11"/>
  <c r="H18" i="11"/>
  <c r="B19" i="11"/>
  <c r="C19" i="11"/>
  <c r="D19" i="11"/>
  <c r="E19" i="11"/>
  <c r="F19" i="11"/>
  <c r="G19" i="11"/>
  <c r="H19" i="11"/>
  <c r="C10" i="9"/>
  <c r="B39" i="9"/>
  <c r="Y10" i="9"/>
  <c r="X39" i="9"/>
  <c r="N10" i="9"/>
  <c r="M39" i="9"/>
  <c r="R14" i="11"/>
  <c r="S14" i="11"/>
  <c r="T14" i="11"/>
  <c r="U14" i="11"/>
  <c r="V14" i="11"/>
  <c r="W14" i="11"/>
  <c r="X14" i="11"/>
  <c r="R15" i="11"/>
  <c r="S15" i="11"/>
  <c r="T15" i="11"/>
  <c r="U15" i="11"/>
  <c r="V15" i="11"/>
  <c r="W15" i="11"/>
  <c r="X15" i="11"/>
  <c r="R16" i="11"/>
  <c r="S16" i="11"/>
  <c r="T16" i="11"/>
  <c r="U16" i="11"/>
  <c r="V16" i="11"/>
  <c r="W16" i="11"/>
  <c r="X16" i="11"/>
  <c r="R17" i="11"/>
  <c r="S17" i="11"/>
  <c r="T17" i="11"/>
  <c r="U17" i="11"/>
  <c r="V17" i="11"/>
  <c r="W17" i="11"/>
  <c r="X17" i="11"/>
  <c r="R18" i="11"/>
  <c r="S18" i="11"/>
  <c r="T18" i="11"/>
  <c r="U18" i="11"/>
  <c r="V18" i="11"/>
  <c r="W18" i="11"/>
  <c r="X18" i="11"/>
  <c r="R19" i="11"/>
  <c r="S19" i="11"/>
  <c r="T19" i="11"/>
  <c r="U19" i="11"/>
  <c r="V19" i="11"/>
  <c r="W19" i="11"/>
  <c r="X19" i="11"/>
  <c r="Z12" i="11"/>
  <c r="R6" i="9"/>
  <c r="B12" i="9"/>
  <c r="Z14" i="11"/>
  <c r="AA14" i="11"/>
  <c r="AB14" i="11"/>
  <c r="AC14" i="11"/>
  <c r="AD14" i="11"/>
  <c r="AE14" i="11"/>
  <c r="AF14" i="11"/>
  <c r="Z15" i="11"/>
  <c r="AA15" i="11"/>
  <c r="AB15" i="11"/>
  <c r="AC15" i="11"/>
  <c r="AD15" i="11"/>
  <c r="AE15" i="11"/>
  <c r="AF15" i="11"/>
  <c r="Z16" i="11"/>
  <c r="AA16" i="11"/>
  <c r="AB16" i="11"/>
  <c r="AC16" i="11"/>
  <c r="AD16" i="11"/>
  <c r="AE16" i="11"/>
  <c r="AF16" i="11"/>
  <c r="Z17" i="11"/>
  <c r="AA17" i="11"/>
  <c r="AB17" i="11"/>
  <c r="AC17" i="11"/>
  <c r="AD17" i="11"/>
  <c r="AE17" i="11"/>
  <c r="AF17" i="11"/>
  <c r="Z18" i="11"/>
  <c r="AA18" i="11"/>
  <c r="AB18" i="11"/>
  <c r="AC18" i="11"/>
  <c r="AD18" i="11"/>
  <c r="AE18" i="11"/>
  <c r="AF18" i="11"/>
  <c r="Z19" i="11"/>
  <c r="AA19" i="11"/>
  <c r="AB19" i="11"/>
  <c r="AC19" i="11"/>
  <c r="AD19" i="11"/>
  <c r="AE19" i="11"/>
  <c r="AF19" i="11"/>
  <c r="B21" i="11"/>
  <c r="AF31" i="9"/>
  <c r="AE31" i="9"/>
  <c r="AD31" i="9"/>
  <c r="AC31" i="9"/>
  <c r="AB31" i="9"/>
  <c r="AA31" i="9"/>
  <c r="Z31" i="9"/>
  <c r="X31" i="9"/>
  <c r="W31" i="9"/>
  <c r="V31" i="9"/>
  <c r="U31" i="9"/>
  <c r="T31" i="9"/>
  <c r="S31" i="9"/>
  <c r="R31" i="9"/>
  <c r="P31" i="9"/>
  <c r="O31" i="9"/>
  <c r="N31" i="9"/>
  <c r="M31" i="9"/>
  <c r="L31" i="9"/>
  <c r="K31" i="9"/>
  <c r="J31" i="9"/>
  <c r="H31" i="9"/>
  <c r="G31" i="9"/>
  <c r="F31" i="9"/>
  <c r="E31" i="9"/>
  <c r="D31" i="9"/>
  <c r="C31" i="9"/>
  <c r="B31" i="9"/>
  <c r="AF22" i="9"/>
  <c r="AE22" i="9"/>
  <c r="AD22" i="9"/>
  <c r="AC22" i="9"/>
  <c r="AB22" i="9"/>
  <c r="AA22" i="9"/>
  <c r="Z22" i="9"/>
  <c r="X22" i="9"/>
  <c r="W22" i="9"/>
  <c r="V22" i="9"/>
  <c r="U22" i="9"/>
  <c r="T22" i="9"/>
  <c r="S22" i="9"/>
  <c r="R22" i="9"/>
  <c r="P22" i="9"/>
  <c r="O22" i="9"/>
  <c r="N22" i="9"/>
  <c r="M22" i="9"/>
  <c r="L22" i="9"/>
  <c r="K22" i="9"/>
  <c r="J22" i="9"/>
  <c r="H22" i="9"/>
  <c r="G22" i="9"/>
  <c r="F22" i="9"/>
  <c r="E22" i="9"/>
  <c r="D22" i="9"/>
  <c r="C22" i="9"/>
  <c r="B22" i="9"/>
  <c r="AF13" i="9"/>
  <c r="AE13" i="9"/>
  <c r="AD13" i="9"/>
  <c r="AC13" i="9"/>
  <c r="AB13" i="9"/>
  <c r="AA13" i="9"/>
  <c r="Z13" i="9"/>
  <c r="X13" i="9"/>
  <c r="W13" i="9"/>
  <c r="V13" i="9"/>
  <c r="U13" i="9"/>
  <c r="T13" i="9"/>
  <c r="S13" i="9"/>
  <c r="R13" i="9"/>
  <c r="P13" i="9"/>
  <c r="O13" i="9"/>
  <c r="N13" i="9"/>
  <c r="M13" i="9"/>
  <c r="L13" i="9"/>
  <c r="K13" i="9"/>
  <c r="J13" i="9"/>
  <c r="H13" i="9"/>
  <c r="G13" i="9"/>
  <c r="F13" i="9"/>
  <c r="E13" i="9"/>
  <c r="D13" i="9"/>
  <c r="C13" i="9"/>
  <c r="B13" i="9"/>
  <c r="J12" i="9"/>
  <c r="J21" i="11"/>
  <c r="B23" i="11"/>
  <c r="C23" i="11"/>
  <c r="D23" i="11"/>
  <c r="E23" i="11"/>
  <c r="F23" i="11"/>
  <c r="G23" i="11"/>
  <c r="H23" i="11"/>
  <c r="B24" i="11"/>
  <c r="C24" i="11"/>
  <c r="D24" i="11"/>
  <c r="E24" i="11"/>
  <c r="F24" i="11"/>
  <c r="G24" i="11"/>
  <c r="H24" i="11"/>
  <c r="B25" i="11"/>
  <c r="C25" i="11"/>
  <c r="D25" i="11"/>
  <c r="E25" i="11"/>
  <c r="F25" i="11"/>
  <c r="G25" i="11"/>
  <c r="H25" i="11"/>
  <c r="B26" i="11"/>
  <c r="C26" i="11"/>
  <c r="D26" i="11"/>
  <c r="E26" i="11"/>
  <c r="F26" i="11"/>
  <c r="G26" i="11"/>
  <c r="H26" i="11"/>
  <c r="B27" i="11"/>
  <c r="C27" i="11"/>
  <c r="D27" i="11"/>
  <c r="E27" i="11"/>
  <c r="F27" i="11"/>
  <c r="G27" i="11"/>
  <c r="H27" i="11"/>
  <c r="B28" i="11"/>
  <c r="C28" i="11"/>
  <c r="D28" i="11"/>
  <c r="E28" i="11"/>
  <c r="F28" i="11"/>
  <c r="G28" i="11"/>
  <c r="H28" i="11"/>
  <c r="R12" i="9"/>
  <c r="J14" i="9"/>
  <c r="K14" i="9"/>
  <c r="L14" i="9"/>
  <c r="M14" i="9"/>
  <c r="N14" i="9"/>
  <c r="O14" i="9"/>
  <c r="P14" i="9"/>
  <c r="J15" i="9"/>
  <c r="K15" i="9"/>
  <c r="L15" i="9"/>
  <c r="M15" i="9"/>
  <c r="N15" i="9"/>
  <c r="O15" i="9"/>
  <c r="P15" i="9"/>
  <c r="J16" i="9"/>
  <c r="K16" i="9"/>
  <c r="L16" i="9"/>
  <c r="M16" i="9"/>
  <c r="N16" i="9"/>
  <c r="O16" i="9"/>
  <c r="P16" i="9"/>
  <c r="J17" i="9"/>
  <c r="K17" i="9"/>
  <c r="L17" i="9"/>
  <c r="M17" i="9"/>
  <c r="N17" i="9"/>
  <c r="O17" i="9"/>
  <c r="P17" i="9"/>
  <c r="J18" i="9"/>
  <c r="K18" i="9"/>
  <c r="L18" i="9"/>
  <c r="M18" i="9"/>
  <c r="N18" i="9"/>
  <c r="O18" i="9"/>
  <c r="P18" i="9"/>
  <c r="J19" i="9"/>
  <c r="K19" i="9"/>
  <c r="L19" i="9"/>
  <c r="M19" i="9"/>
  <c r="N19" i="9"/>
  <c r="O19" i="9"/>
  <c r="P19" i="9"/>
  <c r="B14" i="9"/>
  <c r="C14" i="9"/>
  <c r="D14" i="9"/>
  <c r="E14" i="9"/>
  <c r="F14" i="9"/>
  <c r="G14" i="9"/>
  <c r="R21" i="11"/>
  <c r="J23" i="11"/>
  <c r="K23" i="11"/>
  <c r="L23" i="11"/>
  <c r="M23" i="11"/>
  <c r="N23" i="11"/>
  <c r="O23" i="11"/>
  <c r="P23" i="11"/>
  <c r="J24" i="11"/>
  <c r="K24" i="11"/>
  <c r="L24" i="11"/>
  <c r="M24" i="11"/>
  <c r="N24" i="11"/>
  <c r="O24" i="11"/>
  <c r="P24" i="11"/>
  <c r="J25" i="11"/>
  <c r="K25" i="11"/>
  <c r="L25" i="11"/>
  <c r="M25" i="11"/>
  <c r="N25" i="11"/>
  <c r="O25" i="11"/>
  <c r="P25" i="11"/>
  <c r="J26" i="11"/>
  <c r="K26" i="11"/>
  <c r="L26" i="11"/>
  <c r="M26" i="11"/>
  <c r="N26" i="11"/>
  <c r="O26" i="11"/>
  <c r="P26" i="11"/>
  <c r="J27" i="11"/>
  <c r="K27" i="11"/>
  <c r="L27" i="11"/>
  <c r="M27" i="11"/>
  <c r="N27" i="11"/>
  <c r="O27" i="11"/>
  <c r="P27" i="11"/>
  <c r="J28" i="11"/>
  <c r="K28" i="11"/>
  <c r="L28" i="11"/>
  <c r="M28" i="11"/>
  <c r="N28" i="11"/>
  <c r="O28" i="11"/>
  <c r="P28" i="11"/>
  <c r="H14" i="9"/>
  <c r="B15" i="9"/>
  <c r="C15" i="9"/>
  <c r="D15" i="9"/>
  <c r="E15" i="9"/>
  <c r="F15" i="9"/>
  <c r="G15" i="9"/>
  <c r="H15" i="9"/>
  <c r="B16" i="9"/>
  <c r="C16" i="9"/>
  <c r="D16" i="9"/>
  <c r="E16" i="9"/>
  <c r="F16" i="9"/>
  <c r="G16" i="9"/>
  <c r="H16" i="9"/>
  <c r="B17" i="9"/>
  <c r="C17" i="9"/>
  <c r="D17" i="9"/>
  <c r="E17" i="9"/>
  <c r="F17" i="9"/>
  <c r="G17" i="9"/>
  <c r="H17" i="9"/>
  <c r="B18" i="9"/>
  <c r="C18" i="9"/>
  <c r="D18" i="9"/>
  <c r="E18" i="9"/>
  <c r="F18" i="9"/>
  <c r="G18" i="9"/>
  <c r="H18" i="9"/>
  <c r="B19" i="9"/>
  <c r="C19" i="9"/>
  <c r="D19" i="9"/>
  <c r="E19" i="9"/>
  <c r="F19" i="9"/>
  <c r="G19" i="9"/>
  <c r="H19" i="9"/>
  <c r="Z12" i="9"/>
  <c r="R14" i="9"/>
  <c r="S14" i="9"/>
  <c r="T14" i="9"/>
  <c r="U14" i="9"/>
  <c r="V14" i="9"/>
  <c r="W14" i="9"/>
  <c r="X14" i="9"/>
  <c r="R15" i="9"/>
  <c r="S15" i="9"/>
  <c r="T15" i="9"/>
  <c r="U15" i="9"/>
  <c r="V15" i="9"/>
  <c r="W15" i="9"/>
  <c r="X15" i="9"/>
  <c r="R16" i="9"/>
  <c r="S16" i="9"/>
  <c r="T16" i="9"/>
  <c r="U16" i="9"/>
  <c r="V16" i="9"/>
  <c r="W16" i="9"/>
  <c r="X16" i="9"/>
  <c r="R17" i="9"/>
  <c r="S17" i="9"/>
  <c r="T17" i="9"/>
  <c r="U17" i="9"/>
  <c r="V17" i="9"/>
  <c r="W17" i="9"/>
  <c r="X17" i="9"/>
  <c r="R18" i="9"/>
  <c r="S18" i="9"/>
  <c r="T18" i="9"/>
  <c r="U18" i="9"/>
  <c r="V18" i="9"/>
  <c r="W18" i="9"/>
  <c r="X18" i="9"/>
  <c r="R19" i="9"/>
  <c r="S19" i="9"/>
  <c r="T19" i="9"/>
  <c r="U19" i="9"/>
  <c r="V19" i="9"/>
  <c r="W19" i="9"/>
  <c r="X19" i="9"/>
  <c r="R23" i="11"/>
  <c r="S23" i="11"/>
  <c r="T23" i="11"/>
  <c r="U23" i="11"/>
  <c r="V23" i="11"/>
  <c r="W23" i="11"/>
  <c r="X23" i="11"/>
  <c r="R24" i="11"/>
  <c r="S24" i="11"/>
  <c r="T24" i="11"/>
  <c r="U24" i="11"/>
  <c r="V24" i="11"/>
  <c r="W24" i="11"/>
  <c r="X24" i="11"/>
  <c r="R25" i="11"/>
  <c r="S25" i="11"/>
  <c r="T25" i="11"/>
  <c r="U25" i="11"/>
  <c r="V25" i="11"/>
  <c r="W25" i="11"/>
  <c r="X25" i="11"/>
  <c r="R26" i="11"/>
  <c r="S26" i="11"/>
  <c r="T26" i="11"/>
  <c r="U26" i="11"/>
  <c r="V26" i="11"/>
  <c r="W26" i="11"/>
  <c r="X26" i="11"/>
  <c r="R27" i="11"/>
  <c r="S27" i="11"/>
  <c r="T27" i="11"/>
  <c r="U27" i="11"/>
  <c r="V27" i="11"/>
  <c r="W27" i="11"/>
  <c r="X27" i="11"/>
  <c r="R28" i="11"/>
  <c r="S28" i="11"/>
  <c r="T28" i="11"/>
  <c r="U28" i="11"/>
  <c r="V28" i="11"/>
  <c r="W28" i="11"/>
  <c r="X28" i="11"/>
  <c r="Z21" i="11"/>
  <c r="Z14" i="9"/>
  <c r="AA14" i="9"/>
  <c r="AB14" i="9"/>
  <c r="AC14" i="9"/>
  <c r="AD14" i="9"/>
  <c r="AE14" i="9"/>
  <c r="AF14" i="9"/>
  <c r="Z15" i="9"/>
  <c r="AA15" i="9"/>
  <c r="AB15" i="9"/>
  <c r="AC15" i="9"/>
  <c r="AD15" i="9"/>
  <c r="AE15" i="9"/>
  <c r="AF15" i="9"/>
  <c r="Z16" i="9"/>
  <c r="AA16" i="9"/>
  <c r="AB16" i="9"/>
  <c r="AC16" i="9"/>
  <c r="AD16" i="9"/>
  <c r="AE16" i="9"/>
  <c r="AF16" i="9"/>
  <c r="Z17" i="9"/>
  <c r="AA17" i="9"/>
  <c r="AB17" i="9"/>
  <c r="AC17" i="9"/>
  <c r="AD17" i="9"/>
  <c r="AE17" i="9"/>
  <c r="AF17" i="9"/>
  <c r="Z18" i="9"/>
  <c r="AA18" i="9"/>
  <c r="AB18" i="9"/>
  <c r="AC18" i="9"/>
  <c r="AD18" i="9"/>
  <c r="AE18" i="9"/>
  <c r="AF18" i="9"/>
  <c r="Z19" i="9"/>
  <c r="AA19" i="9"/>
  <c r="AB19" i="9"/>
  <c r="AC19" i="9"/>
  <c r="AD19" i="9"/>
  <c r="AE19" i="9"/>
  <c r="AF19" i="9"/>
  <c r="B21" i="9"/>
  <c r="B30" i="11"/>
  <c r="Z23" i="11"/>
  <c r="AA23" i="11"/>
  <c r="AB23" i="11"/>
  <c r="AC23" i="11"/>
  <c r="AD23" i="11"/>
  <c r="AE23" i="11"/>
  <c r="AF23" i="11"/>
  <c r="Z24" i="11"/>
  <c r="AA24" i="11"/>
  <c r="AB24" i="11"/>
  <c r="AC24" i="11"/>
  <c r="AD24" i="11"/>
  <c r="AE24" i="11"/>
  <c r="AF24" i="11"/>
  <c r="Z25" i="11"/>
  <c r="AA25" i="11"/>
  <c r="AB25" i="11"/>
  <c r="AC25" i="11"/>
  <c r="AD25" i="11"/>
  <c r="AE25" i="11"/>
  <c r="AF25" i="11"/>
  <c r="Z26" i="11"/>
  <c r="AA26" i="11"/>
  <c r="AB26" i="11"/>
  <c r="AC26" i="11"/>
  <c r="AD26" i="11"/>
  <c r="AE26" i="11"/>
  <c r="AF26" i="11"/>
  <c r="Z27" i="11"/>
  <c r="AA27" i="11"/>
  <c r="AB27" i="11"/>
  <c r="AC27" i="11"/>
  <c r="AD27" i="11"/>
  <c r="AE27" i="11"/>
  <c r="AF27" i="11"/>
  <c r="Z28" i="11"/>
  <c r="AA28" i="11"/>
  <c r="AB28" i="11"/>
  <c r="AC28" i="11"/>
  <c r="AD28" i="11"/>
  <c r="AE28" i="11"/>
  <c r="AF28" i="11"/>
  <c r="J21" i="9"/>
  <c r="B23" i="9"/>
  <c r="C23" i="9"/>
  <c r="D23" i="9"/>
  <c r="E23" i="9"/>
  <c r="F23" i="9"/>
  <c r="G23" i="9"/>
  <c r="H23" i="9"/>
  <c r="B24" i="9"/>
  <c r="C24" i="9"/>
  <c r="D24" i="9"/>
  <c r="E24" i="9"/>
  <c r="F24" i="9"/>
  <c r="G24" i="9"/>
  <c r="H24" i="9"/>
  <c r="B25" i="9"/>
  <c r="C25" i="9"/>
  <c r="D25" i="9"/>
  <c r="E25" i="9"/>
  <c r="F25" i="9"/>
  <c r="G25" i="9"/>
  <c r="H25" i="9"/>
  <c r="B26" i="9"/>
  <c r="C26" i="9"/>
  <c r="D26" i="9"/>
  <c r="E26" i="9"/>
  <c r="F26" i="9"/>
  <c r="G26" i="9"/>
  <c r="H26" i="9"/>
  <c r="B27" i="9"/>
  <c r="C27" i="9"/>
  <c r="D27" i="9"/>
  <c r="E27" i="9"/>
  <c r="F27" i="9"/>
  <c r="G27" i="9"/>
  <c r="H27" i="9"/>
  <c r="B28" i="9"/>
  <c r="C28" i="9"/>
  <c r="D28" i="9"/>
  <c r="E28" i="9"/>
  <c r="F28" i="9"/>
  <c r="G28" i="9"/>
  <c r="H28" i="9"/>
  <c r="J30" i="11"/>
  <c r="B32" i="11"/>
  <c r="C32" i="11"/>
  <c r="D32" i="11"/>
  <c r="E32" i="11"/>
  <c r="F32" i="11"/>
  <c r="G32" i="11"/>
  <c r="H32" i="11"/>
  <c r="B33" i="11"/>
  <c r="C33" i="11"/>
  <c r="D33" i="11"/>
  <c r="E33" i="11"/>
  <c r="F33" i="11"/>
  <c r="G33" i="11"/>
  <c r="H33" i="11"/>
  <c r="B34" i="11"/>
  <c r="C34" i="11"/>
  <c r="D34" i="11"/>
  <c r="E34" i="11"/>
  <c r="F34" i="11"/>
  <c r="G34" i="11"/>
  <c r="H34" i="11"/>
  <c r="B35" i="11"/>
  <c r="C35" i="11"/>
  <c r="D35" i="11"/>
  <c r="E35" i="11"/>
  <c r="F35" i="11"/>
  <c r="G35" i="11"/>
  <c r="H35" i="11"/>
  <c r="B36" i="11"/>
  <c r="C36" i="11"/>
  <c r="D36" i="11"/>
  <c r="E36" i="11"/>
  <c r="F36" i="11"/>
  <c r="G36" i="11"/>
  <c r="H36" i="11"/>
  <c r="B37" i="11"/>
  <c r="C37" i="11"/>
  <c r="D37" i="11"/>
  <c r="E37" i="11"/>
  <c r="F37" i="11"/>
  <c r="G37" i="11"/>
  <c r="H37" i="11"/>
  <c r="J23" i="9"/>
  <c r="K23" i="9"/>
  <c r="L23" i="9"/>
  <c r="M23" i="9"/>
  <c r="N23" i="9"/>
  <c r="O23" i="9"/>
  <c r="P23" i="9"/>
  <c r="J24" i="9"/>
  <c r="K24" i="9"/>
  <c r="L24" i="9"/>
  <c r="M24" i="9"/>
  <c r="N24" i="9"/>
  <c r="O24" i="9"/>
  <c r="P24" i="9"/>
  <c r="J25" i="9"/>
  <c r="K25" i="9"/>
  <c r="L25" i="9"/>
  <c r="M25" i="9"/>
  <c r="N25" i="9"/>
  <c r="O25" i="9"/>
  <c r="P25" i="9"/>
  <c r="J26" i="9"/>
  <c r="K26" i="9"/>
  <c r="L26" i="9"/>
  <c r="M26" i="9"/>
  <c r="N26" i="9"/>
  <c r="O26" i="9"/>
  <c r="P26" i="9"/>
  <c r="J27" i="9"/>
  <c r="K27" i="9"/>
  <c r="L27" i="9"/>
  <c r="M27" i="9"/>
  <c r="N27" i="9"/>
  <c r="O27" i="9"/>
  <c r="P27" i="9"/>
  <c r="J28" i="9"/>
  <c r="K28" i="9"/>
  <c r="L28" i="9"/>
  <c r="M28" i="9"/>
  <c r="N28" i="9"/>
  <c r="O28" i="9"/>
  <c r="P28" i="9"/>
  <c r="R21" i="9"/>
  <c r="R30" i="11"/>
  <c r="J32" i="11"/>
  <c r="K32" i="11"/>
  <c r="L32" i="11"/>
  <c r="M32" i="11"/>
  <c r="N32" i="11"/>
  <c r="O32" i="11"/>
  <c r="P32" i="11"/>
  <c r="J33" i="11"/>
  <c r="K33" i="11"/>
  <c r="L33" i="11"/>
  <c r="M33" i="11"/>
  <c r="N33" i="11"/>
  <c r="O33" i="11"/>
  <c r="P33" i="11"/>
  <c r="J34" i="11"/>
  <c r="K34" i="11"/>
  <c r="L34" i="11"/>
  <c r="M34" i="11"/>
  <c r="N34" i="11"/>
  <c r="O34" i="11"/>
  <c r="P34" i="11"/>
  <c r="J35" i="11"/>
  <c r="K35" i="11"/>
  <c r="L35" i="11"/>
  <c r="M35" i="11"/>
  <c r="N35" i="11"/>
  <c r="O35" i="11"/>
  <c r="P35" i="11"/>
  <c r="J36" i="11"/>
  <c r="K36" i="11"/>
  <c r="L36" i="11"/>
  <c r="M36" i="11"/>
  <c r="N36" i="11"/>
  <c r="O36" i="11"/>
  <c r="P36" i="11"/>
  <c r="J37" i="11"/>
  <c r="K37" i="11"/>
  <c r="L37" i="11"/>
  <c r="M37" i="11"/>
  <c r="N37" i="11"/>
  <c r="O37" i="11"/>
  <c r="P37" i="11"/>
  <c r="R23" i="9"/>
  <c r="S23" i="9"/>
  <c r="T23" i="9"/>
  <c r="U23" i="9"/>
  <c r="V23" i="9"/>
  <c r="W23" i="9"/>
  <c r="X23" i="9"/>
  <c r="R24" i="9"/>
  <c r="S24" i="9"/>
  <c r="T24" i="9"/>
  <c r="U24" i="9"/>
  <c r="V24" i="9"/>
  <c r="W24" i="9"/>
  <c r="X24" i="9"/>
  <c r="R25" i="9"/>
  <c r="S25" i="9"/>
  <c r="T25" i="9"/>
  <c r="U25" i="9"/>
  <c r="V25" i="9"/>
  <c r="W25" i="9"/>
  <c r="X25" i="9"/>
  <c r="R26" i="9"/>
  <c r="S26" i="9"/>
  <c r="T26" i="9"/>
  <c r="U26" i="9"/>
  <c r="V26" i="9"/>
  <c r="W26" i="9"/>
  <c r="X26" i="9"/>
  <c r="R27" i="9"/>
  <c r="S27" i="9"/>
  <c r="T27" i="9"/>
  <c r="U27" i="9"/>
  <c r="V27" i="9"/>
  <c r="W27" i="9"/>
  <c r="X27" i="9"/>
  <c r="R28" i="9"/>
  <c r="S28" i="9"/>
  <c r="T28" i="9"/>
  <c r="U28" i="9"/>
  <c r="V28" i="9"/>
  <c r="W28" i="9"/>
  <c r="X28" i="9"/>
  <c r="Z21" i="9"/>
  <c r="R32" i="11"/>
  <c r="S32" i="11"/>
  <c r="T32" i="11"/>
  <c r="U32" i="11"/>
  <c r="V32" i="11"/>
  <c r="W32" i="11"/>
  <c r="X32" i="11"/>
  <c r="R33" i="11"/>
  <c r="S33" i="11"/>
  <c r="T33" i="11"/>
  <c r="U33" i="11"/>
  <c r="V33" i="11"/>
  <c r="W33" i="11"/>
  <c r="X33" i="11"/>
  <c r="R34" i="11"/>
  <c r="S34" i="11"/>
  <c r="T34" i="11"/>
  <c r="U34" i="11"/>
  <c r="V34" i="11"/>
  <c r="W34" i="11"/>
  <c r="X34" i="11"/>
  <c r="R35" i="11"/>
  <c r="S35" i="11"/>
  <c r="T35" i="11"/>
  <c r="U35" i="11"/>
  <c r="V35" i="11"/>
  <c r="W35" i="11"/>
  <c r="X35" i="11"/>
  <c r="R36" i="11"/>
  <c r="S36" i="11"/>
  <c r="T36" i="11"/>
  <c r="U36" i="11"/>
  <c r="V36" i="11"/>
  <c r="W36" i="11"/>
  <c r="X36" i="11"/>
  <c r="R37" i="11"/>
  <c r="S37" i="11"/>
  <c r="T37" i="11"/>
  <c r="U37" i="11"/>
  <c r="V37" i="11"/>
  <c r="W37" i="11"/>
  <c r="X37" i="11"/>
  <c r="Z30" i="11"/>
  <c r="Z32" i="11"/>
  <c r="AA32" i="11"/>
  <c r="AB32" i="11"/>
  <c r="AC32" i="11"/>
  <c r="AD32" i="11"/>
  <c r="AE32" i="11"/>
  <c r="AF32" i="11"/>
  <c r="Z33" i="11"/>
  <c r="AA33" i="11"/>
  <c r="AB33" i="11"/>
  <c r="AC33" i="11"/>
  <c r="AD33" i="11"/>
  <c r="AE33" i="11"/>
  <c r="AF33" i="11"/>
  <c r="Z34" i="11"/>
  <c r="AA34" i="11"/>
  <c r="AB34" i="11"/>
  <c r="AC34" i="11"/>
  <c r="AD34" i="11"/>
  <c r="AE34" i="11"/>
  <c r="AF34" i="11"/>
  <c r="Z35" i="11"/>
  <c r="AA35" i="11"/>
  <c r="AB35" i="11"/>
  <c r="AC35" i="11"/>
  <c r="AD35" i="11"/>
  <c r="AE35" i="11"/>
  <c r="AF35" i="11"/>
  <c r="Z36" i="11"/>
  <c r="AA36" i="11"/>
  <c r="AB36" i="11"/>
  <c r="AC36" i="11"/>
  <c r="AD36" i="11"/>
  <c r="AE36" i="11"/>
  <c r="AF36" i="11"/>
  <c r="Z37" i="11"/>
  <c r="AA37" i="11"/>
  <c r="AB37" i="11"/>
  <c r="AC37" i="11"/>
  <c r="AD37" i="11"/>
  <c r="AE37" i="11"/>
  <c r="AF37" i="11"/>
  <c r="B30" i="9"/>
  <c r="Z23" i="9"/>
  <c r="AA23" i="9"/>
  <c r="AB23" i="9"/>
  <c r="AC23" i="9"/>
  <c r="AD23" i="9"/>
  <c r="AE23" i="9"/>
  <c r="AF23" i="9"/>
  <c r="Z24" i="9"/>
  <c r="AA24" i="9"/>
  <c r="AB24" i="9"/>
  <c r="AC24" i="9"/>
  <c r="AD24" i="9"/>
  <c r="AE24" i="9"/>
  <c r="AF24" i="9"/>
  <c r="Z25" i="9"/>
  <c r="AA25" i="9"/>
  <c r="AB25" i="9"/>
  <c r="AC25" i="9"/>
  <c r="AD25" i="9"/>
  <c r="AE25" i="9"/>
  <c r="AF25" i="9"/>
  <c r="Z26" i="9"/>
  <c r="AA26" i="9"/>
  <c r="AB26" i="9"/>
  <c r="AC26" i="9"/>
  <c r="AD26" i="9"/>
  <c r="AE26" i="9"/>
  <c r="AF26" i="9"/>
  <c r="Z27" i="9"/>
  <c r="AA27" i="9"/>
  <c r="AB27" i="9"/>
  <c r="AC27" i="9"/>
  <c r="AD27" i="9"/>
  <c r="AE27" i="9"/>
  <c r="AF27" i="9"/>
  <c r="Z28" i="9"/>
  <c r="AA28" i="9"/>
  <c r="AB28" i="9"/>
  <c r="AC28" i="9"/>
  <c r="AD28" i="9"/>
  <c r="AE28" i="9"/>
  <c r="AF28" i="9"/>
  <c r="J30" i="9"/>
  <c r="B32" i="9"/>
  <c r="C32" i="9"/>
  <c r="D32" i="9"/>
  <c r="E32" i="9"/>
  <c r="F32" i="9"/>
  <c r="G32" i="9"/>
  <c r="H32" i="9"/>
  <c r="B33" i="9"/>
  <c r="C33" i="9"/>
  <c r="D33" i="9"/>
  <c r="E33" i="9"/>
  <c r="F33" i="9"/>
  <c r="G33" i="9"/>
  <c r="H33" i="9"/>
  <c r="B34" i="9"/>
  <c r="C34" i="9"/>
  <c r="D34" i="9"/>
  <c r="E34" i="9"/>
  <c r="F34" i="9"/>
  <c r="G34" i="9"/>
  <c r="H34" i="9"/>
  <c r="B35" i="9"/>
  <c r="C35" i="9"/>
  <c r="D35" i="9"/>
  <c r="E35" i="9"/>
  <c r="F35" i="9"/>
  <c r="G35" i="9"/>
  <c r="H35" i="9"/>
  <c r="B36" i="9"/>
  <c r="C36" i="9"/>
  <c r="D36" i="9"/>
  <c r="E36" i="9"/>
  <c r="F36" i="9"/>
  <c r="G36" i="9"/>
  <c r="H36" i="9"/>
  <c r="B37" i="9"/>
  <c r="C37" i="9"/>
  <c r="D37" i="9"/>
  <c r="E37" i="9"/>
  <c r="F37" i="9"/>
  <c r="G37" i="9"/>
  <c r="H37" i="9"/>
  <c r="J32" i="9"/>
  <c r="K32" i="9"/>
  <c r="L32" i="9"/>
  <c r="M32" i="9"/>
  <c r="N32" i="9"/>
  <c r="O32" i="9"/>
  <c r="P32" i="9"/>
  <c r="J33" i="9"/>
  <c r="K33" i="9"/>
  <c r="L33" i="9"/>
  <c r="M33" i="9"/>
  <c r="N33" i="9"/>
  <c r="O33" i="9"/>
  <c r="P33" i="9"/>
  <c r="J34" i="9"/>
  <c r="K34" i="9"/>
  <c r="L34" i="9"/>
  <c r="M34" i="9"/>
  <c r="N34" i="9"/>
  <c r="O34" i="9"/>
  <c r="P34" i="9"/>
  <c r="J35" i="9"/>
  <c r="K35" i="9"/>
  <c r="L35" i="9"/>
  <c r="M35" i="9"/>
  <c r="N35" i="9"/>
  <c r="O35" i="9"/>
  <c r="P35" i="9"/>
  <c r="J36" i="9"/>
  <c r="K36" i="9"/>
  <c r="L36" i="9"/>
  <c r="M36" i="9"/>
  <c r="N36" i="9"/>
  <c r="O36" i="9"/>
  <c r="P36" i="9"/>
  <c r="J37" i="9"/>
  <c r="K37" i="9"/>
  <c r="L37" i="9"/>
  <c r="M37" i="9"/>
  <c r="N37" i="9"/>
  <c r="O37" i="9"/>
  <c r="P37" i="9"/>
  <c r="R30" i="9"/>
  <c r="Z30" i="9"/>
  <c r="Z32" i="9"/>
  <c r="AA32" i="9"/>
  <c r="AB32" i="9"/>
  <c r="AC32" i="9"/>
  <c r="AD32" i="9"/>
  <c r="AE32" i="9"/>
  <c r="AF32" i="9"/>
  <c r="Z33" i="9"/>
  <c r="AA33" i="9"/>
  <c r="AB33" i="9"/>
  <c r="AC33" i="9"/>
  <c r="AD33" i="9"/>
  <c r="AE33" i="9"/>
  <c r="AF33" i="9"/>
  <c r="Z34" i="9"/>
  <c r="AA34" i="9"/>
  <c r="AB34" i="9"/>
  <c r="AC34" i="9"/>
  <c r="AD34" i="9"/>
  <c r="AE34" i="9"/>
  <c r="AF34" i="9"/>
  <c r="Z35" i="9"/>
  <c r="AA35" i="9"/>
  <c r="AB35" i="9"/>
  <c r="AC35" i="9"/>
  <c r="AD35" i="9"/>
  <c r="AE35" i="9"/>
  <c r="AF35" i="9"/>
  <c r="Z36" i="9"/>
  <c r="AA36" i="9"/>
  <c r="AB36" i="9"/>
  <c r="AC36" i="9"/>
  <c r="AD36" i="9"/>
  <c r="AE36" i="9"/>
  <c r="AF36" i="9"/>
  <c r="Z37" i="9"/>
  <c r="AA37" i="9"/>
  <c r="AB37" i="9"/>
  <c r="AC37" i="9"/>
  <c r="AD37" i="9"/>
  <c r="AE37" i="9"/>
  <c r="AF37" i="9"/>
  <c r="R32" i="9"/>
  <c r="S32" i="9"/>
  <c r="T32" i="9"/>
  <c r="U32" i="9"/>
  <c r="V32" i="9"/>
  <c r="W32" i="9"/>
  <c r="X32" i="9"/>
  <c r="R33" i="9"/>
  <c r="S33" i="9"/>
  <c r="T33" i="9"/>
  <c r="U33" i="9"/>
  <c r="V33" i="9"/>
  <c r="W33" i="9"/>
  <c r="X33" i="9"/>
  <c r="R34" i="9"/>
  <c r="S34" i="9"/>
  <c r="T34" i="9"/>
  <c r="U34" i="9"/>
  <c r="V34" i="9"/>
  <c r="W34" i="9"/>
  <c r="X34" i="9"/>
  <c r="R35" i="9"/>
  <c r="S35" i="9"/>
  <c r="T35" i="9"/>
  <c r="U35" i="9"/>
  <c r="V35" i="9"/>
  <c r="W35" i="9"/>
  <c r="X35" i="9"/>
  <c r="R36" i="9"/>
  <c r="S36" i="9"/>
  <c r="T36" i="9"/>
  <c r="U36" i="9"/>
  <c r="V36" i="9"/>
  <c r="W36" i="9"/>
  <c r="X36" i="9"/>
  <c r="R37" i="9"/>
  <c r="S37" i="9"/>
  <c r="T37" i="9"/>
  <c r="U37" i="9"/>
  <c r="V37" i="9"/>
  <c r="W37" i="9"/>
  <c r="X37" i="9"/>
</calcChain>
</file>

<file path=xl/sharedStrings.xml><?xml version="1.0" encoding="utf-8"?>
<sst xmlns="http://schemas.openxmlformats.org/spreadsheetml/2006/main" count="50" uniqueCount="24">
  <si>
    <t>Start Day</t>
  </si>
  <si>
    <t>1:Sun, 2:Mon</t>
  </si>
  <si>
    <t>Year:</t>
  </si>
  <si>
    <t>Month:</t>
  </si>
  <si>
    <t>Rotation Pattern:</t>
  </si>
  <si>
    <t>A</t>
  </si>
  <si>
    <t>B</t>
  </si>
  <si>
    <t>C</t>
  </si>
  <si>
    <t>ABC</t>
  </si>
  <si>
    <t>Shift Calendar Template</t>
  </si>
  <si>
    <t>← Change the Year and Start Month here</t>
  </si>
  <si>
    <t>← Define the Rotation Pattern and Start Date</t>
  </si>
  <si>
    <t>Pattern Start Date:</t>
  </si>
  <si>
    <t>Shift Calendar</t>
  </si>
  <si>
    <t>← List people working on each shift</t>
  </si>
  <si>
    <t>← Change labels for each shift if you want to</t>
  </si>
  <si>
    <t>[List names]</t>
  </si>
  <si>
    <t>To change colors, either change the theme colors</t>
  </si>
  <si>
    <t xml:space="preserve">via Page Layout &gt; Colors, or edit the conditional </t>
  </si>
  <si>
    <t>formatting conditions: Go to Home &gt; Conditional Formatting &gt;</t>
  </si>
  <si>
    <t>Mange Rules, then choose "This Worksheet" from the</t>
  </si>
  <si>
    <t>drop-down and edit the fill colors for the different rules.</t>
  </si>
  <si>
    <t>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</si>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</sst>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m"/>
  </numFmts>
  <fonts count="19" x14ac:knownFonts="1">
    <font>
      <sz val="10"/>
      <name val="Arial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sz val="9"/>
      <name val="Arial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28"/>
      <color theme="4" tint="-0.249977111117893"/>
      <name val="Arial"/>
      <family val="2"/>
      <scheme val="major"/>
    </font>
    <font>
      <b/>
      <sz val="12"/>
      <color theme="0"/>
      <name val="Arial"/>
      <family val="1"/>
      <scheme val="major"/>
    </font>
    <font>
      <sz val="9"/>
      <color theme="0"/>
      <name val="Arial"/>
      <family val="2"/>
    </font>
    <font>
      <sz val="9"/>
      <name val="Arial"/>
      <family val="2"/>
    </font>
    <font>
      <sz val="20"/>
      <color theme="4" tint="-0.249977111117893"/>
      <name val="Arial"/>
      <family val="2"/>
      <scheme val="minor"/>
    </font>
    <font>
      <sz val="11"/>
      <color theme="0"/>
      <name val="Arial"/>
      <family val="2"/>
      <scheme val="minor"/>
    </font>
    <font>
      <sz val="14"/>
      <name val="Arial"/>
      <family val="2"/>
      <scheme val="minor"/>
    </font>
    <font>
      <b/>
      <sz val="10"/>
      <name val="Arial"/>
      <family val="2"/>
      <scheme val="minor"/>
    </font>
    <font>
      <sz val="10"/>
      <color theme="3"/>
      <name val="Arial"/>
      <family val="2"/>
      <scheme val="minor"/>
    </font>
    <font>
      <sz val="8"/>
      <color theme="3"/>
      <name val="Arial"/>
      <family val="2"/>
      <scheme val="minor"/>
    </font>
    <font>
      <sz val="9"/>
      <color theme="3"/>
      <name val="Arial"/>
      <family val="2"/>
      <scheme val="minor"/>
    </font>
    <font>
      <sz val="1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8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8" fillId="0" borderId="0"/>
  </cellStyleXfs>
  <cellXfs count="59">
    <xf numFmtId="0" fontId="0" fillId="0" borderId="0" xfId="0"/>
    <xf numFmtId="0" fontId="1" fillId="0" borderId="0" xfId="2" applyFont="1"/>
    <xf numFmtId="0" fontId="1" fillId="0" borderId="0" xfId="2" applyFont="1" applyBorder="1" applyAlignment="1">
      <alignment vertical="center"/>
    </xf>
    <xf numFmtId="0" fontId="1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0" xfId="2" applyFont="1" applyBorder="1" applyAlignment="1">
      <alignment vertical="center"/>
    </xf>
    <xf numFmtId="0" fontId="9" fillId="4" borderId="6" xfId="2" applyFont="1" applyFill="1" applyBorder="1" applyAlignment="1">
      <alignment horizontal="center" vertical="center"/>
    </xf>
    <xf numFmtId="0" fontId="9" fillId="4" borderId="0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164" fontId="10" fillId="0" borderId="8" xfId="2" applyNumberFormat="1" applyFont="1" applyFill="1" applyBorder="1" applyAlignment="1">
      <alignment horizontal="center" vertical="center"/>
    </xf>
    <xf numFmtId="0" fontId="4" fillId="0" borderId="0" xfId="2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1" fillId="3" borderId="0" xfId="2" applyFont="1" applyFill="1" applyAlignment="1">
      <alignment horizontal="right" vertical="center"/>
    </xf>
    <xf numFmtId="0" fontId="2" fillId="3" borderId="0" xfId="2" applyFont="1" applyFill="1" applyAlignment="1">
      <alignment horizontal="right" vertical="center"/>
    </xf>
    <xf numFmtId="0" fontId="3" fillId="3" borderId="0" xfId="2" applyFont="1" applyFill="1" applyAlignment="1">
      <alignment vertical="center"/>
    </xf>
    <xf numFmtId="0" fontId="2" fillId="3" borderId="0" xfId="2" applyFont="1" applyFill="1" applyBorder="1" applyAlignment="1">
      <alignment horizontal="right" vertical="center"/>
    </xf>
    <xf numFmtId="0" fontId="1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5" fillId="3" borderId="9" xfId="2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5" fillId="3" borderId="0" xfId="2" applyFont="1" applyFill="1" applyBorder="1" applyAlignment="1">
      <alignment horizontal="right" vertical="center"/>
    </xf>
    <xf numFmtId="0" fontId="5" fillId="3" borderId="10" xfId="2" applyFont="1" applyFill="1" applyBorder="1" applyAlignment="1">
      <alignment horizontal="right" vertical="center"/>
    </xf>
    <xf numFmtId="0" fontId="13" fillId="3" borderId="0" xfId="2" applyFont="1" applyFill="1" applyAlignment="1">
      <alignment vertical="center"/>
    </xf>
    <xf numFmtId="0" fontId="2" fillId="3" borderId="0" xfId="2" applyFont="1" applyFill="1" applyAlignment="1">
      <alignment vertical="center"/>
    </xf>
    <xf numFmtId="0" fontId="2" fillId="0" borderId="0" xfId="2" applyFont="1" applyAlignment="1">
      <alignment vertical="center"/>
    </xf>
    <xf numFmtId="0" fontId="14" fillId="0" borderId="0" xfId="2" applyFont="1" applyAlignment="1">
      <alignment horizontal="left" vertical="center" indent="1"/>
    </xf>
    <xf numFmtId="0" fontId="12" fillId="7" borderId="0" xfId="5" applyAlignment="1">
      <alignment horizontal="center" vertical="center"/>
    </xf>
    <xf numFmtId="0" fontId="12" fillId="6" borderId="0" xfId="4" applyAlignment="1">
      <alignment horizontal="center" vertical="center"/>
    </xf>
    <xf numFmtId="0" fontId="12" fillId="8" borderId="0" xfId="6" applyAlignment="1">
      <alignment horizontal="center" vertical="center"/>
    </xf>
    <xf numFmtId="0" fontId="15" fillId="0" borderId="0" xfId="2" applyFont="1" applyAlignment="1">
      <alignment vertical="center"/>
    </xf>
    <xf numFmtId="0" fontId="16" fillId="0" borderId="0" xfId="2" applyFont="1" applyAlignment="1">
      <alignment vertical="center"/>
    </xf>
    <xf numFmtId="0" fontId="17" fillId="0" borderId="0" xfId="2" applyFont="1" applyAlignment="1">
      <alignment vertical="center"/>
    </xf>
    <xf numFmtId="0" fontId="15" fillId="0" borderId="0" xfId="2" applyFont="1"/>
    <xf numFmtId="0" fontId="12" fillId="11" borderId="0" xfId="6" applyFill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2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165" fontId="8" fillId="2" borderId="4" xfId="2" applyNumberFormat="1" applyFont="1" applyFill="1" applyBorder="1" applyAlignment="1">
      <alignment horizontal="center" vertical="center"/>
    </xf>
    <xf numFmtId="165" fontId="8" fillId="2" borderId="0" xfId="2" applyNumberFormat="1" applyFont="1" applyFill="1" applyBorder="1" applyAlignment="1">
      <alignment horizontal="center" vertical="center"/>
    </xf>
    <xf numFmtId="165" fontId="8" fillId="2" borderId="5" xfId="2" applyNumberFormat="1" applyFont="1" applyFill="1" applyBorder="1" applyAlignment="1">
      <alignment horizontal="center" vertical="center"/>
    </xf>
    <xf numFmtId="0" fontId="7" fillId="0" borderId="0" xfId="2" applyNumberFormat="1" applyFont="1" applyFill="1" applyBorder="1" applyAlignment="1">
      <alignment horizontal="right" vertical="center"/>
    </xf>
    <xf numFmtId="49" fontId="5" fillId="5" borderId="1" xfId="2" applyNumberFormat="1" applyFont="1" applyFill="1" applyBorder="1" applyAlignment="1">
      <alignment horizontal="center" vertical="center"/>
    </xf>
    <xf numFmtId="49" fontId="5" fillId="5" borderId="2" xfId="2" applyNumberFormat="1" applyFont="1" applyFill="1" applyBorder="1" applyAlignment="1">
      <alignment horizontal="center" vertical="center"/>
    </xf>
    <xf numFmtId="49" fontId="5" fillId="5" borderId="3" xfId="2" applyNumberFormat="1" applyFont="1" applyFill="1" applyBorder="1" applyAlignment="1">
      <alignment horizontal="center" vertical="center"/>
    </xf>
    <xf numFmtId="14" fontId="5" fillId="0" borderId="1" xfId="2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3" xfId="2" applyFont="1" applyFill="1" applyBorder="1" applyAlignment="1">
      <alignment horizontal="center" vertical="center"/>
    </xf>
    <xf numFmtId="0" fontId="1" fillId="3" borderId="0" xfId="2" applyFont="1" applyFill="1" applyAlignment="1">
      <alignment horizontal="left" vertical="center" indent="1"/>
    </xf>
    <xf numFmtId="0" fontId="12" fillId="6" borderId="0" xfId="4" applyAlignment="1">
      <alignment horizontal="left" vertical="center" indent="1"/>
    </xf>
    <xf numFmtId="0" fontId="12" fillId="7" borderId="0" xfId="5" applyAlignment="1">
      <alignment horizontal="left" vertical="center" indent="1"/>
    </xf>
    <xf numFmtId="0" fontId="12" fillId="8" borderId="0" xfId="6" applyAlignment="1">
      <alignment horizontal="left" vertical="center" indent="1"/>
    </xf>
    <xf numFmtId="0" fontId="1" fillId="3" borderId="0" xfId="2" applyFont="1" applyFill="1" applyAlignment="1">
      <alignment horizontal="left" vertical="center"/>
    </xf>
    <xf numFmtId="0" fontId="12" fillId="11" borderId="0" xfId="4" applyFill="1" applyAlignment="1">
      <alignment horizontal="left" vertical="center"/>
    </xf>
    <xf numFmtId="0" fontId="12" fillId="10" borderId="0" xfId="4" applyFill="1" applyAlignment="1">
      <alignment horizontal="left" vertical="center"/>
    </xf>
    <xf numFmtId="0" fontId="12" fillId="9" borderId="0" xfId="4" applyFill="1" applyAlignment="1">
      <alignment horizontal="left" vertical="center"/>
    </xf>
    <xf numFmtId="0" fontId="12" fillId="6" borderId="0" xfId="4" applyAlignment="1">
      <alignment horizontal="left" vertical="center"/>
    </xf>
  </cellXfs>
  <cellStyles count="8">
    <cellStyle name="Accent1" xfId="4" builtinId="29"/>
    <cellStyle name="Accent2" xfId="5" builtinId="33"/>
    <cellStyle name="Accent3" xfId="6" builtinId="37"/>
    <cellStyle name="Hyperlink" xfId="1" builtinId="8" customBuiltin="1"/>
    <cellStyle name="Hyperlink 2" xfId="3" xr:uid="{00000000-0005-0000-0000-000004000000}"/>
    <cellStyle name="Normal" xfId="0" builtinId="0"/>
    <cellStyle name="Normal 2" xfId="2" xr:uid="{00000000-0005-0000-0000-000006000000}"/>
    <cellStyle name="Normal 3" xfId="7" xr:uid="{0BB37D19-AE7A-474A-84E3-39A1C95B3428}"/>
  </cellStyles>
  <dxfs count="11"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numFmt numFmtId="166" formatCode="mmmm\ \'yy"/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numFmt numFmtId="166" formatCode="mmmm\ \'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Vertex42">
  <a:themeElements>
    <a:clrScheme name="V42-Blue2">
      <a:dk1>
        <a:sysClr val="windowText" lastClr="000000"/>
      </a:dk1>
      <a:lt1>
        <a:sysClr val="window" lastClr="FFFFFF"/>
      </a:lt1>
      <a:dk2>
        <a:srgbClr val="1F497D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"/>
  <sheetViews>
    <sheetView showGridLines="0" topLeftCell="A43" zoomScaleNormal="100" workbookViewId="0">
      <selection activeCell="Z4" sqref="Z1:AH4"/>
    </sheetView>
  </sheetViews>
  <sheetFormatPr defaultColWidth="9.140625" defaultRowHeight="12.75" x14ac:dyDescent="0.2"/>
  <cols>
    <col min="1" max="1" width="3.140625" style="1" customWidth="1"/>
    <col min="2" max="8" width="3" style="1" customWidth="1"/>
    <col min="9" max="9" width="2.5703125" style="1" customWidth="1"/>
    <col min="10" max="16" width="3" style="1" customWidth="1"/>
    <col min="17" max="17" width="2.5703125" style="1" customWidth="1"/>
    <col min="18" max="24" width="3" style="1" customWidth="1"/>
    <col min="25" max="25" width="2.5703125" style="1" customWidth="1"/>
    <col min="26" max="32" width="3" style="1" customWidth="1"/>
    <col min="33" max="33" width="3.140625" style="1" customWidth="1"/>
    <col min="34" max="34" width="3.85546875" style="1" customWidth="1"/>
    <col min="35" max="35" width="9.140625" style="35"/>
    <col min="36" max="16384" width="9.140625" style="1"/>
  </cols>
  <sheetData>
    <row r="1" spans="1:35" s="3" customFormat="1" ht="24" customHeight="1" x14ac:dyDescent="0.2">
      <c r="A1" s="25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I1" s="32"/>
    </row>
    <row r="2" spans="1:35" s="27" customFormat="1" ht="11.25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I2" s="33"/>
    </row>
    <row r="3" spans="1:35" s="3" customFormat="1" ht="15" customHeight="1" x14ac:dyDescent="0.2">
      <c r="A3" s="13"/>
      <c r="B3" s="13"/>
      <c r="C3" s="14" t="s">
        <v>2</v>
      </c>
      <c r="D3" s="37">
        <v>2022</v>
      </c>
      <c r="E3" s="38"/>
      <c r="F3" s="39"/>
      <c r="G3" s="13"/>
      <c r="H3" s="13"/>
      <c r="I3" s="14" t="s">
        <v>3</v>
      </c>
      <c r="J3" s="37">
        <v>1</v>
      </c>
      <c r="K3" s="38"/>
      <c r="L3" s="39"/>
      <c r="M3" s="13"/>
      <c r="N3" s="13"/>
      <c r="O3" s="13"/>
      <c r="P3" s="13"/>
      <c r="Q3" s="15" t="s">
        <v>0</v>
      </c>
      <c r="R3" s="37">
        <v>1</v>
      </c>
      <c r="S3" s="39"/>
      <c r="T3" s="16" t="s">
        <v>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7"/>
      <c r="AG3" s="13"/>
      <c r="AI3" s="32" t="s">
        <v>10</v>
      </c>
    </row>
    <row r="4" spans="1:35" s="27" customFormat="1" ht="11.25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I4" s="33"/>
    </row>
    <row r="5" spans="1:35" s="3" customFormat="1" x14ac:dyDescent="0.2">
      <c r="AI5" s="32"/>
    </row>
    <row r="6" spans="1:35" s="3" customFormat="1" ht="36.75" customHeight="1" x14ac:dyDescent="0.2">
      <c r="B6" s="20" t="s">
        <v>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"/>
      <c r="R6" s="43">
        <f>IF(J3=1,D3,D3&amp;"-"&amp;D3+1)</f>
        <v>2022</v>
      </c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I6" s="32"/>
    </row>
    <row r="7" spans="1:35" s="5" customFormat="1" ht="7.5" customHeight="1" x14ac:dyDescent="0.2">
      <c r="B7" s="4"/>
      <c r="AI7" s="34"/>
    </row>
    <row r="8" spans="1:35" s="5" customFormat="1" x14ac:dyDescent="0.2">
      <c r="B8" s="22"/>
      <c r="C8" s="22"/>
      <c r="D8" s="22"/>
      <c r="E8" s="22"/>
      <c r="F8" s="22"/>
      <c r="G8" s="22"/>
      <c r="H8" s="23" t="s">
        <v>4</v>
      </c>
      <c r="I8" s="24"/>
      <c r="J8" s="44" t="s">
        <v>8</v>
      </c>
      <c r="K8" s="45"/>
      <c r="L8" s="45"/>
      <c r="M8" s="45"/>
      <c r="N8" s="45"/>
      <c r="O8" s="45"/>
      <c r="P8" s="46"/>
      <c r="Q8" s="21"/>
      <c r="R8" s="22"/>
      <c r="S8" s="22"/>
      <c r="T8" s="22"/>
      <c r="U8" s="22"/>
      <c r="V8" s="22"/>
      <c r="W8" s="22"/>
      <c r="X8" s="23" t="s">
        <v>12</v>
      </c>
      <c r="Y8" s="24"/>
      <c r="Z8" s="47">
        <v>44562</v>
      </c>
      <c r="AA8" s="48"/>
      <c r="AB8" s="48"/>
      <c r="AC8" s="48"/>
      <c r="AD8" s="48"/>
      <c r="AE8" s="48"/>
      <c r="AF8" s="49"/>
      <c r="AI8" s="32" t="s">
        <v>11</v>
      </c>
    </row>
    <row r="9" spans="1:35" s="5" customFormat="1" ht="12" x14ac:dyDescent="0.2">
      <c r="B9" s="4"/>
      <c r="AI9" s="34"/>
    </row>
    <row r="10" spans="1:35" s="3" customFormat="1" ht="14.25" x14ac:dyDescent="0.2">
      <c r="B10" s="30" t="s">
        <v>5</v>
      </c>
      <c r="C10" s="28" t="str">
        <f>"Shift "&amp;B10</f>
        <v>Shift A</v>
      </c>
      <c r="D10" s="18"/>
      <c r="M10" s="29" t="s">
        <v>6</v>
      </c>
      <c r="N10" s="28" t="str">
        <f>"Shift "&amp;M10</f>
        <v>Shift B</v>
      </c>
      <c r="X10" s="31" t="s">
        <v>7</v>
      </c>
      <c r="Y10" s="28" t="str">
        <f>"Shift "&amp;X10</f>
        <v>Shift C</v>
      </c>
      <c r="AI10" s="32" t="s">
        <v>15</v>
      </c>
    </row>
    <row r="12" spans="1:35" s="5" customFormat="1" ht="15.75" x14ac:dyDescent="0.2">
      <c r="B12" s="40">
        <f>DATE(D3,J3,1)</f>
        <v>44562</v>
      </c>
      <c r="C12" s="41"/>
      <c r="D12" s="41"/>
      <c r="E12" s="41"/>
      <c r="F12" s="41"/>
      <c r="G12" s="41"/>
      <c r="H12" s="42"/>
      <c r="I12" s="6"/>
      <c r="J12" s="40">
        <f>DATE(YEAR(B12+35),MONTH(B12+35),1)</f>
        <v>44593</v>
      </c>
      <c r="K12" s="41"/>
      <c r="L12" s="41"/>
      <c r="M12" s="41"/>
      <c r="N12" s="41"/>
      <c r="O12" s="41"/>
      <c r="P12" s="42"/>
      <c r="Q12" s="6"/>
      <c r="R12" s="40">
        <f>DATE(YEAR(J12+35),MONTH(J12+35),1)</f>
        <v>44621</v>
      </c>
      <c r="S12" s="41"/>
      <c r="T12" s="41"/>
      <c r="U12" s="41"/>
      <c r="V12" s="41"/>
      <c r="W12" s="41"/>
      <c r="X12" s="42"/>
      <c r="Z12" s="40">
        <f>DATE(YEAR(R12+35),MONTH(R12+35),1)</f>
        <v>44652</v>
      </c>
      <c r="AA12" s="41"/>
      <c r="AB12" s="41"/>
      <c r="AC12" s="41"/>
      <c r="AD12" s="41"/>
      <c r="AE12" s="41"/>
      <c r="AF12" s="42"/>
      <c r="AI12" s="34"/>
    </row>
    <row r="13" spans="1:35" s="5" customFormat="1" ht="12" x14ac:dyDescent="0.2">
      <c r="B13" s="7" t="str">
        <f>INDEX({"Su";"M";"Tu";"W";"Th";"F";"Sa"},1+MOD($R$3+1-2,7))</f>
        <v>Su</v>
      </c>
      <c r="C13" s="8" t="str">
        <f>INDEX({"Su";"M";"Tu";"W";"Th";"F";"Sa"},1+MOD($R$3+2-2,7))</f>
        <v>M</v>
      </c>
      <c r="D13" s="8" t="str">
        <f>INDEX({"Su";"M";"Tu";"W";"Th";"F";"Sa"},1+MOD($R$3+3-2,7))</f>
        <v>Tu</v>
      </c>
      <c r="E13" s="8" t="str">
        <f>INDEX({"Su";"M";"Tu";"W";"Th";"F";"Sa"},1+MOD($R$3+4-2,7))</f>
        <v>W</v>
      </c>
      <c r="F13" s="8" t="str">
        <f>INDEX({"Su";"M";"Tu";"W";"Th";"F";"Sa"},1+MOD($R$3+5-2,7))</f>
        <v>Th</v>
      </c>
      <c r="G13" s="8" t="str">
        <f>INDEX({"Su";"M";"Tu";"W";"Th";"F";"Sa"},1+MOD($R$3+6-2,7))</f>
        <v>F</v>
      </c>
      <c r="H13" s="9" t="str">
        <f>INDEX({"Su";"M";"Tu";"W";"Th";"F";"Sa"},1+MOD($R$3+7-2,7))</f>
        <v>Sa</v>
      </c>
      <c r="I13" s="6"/>
      <c r="J13" s="7" t="str">
        <f>INDEX({"Su";"M";"Tu";"W";"Th";"F";"Sa"},1+MOD($R$3+1-2,7))</f>
        <v>Su</v>
      </c>
      <c r="K13" s="8" t="str">
        <f>INDEX({"Su";"M";"Tu";"W";"Th";"F";"Sa"},1+MOD($R$3+2-2,7))</f>
        <v>M</v>
      </c>
      <c r="L13" s="8" t="str">
        <f>INDEX({"Su";"M";"Tu";"W";"Th";"F";"Sa"},1+MOD($R$3+3-2,7))</f>
        <v>Tu</v>
      </c>
      <c r="M13" s="8" t="str">
        <f>INDEX({"Su";"M";"Tu";"W";"Th";"F";"Sa"},1+MOD($R$3+4-2,7))</f>
        <v>W</v>
      </c>
      <c r="N13" s="8" t="str">
        <f>INDEX({"Su";"M";"Tu";"W";"Th";"F";"Sa"},1+MOD($R$3+5-2,7))</f>
        <v>Th</v>
      </c>
      <c r="O13" s="8" t="str">
        <f>INDEX({"Su";"M";"Tu";"W";"Th";"F";"Sa"},1+MOD($R$3+6-2,7))</f>
        <v>F</v>
      </c>
      <c r="P13" s="9" t="str">
        <f>INDEX({"Su";"M";"Tu";"W";"Th";"F";"Sa"},1+MOD($R$3+7-2,7))</f>
        <v>Sa</v>
      </c>
      <c r="Q13" s="10"/>
      <c r="R13" s="7" t="str">
        <f>INDEX({"Su";"M";"Tu";"W";"Th";"F";"Sa"},1+MOD($R$3+1-2,7))</f>
        <v>Su</v>
      </c>
      <c r="S13" s="8" t="str">
        <f>INDEX({"Su";"M";"Tu";"W";"Th";"F";"Sa"},1+MOD($R$3+2-2,7))</f>
        <v>M</v>
      </c>
      <c r="T13" s="8" t="str">
        <f>INDEX({"Su";"M";"Tu";"W";"Th";"F";"Sa"},1+MOD($R$3+3-2,7))</f>
        <v>Tu</v>
      </c>
      <c r="U13" s="8" t="str">
        <f>INDEX({"Su";"M";"Tu";"W";"Th";"F";"Sa"},1+MOD($R$3+4-2,7))</f>
        <v>W</v>
      </c>
      <c r="V13" s="8" t="str">
        <f>INDEX({"Su";"M";"Tu";"W";"Th";"F";"Sa"},1+MOD($R$3+5-2,7))</f>
        <v>Th</v>
      </c>
      <c r="W13" s="8" t="str">
        <f>INDEX({"Su";"M";"Tu";"W";"Th";"F";"Sa"},1+MOD($R$3+6-2,7))</f>
        <v>F</v>
      </c>
      <c r="X13" s="9" t="str">
        <f>INDEX({"Su";"M";"Tu";"W";"Th";"F";"Sa"},1+MOD($R$3+7-2,7))</f>
        <v>Sa</v>
      </c>
      <c r="Z13" s="7" t="str">
        <f>INDEX({"Su";"M";"Tu";"W";"Th";"F";"Sa"},1+MOD($R$3+1-2,7))</f>
        <v>Su</v>
      </c>
      <c r="AA13" s="8" t="str">
        <f>INDEX({"Su";"M";"Tu";"W";"Th";"F";"Sa"},1+MOD($R$3+2-2,7))</f>
        <v>M</v>
      </c>
      <c r="AB13" s="8" t="str">
        <f>INDEX({"Su";"M";"Tu";"W";"Th";"F";"Sa"},1+MOD($R$3+3-2,7))</f>
        <v>Tu</v>
      </c>
      <c r="AC13" s="8" t="str">
        <f>INDEX({"Su";"M";"Tu";"W";"Th";"F";"Sa"},1+MOD($R$3+4-2,7))</f>
        <v>W</v>
      </c>
      <c r="AD13" s="8" t="str">
        <f>INDEX({"Su";"M";"Tu";"W";"Th";"F";"Sa"},1+MOD($R$3+5-2,7))</f>
        <v>Th</v>
      </c>
      <c r="AE13" s="8" t="str">
        <f>INDEX({"Su";"M";"Tu";"W";"Th";"F";"Sa"},1+MOD($R$3+6-2,7))</f>
        <v>F</v>
      </c>
      <c r="AF13" s="9" t="str">
        <f>INDEX({"Su";"M";"Tu";"W";"Th";"F";"Sa"},1+MOD($R$3+7-2,7))</f>
        <v>Sa</v>
      </c>
      <c r="AI13" s="34" t="s">
        <v>17</v>
      </c>
    </row>
    <row r="14" spans="1:35" s="5" customFormat="1" ht="12" x14ac:dyDescent="0.2">
      <c r="B14" s="11" t="str">
        <f>IF(WEEKDAY(B12,1)=$R$3,B12,"")</f>
        <v/>
      </c>
      <c r="C14" s="11" t="str">
        <f>IF(B14="",IF(WEEKDAY(B12,1)=MOD($R$3,7)+1,B12,""),B14+1)</f>
        <v/>
      </c>
      <c r="D14" s="11" t="str">
        <f>IF(C14="",IF(WEEKDAY(B12,1)=MOD($R$3+1,7)+1,B12,""),C14+1)</f>
        <v/>
      </c>
      <c r="E14" s="11" t="str">
        <f>IF(D14="",IF(WEEKDAY(B12,1)=MOD($R$3+2,7)+1,B12,""),D14+1)</f>
        <v/>
      </c>
      <c r="F14" s="11" t="str">
        <f>IF(E14="",IF(WEEKDAY(B12,1)=MOD($R$3+3,7)+1,B12,""),E14+1)</f>
        <v/>
      </c>
      <c r="G14" s="11" t="str">
        <f>IF(F14="",IF(WEEKDAY(B12,1)=MOD($R$3+4,7)+1,B12,""),F14+1)</f>
        <v/>
      </c>
      <c r="H14" s="11">
        <f>IF(G14="",IF(WEEKDAY(B12,1)=MOD($R$3+5,7)+1,B12,""),G14+1)</f>
        <v>44562</v>
      </c>
      <c r="I14" s="10"/>
      <c r="J14" s="11" t="str">
        <f>IF(WEEKDAY(J12,1)=$R$3,J12,"")</f>
        <v/>
      </c>
      <c r="K14" s="11" t="str">
        <f>IF(J14="",IF(WEEKDAY(J12,1)=MOD($R$3,7)+1,J12,""),J14+1)</f>
        <v/>
      </c>
      <c r="L14" s="11">
        <f>IF(K14="",IF(WEEKDAY(J12,1)=MOD($R$3+1,7)+1,J12,""),K14+1)</f>
        <v>44593</v>
      </c>
      <c r="M14" s="11">
        <f>IF(L14="",IF(WEEKDAY(J12,1)=MOD($R$3+2,7)+1,J12,""),L14+1)</f>
        <v>44594</v>
      </c>
      <c r="N14" s="11">
        <f>IF(M14="",IF(WEEKDAY(J12,1)=MOD($R$3+3,7)+1,J12,""),M14+1)</f>
        <v>44595</v>
      </c>
      <c r="O14" s="11">
        <f>IF(N14="",IF(WEEKDAY(J12,1)=MOD($R$3+4,7)+1,J12,""),N14+1)</f>
        <v>44596</v>
      </c>
      <c r="P14" s="11">
        <f>IF(O14="",IF(WEEKDAY(J12,1)=MOD($R$3+5,7)+1,J12,""),O14+1)</f>
        <v>44597</v>
      </c>
      <c r="Q14" s="10"/>
      <c r="R14" s="11" t="str">
        <f>IF(WEEKDAY(R12,1)=$R$3,R12,"")</f>
        <v/>
      </c>
      <c r="S14" s="11" t="str">
        <f>IF(R14="",IF(WEEKDAY(R12,1)=MOD($R$3,7)+1,R12,""),R14+1)</f>
        <v/>
      </c>
      <c r="T14" s="11">
        <f>IF(S14="",IF(WEEKDAY(R12,1)=MOD($R$3+1,7)+1,R12,""),S14+1)</f>
        <v>44621</v>
      </c>
      <c r="U14" s="11">
        <f>IF(T14="",IF(WEEKDAY(R12,1)=MOD($R$3+2,7)+1,R12,""),T14+1)</f>
        <v>44622</v>
      </c>
      <c r="V14" s="11">
        <f>IF(U14="",IF(WEEKDAY(R12,1)=MOD($R$3+3,7)+1,R12,""),U14+1)</f>
        <v>44623</v>
      </c>
      <c r="W14" s="11">
        <f>IF(V14="",IF(WEEKDAY(R12,1)=MOD($R$3+4,7)+1,R12,""),V14+1)</f>
        <v>44624</v>
      </c>
      <c r="X14" s="11">
        <f>IF(W14="",IF(WEEKDAY(R12,1)=MOD($R$3+5,7)+1,R12,""),W14+1)</f>
        <v>44625</v>
      </c>
      <c r="Y14" s="12"/>
      <c r="Z14" s="11" t="str">
        <f>IF(WEEKDAY(Z12,1)=$R$3,Z12,"")</f>
        <v/>
      </c>
      <c r="AA14" s="11" t="str">
        <f>IF(Z14="",IF(WEEKDAY(Z12,1)=MOD($R$3,7)+1,Z12,""),Z14+1)</f>
        <v/>
      </c>
      <c r="AB14" s="11" t="str">
        <f>IF(AA14="",IF(WEEKDAY(Z12,1)=MOD($R$3+1,7)+1,Z12,""),AA14+1)</f>
        <v/>
      </c>
      <c r="AC14" s="11" t="str">
        <f>IF(AB14="",IF(WEEKDAY(Z12,1)=MOD($R$3+2,7)+1,Z12,""),AB14+1)</f>
        <v/>
      </c>
      <c r="AD14" s="11" t="str">
        <f>IF(AC14="",IF(WEEKDAY(Z12,1)=MOD($R$3+3,7)+1,Z12,""),AC14+1)</f>
        <v/>
      </c>
      <c r="AE14" s="11">
        <f>IF(AD14="",IF(WEEKDAY(Z12,1)=MOD($R$3+4,7)+1,Z12,""),AD14+1)</f>
        <v>44652</v>
      </c>
      <c r="AF14" s="11">
        <f>IF(AE14="",IF(WEEKDAY(Z12,1)=MOD($R$3+5,7)+1,Z12,""),AE14+1)</f>
        <v>44653</v>
      </c>
      <c r="AI14" s="34" t="s">
        <v>18</v>
      </c>
    </row>
    <row r="15" spans="1:35" s="5" customFormat="1" ht="12" x14ac:dyDescent="0.2">
      <c r="B15" s="11">
        <f>IF(H14="","",IF(MONTH(H14+1)&lt;&gt;MONTH(H14),"",H14+1))</f>
        <v>44563</v>
      </c>
      <c r="C15" s="11">
        <f t="shared" ref="C15:H15" si="0">IF(B15="","",IF(MONTH(B15+1)&lt;&gt;MONTH(B15),"",B15+1))</f>
        <v>44564</v>
      </c>
      <c r="D15" s="11">
        <f t="shared" si="0"/>
        <v>44565</v>
      </c>
      <c r="E15" s="11">
        <f t="shared" si="0"/>
        <v>44566</v>
      </c>
      <c r="F15" s="11">
        <f t="shared" si="0"/>
        <v>44567</v>
      </c>
      <c r="G15" s="11">
        <f t="shared" si="0"/>
        <v>44568</v>
      </c>
      <c r="H15" s="11">
        <f t="shared" si="0"/>
        <v>44569</v>
      </c>
      <c r="I15" s="10"/>
      <c r="J15" s="11">
        <f>IF(P14="","",IF(MONTH(P14+1)&lt;&gt;MONTH(P14),"",P14+1))</f>
        <v>44598</v>
      </c>
      <c r="K15" s="11">
        <f t="shared" ref="K15:P15" si="1">IF(J15="","",IF(MONTH(J15+1)&lt;&gt;MONTH(J15),"",J15+1))</f>
        <v>44599</v>
      </c>
      <c r="L15" s="11">
        <f t="shared" si="1"/>
        <v>44600</v>
      </c>
      <c r="M15" s="11">
        <f t="shared" si="1"/>
        <v>44601</v>
      </c>
      <c r="N15" s="11">
        <f t="shared" si="1"/>
        <v>44602</v>
      </c>
      <c r="O15" s="11">
        <f t="shared" si="1"/>
        <v>44603</v>
      </c>
      <c r="P15" s="11">
        <f t="shared" si="1"/>
        <v>44604</v>
      </c>
      <c r="Q15" s="10"/>
      <c r="R15" s="11">
        <f>IF(X14="","",IF(MONTH(X14+1)&lt;&gt;MONTH(X14),"",X14+1))</f>
        <v>44626</v>
      </c>
      <c r="S15" s="11">
        <f t="shared" ref="S15:X15" si="2">IF(R15="","",IF(MONTH(R15+1)&lt;&gt;MONTH(R15),"",R15+1))</f>
        <v>44627</v>
      </c>
      <c r="T15" s="11">
        <f t="shared" si="2"/>
        <v>44628</v>
      </c>
      <c r="U15" s="11">
        <f t="shared" si="2"/>
        <v>44629</v>
      </c>
      <c r="V15" s="11">
        <f t="shared" si="2"/>
        <v>44630</v>
      </c>
      <c r="W15" s="11">
        <f t="shared" si="2"/>
        <v>44631</v>
      </c>
      <c r="X15" s="11">
        <f t="shared" si="2"/>
        <v>44632</v>
      </c>
      <c r="Y15" s="12"/>
      <c r="Z15" s="11">
        <f>IF(AF14="","",IF(MONTH(AF14+1)&lt;&gt;MONTH(AF14),"",AF14+1))</f>
        <v>44654</v>
      </c>
      <c r="AA15" s="11">
        <f t="shared" ref="AA15:AF15" si="3">IF(Z15="","",IF(MONTH(Z15+1)&lt;&gt;MONTH(Z15),"",Z15+1))</f>
        <v>44655</v>
      </c>
      <c r="AB15" s="11">
        <f t="shared" si="3"/>
        <v>44656</v>
      </c>
      <c r="AC15" s="11">
        <f t="shared" si="3"/>
        <v>44657</v>
      </c>
      <c r="AD15" s="11">
        <f t="shared" si="3"/>
        <v>44658</v>
      </c>
      <c r="AE15" s="11">
        <f t="shared" si="3"/>
        <v>44659</v>
      </c>
      <c r="AF15" s="11">
        <f t="shared" si="3"/>
        <v>44660</v>
      </c>
      <c r="AI15" s="34" t="s">
        <v>19</v>
      </c>
    </row>
    <row r="16" spans="1:35" s="5" customFormat="1" ht="12" x14ac:dyDescent="0.2">
      <c r="B16" s="11">
        <f>IF(H15="","",IF(MONTH(H15+1)&lt;&gt;MONTH(H15),"",H15+1))</f>
        <v>44570</v>
      </c>
      <c r="C16" s="11">
        <f t="shared" ref="C16:H16" si="4">IF(B16="","",IF(MONTH(B16+1)&lt;&gt;MONTH(B16),"",B16+1))</f>
        <v>44571</v>
      </c>
      <c r="D16" s="11">
        <f t="shared" si="4"/>
        <v>44572</v>
      </c>
      <c r="E16" s="11">
        <f t="shared" si="4"/>
        <v>44573</v>
      </c>
      <c r="F16" s="11">
        <f t="shared" si="4"/>
        <v>44574</v>
      </c>
      <c r="G16" s="11">
        <f t="shared" si="4"/>
        <v>44575</v>
      </c>
      <c r="H16" s="11">
        <f t="shared" si="4"/>
        <v>44576</v>
      </c>
      <c r="I16" s="10"/>
      <c r="J16" s="11">
        <f>IF(P15="","",IF(MONTH(P15+1)&lt;&gt;MONTH(P15),"",P15+1))</f>
        <v>44605</v>
      </c>
      <c r="K16" s="11">
        <f t="shared" ref="K16:P16" si="5">IF(J16="","",IF(MONTH(J16+1)&lt;&gt;MONTH(J16),"",J16+1))</f>
        <v>44606</v>
      </c>
      <c r="L16" s="11">
        <f t="shared" si="5"/>
        <v>44607</v>
      </c>
      <c r="M16" s="11">
        <f t="shared" si="5"/>
        <v>44608</v>
      </c>
      <c r="N16" s="11">
        <f t="shared" si="5"/>
        <v>44609</v>
      </c>
      <c r="O16" s="11">
        <f t="shared" si="5"/>
        <v>44610</v>
      </c>
      <c r="P16" s="11">
        <f t="shared" si="5"/>
        <v>44611</v>
      </c>
      <c r="Q16" s="10"/>
      <c r="R16" s="11">
        <f>IF(X15="","",IF(MONTH(X15+1)&lt;&gt;MONTH(X15),"",X15+1))</f>
        <v>44633</v>
      </c>
      <c r="S16" s="11">
        <f t="shared" ref="S16:X16" si="6">IF(R16="","",IF(MONTH(R16+1)&lt;&gt;MONTH(R16),"",R16+1))</f>
        <v>44634</v>
      </c>
      <c r="T16" s="11">
        <f t="shared" si="6"/>
        <v>44635</v>
      </c>
      <c r="U16" s="11">
        <f t="shared" si="6"/>
        <v>44636</v>
      </c>
      <c r="V16" s="11">
        <f t="shared" si="6"/>
        <v>44637</v>
      </c>
      <c r="W16" s="11">
        <f t="shared" si="6"/>
        <v>44638</v>
      </c>
      <c r="X16" s="11">
        <f t="shared" si="6"/>
        <v>44639</v>
      </c>
      <c r="Y16" s="12"/>
      <c r="Z16" s="11">
        <f>IF(AF15="","",IF(MONTH(AF15+1)&lt;&gt;MONTH(AF15),"",AF15+1))</f>
        <v>44661</v>
      </c>
      <c r="AA16" s="11">
        <f t="shared" ref="AA16:AF16" si="7">IF(Z16="","",IF(MONTH(Z16+1)&lt;&gt;MONTH(Z16),"",Z16+1))</f>
        <v>44662</v>
      </c>
      <c r="AB16" s="11">
        <f t="shared" si="7"/>
        <v>44663</v>
      </c>
      <c r="AC16" s="11">
        <f t="shared" si="7"/>
        <v>44664</v>
      </c>
      <c r="AD16" s="11">
        <f t="shared" si="7"/>
        <v>44665</v>
      </c>
      <c r="AE16" s="11">
        <f t="shared" si="7"/>
        <v>44666</v>
      </c>
      <c r="AF16" s="11">
        <f t="shared" si="7"/>
        <v>44667</v>
      </c>
      <c r="AI16" s="34" t="s">
        <v>20</v>
      </c>
    </row>
    <row r="17" spans="2:35" s="5" customFormat="1" ht="12" x14ac:dyDescent="0.2">
      <c r="B17" s="11">
        <f>IF(H16="","",IF(MONTH(H16+1)&lt;&gt;MONTH(H16),"",H16+1))</f>
        <v>44577</v>
      </c>
      <c r="C17" s="11">
        <f t="shared" ref="C17:H17" si="8">IF(B17="","",IF(MONTH(B17+1)&lt;&gt;MONTH(B17),"",B17+1))</f>
        <v>44578</v>
      </c>
      <c r="D17" s="11">
        <f t="shared" si="8"/>
        <v>44579</v>
      </c>
      <c r="E17" s="11">
        <f t="shared" si="8"/>
        <v>44580</v>
      </c>
      <c r="F17" s="11">
        <f t="shared" si="8"/>
        <v>44581</v>
      </c>
      <c r="G17" s="11">
        <f t="shared" si="8"/>
        <v>44582</v>
      </c>
      <c r="H17" s="11">
        <f t="shared" si="8"/>
        <v>44583</v>
      </c>
      <c r="I17" s="10"/>
      <c r="J17" s="11">
        <f>IF(P16="","",IF(MONTH(P16+1)&lt;&gt;MONTH(P16),"",P16+1))</f>
        <v>44612</v>
      </c>
      <c r="K17" s="11">
        <f t="shared" ref="K17:P17" si="9">IF(J17="","",IF(MONTH(J17+1)&lt;&gt;MONTH(J17),"",J17+1))</f>
        <v>44613</v>
      </c>
      <c r="L17" s="11">
        <f t="shared" si="9"/>
        <v>44614</v>
      </c>
      <c r="M17" s="11">
        <f t="shared" si="9"/>
        <v>44615</v>
      </c>
      <c r="N17" s="11">
        <f t="shared" si="9"/>
        <v>44616</v>
      </c>
      <c r="O17" s="11">
        <f t="shared" si="9"/>
        <v>44617</v>
      </c>
      <c r="P17" s="11">
        <f t="shared" si="9"/>
        <v>44618</v>
      </c>
      <c r="Q17" s="10"/>
      <c r="R17" s="11">
        <f>IF(X16="","",IF(MONTH(X16+1)&lt;&gt;MONTH(X16),"",X16+1))</f>
        <v>44640</v>
      </c>
      <c r="S17" s="11">
        <f t="shared" ref="S17:X17" si="10">IF(R17="","",IF(MONTH(R17+1)&lt;&gt;MONTH(R17),"",R17+1))</f>
        <v>44641</v>
      </c>
      <c r="T17" s="11">
        <f t="shared" si="10"/>
        <v>44642</v>
      </c>
      <c r="U17" s="11">
        <f t="shared" si="10"/>
        <v>44643</v>
      </c>
      <c r="V17" s="11">
        <f t="shared" si="10"/>
        <v>44644</v>
      </c>
      <c r="W17" s="11">
        <f t="shared" si="10"/>
        <v>44645</v>
      </c>
      <c r="X17" s="11">
        <f t="shared" si="10"/>
        <v>44646</v>
      </c>
      <c r="Y17" s="12"/>
      <c r="Z17" s="11">
        <f>IF(AF16="","",IF(MONTH(AF16+1)&lt;&gt;MONTH(AF16),"",AF16+1))</f>
        <v>44668</v>
      </c>
      <c r="AA17" s="11">
        <f t="shared" ref="AA17:AF17" si="11">IF(Z17="","",IF(MONTH(Z17+1)&lt;&gt;MONTH(Z17),"",Z17+1))</f>
        <v>44669</v>
      </c>
      <c r="AB17" s="11">
        <f t="shared" si="11"/>
        <v>44670</v>
      </c>
      <c r="AC17" s="11">
        <f t="shared" si="11"/>
        <v>44671</v>
      </c>
      <c r="AD17" s="11">
        <f t="shared" si="11"/>
        <v>44672</v>
      </c>
      <c r="AE17" s="11">
        <f t="shared" si="11"/>
        <v>44673</v>
      </c>
      <c r="AF17" s="11">
        <f t="shared" si="11"/>
        <v>44674</v>
      </c>
      <c r="AI17" s="34" t="s">
        <v>21</v>
      </c>
    </row>
    <row r="18" spans="2:35" s="5" customFormat="1" ht="12" x14ac:dyDescent="0.2">
      <c r="B18" s="11">
        <f>IF(H17="","",IF(MONTH(H17+1)&lt;&gt;MONTH(H17),"",H17+1))</f>
        <v>44584</v>
      </c>
      <c r="C18" s="11">
        <f t="shared" ref="C18:H18" si="12">IF(B18="","",IF(MONTH(B18+1)&lt;&gt;MONTH(B18),"",B18+1))</f>
        <v>44585</v>
      </c>
      <c r="D18" s="11">
        <f t="shared" si="12"/>
        <v>44586</v>
      </c>
      <c r="E18" s="11">
        <f t="shared" si="12"/>
        <v>44587</v>
      </c>
      <c r="F18" s="11">
        <f t="shared" si="12"/>
        <v>44588</v>
      </c>
      <c r="G18" s="11">
        <f t="shared" si="12"/>
        <v>44589</v>
      </c>
      <c r="H18" s="11">
        <f t="shared" si="12"/>
        <v>44590</v>
      </c>
      <c r="I18" s="10"/>
      <c r="J18" s="11">
        <f>IF(P17="","",IF(MONTH(P17+1)&lt;&gt;MONTH(P17),"",P17+1))</f>
        <v>44619</v>
      </c>
      <c r="K18" s="11">
        <f t="shared" ref="K18:P18" si="13">IF(J18="","",IF(MONTH(J18+1)&lt;&gt;MONTH(J18),"",J18+1))</f>
        <v>44620</v>
      </c>
      <c r="L18" s="11" t="str">
        <f t="shared" si="13"/>
        <v/>
      </c>
      <c r="M18" s="11" t="str">
        <f t="shared" si="13"/>
        <v/>
      </c>
      <c r="N18" s="11" t="str">
        <f t="shared" si="13"/>
        <v/>
      </c>
      <c r="O18" s="11" t="str">
        <f t="shared" si="13"/>
        <v/>
      </c>
      <c r="P18" s="11" t="str">
        <f t="shared" si="13"/>
        <v/>
      </c>
      <c r="Q18" s="10"/>
      <c r="R18" s="11">
        <f>IF(X17="","",IF(MONTH(X17+1)&lt;&gt;MONTH(X17),"",X17+1))</f>
        <v>44647</v>
      </c>
      <c r="S18" s="11">
        <f t="shared" ref="S18:X18" si="14">IF(R18="","",IF(MONTH(R18+1)&lt;&gt;MONTH(R18),"",R18+1))</f>
        <v>44648</v>
      </c>
      <c r="T18" s="11">
        <f t="shared" si="14"/>
        <v>44649</v>
      </c>
      <c r="U18" s="11">
        <f t="shared" si="14"/>
        <v>44650</v>
      </c>
      <c r="V18" s="11">
        <f t="shared" si="14"/>
        <v>44651</v>
      </c>
      <c r="W18" s="11" t="str">
        <f t="shared" si="14"/>
        <v/>
      </c>
      <c r="X18" s="11" t="str">
        <f t="shared" si="14"/>
        <v/>
      </c>
      <c r="Y18" s="12"/>
      <c r="Z18" s="11">
        <f>IF(AF17="","",IF(MONTH(AF17+1)&lt;&gt;MONTH(AF17),"",AF17+1))</f>
        <v>44675</v>
      </c>
      <c r="AA18" s="11">
        <f t="shared" ref="AA18:AF18" si="15">IF(Z18="","",IF(MONTH(Z18+1)&lt;&gt;MONTH(Z18),"",Z18+1))</f>
        <v>44676</v>
      </c>
      <c r="AB18" s="11">
        <f t="shared" si="15"/>
        <v>44677</v>
      </c>
      <c r="AC18" s="11">
        <f t="shared" si="15"/>
        <v>44678</v>
      </c>
      <c r="AD18" s="11">
        <f t="shared" si="15"/>
        <v>44679</v>
      </c>
      <c r="AE18" s="11">
        <f t="shared" si="15"/>
        <v>44680</v>
      </c>
      <c r="AF18" s="11">
        <f t="shared" si="15"/>
        <v>44681</v>
      </c>
      <c r="AI18" s="34"/>
    </row>
    <row r="19" spans="2:35" s="5" customFormat="1" ht="12" x14ac:dyDescent="0.2">
      <c r="B19" s="11">
        <f>IF(H18="","",IF(MONTH(H18+1)&lt;&gt;MONTH(H18),"",H18+1))</f>
        <v>44591</v>
      </c>
      <c r="C19" s="11">
        <f t="shared" ref="C19:H19" si="16">IF(B19="","",IF(MONTH(B19+1)&lt;&gt;MONTH(B19),"",B19+1))</f>
        <v>44592</v>
      </c>
      <c r="D19" s="11" t="str">
        <f t="shared" si="16"/>
        <v/>
      </c>
      <c r="E19" s="11" t="str">
        <f t="shared" si="16"/>
        <v/>
      </c>
      <c r="F19" s="11" t="str">
        <f t="shared" si="16"/>
        <v/>
      </c>
      <c r="G19" s="11" t="str">
        <f t="shared" si="16"/>
        <v/>
      </c>
      <c r="H19" s="11" t="str">
        <f t="shared" si="16"/>
        <v/>
      </c>
      <c r="I19" s="10"/>
      <c r="J19" s="11" t="str">
        <f>IF(P18="","",IF(MONTH(P18+1)&lt;&gt;MONTH(P18),"",P18+1))</f>
        <v/>
      </c>
      <c r="K19" s="11" t="str">
        <f t="shared" ref="K19:P19" si="17">IF(J19="","",IF(MONTH(J19+1)&lt;&gt;MONTH(J19),"",J19+1))</f>
        <v/>
      </c>
      <c r="L19" s="11" t="str">
        <f t="shared" si="17"/>
        <v/>
      </c>
      <c r="M19" s="11" t="str">
        <f t="shared" si="17"/>
        <v/>
      </c>
      <c r="N19" s="11" t="str">
        <f t="shared" si="17"/>
        <v/>
      </c>
      <c r="O19" s="11" t="str">
        <f t="shared" si="17"/>
        <v/>
      </c>
      <c r="P19" s="11" t="str">
        <f t="shared" si="17"/>
        <v/>
      </c>
      <c r="Q19" s="10"/>
      <c r="R19" s="11" t="str">
        <f>IF(X18="","",IF(MONTH(X18+1)&lt;&gt;MONTH(X18),"",X18+1))</f>
        <v/>
      </c>
      <c r="S19" s="11" t="str">
        <f t="shared" ref="S19:X19" si="18">IF(R19="","",IF(MONTH(R19+1)&lt;&gt;MONTH(R19),"",R19+1))</f>
        <v/>
      </c>
      <c r="T19" s="11" t="str">
        <f t="shared" si="18"/>
        <v/>
      </c>
      <c r="U19" s="11" t="str">
        <f t="shared" si="18"/>
        <v/>
      </c>
      <c r="V19" s="11" t="str">
        <f t="shared" si="18"/>
        <v/>
      </c>
      <c r="W19" s="11" t="str">
        <f t="shared" si="18"/>
        <v/>
      </c>
      <c r="X19" s="11" t="str">
        <f t="shared" si="18"/>
        <v/>
      </c>
      <c r="Y19" s="12"/>
      <c r="Z19" s="11" t="str">
        <f>IF(AF18="","",IF(MONTH(AF18+1)&lt;&gt;MONTH(AF18),"",AF18+1))</f>
        <v/>
      </c>
      <c r="AA19" s="11" t="str">
        <f t="shared" ref="AA19:AF19" si="19">IF(Z19="","",IF(MONTH(Z19+1)&lt;&gt;MONTH(Z19),"",Z19+1))</f>
        <v/>
      </c>
      <c r="AB19" s="11" t="str">
        <f t="shared" si="19"/>
        <v/>
      </c>
      <c r="AC19" s="11" t="str">
        <f t="shared" si="19"/>
        <v/>
      </c>
      <c r="AD19" s="11" t="str">
        <f t="shared" si="19"/>
        <v/>
      </c>
      <c r="AE19" s="11" t="str">
        <f t="shared" si="19"/>
        <v/>
      </c>
      <c r="AF19" s="11" t="str">
        <f t="shared" si="19"/>
        <v/>
      </c>
      <c r="AI19" s="34"/>
    </row>
    <row r="20" spans="2:35" s="5" customFormat="1" ht="12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AI20" s="34"/>
    </row>
    <row r="21" spans="2:35" s="5" customFormat="1" ht="15.75" x14ac:dyDescent="0.2">
      <c r="B21" s="40">
        <f>DATE(YEAR(Z12+35),MONTH(Z12+35),1)</f>
        <v>44682</v>
      </c>
      <c r="C21" s="41"/>
      <c r="D21" s="41"/>
      <c r="E21" s="41"/>
      <c r="F21" s="41"/>
      <c r="G21" s="41"/>
      <c r="H21" s="42"/>
      <c r="I21" s="6"/>
      <c r="J21" s="40">
        <f>DATE(YEAR(B21+35),MONTH(B21+35),1)</f>
        <v>44713</v>
      </c>
      <c r="K21" s="41"/>
      <c r="L21" s="41"/>
      <c r="M21" s="41"/>
      <c r="N21" s="41"/>
      <c r="O21" s="41"/>
      <c r="P21" s="42"/>
      <c r="Q21" s="6"/>
      <c r="R21" s="40">
        <f>DATE(YEAR(J21+35),MONTH(J21+35),1)</f>
        <v>44743</v>
      </c>
      <c r="S21" s="41"/>
      <c r="T21" s="41"/>
      <c r="U21" s="41"/>
      <c r="V21" s="41"/>
      <c r="W21" s="41"/>
      <c r="X21" s="42"/>
      <c r="Z21" s="40">
        <f>DATE(YEAR(R21+35),MONTH(R21+35),1)</f>
        <v>44774</v>
      </c>
      <c r="AA21" s="41"/>
      <c r="AB21" s="41"/>
      <c r="AC21" s="41"/>
      <c r="AD21" s="41"/>
      <c r="AE21" s="41"/>
      <c r="AF21" s="42"/>
      <c r="AI21" s="34"/>
    </row>
    <row r="22" spans="2:35" s="5" customFormat="1" ht="12" x14ac:dyDescent="0.2">
      <c r="B22" s="7" t="str">
        <f>INDEX({"Su";"M";"Tu";"W";"Th";"F";"Sa"},1+MOD($R$3+1-2,7))</f>
        <v>Su</v>
      </c>
      <c r="C22" s="8" t="str">
        <f>INDEX({"Su";"M";"Tu";"W";"Th";"F";"Sa"},1+MOD($R$3+2-2,7))</f>
        <v>M</v>
      </c>
      <c r="D22" s="8" t="str">
        <f>INDEX({"Su";"M";"Tu";"W";"Th";"F";"Sa"},1+MOD($R$3+3-2,7))</f>
        <v>Tu</v>
      </c>
      <c r="E22" s="8" t="str">
        <f>INDEX({"Su";"M";"Tu";"W";"Th";"F";"Sa"},1+MOD($R$3+4-2,7))</f>
        <v>W</v>
      </c>
      <c r="F22" s="8" t="str">
        <f>INDEX({"Su";"M";"Tu";"W";"Th";"F";"Sa"},1+MOD($R$3+5-2,7))</f>
        <v>Th</v>
      </c>
      <c r="G22" s="8" t="str">
        <f>INDEX({"Su";"M";"Tu";"W";"Th";"F";"Sa"},1+MOD($R$3+6-2,7))</f>
        <v>F</v>
      </c>
      <c r="H22" s="9" t="str">
        <f>INDEX({"Su";"M";"Tu";"W";"Th";"F";"Sa"},1+MOD($R$3+7-2,7))</f>
        <v>Sa</v>
      </c>
      <c r="I22" s="6"/>
      <c r="J22" s="7" t="str">
        <f>INDEX({"Su";"M";"Tu";"W";"Th";"F";"Sa"},1+MOD($R$3+1-2,7))</f>
        <v>Su</v>
      </c>
      <c r="K22" s="8" t="str">
        <f>INDEX({"Su";"M";"Tu";"W";"Th";"F";"Sa"},1+MOD($R$3+2-2,7))</f>
        <v>M</v>
      </c>
      <c r="L22" s="8" t="str">
        <f>INDEX({"Su";"M";"Tu";"W";"Th";"F";"Sa"},1+MOD($R$3+3-2,7))</f>
        <v>Tu</v>
      </c>
      <c r="M22" s="8" t="str">
        <f>INDEX({"Su";"M";"Tu";"W";"Th";"F";"Sa"},1+MOD($R$3+4-2,7))</f>
        <v>W</v>
      </c>
      <c r="N22" s="8" t="str">
        <f>INDEX({"Su";"M";"Tu";"W";"Th";"F";"Sa"},1+MOD($R$3+5-2,7))</f>
        <v>Th</v>
      </c>
      <c r="O22" s="8" t="str">
        <f>INDEX({"Su";"M";"Tu";"W";"Th";"F";"Sa"},1+MOD($R$3+6-2,7))</f>
        <v>F</v>
      </c>
      <c r="P22" s="9" t="str">
        <f>INDEX({"Su";"M";"Tu";"W";"Th";"F";"Sa"},1+MOD($R$3+7-2,7))</f>
        <v>Sa</v>
      </c>
      <c r="Q22" s="10"/>
      <c r="R22" s="7" t="str">
        <f>INDEX({"Su";"M";"Tu";"W";"Th";"F";"Sa"},1+MOD($R$3+1-2,7))</f>
        <v>Su</v>
      </c>
      <c r="S22" s="8" t="str">
        <f>INDEX({"Su";"M";"Tu";"W";"Th";"F";"Sa"},1+MOD($R$3+2-2,7))</f>
        <v>M</v>
      </c>
      <c r="T22" s="8" t="str">
        <f>INDEX({"Su";"M";"Tu";"W";"Th";"F";"Sa"},1+MOD($R$3+3-2,7))</f>
        <v>Tu</v>
      </c>
      <c r="U22" s="8" t="str">
        <f>INDEX({"Su";"M";"Tu";"W";"Th";"F";"Sa"},1+MOD($R$3+4-2,7))</f>
        <v>W</v>
      </c>
      <c r="V22" s="8" t="str">
        <f>INDEX({"Su";"M";"Tu";"W";"Th";"F";"Sa"},1+MOD($R$3+5-2,7))</f>
        <v>Th</v>
      </c>
      <c r="W22" s="8" t="str">
        <f>INDEX({"Su";"M";"Tu";"W";"Th";"F";"Sa"},1+MOD($R$3+6-2,7))</f>
        <v>F</v>
      </c>
      <c r="X22" s="9" t="str">
        <f>INDEX({"Su";"M";"Tu";"W";"Th";"F";"Sa"},1+MOD($R$3+7-2,7))</f>
        <v>Sa</v>
      </c>
      <c r="Z22" s="7" t="str">
        <f>INDEX({"Su";"M";"Tu";"W";"Th";"F";"Sa"},1+MOD($R$3+1-2,7))</f>
        <v>Su</v>
      </c>
      <c r="AA22" s="8" t="str">
        <f>INDEX({"Su";"M";"Tu";"W";"Th";"F";"Sa"},1+MOD($R$3+2-2,7))</f>
        <v>M</v>
      </c>
      <c r="AB22" s="8" t="str">
        <f>INDEX({"Su";"M";"Tu";"W";"Th";"F";"Sa"},1+MOD($R$3+3-2,7))</f>
        <v>Tu</v>
      </c>
      <c r="AC22" s="8" t="str">
        <f>INDEX({"Su";"M";"Tu";"W";"Th";"F";"Sa"},1+MOD($R$3+4-2,7))</f>
        <v>W</v>
      </c>
      <c r="AD22" s="8" t="str">
        <f>INDEX({"Su";"M";"Tu";"W";"Th";"F";"Sa"},1+MOD($R$3+5-2,7))</f>
        <v>Th</v>
      </c>
      <c r="AE22" s="8" t="str">
        <f>INDEX({"Su";"M";"Tu";"W";"Th";"F";"Sa"},1+MOD($R$3+6-2,7))</f>
        <v>F</v>
      </c>
      <c r="AF22" s="9" t="str">
        <f>INDEX({"Su";"M";"Tu";"W";"Th";"F";"Sa"},1+MOD($R$3+7-2,7))</f>
        <v>Sa</v>
      </c>
      <c r="AI22" s="34"/>
    </row>
    <row r="23" spans="2:35" s="5" customFormat="1" ht="12" x14ac:dyDescent="0.2">
      <c r="B23" s="11">
        <f>IF(WEEKDAY(B21,1)=$R$3,B21,"")</f>
        <v>44682</v>
      </c>
      <c r="C23" s="11">
        <f>IF(B23="",IF(WEEKDAY(B21,1)=MOD($R$3,7)+1,B21,""),B23+1)</f>
        <v>44683</v>
      </c>
      <c r="D23" s="11">
        <f>IF(C23="",IF(WEEKDAY(B21,1)=MOD($R$3+1,7)+1,B21,""),C23+1)</f>
        <v>44684</v>
      </c>
      <c r="E23" s="11">
        <f>IF(D23="",IF(WEEKDAY(B21,1)=MOD($R$3+2,7)+1,B21,""),D23+1)</f>
        <v>44685</v>
      </c>
      <c r="F23" s="11">
        <f>IF(E23="",IF(WEEKDAY(B21,1)=MOD($R$3+3,7)+1,B21,""),E23+1)</f>
        <v>44686</v>
      </c>
      <c r="G23" s="11">
        <f>IF(F23="",IF(WEEKDAY(B21,1)=MOD($R$3+4,7)+1,B21,""),F23+1)</f>
        <v>44687</v>
      </c>
      <c r="H23" s="11">
        <f>IF(G23="",IF(WEEKDAY(B21,1)=MOD($R$3+5,7)+1,B21,""),G23+1)</f>
        <v>44688</v>
      </c>
      <c r="I23" s="10"/>
      <c r="J23" s="11" t="str">
        <f>IF(WEEKDAY(J21,1)=$R$3,J21,"")</f>
        <v/>
      </c>
      <c r="K23" s="11" t="str">
        <f>IF(J23="",IF(WEEKDAY(J21,1)=MOD($R$3,7)+1,J21,""),J23+1)</f>
        <v/>
      </c>
      <c r="L23" s="11" t="str">
        <f>IF(K23="",IF(WEEKDAY(J21,1)=MOD($R$3+1,7)+1,J21,""),K23+1)</f>
        <v/>
      </c>
      <c r="M23" s="11">
        <f>IF(L23="",IF(WEEKDAY(J21,1)=MOD($R$3+2,7)+1,J21,""),L23+1)</f>
        <v>44713</v>
      </c>
      <c r="N23" s="11">
        <f>IF(M23="",IF(WEEKDAY(J21,1)=MOD($R$3+3,7)+1,J21,""),M23+1)</f>
        <v>44714</v>
      </c>
      <c r="O23" s="11">
        <f>IF(N23="",IF(WEEKDAY(J21,1)=MOD($R$3+4,7)+1,J21,""),N23+1)</f>
        <v>44715</v>
      </c>
      <c r="P23" s="11">
        <f>IF(O23="",IF(WEEKDAY(J21,1)=MOD($R$3+5,7)+1,J21,""),O23+1)</f>
        <v>44716</v>
      </c>
      <c r="Q23" s="10"/>
      <c r="R23" s="11" t="str">
        <f>IF(WEEKDAY(R21,1)=$R$3,R21,"")</f>
        <v/>
      </c>
      <c r="S23" s="11" t="str">
        <f>IF(R23="",IF(WEEKDAY(R21,1)=MOD($R$3,7)+1,R21,""),R23+1)</f>
        <v/>
      </c>
      <c r="T23" s="11" t="str">
        <f>IF(S23="",IF(WEEKDAY(R21,1)=MOD($R$3+1,7)+1,R21,""),S23+1)</f>
        <v/>
      </c>
      <c r="U23" s="11" t="str">
        <f>IF(T23="",IF(WEEKDAY(R21,1)=MOD($R$3+2,7)+1,R21,""),T23+1)</f>
        <v/>
      </c>
      <c r="V23" s="11" t="str">
        <f>IF(U23="",IF(WEEKDAY(R21,1)=MOD($R$3+3,7)+1,R21,""),U23+1)</f>
        <v/>
      </c>
      <c r="W23" s="11">
        <f>IF(V23="",IF(WEEKDAY(R21,1)=MOD($R$3+4,7)+1,R21,""),V23+1)</f>
        <v>44743</v>
      </c>
      <c r="X23" s="11">
        <f>IF(W23="",IF(WEEKDAY(R21,1)=MOD($R$3+5,7)+1,R21,""),W23+1)</f>
        <v>44744</v>
      </c>
      <c r="Y23" s="10"/>
      <c r="Z23" s="11" t="str">
        <f>IF(WEEKDAY(Z21,1)=$R$3,Z21,"")</f>
        <v/>
      </c>
      <c r="AA23" s="11">
        <f>IF(Z23="",IF(WEEKDAY(Z21,1)=MOD($R$3,7)+1,Z21,""),Z23+1)</f>
        <v>44774</v>
      </c>
      <c r="AB23" s="11">
        <f>IF(AA23="",IF(WEEKDAY(Z21,1)=MOD($R$3+1,7)+1,Z21,""),AA23+1)</f>
        <v>44775</v>
      </c>
      <c r="AC23" s="11">
        <f>IF(AB23="",IF(WEEKDAY(Z21,1)=MOD($R$3+2,7)+1,Z21,""),AB23+1)</f>
        <v>44776</v>
      </c>
      <c r="AD23" s="11">
        <f>IF(AC23="",IF(WEEKDAY(Z21,1)=MOD($R$3+3,7)+1,Z21,""),AC23+1)</f>
        <v>44777</v>
      </c>
      <c r="AE23" s="11">
        <f>IF(AD23="",IF(WEEKDAY(Z21,1)=MOD($R$3+4,7)+1,Z21,""),AD23+1)</f>
        <v>44778</v>
      </c>
      <c r="AF23" s="11">
        <f>IF(AE23="",IF(WEEKDAY(Z21,1)=MOD($R$3+5,7)+1,Z21,""),AE23+1)</f>
        <v>44779</v>
      </c>
      <c r="AI23" s="34"/>
    </row>
    <row r="24" spans="2:35" s="5" customFormat="1" ht="12" x14ac:dyDescent="0.2">
      <c r="B24" s="11">
        <f>IF(H23="","",IF(MONTH(H23+1)&lt;&gt;MONTH(H23),"",H23+1))</f>
        <v>44689</v>
      </c>
      <c r="C24" s="11">
        <f t="shared" ref="C24:H24" si="20">IF(B24="","",IF(MONTH(B24+1)&lt;&gt;MONTH(B24),"",B24+1))</f>
        <v>44690</v>
      </c>
      <c r="D24" s="11">
        <f t="shared" si="20"/>
        <v>44691</v>
      </c>
      <c r="E24" s="11">
        <f t="shared" si="20"/>
        <v>44692</v>
      </c>
      <c r="F24" s="11">
        <f t="shared" si="20"/>
        <v>44693</v>
      </c>
      <c r="G24" s="11">
        <f t="shared" si="20"/>
        <v>44694</v>
      </c>
      <c r="H24" s="11">
        <f t="shared" si="20"/>
        <v>44695</v>
      </c>
      <c r="I24" s="10"/>
      <c r="J24" s="11">
        <f>IF(P23="","",IF(MONTH(P23+1)&lt;&gt;MONTH(P23),"",P23+1))</f>
        <v>44717</v>
      </c>
      <c r="K24" s="11">
        <f t="shared" ref="K24:P24" si="21">IF(J24="","",IF(MONTH(J24+1)&lt;&gt;MONTH(J24),"",J24+1))</f>
        <v>44718</v>
      </c>
      <c r="L24" s="11">
        <f t="shared" si="21"/>
        <v>44719</v>
      </c>
      <c r="M24" s="11">
        <f t="shared" si="21"/>
        <v>44720</v>
      </c>
      <c r="N24" s="11">
        <f t="shared" si="21"/>
        <v>44721</v>
      </c>
      <c r="O24" s="11">
        <f t="shared" si="21"/>
        <v>44722</v>
      </c>
      <c r="P24" s="11">
        <f t="shared" si="21"/>
        <v>44723</v>
      </c>
      <c r="Q24" s="10"/>
      <c r="R24" s="11">
        <f>IF(X23="","",IF(MONTH(X23+1)&lt;&gt;MONTH(X23),"",X23+1))</f>
        <v>44745</v>
      </c>
      <c r="S24" s="11">
        <f t="shared" ref="S24:X24" si="22">IF(R24="","",IF(MONTH(R24+1)&lt;&gt;MONTH(R24),"",R24+1))</f>
        <v>44746</v>
      </c>
      <c r="T24" s="11">
        <f t="shared" si="22"/>
        <v>44747</v>
      </c>
      <c r="U24" s="11">
        <f t="shared" si="22"/>
        <v>44748</v>
      </c>
      <c r="V24" s="11">
        <f t="shared" si="22"/>
        <v>44749</v>
      </c>
      <c r="W24" s="11">
        <f t="shared" si="22"/>
        <v>44750</v>
      </c>
      <c r="X24" s="11">
        <f t="shared" si="22"/>
        <v>44751</v>
      </c>
      <c r="Y24" s="10"/>
      <c r="Z24" s="11">
        <f>IF(AF23="","",IF(MONTH(AF23+1)&lt;&gt;MONTH(AF23),"",AF23+1))</f>
        <v>44780</v>
      </c>
      <c r="AA24" s="11">
        <f t="shared" ref="AA24:AF24" si="23">IF(Z24="","",IF(MONTH(Z24+1)&lt;&gt;MONTH(Z24),"",Z24+1))</f>
        <v>44781</v>
      </c>
      <c r="AB24" s="11">
        <f t="shared" si="23"/>
        <v>44782</v>
      </c>
      <c r="AC24" s="11">
        <f t="shared" si="23"/>
        <v>44783</v>
      </c>
      <c r="AD24" s="11">
        <f t="shared" si="23"/>
        <v>44784</v>
      </c>
      <c r="AE24" s="11">
        <f t="shared" si="23"/>
        <v>44785</v>
      </c>
      <c r="AF24" s="11">
        <f t="shared" si="23"/>
        <v>44786</v>
      </c>
      <c r="AI24" s="34"/>
    </row>
    <row r="25" spans="2:35" s="5" customFormat="1" ht="12" x14ac:dyDescent="0.2">
      <c r="B25" s="11">
        <f>IF(H24="","",IF(MONTH(H24+1)&lt;&gt;MONTH(H24),"",H24+1))</f>
        <v>44696</v>
      </c>
      <c r="C25" s="11">
        <f t="shared" ref="C25:H25" si="24">IF(B25="","",IF(MONTH(B25+1)&lt;&gt;MONTH(B25),"",B25+1))</f>
        <v>44697</v>
      </c>
      <c r="D25" s="11">
        <f t="shared" si="24"/>
        <v>44698</v>
      </c>
      <c r="E25" s="11">
        <f t="shared" si="24"/>
        <v>44699</v>
      </c>
      <c r="F25" s="11">
        <f t="shared" si="24"/>
        <v>44700</v>
      </c>
      <c r="G25" s="11">
        <f t="shared" si="24"/>
        <v>44701</v>
      </c>
      <c r="H25" s="11">
        <f t="shared" si="24"/>
        <v>44702</v>
      </c>
      <c r="I25" s="10"/>
      <c r="J25" s="11">
        <f>IF(P24="","",IF(MONTH(P24+1)&lt;&gt;MONTH(P24),"",P24+1))</f>
        <v>44724</v>
      </c>
      <c r="K25" s="11">
        <f t="shared" ref="K25:P25" si="25">IF(J25="","",IF(MONTH(J25+1)&lt;&gt;MONTH(J25),"",J25+1))</f>
        <v>44725</v>
      </c>
      <c r="L25" s="11">
        <f t="shared" si="25"/>
        <v>44726</v>
      </c>
      <c r="M25" s="11">
        <f t="shared" si="25"/>
        <v>44727</v>
      </c>
      <c r="N25" s="11">
        <f t="shared" si="25"/>
        <v>44728</v>
      </c>
      <c r="O25" s="11">
        <f t="shared" si="25"/>
        <v>44729</v>
      </c>
      <c r="P25" s="11">
        <f t="shared" si="25"/>
        <v>44730</v>
      </c>
      <c r="Q25" s="10"/>
      <c r="R25" s="11">
        <f>IF(X24="","",IF(MONTH(X24+1)&lt;&gt;MONTH(X24),"",X24+1))</f>
        <v>44752</v>
      </c>
      <c r="S25" s="11">
        <f t="shared" ref="S25:X25" si="26">IF(R25="","",IF(MONTH(R25+1)&lt;&gt;MONTH(R25),"",R25+1))</f>
        <v>44753</v>
      </c>
      <c r="T25" s="11">
        <f t="shared" si="26"/>
        <v>44754</v>
      </c>
      <c r="U25" s="11">
        <f t="shared" si="26"/>
        <v>44755</v>
      </c>
      <c r="V25" s="11">
        <f t="shared" si="26"/>
        <v>44756</v>
      </c>
      <c r="W25" s="11">
        <f t="shared" si="26"/>
        <v>44757</v>
      </c>
      <c r="X25" s="11">
        <f t="shared" si="26"/>
        <v>44758</v>
      </c>
      <c r="Y25" s="10"/>
      <c r="Z25" s="11">
        <f>IF(AF24="","",IF(MONTH(AF24+1)&lt;&gt;MONTH(AF24),"",AF24+1))</f>
        <v>44787</v>
      </c>
      <c r="AA25" s="11">
        <f t="shared" ref="AA25:AF25" si="27">IF(Z25="","",IF(MONTH(Z25+1)&lt;&gt;MONTH(Z25),"",Z25+1))</f>
        <v>44788</v>
      </c>
      <c r="AB25" s="11">
        <f t="shared" si="27"/>
        <v>44789</v>
      </c>
      <c r="AC25" s="11">
        <f t="shared" si="27"/>
        <v>44790</v>
      </c>
      <c r="AD25" s="11">
        <f t="shared" si="27"/>
        <v>44791</v>
      </c>
      <c r="AE25" s="11">
        <f t="shared" si="27"/>
        <v>44792</v>
      </c>
      <c r="AF25" s="11">
        <f t="shared" si="27"/>
        <v>44793</v>
      </c>
      <c r="AI25" s="34"/>
    </row>
    <row r="26" spans="2:35" s="5" customFormat="1" ht="12" x14ac:dyDescent="0.2">
      <c r="B26" s="11">
        <f>IF(H25="","",IF(MONTH(H25+1)&lt;&gt;MONTH(H25),"",H25+1))</f>
        <v>44703</v>
      </c>
      <c r="C26" s="11">
        <f t="shared" ref="C26:H26" si="28">IF(B26="","",IF(MONTH(B26+1)&lt;&gt;MONTH(B26),"",B26+1))</f>
        <v>44704</v>
      </c>
      <c r="D26" s="11">
        <f t="shared" si="28"/>
        <v>44705</v>
      </c>
      <c r="E26" s="11">
        <f t="shared" si="28"/>
        <v>44706</v>
      </c>
      <c r="F26" s="11">
        <f t="shared" si="28"/>
        <v>44707</v>
      </c>
      <c r="G26" s="11">
        <f t="shared" si="28"/>
        <v>44708</v>
      </c>
      <c r="H26" s="11">
        <f t="shared" si="28"/>
        <v>44709</v>
      </c>
      <c r="I26" s="10"/>
      <c r="J26" s="11">
        <f>IF(P25="","",IF(MONTH(P25+1)&lt;&gt;MONTH(P25),"",P25+1))</f>
        <v>44731</v>
      </c>
      <c r="K26" s="11">
        <f t="shared" ref="K26:P26" si="29">IF(J26="","",IF(MONTH(J26+1)&lt;&gt;MONTH(J26),"",J26+1))</f>
        <v>44732</v>
      </c>
      <c r="L26" s="11">
        <f t="shared" si="29"/>
        <v>44733</v>
      </c>
      <c r="M26" s="11">
        <f t="shared" si="29"/>
        <v>44734</v>
      </c>
      <c r="N26" s="11">
        <f t="shared" si="29"/>
        <v>44735</v>
      </c>
      <c r="O26" s="11">
        <f t="shared" si="29"/>
        <v>44736</v>
      </c>
      <c r="P26" s="11">
        <f t="shared" si="29"/>
        <v>44737</v>
      </c>
      <c r="Q26" s="10"/>
      <c r="R26" s="11">
        <f>IF(X25="","",IF(MONTH(X25+1)&lt;&gt;MONTH(X25),"",X25+1))</f>
        <v>44759</v>
      </c>
      <c r="S26" s="11">
        <f t="shared" ref="S26:X26" si="30">IF(R26="","",IF(MONTH(R26+1)&lt;&gt;MONTH(R26),"",R26+1))</f>
        <v>44760</v>
      </c>
      <c r="T26" s="11">
        <f t="shared" si="30"/>
        <v>44761</v>
      </c>
      <c r="U26" s="11">
        <f t="shared" si="30"/>
        <v>44762</v>
      </c>
      <c r="V26" s="11">
        <f t="shared" si="30"/>
        <v>44763</v>
      </c>
      <c r="W26" s="11">
        <f t="shared" si="30"/>
        <v>44764</v>
      </c>
      <c r="X26" s="11">
        <f t="shared" si="30"/>
        <v>44765</v>
      </c>
      <c r="Y26" s="10"/>
      <c r="Z26" s="11">
        <f>IF(AF25="","",IF(MONTH(AF25+1)&lt;&gt;MONTH(AF25),"",AF25+1))</f>
        <v>44794</v>
      </c>
      <c r="AA26" s="11">
        <f t="shared" ref="AA26:AF26" si="31">IF(Z26="","",IF(MONTH(Z26+1)&lt;&gt;MONTH(Z26),"",Z26+1))</f>
        <v>44795</v>
      </c>
      <c r="AB26" s="11">
        <f t="shared" si="31"/>
        <v>44796</v>
      </c>
      <c r="AC26" s="11">
        <f t="shared" si="31"/>
        <v>44797</v>
      </c>
      <c r="AD26" s="11">
        <f t="shared" si="31"/>
        <v>44798</v>
      </c>
      <c r="AE26" s="11">
        <f t="shared" si="31"/>
        <v>44799</v>
      </c>
      <c r="AF26" s="11">
        <f t="shared" si="31"/>
        <v>44800</v>
      </c>
      <c r="AI26" s="34"/>
    </row>
    <row r="27" spans="2:35" s="5" customFormat="1" ht="12" x14ac:dyDescent="0.2">
      <c r="B27" s="11">
        <f>IF(H26="","",IF(MONTH(H26+1)&lt;&gt;MONTH(H26),"",H26+1))</f>
        <v>44710</v>
      </c>
      <c r="C27" s="11">
        <f t="shared" ref="C27:H27" si="32">IF(B27="","",IF(MONTH(B27+1)&lt;&gt;MONTH(B27),"",B27+1))</f>
        <v>44711</v>
      </c>
      <c r="D27" s="11">
        <f t="shared" si="32"/>
        <v>44712</v>
      </c>
      <c r="E27" s="11" t="str">
        <f t="shared" si="32"/>
        <v/>
      </c>
      <c r="F27" s="11" t="str">
        <f t="shared" si="32"/>
        <v/>
      </c>
      <c r="G27" s="11" t="str">
        <f t="shared" si="32"/>
        <v/>
      </c>
      <c r="H27" s="11" t="str">
        <f t="shared" si="32"/>
        <v/>
      </c>
      <c r="I27" s="10"/>
      <c r="J27" s="11">
        <f>IF(P26="","",IF(MONTH(P26+1)&lt;&gt;MONTH(P26),"",P26+1))</f>
        <v>44738</v>
      </c>
      <c r="K27" s="11">
        <f t="shared" ref="K27:P27" si="33">IF(J27="","",IF(MONTH(J27+1)&lt;&gt;MONTH(J27),"",J27+1))</f>
        <v>44739</v>
      </c>
      <c r="L27" s="11">
        <f t="shared" si="33"/>
        <v>44740</v>
      </c>
      <c r="M27" s="11">
        <f t="shared" si="33"/>
        <v>44741</v>
      </c>
      <c r="N27" s="11">
        <f t="shared" si="33"/>
        <v>44742</v>
      </c>
      <c r="O27" s="11" t="str">
        <f t="shared" si="33"/>
        <v/>
      </c>
      <c r="P27" s="11" t="str">
        <f t="shared" si="33"/>
        <v/>
      </c>
      <c r="Q27" s="10"/>
      <c r="R27" s="11">
        <f>IF(X26="","",IF(MONTH(X26+1)&lt;&gt;MONTH(X26),"",X26+1))</f>
        <v>44766</v>
      </c>
      <c r="S27" s="11">
        <f t="shared" ref="S27:X27" si="34">IF(R27="","",IF(MONTH(R27+1)&lt;&gt;MONTH(R27),"",R27+1))</f>
        <v>44767</v>
      </c>
      <c r="T27" s="11">
        <f t="shared" si="34"/>
        <v>44768</v>
      </c>
      <c r="U27" s="11">
        <f t="shared" si="34"/>
        <v>44769</v>
      </c>
      <c r="V27" s="11">
        <f t="shared" si="34"/>
        <v>44770</v>
      </c>
      <c r="W27" s="11">
        <f t="shared" si="34"/>
        <v>44771</v>
      </c>
      <c r="X27" s="11">
        <f t="shared" si="34"/>
        <v>44772</v>
      </c>
      <c r="Y27" s="10"/>
      <c r="Z27" s="11">
        <f>IF(AF26="","",IF(MONTH(AF26+1)&lt;&gt;MONTH(AF26),"",AF26+1))</f>
        <v>44801</v>
      </c>
      <c r="AA27" s="11">
        <f t="shared" ref="AA27:AF27" si="35">IF(Z27="","",IF(MONTH(Z27+1)&lt;&gt;MONTH(Z27),"",Z27+1))</f>
        <v>44802</v>
      </c>
      <c r="AB27" s="11">
        <f t="shared" si="35"/>
        <v>44803</v>
      </c>
      <c r="AC27" s="11">
        <f t="shared" si="35"/>
        <v>44804</v>
      </c>
      <c r="AD27" s="11" t="str">
        <f t="shared" si="35"/>
        <v/>
      </c>
      <c r="AE27" s="11" t="str">
        <f t="shared" si="35"/>
        <v/>
      </c>
      <c r="AF27" s="11" t="str">
        <f t="shared" si="35"/>
        <v/>
      </c>
      <c r="AI27" s="34"/>
    </row>
    <row r="28" spans="2:35" s="5" customFormat="1" ht="12" x14ac:dyDescent="0.2">
      <c r="B28" s="11" t="str">
        <f>IF(H27="","",IF(MONTH(H27+1)&lt;&gt;MONTH(H27),"",H27+1))</f>
        <v/>
      </c>
      <c r="C28" s="11" t="str">
        <f t="shared" ref="C28:H28" si="36">IF(B28="","",IF(MONTH(B28+1)&lt;&gt;MONTH(B28),"",B28+1))</f>
        <v/>
      </c>
      <c r="D28" s="11" t="str">
        <f t="shared" si="36"/>
        <v/>
      </c>
      <c r="E28" s="11" t="str">
        <f t="shared" si="36"/>
        <v/>
      </c>
      <c r="F28" s="11" t="str">
        <f t="shared" si="36"/>
        <v/>
      </c>
      <c r="G28" s="11" t="str">
        <f t="shared" si="36"/>
        <v/>
      </c>
      <c r="H28" s="11" t="str">
        <f t="shared" si="36"/>
        <v/>
      </c>
      <c r="I28" s="10"/>
      <c r="J28" s="11" t="str">
        <f>IF(P27="","",IF(MONTH(P27+1)&lt;&gt;MONTH(P27),"",P27+1))</f>
        <v/>
      </c>
      <c r="K28" s="11" t="str">
        <f t="shared" ref="K28:P28" si="37">IF(J28="","",IF(MONTH(J28+1)&lt;&gt;MONTH(J28),"",J28+1))</f>
        <v/>
      </c>
      <c r="L28" s="11" t="str">
        <f t="shared" si="37"/>
        <v/>
      </c>
      <c r="M28" s="11" t="str">
        <f t="shared" si="37"/>
        <v/>
      </c>
      <c r="N28" s="11" t="str">
        <f t="shared" si="37"/>
        <v/>
      </c>
      <c r="O28" s="11" t="str">
        <f t="shared" si="37"/>
        <v/>
      </c>
      <c r="P28" s="11" t="str">
        <f t="shared" si="37"/>
        <v/>
      </c>
      <c r="Q28" s="10"/>
      <c r="R28" s="11">
        <f>IF(X27="","",IF(MONTH(X27+1)&lt;&gt;MONTH(X27),"",X27+1))</f>
        <v>44773</v>
      </c>
      <c r="S28" s="11" t="str">
        <f t="shared" ref="S28:X28" si="38">IF(R28="","",IF(MONTH(R28+1)&lt;&gt;MONTH(R28),"",R28+1))</f>
        <v/>
      </c>
      <c r="T28" s="11" t="str">
        <f t="shared" si="38"/>
        <v/>
      </c>
      <c r="U28" s="11" t="str">
        <f t="shared" si="38"/>
        <v/>
      </c>
      <c r="V28" s="11" t="str">
        <f t="shared" si="38"/>
        <v/>
      </c>
      <c r="W28" s="11" t="str">
        <f t="shared" si="38"/>
        <v/>
      </c>
      <c r="X28" s="11" t="str">
        <f t="shared" si="38"/>
        <v/>
      </c>
      <c r="Y28" s="10"/>
      <c r="Z28" s="11" t="str">
        <f>IF(AF27="","",IF(MONTH(AF27+1)&lt;&gt;MONTH(AF27),"",AF27+1))</f>
        <v/>
      </c>
      <c r="AA28" s="11" t="str">
        <f t="shared" ref="AA28:AF28" si="39">IF(Z28="","",IF(MONTH(Z28+1)&lt;&gt;MONTH(Z28),"",Z28+1))</f>
        <v/>
      </c>
      <c r="AB28" s="11" t="str">
        <f t="shared" si="39"/>
        <v/>
      </c>
      <c r="AC28" s="11" t="str">
        <f t="shared" si="39"/>
        <v/>
      </c>
      <c r="AD28" s="11" t="str">
        <f t="shared" si="39"/>
        <v/>
      </c>
      <c r="AE28" s="11" t="str">
        <f t="shared" si="39"/>
        <v/>
      </c>
      <c r="AF28" s="11" t="str">
        <f t="shared" si="39"/>
        <v/>
      </c>
      <c r="AI28" s="34"/>
    </row>
    <row r="29" spans="2:35" s="5" customFormat="1" ht="12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AI29" s="34"/>
    </row>
    <row r="30" spans="2:35" s="5" customFormat="1" ht="15.75" x14ac:dyDescent="0.2">
      <c r="B30" s="40">
        <f>DATE(YEAR(Z21+35),MONTH(Z21+35),1)</f>
        <v>44805</v>
      </c>
      <c r="C30" s="41"/>
      <c r="D30" s="41"/>
      <c r="E30" s="41"/>
      <c r="F30" s="41"/>
      <c r="G30" s="41"/>
      <c r="H30" s="42"/>
      <c r="I30" s="6"/>
      <c r="J30" s="40">
        <f>DATE(YEAR(B30+35),MONTH(B30+35),1)</f>
        <v>44835</v>
      </c>
      <c r="K30" s="41"/>
      <c r="L30" s="41"/>
      <c r="M30" s="41"/>
      <c r="N30" s="41"/>
      <c r="O30" s="41"/>
      <c r="P30" s="42"/>
      <c r="Q30" s="6"/>
      <c r="R30" s="40">
        <f>DATE(YEAR(J30+35),MONTH(J30+35),1)</f>
        <v>44866</v>
      </c>
      <c r="S30" s="41"/>
      <c r="T30" s="41"/>
      <c r="U30" s="41"/>
      <c r="V30" s="41"/>
      <c r="W30" s="41"/>
      <c r="X30" s="42"/>
      <c r="Z30" s="40">
        <f>DATE(YEAR(R30+35),MONTH(R30+35),1)</f>
        <v>44896</v>
      </c>
      <c r="AA30" s="41"/>
      <c r="AB30" s="41"/>
      <c r="AC30" s="41"/>
      <c r="AD30" s="41"/>
      <c r="AE30" s="41"/>
      <c r="AF30" s="42"/>
      <c r="AI30" s="34"/>
    </row>
    <row r="31" spans="2:35" s="5" customFormat="1" ht="12" x14ac:dyDescent="0.2">
      <c r="B31" s="7" t="str">
        <f>INDEX({"Su";"M";"Tu";"W";"Th";"F";"Sa"},1+MOD($R$3+1-2,7))</f>
        <v>Su</v>
      </c>
      <c r="C31" s="8" t="str">
        <f>INDEX({"Su";"M";"Tu";"W";"Th";"F";"Sa"},1+MOD($R$3+2-2,7))</f>
        <v>M</v>
      </c>
      <c r="D31" s="8" t="str">
        <f>INDEX({"Su";"M";"Tu";"W";"Th";"F";"Sa"},1+MOD($R$3+3-2,7))</f>
        <v>Tu</v>
      </c>
      <c r="E31" s="8" t="str">
        <f>INDEX({"Su";"M";"Tu";"W";"Th";"F";"Sa"},1+MOD($R$3+4-2,7))</f>
        <v>W</v>
      </c>
      <c r="F31" s="8" t="str">
        <f>INDEX({"Su";"M";"Tu";"W";"Th";"F";"Sa"},1+MOD($R$3+5-2,7))</f>
        <v>Th</v>
      </c>
      <c r="G31" s="8" t="str">
        <f>INDEX({"Su";"M";"Tu";"W";"Th";"F";"Sa"},1+MOD($R$3+6-2,7))</f>
        <v>F</v>
      </c>
      <c r="H31" s="9" t="str">
        <f>INDEX({"Su";"M";"Tu";"W";"Th";"F";"Sa"},1+MOD($R$3+7-2,7))</f>
        <v>Sa</v>
      </c>
      <c r="I31" s="6"/>
      <c r="J31" s="7" t="str">
        <f>INDEX({"Su";"M";"Tu";"W";"Th";"F";"Sa"},1+MOD($R$3+1-2,7))</f>
        <v>Su</v>
      </c>
      <c r="K31" s="8" t="str">
        <f>INDEX({"Su";"M";"Tu";"W";"Th";"F";"Sa"},1+MOD($R$3+2-2,7))</f>
        <v>M</v>
      </c>
      <c r="L31" s="8" t="str">
        <f>INDEX({"Su";"M";"Tu";"W";"Th";"F";"Sa"},1+MOD($R$3+3-2,7))</f>
        <v>Tu</v>
      </c>
      <c r="M31" s="8" t="str">
        <f>INDEX({"Su";"M";"Tu";"W";"Th";"F";"Sa"},1+MOD($R$3+4-2,7))</f>
        <v>W</v>
      </c>
      <c r="N31" s="8" t="str">
        <f>INDEX({"Su";"M";"Tu";"W";"Th";"F";"Sa"},1+MOD($R$3+5-2,7))</f>
        <v>Th</v>
      </c>
      <c r="O31" s="8" t="str">
        <f>INDEX({"Su";"M";"Tu";"W";"Th";"F";"Sa"},1+MOD($R$3+6-2,7))</f>
        <v>F</v>
      </c>
      <c r="P31" s="9" t="str">
        <f>INDEX({"Su";"M";"Tu";"W";"Th";"F";"Sa"},1+MOD($R$3+7-2,7))</f>
        <v>Sa</v>
      </c>
      <c r="Q31" s="10"/>
      <c r="R31" s="7" t="str">
        <f>INDEX({"Su";"M";"Tu";"W";"Th";"F";"Sa"},1+MOD($R$3+1-2,7))</f>
        <v>Su</v>
      </c>
      <c r="S31" s="8" t="str">
        <f>INDEX({"Su";"M";"Tu";"W";"Th";"F";"Sa"},1+MOD($R$3+2-2,7))</f>
        <v>M</v>
      </c>
      <c r="T31" s="8" t="str">
        <f>INDEX({"Su";"M";"Tu";"W";"Th";"F";"Sa"},1+MOD($R$3+3-2,7))</f>
        <v>Tu</v>
      </c>
      <c r="U31" s="8" t="str">
        <f>INDEX({"Su";"M";"Tu";"W";"Th";"F";"Sa"},1+MOD($R$3+4-2,7))</f>
        <v>W</v>
      </c>
      <c r="V31" s="8" t="str">
        <f>INDEX({"Su";"M";"Tu";"W";"Th";"F";"Sa"},1+MOD($R$3+5-2,7))</f>
        <v>Th</v>
      </c>
      <c r="W31" s="8" t="str">
        <f>INDEX({"Su";"M";"Tu";"W";"Th";"F";"Sa"},1+MOD($R$3+6-2,7))</f>
        <v>F</v>
      </c>
      <c r="X31" s="9" t="str">
        <f>INDEX({"Su";"M";"Tu";"W";"Th";"F";"Sa"},1+MOD($R$3+7-2,7))</f>
        <v>Sa</v>
      </c>
      <c r="Z31" s="7" t="str">
        <f>INDEX({"Su";"M";"Tu";"W";"Th";"F";"Sa"},1+MOD($R$3+1-2,7))</f>
        <v>Su</v>
      </c>
      <c r="AA31" s="8" t="str">
        <f>INDEX({"Su";"M";"Tu";"W";"Th";"F";"Sa"},1+MOD($R$3+2-2,7))</f>
        <v>M</v>
      </c>
      <c r="AB31" s="8" t="str">
        <f>INDEX({"Su";"M";"Tu";"W";"Th";"F";"Sa"},1+MOD($R$3+3-2,7))</f>
        <v>Tu</v>
      </c>
      <c r="AC31" s="8" t="str">
        <f>INDEX({"Su";"M";"Tu";"W";"Th";"F";"Sa"},1+MOD($R$3+4-2,7))</f>
        <v>W</v>
      </c>
      <c r="AD31" s="8" t="str">
        <f>INDEX({"Su";"M";"Tu";"W";"Th";"F";"Sa"},1+MOD($R$3+5-2,7))</f>
        <v>Th</v>
      </c>
      <c r="AE31" s="8" t="str">
        <f>INDEX({"Su";"M";"Tu";"W";"Th";"F";"Sa"},1+MOD($R$3+6-2,7))</f>
        <v>F</v>
      </c>
      <c r="AF31" s="9" t="str">
        <f>INDEX({"Su";"M";"Tu";"W";"Th";"F";"Sa"},1+MOD($R$3+7-2,7))</f>
        <v>Sa</v>
      </c>
      <c r="AI31" s="34"/>
    </row>
    <row r="32" spans="2:35" s="5" customFormat="1" ht="12" x14ac:dyDescent="0.2">
      <c r="B32" s="11" t="str">
        <f>IF(WEEKDAY(B30,1)=$R$3,B30,"")</f>
        <v/>
      </c>
      <c r="C32" s="11" t="str">
        <f>IF(B32="",IF(WEEKDAY(B30,1)=MOD($R$3,7)+1,B30,""),B32+1)</f>
        <v/>
      </c>
      <c r="D32" s="11" t="str">
        <f>IF(C32="",IF(WEEKDAY(B30,1)=MOD($R$3+1,7)+1,B30,""),C32+1)</f>
        <v/>
      </c>
      <c r="E32" s="11" t="str">
        <f>IF(D32="",IF(WEEKDAY(B30,1)=MOD($R$3+2,7)+1,B30,""),D32+1)</f>
        <v/>
      </c>
      <c r="F32" s="11">
        <f>IF(E32="",IF(WEEKDAY(B30,1)=MOD($R$3+3,7)+1,B30,""),E32+1)</f>
        <v>44805</v>
      </c>
      <c r="G32" s="11">
        <f>IF(F32="",IF(WEEKDAY(B30,1)=MOD($R$3+4,7)+1,B30,""),F32+1)</f>
        <v>44806</v>
      </c>
      <c r="H32" s="11">
        <f>IF(G32="",IF(WEEKDAY(B30,1)=MOD($R$3+5,7)+1,B30,""),G32+1)</f>
        <v>44807</v>
      </c>
      <c r="I32" s="10"/>
      <c r="J32" s="11" t="str">
        <f>IF(WEEKDAY(J30,1)=$R$3,J30,"")</f>
        <v/>
      </c>
      <c r="K32" s="11" t="str">
        <f>IF(J32="",IF(WEEKDAY(J30,1)=MOD($R$3,7)+1,J30,""),J32+1)</f>
        <v/>
      </c>
      <c r="L32" s="11" t="str">
        <f>IF(K32="",IF(WEEKDAY(J30,1)=MOD($R$3+1,7)+1,J30,""),K32+1)</f>
        <v/>
      </c>
      <c r="M32" s="11" t="str">
        <f>IF(L32="",IF(WEEKDAY(J30,1)=MOD($R$3+2,7)+1,J30,""),L32+1)</f>
        <v/>
      </c>
      <c r="N32" s="11" t="str">
        <f>IF(M32="",IF(WEEKDAY(J30,1)=MOD($R$3+3,7)+1,J30,""),M32+1)</f>
        <v/>
      </c>
      <c r="O32" s="11" t="str">
        <f>IF(N32="",IF(WEEKDAY(J30,1)=MOD($R$3+4,7)+1,J30,""),N32+1)</f>
        <v/>
      </c>
      <c r="P32" s="11">
        <f>IF(O32="",IF(WEEKDAY(J30,1)=MOD($R$3+5,7)+1,J30,""),O32+1)</f>
        <v>44835</v>
      </c>
      <c r="Q32" s="10"/>
      <c r="R32" s="11" t="str">
        <f>IF(WEEKDAY(R30,1)=$R$3,R30,"")</f>
        <v/>
      </c>
      <c r="S32" s="11" t="str">
        <f>IF(R32="",IF(WEEKDAY(R30,1)=MOD($R$3,7)+1,R30,""),R32+1)</f>
        <v/>
      </c>
      <c r="T32" s="11">
        <f>IF(S32="",IF(WEEKDAY(R30,1)=MOD($R$3+1,7)+1,R30,""),S32+1)</f>
        <v>44866</v>
      </c>
      <c r="U32" s="11">
        <f>IF(T32="",IF(WEEKDAY(R30,1)=MOD($R$3+2,7)+1,R30,""),T32+1)</f>
        <v>44867</v>
      </c>
      <c r="V32" s="11">
        <f>IF(U32="",IF(WEEKDAY(R30,1)=MOD($R$3+3,7)+1,R30,""),U32+1)</f>
        <v>44868</v>
      </c>
      <c r="W32" s="11">
        <f>IF(V32="",IF(WEEKDAY(R30,1)=MOD($R$3+4,7)+1,R30,""),V32+1)</f>
        <v>44869</v>
      </c>
      <c r="X32" s="11">
        <f>IF(W32="",IF(WEEKDAY(R30,1)=MOD($R$3+5,7)+1,R30,""),W32+1)</f>
        <v>44870</v>
      </c>
      <c r="Y32" s="10"/>
      <c r="Z32" s="11" t="str">
        <f>IF(WEEKDAY(Z30,1)=$R$3,Z30,"")</f>
        <v/>
      </c>
      <c r="AA32" s="11" t="str">
        <f>IF(Z32="",IF(WEEKDAY(Z30,1)=MOD($R$3,7)+1,Z30,""),Z32+1)</f>
        <v/>
      </c>
      <c r="AB32" s="11" t="str">
        <f>IF(AA32="",IF(WEEKDAY(Z30,1)=MOD($R$3+1,7)+1,Z30,""),AA32+1)</f>
        <v/>
      </c>
      <c r="AC32" s="11" t="str">
        <f>IF(AB32="",IF(WEEKDAY(Z30,1)=MOD($R$3+2,7)+1,Z30,""),AB32+1)</f>
        <v/>
      </c>
      <c r="AD32" s="11">
        <f>IF(AC32="",IF(WEEKDAY(Z30,1)=MOD($R$3+3,7)+1,Z30,""),AC32+1)</f>
        <v>44896</v>
      </c>
      <c r="AE32" s="11">
        <f>IF(AD32="",IF(WEEKDAY(Z30,1)=MOD($R$3+4,7)+1,Z30,""),AD32+1)</f>
        <v>44897</v>
      </c>
      <c r="AF32" s="11">
        <f>IF(AE32="",IF(WEEKDAY(Z30,1)=MOD($R$3+5,7)+1,Z30,""),AE32+1)</f>
        <v>44898</v>
      </c>
      <c r="AI32" s="34"/>
    </row>
    <row r="33" spans="2:35" s="5" customFormat="1" ht="12" x14ac:dyDescent="0.2">
      <c r="B33" s="11">
        <f>IF(H32="","",IF(MONTH(H32+1)&lt;&gt;MONTH(H32),"",H32+1))</f>
        <v>44808</v>
      </c>
      <c r="C33" s="11">
        <f t="shared" ref="C33:H33" si="40">IF(B33="","",IF(MONTH(B33+1)&lt;&gt;MONTH(B33),"",B33+1))</f>
        <v>44809</v>
      </c>
      <c r="D33" s="11">
        <f t="shared" si="40"/>
        <v>44810</v>
      </c>
      <c r="E33" s="11">
        <f t="shared" si="40"/>
        <v>44811</v>
      </c>
      <c r="F33" s="11">
        <f t="shared" si="40"/>
        <v>44812</v>
      </c>
      <c r="G33" s="11">
        <f t="shared" si="40"/>
        <v>44813</v>
      </c>
      <c r="H33" s="11">
        <f t="shared" si="40"/>
        <v>44814</v>
      </c>
      <c r="I33" s="10"/>
      <c r="J33" s="11">
        <f>IF(P32="","",IF(MONTH(P32+1)&lt;&gt;MONTH(P32),"",P32+1))</f>
        <v>44836</v>
      </c>
      <c r="K33" s="11">
        <f t="shared" ref="K33:P33" si="41">IF(J33="","",IF(MONTH(J33+1)&lt;&gt;MONTH(J33),"",J33+1))</f>
        <v>44837</v>
      </c>
      <c r="L33" s="11">
        <f t="shared" si="41"/>
        <v>44838</v>
      </c>
      <c r="M33" s="11">
        <f t="shared" si="41"/>
        <v>44839</v>
      </c>
      <c r="N33" s="11">
        <f t="shared" si="41"/>
        <v>44840</v>
      </c>
      <c r="O33" s="11">
        <f t="shared" si="41"/>
        <v>44841</v>
      </c>
      <c r="P33" s="11">
        <f t="shared" si="41"/>
        <v>44842</v>
      </c>
      <c r="Q33" s="10"/>
      <c r="R33" s="11">
        <f>IF(X32="","",IF(MONTH(X32+1)&lt;&gt;MONTH(X32),"",X32+1))</f>
        <v>44871</v>
      </c>
      <c r="S33" s="11">
        <f t="shared" ref="S33:X33" si="42">IF(R33="","",IF(MONTH(R33+1)&lt;&gt;MONTH(R33),"",R33+1))</f>
        <v>44872</v>
      </c>
      <c r="T33" s="11">
        <f t="shared" si="42"/>
        <v>44873</v>
      </c>
      <c r="U33" s="11">
        <f t="shared" si="42"/>
        <v>44874</v>
      </c>
      <c r="V33" s="11">
        <f t="shared" si="42"/>
        <v>44875</v>
      </c>
      <c r="W33" s="11">
        <f t="shared" si="42"/>
        <v>44876</v>
      </c>
      <c r="X33" s="11">
        <f t="shared" si="42"/>
        <v>44877</v>
      </c>
      <c r="Y33" s="10"/>
      <c r="Z33" s="11">
        <f>IF(AF32="","",IF(MONTH(AF32+1)&lt;&gt;MONTH(AF32),"",AF32+1))</f>
        <v>44899</v>
      </c>
      <c r="AA33" s="11">
        <f t="shared" ref="AA33:AF33" si="43">IF(Z33="","",IF(MONTH(Z33+1)&lt;&gt;MONTH(Z33),"",Z33+1))</f>
        <v>44900</v>
      </c>
      <c r="AB33" s="11">
        <f t="shared" si="43"/>
        <v>44901</v>
      </c>
      <c r="AC33" s="11">
        <f t="shared" si="43"/>
        <v>44902</v>
      </c>
      <c r="AD33" s="11">
        <f t="shared" si="43"/>
        <v>44903</v>
      </c>
      <c r="AE33" s="11">
        <f t="shared" si="43"/>
        <v>44904</v>
      </c>
      <c r="AF33" s="11">
        <f t="shared" si="43"/>
        <v>44905</v>
      </c>
      <c r="AI33" s="34"/>
    </row>
    <row r="34" spans="2:35" s="5" customFormat="1" ht="12" x14ac:dyDescent="0.2">
      <c r="B34" s="11">
        <f>IF(H33="","",IF(MONTH(H33+1)&lt;&gt;MONTH(H33),"",H33+1))</f>
        <v>44815</v>
      </c>
      <c r="C34" s="11">
        <f t="shared" ref="C34:H34" si="44">IF(B34="","",IF(MONTH(B34+1)&lt;&gt;MONTH(B34),"",B34+1))</f>
        <v>44816</v>
      </c>
      <c r="D34" s="11">
        <f t="shared" si="44"/>
        <v>44817</v>
      </c>
      <c r="E34" s="11">
        <f t="shared" si="44"/>
        <v>44818</v>
      </c>
      <c r="F34" s="11">
        <f t="shared" si="44"/>
        <v>44819</v>
      </c>
      <c r="G34" s="11">
        <f t="shared" si="44"/>
        <v>44820</v>
      </c>
      <c r="H34" s="11">
        <f t="shared" si="44"/>
        <v>44821</v>
      </c>
      <c r="I34" s="10"/>
      <c r="J34" s="11">
        <f>IF(P33="","",IF(MONTH(P33+1)&lt;&gt;MONTH(P33),"",P33+1))</f>
        <v>44843</v>
      </c>
      <c r="K34" s="11">
        <f t="shared" ref="K34:P34" si="45">IF(J34="","",IF(MONTH(J34+1)&lt;&gt;MONTH(J34),"",J34+1))</f>
        <v>44844</v>
      </c>
      <c r="L34" s="11">
        <f t="shared" si="45"/>
        <v>44845</v>
      </c>
      <c r="M34" s="11">
        <f t="shared" si="45"/>
        <v>44846</v>
      </c>
      <c r="N34" s="11">
        <f t="shared" si="45"/>
        <v>44847</v>
      </c>
      <c r="O34" s="11">
        <f t="shared" si="45"/>
        <v>44848</v>
      </c>
      <c r="P34" s="11">
        <f t="shared" si="45"/>
        <v>44849</v>
      </c>
      <c r="Q34" s="10"/>
      <c r="R34" s="11">
        <f>IF(X33="","",IF(MONTH(X33+1)&lt;&gt;MONTH(X33),"",X33+1))</f>
        <v>44878</v>
      </c>
      <c r="S34" s="11">
        <f t="shared" ref="S34:X34" si="46">IF(R34="","",IF(MONTH(R34+1)&lt;&gt;MONTH(R34),"",R34+1))</f>
        <v>44879</v>
      </c>
      <c r="T34" s="11">
        <f t="shared" si="46"/>
        <v>44880</v>
      </c>
      <c r="U34" s="11">
        <f t="shared" si="46"/>
        <v>44881</v>
      </c>
      <c r="V34" s="11">
        <f t="shared" si="46"/>
        <v>44882</v>
      </c>
      <c r="W34" s="11">
        <f t="shared" si="46"/>
        <v>44883</v>
      </c>
      <c r="X34" s="11">
        <f t="shared" si="46"/>
        <v>44884</v>
      </c>
      <c r="Y34" s="10"/>
      <c r="Z34" s="11">
        <f>IF(AF33="","",IF(MONTH(AF33+1)&lt;&gt;MONTH(AF33),"",AF33+1))</f>
        <v>44906</v>
      </c>
      <c r="AA34" s="11">
        <f t="shared" ref="AA34:AF34" si="47">IF(Z34="","",IF(MONTH(Z34+1)&lt;&gt;MONTH(Z34),"",Z34+1))</f>
        <v>44907</v>
      </c>
      <c r="AB34" s="11">
        <f t="shared" si="47"/>
        <v>44908</v>
      </c>
      <c r="AC34" s="11">
        <f t="shared" si="47"/>
        <v>44909</v>
      </c>
      <c r="AD34" s="11">
        <f t="shared" si="47"/>
        <v>44910</v>
      </c>
      <c r="AE34" s="11">
        <f t="shared" si="47"/>
        <v>44911</v>
      </c>
      <c r="AF34" s="11">
        <f t="shared" si="47"/>
        <v>44912</v>
      </c>
      <c r="AI34" s="34"/>
    </row>
    <row r="35" spans="2:35" s="5" customFormat="1" ht="12" x14ac:dyDescent="0.2">
      <c r="B35" s="11">
        <f>IF(H34="","",IF(MONTH(H34+1)&lt;&gt;MONTH(H34),"",H34+1))</f>
        <v>44822</v>
      </c>
      <c r="C35" s="11">
        <f t="shared" ref="C35:H35" si="48">IF(B35="","",IF(MONTH(B35+1)&lt;&gt;MONTH(B35),"",B35+1))</f>
        <v>44823</v>
      </c>
      <c r="D35" s="11">
        <f t="shared" si="48"/>
        <v>44824</v>
      </c>
      <c r="E35" s="11">
        <f t="shared" si="48"/>
        <v>44825</v>
      </c>
      <c r="F35" s="11">
        <f t="shared" si="48"/>
        <v>44826</v>
      </c>
      <c r="G35" s="11">
        <f t="shared" si="48"/>
        <v>44827</v>
      </c>
      <c r="H35" s="11">
        <f t="shared" si="48"/>
        <v>44828</v>
      </c>
      <c r="I35" s="10"/>
      <c r="J35" s="11">
        <f>IF(P34="","",IF(MONTH(P34+1)&lt;&gt;MONTH(P34),"",P34+1))</f>
        <v>44850</v>
      </c>
      <c r="K35" s="11">
        <f t="shared" ref="K35:P35" si="49">IF(J35="","",IF(MONTH(J35+1)&lt;&gt;MONTH(J35),"",J35+1))</f>
        <v>44851</v>
      </c>
      <c r="L35" s="11">
        <f t="shared" si="49"/>
        <v>44852</v>
      </c>
      <c r="M35" s="11">
        <f t="shared" si="49"/>
        <v>44853</v>
      </c>
      <c r="N35" s="11">
        <f t="shared" si="49"/>
        <v>44854</v>
      </c>
      <c r="O35" s="11">
        <f t="shared" si="49"/>
        <v>44855</v>
      </c>
      <c r="P35" s="11">
        <f t="shared" si="49"/>
        <v>44856</v>
      </c>
      <c r="Q35" s="10"/>
      <c r="R35" s="11">
        <f>IF(X34="","",IF(MONTH(X34+1)&lt;&gt;MONTH(X34),"",X34+1))</f>
        <v>44885</v>
      </c>
      <c r="S35" s="11">
        <f t="shared" ref="S35:X35" si="50">IF(R35="","",IF(MONTH(R35+1)&lt;&gt;MONTH(R35),"",R35+1))</f>
        <v>44886</v>
      </c>
      <c r="T35" s="11">
        <f t="shared" si="50"/>
        <v>44887</v>
      </c>
      <c r="U35" s="11">
        <f t="shared" si="50"/>
        <v>44888</v>
      </c>
      <c r="V35" s="11">
        <f t="shared" si="50"/>
        <v>44889</v>
      </c>
      <c r="W35" s="11">
        <f t="shared" si="50"/>
        <v>44890</v>
      </c>
      <c r="X35" s="11">
        <f t="shared" si="50"/>
        <v>44891</v>
      </c>
      <c r="Y35" s="10"/>
      <c r="Z35" s="11">
        <f>IF(AF34="","",IF(MONTH(AF34+1)&lt;&gt;MONTH(AF34),"",AF34+1))</f>
        <v>44913</v>
      </c>
      <c r="AA35" s="11">
        <f t="shared" ref="AA35:AF35" si="51">IF(Z35="","",IF(MONTH(Z35+1)&lt;&gt;MONTH(Z35),"",Z35+1))</f>
        <v>44914</v>
      </c>
      <c r="AB35" s="11">
        <f t="shared" si="51"/>
        <v>44915</v>
      </c>
      <c r="AC35" s="11">
        <f t="shared" si="51"/>
        <v>44916</v>
      </c>
      <c r="AD35" s="11">
        <f t="shared" si="51"/>
        <v>44917</v>
      </c>
      <c r="AE35" s="11">
        <f t="shared" si="51"/>
        <v>44918</v>
      </c>
      <c r="AF35" s="11">
        <f t="shared" si="51"/>
        <v>44919</v>
      </c>
      <c r="AI35" s="34"/>
    </row>
    <row r="36" spans="2:35" s="5" customFormat="1" ht="12" x14ac:dyDescent="0.2">
      <c r="B36" s="11">
        <f>IF(H35="","",IF(MONTH(H35+1)&lt;&gt;MONTH(H35),"",H35+1))</f>
        <v>44829</v>
      </c>
      <c r="C36" s="11">
        <f t="shared" ref="C36:H36" si="52">IF(B36="","",IF(MONTH(B36+1)&lt;&gt;MONTH(B36),"",B36+1))</f>
        <v>44830</v>
      </c>
      <c r="D36" s="11">
        <f t="shared" si="52"/>
        <v>44831</v>
      </c>
      <c r="E36" s="11">
        <f t="shared" si="52"/>
        <v>44832</v>
      </c>
      <c r="F36" s="11">
        <f t="shared" si="52"/>
        <v>44833</v>
      </c>
      <c r="G36" s="11">
        <f t="shared" si="52"/>
        <v>44834</v>
      </c>
      <c r="H36" s="11" t="str">
        <f t="shared" si="52"/>
        <v/>
      </c>
      <c r="I36" s="10"/>
      <c r="J36" s="11">
        <f>IF(P35="","",IF(MONTH(P35+1)&lt;&gt;MONTH(P35),"",P35+1))</f>
        <v>44857</v>
      </c>
      <c r="K36" s="11">
        <f t="shared" ref="K36:P36" si="53">IF(J36="","",IF(MONTH(J36+1)&lt;&gt;MONTH(J36),"",J36+1))</f>
        <v>44858</v>
      </c>
      <c r="L36" s="11">
        <f t="shared" si="53"/>
        <v>44859</v>
      </c>
      <c r="M36" s="11">
        <f t="shared" si="53"/>
        <v>44860</v>
      </c>
      <c r="N36" s="11">
        <f t="shared" si="53"/>
        <v>44861</v>
      </c>
      <c r="O36" s="11">
        <f t="shared" si="53"/>
        <v>44862</v>
      </c>
      <c r="P36" s="11">
        <f t="shared" si="53"/>
        <v>44863</v>
      </c>
      <c r="Q36" s="10"/>
      <c r="R36" s="11">
        <f>IF(X35="","",IF(MONTH(X35+1)&lt;&gt;MONTH(X35),"",X35+1))</f>
        <v>44892</v>
      </c>
      <c r="S36" s="11">
        <f t="shared" ref="S36:X36" si="54">IF(R36="","",IF(MONTH(R36+1)&lt;&gt;MONTH(R36),"",R36+1))</f>
        <v>44893</v>
      </c>
      <c r="T36" s="11">
        <f t="shared" si="54"/>
        <v>44894</v>
      </c>
      <c r="U36" s="11">
        <f t="shared" si="54"/>
        <v>44895</v>
      </c>
      <c r="V36" s="11" t="str">
        <f t="shared" si="54"/>
        <v/>
      </c>
      <c r="W36" s="11" t="str">
        <f t="shared" si="54"/>
        <v/>
      </c>
      <c r="X36" s="11" t="str">
        <f t="shared" si="54"/>
        <v/>
      </c>
      <c r="Y36" s="10"/>
      <c r="Z36" s="11">
        <f>IF(AF35="","",IF(MONTH(AF35+1)&lt;&gt;MONTH(AF35),"",AF35+1))</f>
        <v>44920</v>
      </c>
      <c r="AA36" s="11">
        <f t="shared" ref="AA36:AF36" si="55">IF(Z36="","",IF(MONTH(Z36+1)&lt;&gt;MONTH(Z36),"",Z36+1))</f>
        <v>44921</v>
      </c>
      <c r="AB36" s="11">
        <f t="shared" si="55"/>
        <v>44922</v>
      </c>
      <c r="AC36" s="11">
        <f t="shared" si="55"/>
        <v>44923</v>
      </c>
      <c r="AD36" s="11">
        <f t="shared" si="55"/>
        <v>44924</v>
      </c>
      <c r="AE36" s="11">
        <f t="shared" si="55"/>
        <v>44925</v>
      </c>
      <c r="AF36" s="11">
        <f t="shared" si="55"/>
        <v>44926</v>
      </c>
      <c r="AI36" s="34"/>
    </row>
    <row r="37" spans="2:35" s="5" customFormat="1" ht="12" x14ac:dyDescent="0.2">
      <c r="B37" s="11" t="str">
        <f>IF(H36="","",IF(MONTH(H36+1)&lt;&gt;MONTH(H36),"",H36+1))</f>
        <v/>
      </c>
      <c r="C37" s="11" t="str">
        <f t="shared" ref="C37:H37" si="56">IF(B37="","",IF(MONTH(B37+1)&lt;&gt;MONTH(B37),"",B37+1))</f>
        <v/>
      </c>
      <c r="D37" s="11" t="str">
        <f t="shared" si="56"/>
        <v/>
      </c>
      <c r="E37" s="11" t="str">
        <f t="shared" si="56"/>
        <v/>
      </c>
      <c r="F37" s="11" t="str">
        <f t="shared" si="56"/>
        <v/>
      </c>
      <c r="G37" s="11" t="str">
        <f t="shared" si="56"/>
        <v/>
      </c>
      <c r="H37" s="11" t="str">
        <f t="shared" si="56"/>
        <v/>
      </c>
      <c r="I37" s="10"/>
      <c r="J37" s="11">
        <f>IF(P36="","",IF(MONTH(P36+1)&lt;&gt;MONTH(P36),"",P36+1))</f>
        <v>44864</v>
      </c>
      <c r="K37" s="11">
        <f t="shared" ref="K37:P37" si="57">IF(J37="","",IF(MONTH(J37+1)&lt;&gt;MONTH(J37),"",J37+1))</f>
        <v>44865</v>
      </c>
      <c r="L37" s="11" t="str">
        <f t="shared" si="57"/>
        <v/>
      </c>
      <c r="M37" s="11" t="str">
        <f t="shared" si="57"/>
        <v/>
      </c>
      <c r="N37" s="11" t="str">
        <f t="shared" si="57"/>
        <v/>
      </c>
      <c r="O37" s="11" t="str">
        <f t="shared" si="57"/>
        <v/>
      </c>
      <c r="P37" s="11" t="str">
        <f t="shared" si="57"/>
        <v/>
      </c>
      <c r="Q37" s="10"/>
      <c r="R37" s="11" t="str">
        <f>IF(X36="","",IF(MONTH(X36+1)&lt;&gt;MONTH(X36),"",X36+1))</f>
        <v/>
      </c>
      <c r="S37" s="11" t="str">
        <f t="shared" ref="S37:X37" si="58">IF(R37="","",IF(MONTH(R37+1)&lt;&gt;MONTH(R37),"",R37+1))</f>
        <v/>
      </c>
      <c r="T37" s="11" t="str">
        <f t="shared" si="58"/>
        <v/>
      </c>
      <c r="U37" s="11" t="str">
        <f t="shared" si="58"/>
        <v/>
      </c>
      <c r="V37" s="11" t="str">
        <f t="shared" si="58"/>
        <v/>
      </c>
      <c r="W37" s="11" t="str">
        <f t="shared" si="58"/>
        <v/>
      </c>
      <c r="X37" s="11" t="str">
        <f t="shared" si="58"/>
        <v/>
      </c>
      <c r="Y37" s="10"/>
      <c r="Z37" s="11" t="str">
        <f>IF(AF36="","",IF(MONTH(AF36+1)&lt;&gt;MONTH(AF36),"",AF36+1))</f>
        <v/>
      </c>
      <c r="AA37" s="11" t="str">
        <f t="shared" ref="AA37:AF37" si="59">IF(Z37="","",IF(MONTH(Z37+1)&lt;&gt;MONTH(Z37),"",Z37+1))</f>
        <v/>
      </c>
      <c r="AB37" s="11" t="str">
        <f t="shared" si="59"/>
        <v/>
      </c>
      <c r="AC37" s="11" t="str">
        <f t="shared" si="59"/>
        <v/>
      </c>
      <c r="AD37" s="11" t="str">
        <f t="shared" si="59"/>
        <v/>
      </c>
      <c r="AE37" s="11" t="str">
        <f t="shared" si="59"/>
        <v/>
      </c>
      <c r="AF37" s="11" t="str">
        <f t="shared" si="59"/>
        <v/>
      </c>
      <c r="AI37" s="34"/>
    </row>
    <row r="38" spans="2:35" s="3" customFormat="1" x14ac:dyDescent="0.2">
      <c r="AI38" s="32"/>
    </row>
    <row r="39" spans="2:35" s="3" customFormat="1" ht="16.899999999999999" customHeight="1" x14ac:dyDescent="0.2">
      <c r="B39" s="51" t="str">
        <f>C10</f>
        <v>Shift A</v>
      </c>
      <c r="C39" s="51"/>
      <c r="D39" s="51"/>
      <c r="E39" s="51"/>
      <c r="F39" s="51"/>
      <c r="G39" s="51"/>
      <c r="H39" s="51"/>
      <c r="I39" s="51"/>
      <c r="J39" s="51"/>
      <c r="M39" s="52" t="str">
        <f>N10</f>
        <v>Shift B</v>
      </c>
      <c r="N39" s="52"/>
      <c r="O39" s="52"/>
      <c r="P39" s="52"/>
      <c r="Q39" s="52"/>
      <c r="R39" s="52"/>
      <c r="S39" s="52"/>
      <c r="T39" s="52"/>
      <c r="U39" s="52"/>
      <c r="X39" s="53" t="str">
        <f>Y10</f>
        <v>Shift C</v>
      </c>
      <c r="Y39" s="53"/>
      <c r="Z39" s="53"/>
      <c r="AA39" s="53"/>
      <c r="AB39" s="53"/>
      <c r="AC39" s="53"/>
      <c r="AD39" s="53"/>
      <c r="AE39" s="53"/>
      <c r="AF39" s="53"/>
      <c r="AI39" s="32"/>
    </row>
    <row r="40" spans="2:35" s="3" customFormat="1" ht="15" customHeight="1" x14ac:dyDescent="0.2">
      <c r="B40" s="50" t="s">
        <v>16</v>
      </c>
      <c r="C40" s="50"/>
      <c r="D40" s="50"/>
      <c r="E40" s="50"/>
      <c r="F40" s="50"/>
      <c r="G40" s="50"/>
      <c r="H40" s="50"/>
      <c r="I40" s="50"/>
      <c r="J40" s="50"/>
      <c r="M40" s="50" t="s">
        <v>16</v>
      </c>
      <c r="N40" s="50"/>
      <c r="O40" s="50"/>
      <c r="P40" s="50"/>
      <c r="Q40" s="50"/>
      <c r="R40" s="50"/>
      <c r="S40" s="50"/>
      <c r="T40" s="50"/>
      <c r="U40" s="50"/>
      <c r="X40" s="50" t="s">
        <v>16</v>
      </c>
      <c r="Y40" s="50"/>
      <c r="Z40" s="50"/>
      <c r="AA40" s="50"/>
      <c r="AB40" s="50"/>
      <c r="AC40" s="50"/>
      <c r="AD40" s="50"/>
      <c r="AE40" s="50"/>
      <c r="AF40" s="50"/>
      <c r="AI40" s="32" t="s">
        <v>14</v>
      </c>
    </row>
    <row r="41" spans="2:35" s="3" customFormat="1" ht="15" customHeight="1" x14ac:dyDescent="0.2">
      <c r="B41" s="50"/>
      <c r="C41" s="50"/>
      <c r="D41" s="50"/>
      <c r="E41" s="50"/>
      <c r="F41" s="50"/>
      <c r="G41" s="50"/>
      <c r="H41" s="50"/>
      <c r="I41" s="50"/>
      <c r="J41" s="50"/>
      <c r="M41" s="50"/>
      <c r="N41" s="50"/>
      <c r="O41" s="50"/>
      <c r="P41" s="50"/>
      <c r="Q41" s="50"/>
      <c r="R41" s="50"/>
      <c r="S41" s="50"/>
      <c r="T41" s="50"/>
      <c r="U41" s="50"/>
      <c r="X41" s="50"/>
      <c r="Y41" s="50"/>
      <c r="Z41" s="50"/>
      <c r="AA41" s="50"/>
      <c r="AB41" s="50"/>
      <c r="AC41" s="50"/>
      <c r="AD41" s="50"/>
      <c r="AE41" s="50"/>
      <c r="AF41" s="50"/>
      <c r="AI41" s="32"/>
    </row>
    <row r="42" spans="2:35" s="3" customFormat="1" ht="15" customHeight="1" x14ac:dyDescent="0.2">
      <c r="B42" s="50"/>
      <c r="C42" s="50"/>
      <c r="D42" s="50"/>
      <c r="E42" s="50"/>
      <c r="F42" s="50"/>
      <c r="G42" s="50"/>
      <c r="H42" s="50"/>
      <c r="I42" s="50"/>
      <c r="J42" s="50"/>
      <c r="M42" s="50"/>
      <c r="N42" s="50"/>
      <c r="O42" s="50"/>
      <c r="P42" s="50"/>
      <c r="Q42" s="50"/>
      <c r="R42" s="50"/>
      <c r="S42" s="50"/>
      <c r="T42" s="50"/>
      <c r="U42" s="50"/>
      <c r="X42" s="50"/>
      <c r="Y42" s="50"/>
      <c r="Z42" s="50"/>
      <c r="AA42" s="50"/>
      <c r="AB42" s="50"/>
      <c r="AC42" s="50"/>
      <c r="AD42" s="50"/>
      <c r="AE42" s="50"/>
      <c r="AF42" s="50"/>
      <c r="AI42" s="32"/>
    </row>
    <row r="43" spans="2:35" s="3" customFormat="1" ht="15" customHeight="1" x14ac:dyDescent="0.2">
      <c r="B43" s="50"/>
      <c r="C43" s="50"/>
      <c r="D43" s="50"/>
      <c r="E43" s="50"/>
      <c r="F43" s="50"/>
      <c r="G43" s="50"/>
      <c r="H43" s="50"/>
      <c r="I43" s="50"/>
      <c r="J43" s="50"/>
      <c r="M43" s="50"/>
      <c r="N43" s="50"/>
      <c r="O43" s="50"/>
      <c r="P43" s="50"/>
      <c r="Q43" s="50"/>
      <c r="R43" s="50"/>
      <c r="S43" s="50"/>
      <c r="T43" s="50"/>
      <c r="U43" s="50"/>
      <c r="X43" s="50"/>
      <c r="Y43" s="50"/>
      <c r="Z43" s="50"/>
      <c r="AA43" s="50"/>
      <c r="AB43" s="50"/>
      <c r="AC43" s="50"/>
      <c r="AD43" s="50"/>
      <c r="AE43" s="50"/>
      <c r="AF43" s="50"/>
      <c r="AI43" s="32"/>
    </row>
    <row r="44" spans="2:35" s="3" customFormat="1" ht="15" customHeight="1" x14ac:dyDescent="0.2">
      <c r="B44" s="50"/>
      <c r="C44" s="50"/>
      <c r="D44" s="50"/>
      <c r="E44" s="50"/>
      <c r="F44" s="50"/>
      <c r="G44" s="50"/>
      <c r="H44" s="50"/>
      <c r="I44" s="50"/>
      <c r="J44" s="50"/>
      <c r="M44" s="50"/>
      <c r="N44" s="50"/>
      <c r="O44" s="50"/>
      <c r="P44" s="50"/>
      <c r="Q44" s="50"/>
      <c r="R44" s="50"/>
      <c r="S44" s="50"/>
      <c r="T44" s="50"/>
      <c r="U44" s="50"/>
      <c r="X44" s="50"/>
      <c r="Y44" s="50"/>
      <c r="Z44" s="50"/>
      <c r="AA44" s="50"/>
      <c r="AB44" s="50"/>
      <c r="AC44" s="50"/>
      <c r="AD44" s="50"/>
      <c r="AE44" s="50"/>
      <c r="AF44" s="50"/>
      <c r="AI44" s="32"/>
    </row>
    <row r="45" spans="2:35" s="3" customFormat="1" ht="15" customHeight="1" x14ac:dyDescent="0.2">
      <c r="B45" s="50"/>
      <c r="C45" s="50"/>
      <c r="D45" s="50"/>
      <c r="E45" s="50"/>
      <c r="F45" s="50"/>
      <c r="G45" s="50"/>
      <c r="H45" s="50"/>
      <c r="I45" s="50"/>
      <c r="J45" s="50"/>
      <c r="M45" s="50"/>
      <c r="N45" s="50"/>
      <c r="O45" s="50"/>
      <c r="P45" s="50"/>
      <c r="Q45" s="50"/>
      <c r="R45" s="50"/>
      <c r="S45" s="50"/>
      <c r="T45" s="50"/>
      <c r="U45" s="50"/>
      <c r="X45" s="50"/>
      <c r="Y45" s="50"/>
      <c r="Z45" s="50"/>
      <c r="AA45" s="50"/>
      <c r="AB45" s="50"/>
      <c r="AC45" s="50"/>
      <c r="AD45" s="50"/>
      <c r="AE45" s="50"/>
      <c r="AF45" s="50"/>
      <c r="AI45" s="32"/>
    </row>
    <row r="46" spans="2:35" s="3" customFormat="1" ht="15" customHeight="1" x14ac:dyDescent="0.2">
      <c r="B46" s="50"/>
      <c r="C46" s="50"/>
      <c r="D46" s="50"/>
      <c r="E46" s="50"/>
      <c r="F46" s="50"/>
      <c r="G46" s="50"/>
      <c r="H46" s="50"/>
      <c r="I46" s="50"/>
      <c r="J46" s="50"/>
      <c r="M46" s="50"/>
      <c r="N46" s="50"/>
      <c r="O46" s="50"/>
      <c r="P46" s="50"/>
      <c r="Q46" s="50"/>
      <c r="R46" s="50"/>
      <c r="S46" s="50"/>
      <c r="T46" s="50"/>
      <c r="U46" s="50"/>
      <c r="X46" s="50"/>
      <c r="Y46" s="50"/>
      <c r="Z46" s="50"/>
      <c r="AA46" s="50"/>
      <c r="AB46" s="50"/>
      <c r="AC46" s="50"/>
      <c r="AD46" s="50"/>
      <c r="AE46" s="50"/>
      <c r="AF46" s="50"/>
      <c r="AI46" s="32"/>
    </row>
    <row r="47" spans="2:35" s="3" customFormat="1" ht="15" customHeight="1" x14ac:dyDescent="0.2">
      <c r="B47" s="50"/>
      <c r="C47" s="50"/>
      <c r="D47" s="50"/>
      <c r="E47" s="50"/>
      <c r="F47" s="50"/>
      <c r="G47" s="50"/>
      <c r="H47" s="50"/>
      <c r="I47" s="50"/>
      <c r="J47" s="50"/>
      <c r="M47" s="50"/>
      <c r="N47" s="50"/>
      <c r="O47" s="50"/>
      <c r="P47" s="50"/>
      <c r="Q47" s="50"/>
      <c r="R47" s="50"/>
      <c r="S47" s="50"/>
      <c r="T47" s="50"/>
      <c r="U47" s="50"/>
      <c r="X47" s="50"/>
      <c r="Y47" s="50"/>
      <c r="Z47" s="50"/>
      <c r="AA47" s="50"/>
      <c r="AB47" s="50"/>
      <c r="AC47" s="50"/>
      <c r="AD47" s="50"/>
      <c r="AE47" s="50"/>
      <c r="AF47" s="50"/>
      <c r="AI47" s="32"/>
    </row>
    <row r="48" spans="2:35" s="3" customFormat="1" ht="15" customHeight="1" x14ac:dyDescent="0.2">
      <c r="B48" s="50"/>
      <c r="C48" s="50"/>
      <c r="D48" s="50"/>
      <c r="E48" s="50"/>
      <c r="F48" s="50"/>
      <c r="G48" s="50"/>
      <c r="H48" s="50"/>
      <c r="I48" s="50"/>
      <c r="J48" s="50"/>
      <c r="M48" s="50"/>
      <c r="N48" s="50"/>
      <c r="O48" s="50"/>
      <c r="P48" s="50"/>
      <c r="Q48" s="50"/>
      <c r="R48" s="50"/>
      <c r="S48" s="50"/>
      <c r="T48" s="50"/>
      <c r="U48" s="50"/>
      <c r="X48" s="50"/>
      <c r="Y48" s="50"/>
      <c r="Z48" s="50"/>
      <c r="AA48" s="50"/>
      <c r="AB48" s="50"/>
      <c r="AC48" s="50"/>
      <c r="AD48" s="50"/>
      <c r="AE48" s="50"/>
      <c r="AF48" s="50"/>
      <c r="AI48" s="32"/>
    </row>
    <row r="49" spans="2:35" s="3" customFormat="1" ht="15" customHeight="1" x14ac:dyDescent="0.2">
      <c r="B49" s="50"/>
      <c r="C49" s="50"/>
      <c r="D49" s="50"/>
      <c r="E49" s="50"/>
      <c r="F49" s="50"/>
      <c r="G49" s="50"/>
      <c r="H49" s="50"/>
      <c r="I49" s="50"/>
      <c r="J49" s="50"/>
      <c r="M49" s="50"/>
      <c r="N49" s="50"/>
      <c r="O49" s="50"/>
      <c r="P49" s="50"/>
      <c r="Q49" s="50"/>
      <c r="R49" s="50"/>
      <c r="S49" s="50"/>
      <c r="T49" s="50"/>
      <c r="U49" s="50"/>
      <c r="X49" s="50"/>
      <c r="Y49" s="50"/>
      <c r="Z49" s="50"/>
      <c r="AA49" s="50"/>
      <c r="AB49" s="50"/>
      <c r="AC49" s="50"/>
      <c r="AD49" s="50"/>
      <c r="AE49" s="50"/>
      <c r="AF49" s="50"/>
      <c r="AI49" s="32"/>
    </row>
    <row r="50" spans="2:35" s="3" customFormat="1" ht="15" customHeight="1" x14ac:dyDescent="0.2">
      <c r="B50" s="50"/>
      <c r="C50" s="50"/>
      <c r="D50" s="50"/>
      <c r="E50" s="50"/>
      <c r="F50" s="50"/>
      <c r="G50" s="50"/>
      <c r="H50" s="50"/>
      <c r="I50" s="50"/>
      <c r="J50" s="50"/>
      <c r="M50" s="50"/>
      <c r="N50" s="50"/>
      <c r="O50" s="50"/>
      <c r="P50" s="50"/>
      <c r="Q50" s="50"/>
      <c r="R50" s="50"/>
      <c r="S50" s="50"/>
      <c r="T50" s="50"/>
      <c r="U50" s="50"/>
      <c r="X50" s="50"/>
      <c r="Y50" s="50"/>
      <c r="Z50" s="50"/>
      <c r="AA50" s="50"/>
      <c r="AB50" s="50"/>
      <c r="AC50" s="50"/>
      <c r="AD50" s="50"/>
      <c r="AE50" s="50"/>
      <c r="AF50" s="50"/>
      <c r="AI50" s="32"/>
    </row>
    <row r="51" spans="2:35" s="3" customFormat="1" ht="15" customHeight="1" x14ac:dyDescent="0.2">
      <c r="B51" s="50"/>
      <c r="C51" s="50"/>
      <c r="D51" s="50"/>
      <c r="E51" s="50"/>
      <c r="F51" s="50"/>
      <c r="G51" s="50"/>
      <c r="H51" s="50"/>
      <c r="I51" s="50"/>
      <c r="J51" s="50"/>
      <c r="M51" s="50"/>
      <c r="N51" s="50"/>
      <c r="O51" s="50"/>
      <c r="P51" s="50"/>
      <c r="Q51" s="50"/>
      <c r="R51" s="50"/>
      <c r="S51" s="50"/>
      <c r="T51" s="50"/>
      <c r="U51" s="50"/>
      <c r="X51" s="50"/>
      <c r="Y51" s="50"/>
      <c r="Z51" s="50"/>
      <c r="AA51" s="50"/>
      <c r="AB51" s="50"/>
      <c r="AC51" s="50"/>
      <c r="AD51" s="50"/>
      <c r="AE51" s="50"/>
      <c r="AF51" s="50"/>
      <c r="AI51" s="32"/>
    </row>
    <row r="52" spans="2:35" s="3" customFormat="1" ht="15" customHeight="1" x14ac:dyDescent="0.2">
      <c r="B52" s="50"/>
      <c r="C52" s="50"/>
      <c r="D52" s="50"/>
      <c r="E52" s="50"/>
      <c r="F52" s="50"/>
      <c r="G52" s="50"/>
      <c r="H52" s="50"/>
      <c r="I52" s="50"/>
      <c r="J52" s="50"/>
      <c r="M52" s="50"/>
      <c r="N52" s="50"/>
      <c r="O52" s="50"/>
      <c r="P52" s="50"/>
      <c r="Q52" s="50"/>
      <c r="R52" s="50"/>
      <c r="S52" s="50"/>
      <c r="T52" s="50"/>
      <c r="U52" s="50"/>
      <c r="X52" s="50"/>
      <c r="Y52" s="50"/>
      <c r="Z52" s="50"/>
      <c r="AA52" s="50"/>
      <c r="AB52" s="50"/>
      <c r="AC52" s="50"/>
      <c r="AD52" s="50"/>
      <c r="AE52" s="50"/>
      <c r="AF52" s="50"/>
      <c r="AI52" s="32"/>
    </row>
    <row r="53" spans="2:35" s="3" customFormat="1" ht="15" customHeight="1" x14ac:dyDescent="0.2">
      <c r="B53" s="50"/>
      <c r="C53" s="50"/>
      <c r="D53" s="50"/>
      <c r="E53" s="50"/>
      <c r="F53" s="50"/>
      <c r="G53" s="50"/>
      <c r="H53" s="50"/>
      <c r="I53" s="50"/>
      <c r="J53" s="50"/>
      <c r="M53" s="50"/>
      <c r="N53" s="50"/>
      <c r="O53" s="50"/>
      <c r="P53" s="50"/>
      <c r="Q53" s="50"/>
      <c r="R53" s="50"/>
      <c r="S53" s="50"/>
      <c r="T53" s="50"/>
      <c r="U53" s="50"/>
      <c r="X53" s="50"/>
      <c r="Y53" s="50"/>
      <c r="Z53" s="50"/>
      <c r="AA53" s="50"/>
      <c r="AB53" s="50"/>
      <c r="AC53" s="50"/>
      <c r="AD53" s="50"/>
      <c r="AE53" s="50"/>
      <c r="AF53" s="50"/>
      <c r="AI53" s="32"/>
    </row>
    <row r="54" spans="2:35" s="3" customFormat="1" ht="15" customHeight="1" x14ac:dyDescent="0.2">
      <c r="B54" s="50"/>
      <c r="C54" s="50"/>
      <c r="D54" s="50"/>
      <c r="E54" s="50"/>
      <c r="F54" s="50"/>
      <c r="G54" s="50"/>
      <c r="H54" s="50"/>
      <c r="I54" s="50"/>
      <c r="J54" s="50"/>
      <c r="M54" s="50"/>
      <c r="N54" s="50"/>
      <c r="O54" s="50"/>
      <c r="P54" s="50"/>
      <c r="Q54" s="50"/>
      <c r="R54" s="50"/>
      <c r="S54" s="50"/>
      <c r="T54" s="50"/>
      <c r="U54" s="50"/>
      <c r="X54" s="50"/>
      <c r="Y54" s="50"/>
      <c r="Z54" s="50"/>
      <c r="AA54" s="50"/>
      <c r="AB54" s="50"/>
      <c r="AC54" s="50"/>
      <c r="AD54" s="50"/>
      <c r="AE54" s="50"/>
      <c r="AF54" s="50"/>
      <c r="AI54" s="32"/>
    </row>
    <row r="55" spans="2:35" s="3" customFormat="1" ht="15" customHeight="1" x14ac:dyDescent="0.2">
      <c r="B55" s="50"/>
      <c r="C55" s="50"/>
      <c r="D55" s="50"/>
      <c r="E55" s="50"/>
      <c r="F55" s="50"/>
      <c r="G55" s="50"/>
      <c r="H55" s="50"/>
      <c r="I55" s="50"/>
      <c r="J55" s="50"/>
      <c r="M55" s="50"/>
      <c r="N55" s="50"/>
      <c r="O55" s="50"/>
      <c r="P55" s="50"/>
      <c r="Q55" s="50"/>
      <c r="R55" s="50"/>
      <c r="S55" s="50"/>
      <c r="T55" s="50"/>
      <c r="U55" s="50"/>
      <c r="X55" s="50"/>
      <c r="Y55" s="50"/>
      <c r="Z55" s="50"/>
      <c r="AA55" s="50"/>
      <c r="AB55" s="50"/>
      <c r="AC55" s="50"/>
      <c r="AD55" s="50"/>
      <c r="AE55" s="50"/>
      <c r="AF55" s="50"/>
      <c r="AI55" s="32"/>
    </row>
    <row r="56" spans="2:35" s="3" customFormat="1" ht="15" customHeight="1" x14ac:dyDescent="0.2">
      <c r="B56" s="50"/>
      <c r="C56" s="50"/>
      <c r="D56" s="50"/>
      <c r="E56" s="50"/>
      <c r="F56" s="50"/>
      <c r="G56" s="50"/>
      <c r="H56" s="50"/>
      <c r="I56" s="50"/>
      <c r="J56" s="50"/>
      <c r="M56" s="50"/>
      <c r="N56" s="50"/>
      <c r="O56" s="50"/>
      <c r="P56" s="50"/>
      <c r="Q56" s="50"/>
      <c r="R56" s="50"/>
      <c r="S56" s="50"/>
      <c r="T56" s="50"/>
      <c r="U56" s="50"/>
      <c r="X56" s="50"/>
      <c r="Y56" s="50"/>
      <c r="Z56" s="50"/>
      <c r="AA56" s="50"/>
      <c r="AB56" s="50"/>
      <c r="AC56" s="50"/>
      <c r="AD56" s="50"/>
      <c r="AE56" s="50"/>
      <c r="AF56" s="50"/>
      <c r="AI56" s="32"/>
    </row>
    <row r="57" spans="2:35" s="3" customFormat="1" ht="15" customHeight="1" x14ac:dyDescent="0.2">
      <c r="B57" s="50"/>
      <c r="C57" s="50"/>
      <c r="D57" s="50"/>
      <c r="E57" s="50"/>
      <c r="F57" s="50"/>
      <c r="G57" s="50"/>
      <c r="H57" s="50"/>
      <c r="I57" s="50"/>
      <c r="J57" s="50"/>
      <c r="M57" s="50"/>
      <c r="N57" s="50"/>
      <c r="O57" s="50"/>
      <c r="P57" s="50"/>
      <c r="Q57" s="50"/>
      <c r="R57" s="50"/>
      <c r="S57" s="50"/>
      <c r="T57" s="50"/>
      <c r="U57" s="50"/>
      <c r="X57" s="50"/>
      <c r="Y57" s="50"/>
      <c r="Z57" s="50"/>
      <c r="AA57" s="50"/>
      <c r="AB57" s="50"/>
      <c r="AC57" s="50"/>
      <c r="AD57" s="50"/>
      <c r="AE57" s="50"/>
      <c r="AF57" s="50"/>
      <c r="AI57" s="32"/>
    </row>
    <row r="58" spans="2:35" s="3" customFormat="1" ht="15" customHeight="1" x14ac:dyDescent="0.2">
      <c r="B58" s="50"/>
      <c r="C58" s="50"/>
      <c r="D58" s="50"/>
      <c r="E58" s="50"/>
      <c r="F58" s="50"/>
      <c r="G58" s="50"/>
      <c r="H58" s="50"/>
      <c r="I58" s="50"/>
      <c r="J58" s="50"/>
      <c r="M58" s="50"/>
      <c r="N58" s="50"/>
      <c r="O58" s="50"/>
      <c r="P58" s="50"/>
      <c r="Q58" s="50"/>
      <c r="R58" s="50"/>
      <c r="S58" s="50"/>
      <c r="T58" s="50"/>
      <c r="U58" s="50"/>
      <c r="X58" s="50"/>
      <c r="Y58" s="50"/>
      <c r="Z58" s="50"/>
      <c r="AA58" s="50"/>
      <c r="AB58" s="50"/>
      <c r="AC58" s="50"/>
      <c r="AD58" s="50"/>
      <c r="AE58" s="50"/>
      <c r="AF58" s="50"/>
      <c r="AI58" s="32"/>
    </row>
    <row r="59" spans="2:35" s="3" customFormat="1" ht="15" customHeight="1" x14ac:dyDescent="0.2">
      <c r="B59" s="50"/>
      <c r="C59" s="50"/>
      <c r="D59" s="50"/>
      <c r="E59" s="50"/>
      <c r="F59" s="50"/>
      <c r="G59" s="50"/>
      <c r="H59" s="50"/>
      <c r="I59" s="50"/>
      <c r="J59" s="50"/>
      <c r="M59" s="50"/>
      <c r="N59" s="50"/>
      <c r="O59" s="50"/>
      <c r="P59" s="50"/>
      <c r="Q59" s="50"/>
      <c r="R59" s="50"/>
      <c r="S59" s="50"/>
      <c r="T59" s="50"/>
      <c r="U59" s="50"/>
      <c r="X59" s="50"/>
      <c r="Y59" s="50"/>
      <c r="Z59" s="50"/>
      <c r="AA59" s="50"/>
      <c r="AB59" s="50"/>
      <c r="AC59" s="50"/>
      <c r="AD59" s="50"/>
      <c r="AE59" s="50"/>
      <c r="AF59" s="50"/>
      <c r="AI59" s="32"/>
    </row>
    <row r="60" spans="2:35" s="3" customFormat="1" ht="15" customHeight="1" x14ac:dyDescent="0.2">
      <c r="B60" s="50"/>
      <c r="C60" s="50"/>
      <c r="D60" s="50"/>
      <c r="E60" s="50"/>
      <c r="F60" s="50"/>
      <c r="G60" s="50"/>
      <c r="H60" s="50"/>
      <c r="I60" s="50"/>
      <c r="J60" s="50"/>
      <c r="M60" s="50"/>
      <c r="N60" s="50"/>
      <c r="O60" s="50"/>
      <c r="P60" s="50"/>
      <c r="Q60" s="50"/>
      <c r="R60" s="50"/>
      <c r="S60" s="50"/>
      <c r="T60" s="50"/>
      <c r="U60" s="50"/>
      <c r="X60" s="50"/>
      <c r="Y60" s="50"/>
      <c r="Z60" s="50"/>
      <c r="AA60" s="50"/>
      <c r="AB60" s="50"/>
      <c r="AC60" s="50"/>
      <c r="AD60" s="50"/>
      <c r="AE60" s="50"/>
      <c r="AF60" s="50"/>
      <c r="AI60" s="32"/>
    </row>
  </sheetData>
  <mergeCells count="84">
    <mergeCell ref="X59:AF59"/>
    <mergeCell ref="X60:AF60"/>
    <mergeCell ref="M39:U39"/>
    <mergeCell ref="X39:AF39"/>
    <mergeCell ref="X54:AF54"/>
    <mergeCell ref="X55:AF55"/>
    <mergeCell ref="X56:AF56"/>
    <mergeCell ref="X57:AF57"/>
    <mergeCell ref="X58:AF58"/>
    <mergeCell ref="M59:U59"/>
    <mergeCell ref="M60:U60"/>
    <mergeCell ref="X40:AF40"/>
    <mergeCell ref="X41:AF41"/>
    <mergeCell ref="X42:AF42"/>
    <mergeCell ref="X43:AF43"/>
    <mergeCell ref="X44:AF44"/>
    <mergeCell ref="X45:AF45"/>
    <mergeCell ref="X46:AF46"/>
    <mergeCell ref="X47:AF47"/>
    <mergeCell ref="X48:AF48"/>
    <mergeCell ref="X49:AF49"/>
    <mergeCell ref="X50:AF50"/>
    <mergeCell ref="X51:AF51"/>
    <mergeCell ref="X52:AF52"/>
    <mergeCell ref="X53:AF53"/>
    <mergeCell ref="M54:U54"/>
    <mergeCell ref="M52:U52"/>
    <mergeCell ref="M53:U53"/>
    <mergeCell ref="M57:U57"/>
    <mergeCell ref="M58:U58"/>
    <mergeCell ref="B59:J59"/>
    <mergeCell ref="B55:J55"/>
    <mergeCell ref="B56:J56"/>
    <mergeCell ref="B57:J57"/>
    <mergeCell ref="B58:J58"/>
    <mergeCell ref="B54:J54"/>
    <mergeCell ref="M55:U55"/>
    <mergeCell ref="M56:U56"/>
    <mergeCell ref="B51:J51"/>
    <mergeCell ref="B52:J52"/>
    <mergeCell ref="B53:J53"/>
    <mergeCell ref="B60:J60"/>
    <mergeCell ref="M40:U40"/>
    <mergeCell ref="M41:U41"/>
    <mergeCell ref="M42:U42"/>
    <mergeCell ref="M43:U43"/>
    <mergeCell ref="M44:U44"/>
    <mergeCell ref="M45:U45"/>
    <mergeCell ref="M46:U46"/>
    <mergeCell ref="M47:U47"/>
    <mergeCell ref="M48:U48"/>
    <mergeCell ref="M49:U49"/>
    <mergeCell ref="M50:U50"/>
    <mergeCell ref="M51:U51"/>
    <mergeCell ref="B46:J46"/>
    <mergeCell ref="B47:J47"/>
    <mergeCell ref="B48:J48"/>
    <mergeCell ref="B49:J49"/>
    <mergeCell ref="B50:J50"/>
    <mergeCell ref="B41:J41"/>
    <mergeCell ref="B42:J42"/>
    <mergeCell ref="B43:J43"/>
    <mergeCell ref="B44:J44"/>
    <mergeCell ref="B45:J45"/>
    <mergeCell ref="B30:H30"/>
    <mergeCell ref="J30:P30"/>
    <mergeCell ref="R30:X30"/>
    <mergeCell ref="Z30:AF30"/>
    <mergeCell ref="B40:J40"/>
    <mergeCell ref="B39:J39"/>
    <mergeCell ref="D3:F3"/>
    <mergeCell ref="J3:L3"/>
    <mergeCell ref="R3:S3"/>
    <mergeCell ref="B21:H21"/>
    <mergeCell ref="J21:P21"/>
    <mergeCell ref="R21:X21"/>
    <mergeCell ref="R6:AF6"/>
    <mergeCell ref="B12:H12"/>
    <mergeCell ref="J12:P12"/>
    <mergeCell ref="R12:X12"/>
    <mergeCell ref="Z12:AF12"/>
    <mergeCell ref="J8:P8"/>
    <mergeCell ref="Z8:AF8"/>
    <mergeCell ref="Z21:AF21"/>
  </mergeCells>
  <conditionalFormatting sqref="B12 J12 R12 Z12 B21 J21 R21 Z21 B30 J30 R30 Z30">
    <cfRule type="expression" dxfId="10" priority="9">
      <formula>$J$3&gt;1</formula>
    </cfRule>
  </conditionalFormatting>
  <conditionalFormatting sqref="B14:H19 J14:P19 R14:X19 Z14:AF19 B23:H28 J23:P28 R23:X28 Z23:AF28 B32:H37 J32:P37 R32:X37 Z32:AF37">
    <cfRule type="cellIs" dxfId="9" priority="2" operator="equal">
      <formula>""</formula>
    </cfRule>
    <cfRule type="expression" dxfId="8" priority="6">
      <formula>AND(B14&gt;=$Z$8,MID($J$8,MOD(B14-$Z$8,LEN($J$8))+1,1)=$B$10)</formula>
    </cfRule>
    <cfRule type="expression" dxfId="7" priority="7">
      <formula>AND(B14&gt;=$Z$8,MID($J$8,MOD(B14-$Z$8,LEN($J$8))+1,1)=$M$10)</formula>
    </cfRule>
    <cfRule type="expression" dxfId="6" priority="8">
      <formula>AND(B14&gt;=$Z$8,MID($J$8,MOD(B14-$Z$8,LEN($J$8))+1,1)=$X$10)</formula>
    </cfRule>
  </conditionalFormatting>
  <printOptions horizontalCentered="1"/>
  <pageMargins left="0.5" right="0.5" top="0.5" bottom="0.5" header="0.5" footer="0.25"/>
  <pageSetup orientation="portrait" r:id="rId1"/>
  <headerFooter alignWithMargins="0">
    <oddFooter>&amp;L&amp;8&amp;K01+026https://www.vertex42.com/calendars/shift-calendar.html&amp;R&amp;8&amp;K01+026Shift Calendar Template © 2015-2017 by Vertex42.com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0"/>
  <sheetViews>
    <sheetView showGridLines="0" tabSelected="1" zoomScaleNormal="100" workbookViewId="0">
      <selection activeCell="Z5" sqref="Z1:AG5"/>
    </sheetView>
  </sheetViews>
  <sheetFormatPr defaultColWidth="9.140625" defaultRowHeight="12.75" x14ac:dyDescent="0.2"/>
  <cols>
    <col min="1" max="1" width="3.140625" style="1" customWidth="1"/>
    <col min="2" max="8" width="3" style="1" customWidth="1"/>
    <col min="9" max="9" width="2.5703125" style="1" customWidth="1"/>
    <col min="10" max="16" width="3" style="1" customWidth="1"/>
    <col min="17" max="17" width="2.5703125" style="1" customWidth="1"/>
    <col min="18" max="24" width="3" style="1" customWidth="1"/>
    <col min="25" max="25" width="2.5703125" style="1" customWidth="1"/>
    <col min="26" max="32" width="3" style="1" customWidth="1"/>
    <col min="33" max="33" width="3.140625" style="1" customWidth="1"/>
    <col min="34" max="34" width="3.85546875" style="1" customWidth="1"/>
    <col min="35" max="35" width="9.140625" style="35"/>
    <col min="36" max="16384" width="9.140625" style="1"/>
  </cols>
  <sheetData>
    <row r="1" spans="1:35" s="3" customFormat="1" ht="24" customHeight="1" x14ac:dyDescent="0.2">
      <c r="A1" s="25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I1" s="32"/>
    </row>
    <row r="2" spans="1:35" s="27" customFormat="1" ht="11.25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I2" s="33"/>
    </row>
    <row r="3" spans="1:35" s="3" customFormat="1" ht="15" customHeight="1" x14ac:dyDescent="0.2">
      <c r="A3" s="13"/>
      <c r="B3" s="13"/>
      <c r="C3" s="14" t="s">
        <v>2</v>
      </c>
      <c r="D3" s="37">
        <v>2022</v>
      </c>
      <c r="E3" s="38"/>
      <c r="F3" s="39"/>
      <c r="G3" s="13"/>
      <c r="H3" s="13"/>
      <c r="I3" s="14" t="s">
        <v>3</v>
      </c>
      <c r="J3" s="37">
        <v>1</v>
      </c>
      <c r="K3" s="38"/>
      <c r="L3" s="39"/>
      <c r="M3" s="13"/>
      <c r="N3" s="13"/>
      <c r="O3" s="13"/>
      <c r="P3" s="13"/>
      <c r="Q3" s="15" t="s">
        <v>0</v>
      </c>
      <c r="R3" s="37">
        <v>1</v>
      </c>
      <c r="S3" s="39"/>
      <c r="T3" s="16" t="s">
        <v>1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7"/>
      <c r="AG3" s="13"/>
      <c r="AI3" s="32" t="s">
        <v>10</v>
      </c>
    </row>
    <row r="4" spans="1:35" s="27" customFormat="1" ht="11.25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I4" s="33"/>
    </row>
    <row r="5" spans="1:35" s="3" customFormat="1" x14ac:dyDescent="0.2">
      <c r="AI5" s="32"/>
    </row>
    <row r="6" spans="1:35" s="3" customFormat="1" ht="36.75" customHeight="1" x14ac:dyDescent="0.2">
      <c r="B6" s="20" t="s">
        <v>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"/>
      <c r="R6" s="43">
        <f>IF(J3=1,D3,D3&amp;"-"&amp;D3+1)</f>
        <v>2022</v>
      </c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I6" s="32"/>
    </row>
    <row r="7" spans="1:35" s="5" customFormat="1" ht="7.5" customHeight="1" x14ac:dyDescent="0.2">
      <c r="B7" s="4"/>
      <c r="AI7" s="34"/>
    </row>
    <row r="8" spans="1:35" s="5" customFormat="1" x14ac:dyDescent="0.2">
      <c r="B8" s="22"/>
      <c r="C8" s="22"/>
      <c r="D8" s="22"/>
      <c r="E8" s="22"/>
      <c r="F8" s="22"/>
      <c r="G8" s="22"/>
      <c r="H8" s="23" t="s">
        <v>4</v>
      </c>
      <c r="I8" s="24"/>
      <c r="J8" s="44" t="s">
        <v>23</v>
      </c>
      <c r="K8" s="45"/>
      <c r="L8" s="45"/>
      <c r="M8" s="45"/>
      <c r="N8" s="45"/>
      <c r="O8" s="45"/>
      <c r="P8" s="46"/>
      <c r="Q8" s="21"/>
      <c r="R8" s="22"/>
      <c r="S8" s="22"/>
      <c r="T8" s="22"/>
      <c r="U8" s="22"/>
      <c r="V8" s="22"/>
      <c r="W8" s="22"/>
      <c r="X8" s="23" t="s">
        <v>12</v>
      </c>
      <c r="Y8" s="24"/>
      <c r="Z8" s="47">
        <v>44562</v>
      </c>
      <c r="AA8" s="48"/>
      <c r="AB8" s="48"/>
      <c r="AC8" s="48"/>
      <c r="AD8" s="48"/>
      <c r="AE8" s="48"/>
      <c r="AF8" s="49"/>
      <c r="AI8" s="32" t="s">
        <v>11</v>
      </c>
    </row>
    <row r="9" spans="1:35" s="5" customFormat="1" ht="12" x14ac:dyDescent="0.2">
      <c r="B9" s="4"/>
      <c r="AI9" s="34"/>
    </row>
    <row r="10" spans="1:35" s="3" customFormat="1" ht="14.25" x14ac:dyDescent="0.2">
      <c r="B10" s="30" t="s">
        <v>5</v>
      </c>
      <c r="C10" s="28" t="str">
        <f>"Shift "&amp;B10</f>
        <v>Shift A</v>
      </c>
      <c r="D10" s="18"/>
      <c r="J10" s="29" t="s">
        <v>6</v>
      </c>
      <c r="K10" s="28" t="str">
        <f>"Shift "&amp;J10</f>
        <v>Shift B</v>
      </c>
      <c r="R10" s="31" t="s">
        <v>7</v>
      </c>
      <c r="S10" s="28" t="str">
        <f>"Shift "&amp;R10</f>
        <v>Shift C</v>
      </c>
      <c r="Z10" s="36" t="s">
        <v>22</v>
      </c>
      <c r="AA10" s="28" t="str">
        <f>"Shift "&amp;Z10</f>
        <v>Shift D</v>
      </c>
      <c r="AI10" s="32" t="s">
        <v>15</v>
      </c>
    </row>
    <row r="12" spans="1:35" s="5" customFormat="1" ht="15.75" x14ac:dyDescent="0.2">
      <c r="B12" s="40">
        <f>DATE(D3,J3,1)</f>
        <v>44562</v>
      </c>
      <c r="C12" s="41"/>
      <c r="D12" s="41"/>
      <c r="E12" s="41"/>
      <c r="F12" s="41"/>
      <c r="G12" s="41"/>
      <c r="H12" s="42"/>
      <c r="I12" s="6"/>
      <c r="J12" s="40">
        <f>DATE(YEAR(B12+35),MONTH(B12+35),1)</f>
        <v>44593</v>
      </c>
      <c r="K12" s="41"/>
      <c r="L12" s="41"/>
      <c r="M12" s="41"/>
      <c r="N12" s="41"/>
      <c r="O12" s="41"/>
      <c r="P12" s="42"/>
      <c r="Q12" s="6"/>
      <c r="R12" s="40">
        <f>DATE(YEAR(J12+35),MONTH(J12+35),1)</f>
        <v>44621</v>
      </c>
      <c r="S12" s="41"/>
      <c r="T12" s="41"/>
      <c r="U12" s="41"/>
      <c r="V12" s="41"/>
      <c r="W12" s="41"/>
      <c r="X12" s="42"/>
      <c r="Z12" s="40">
        <f>DATE(YEAR(R12+35),MONTH(R12+35),1)</f>
        <v>44652</v>
      </c>
      <c r="AA12" s="41"/>
      <c r="AB12" s="41"/>
      <c r="AC12" s="41"/>
      <c r="AD12" s="41"/>
      <c r="AE12" s="41"/>
      <c r="AF12" s="42"/>
      <c r="AI12" s="34"/>
    </row>
    <row r="13" spans="1:35" s="5" customFormat="1" ht="12" x14ac:dyDescent="0.2">
      <c r="B13" s="7" t="str">
        <f>INDEX({"Su";"M";"Tu";"W";"Th";"F";"Sa"},1+MOD($R$3+1-2,7))</f>
        <v>Su</v>
      </c>
      <c r="C13" s="8" t="str">
        <f>INDEX({"Su";"M";"Tu";"W";"Th";"F";"Sa"},1+MOD($R$3+2-2,7))</f>
        <v>M</v>
      </c>
      <c r="D13" s="8" t="str">
        <f>INDEX({"Su";"M";"Tu";"W";"Th";"F";"Sa"},1+MOD($R$3+3-2,7))</f>
        <v>Tu</v>
      </c>
      <c r="E13" s="8" t="str">
        <f>INDEX({"Su";"M";"Tu";"W";"Th";"F";"Sa"},1+MOD($R$3+4-2,7))</f>
        <v>W</v>
      </c>
      <c r="F13" s="8" t="str">
        <f>INDEX({"Su";"M";"Tu";"W";"Th";"F";"Sa"},1+MOD($R$3+5-2,7))</f>
        <v>Th</v>
      </c>
      <c r="G13" s="8" t="str">
        <f>INDEX({"Su";"M";"Tu";"W";"Th";"F";"Sa"},1+MOD($R$3+6-2,7))</f>
        <v>F</v>
      </c>
      <c r="H13" s="9" t="str">
        <f>INDEX({"Su";"M";"Tu";"W";"Th";"F";"Sa"},1+MOD($R$3+7-2,7))</f>
        <v>Sa</v>
      </c>
      <c r="I13" s="6"/>
      <c r="J13" s="7" t="str">
        <f>INDEX({"Su";"M";"Tu";"W";"Th";"F";"Sa"},1+MOD($R$3+1-2,7))</f>
        <v>Su</v>
      </c>
      <c r="K13" s="8" t="str">
        <f>INDEX({"Su";"M";"Tu";"W";"Th";"F";"Sa"},1+MOD($R$3+2-2,7))</f>
        <v>M</v>
      </c>
      <c r="L13" s="8" t="str">
        <f>INDEX({"Su";"M";"Tu";"W";"Th";"F";"Sa"},1+MOD($R$3+3-2,7))</f>
        <v>Tu</v>
      </c>
      <c r="M13" s="8" t="str">
        <f>INDEX({"Su";"M";"Tu";"W";"Th";"F";"Sa"},1+MOD($R$3+4-2,7))</f>
        <v>W</v>
      </c>
      <c r="N13" s="8" t="str">
        <f>INDEX({"Su";"M";"Tu";"W";"Th";"F";"Sa"},1+MOD($R$3+5-2,7))</f>
        <v>Th</v>
      </c>
      <c r="O13" s="8" t="str">
        <f>INDEX({"Su";"M";"Tu";"W";"Th";"F";"Sa"},1+MOD($R$3+6-2,7))</f>
        <v>F</v>
      </c>
      <c r="P13" s="9" t="str">
        <f>INDEX({"Su";"M";"Tu";"W";"Th";"F";"Sa"},1+MOD($R$3+7-2,7))</f>
        <v>Sa</v>
      </c>
      <c r="Q13" s="10"/>
      <c r="R13" s="7" t="str">
        <f>INDEX({"Su";"M";"Tu";"W";"Th";"F";"Sa"},1+MOD($R$3+1-2,7))</f>
        <v>Su</v>
      </c>
      <c r="S13" s="8" t="str">
        <f>INDEX({"Su";"M";"Tu";"W";"Th";"F";"Sa"},1+MOD($R$3+2-2,7))</f>
        <v>M</v>
      </c>
      <c r="T13" s="8" t="str">
        <f>INDEX({"Su";"M";"Tu";"W";"Th";"F";"Sa"},1+MOD($R$3+3-2,7))</f>
        <v>Tu</v>
      </c>
      <c r="U13" s="8" t="str">
        <f>INDEX({"Su";"M";"Tu";"W";"Th";"F";"Sa"},1+MOD($R$3+4-2,7))</f>
        <v>W</v>
      </c>
      <c r="V13" s="8" t="str">
        <f>INDEX({"Su";"M";"Tu";"W";"Th";"F";"Sa"},1+MOD($R$3+5-2,7))</f>
        <v>Th</v>
      </c>
      <c r="W13" s="8" t="str">
        <f>INDEX({"Su";"M";"Tu";"W";"Th";"F";"Sa"},1+MOD($R$3+6-2,7))</f>
        <v>F</v>
      </c>
      <c r="X13" s="9" t="str">
        <f>INDEX({"Su";"M";"Tu";"W";"Th";"F";"Sa"},1+MOD($R$3+7-2,7))</f>
        <v>Sa</v>
      </c>
      <c r="Z13" s="7" t="str">
        <f>INDEX({"Su";"M";"Tu";"W";"Th";"F";"Sa"},1+MOD($R$3+1-2,7))</f>
        <v>Su</v>
      </c>
      <c r="AA13" s="8" t="str">
        <f>INDEX({"Su";"M";"Tu";"W";"Th";"F";"Sa"},1+MOD($R$3+2-2,7))</f>
        <v>M</v>
      </c>
      <c r="AB13" s="8" t="str">
        <f>INDEX({"Su";"M";"Tu";"W";"Th";"F";"Sa"},1+MOD($R$3+3-2,7))</f>
        <v>Tu</v>
      </c>
      <c r="AC13" s="8" t="str">
        <f>INDEX({"Su";"M";"Tu";"W";"Th";"F";"Sa"},1+MOD($R$3+4-2,7))</f>
        <v>W</v>
      </c>
      <c r="AD13" s="8" t="str">
        <f>INDEX({"Su";"M";"Tu";"W";"Th";"F";"Sa"},1+MOD($R$3+5-2,7))</f>
        <v>Th</v>
      </c>
      <c r="AE13" s="8" t="str">
        <f>INDEX({"Su";"M";"Tu";"W";"Th";"F";"Sa"},1+MOD($R$3+6-2,7))</f>
        <v>F</v>
      </c>
      <c r="AF13" s="9" t="str">
        <f>INDEX({"Su";"M";"Tu";"W";"Th";"F";"Sa"},1+MOD($R$3+7-2,7))</f>
        <v>Sa</v>
      </c>
      <c r="AI13" s="34" t="s">
        <v>17</v>
      </c>
    </row>
    <row r="14" spans="1:35" s="5" customFormat="1" ht="12" x14ac:dyDescent="0.2">
      <c r="B14" s="11" t="str">
        <f>IF(WEEKDAY(B12,1)=$R$3,B12,"")</f>
        <v/>
      </c>
      <c r="C14" s="11" t="str">
        <f>IF(B14="",IF(WEEKDAY(B12,1)=MOD($R$3,7)+1,B12,""),B14+1)</f>
        <v/>
      </c>
      <c r="D14" s="11" t="str">
        <f>IF(C14="",IF(WEEKDAY(B12,1)=MOD($R$3+1,7)+1,B12,""),C14+1)</f>
        <v/>
      </c>
      <c r="E14" s="11" t="str">
        <f>IF(D14="",IF(WEEKDAY(B12,1)=MOD($R$3+2,7)+1,B12,""),D14+1)</f>
        <v/>
      </c>
      <c r="F14" s="11" t="str">
        <f>IF(E14="",IF(WEEKDAY(B12,1)=MOD($R$3+3,7)+1,B12,""),E14+1)</f>
        <v/>
      </c>
      <c r="G14" s="11" t="str">
        <f>IF(F14="",IF(WEEKDAY(B12,1)=MOD($R$3+4,7)+1,B12,""),F14+1)</f>
        <v/>
      </c>
      <c r="H14" s="11">
        <f>IF(G14="",IF(WEEKDAY(B12,1)=MOD($R$3+5,7)+1,B12,""),G14+1)</f>
        <v>44562</v>
      </c>
      <c r="I14" s="10"/>
      <c r="J14" s="11" t="str">
        <f>IF(WEEKDAY(J12,1)=$R$3,J12,"")</f>
        <v/>
      </c>
      <c r="K14" s="11" t="str">
        <f>IF(J14="",IF(WEEKDAY(J12,1)=MOD($R$3,7)+1,J12,""),J14+1)</f>
        <v/>
      </c>
      <c r="L14" s="11">
        <f>IF(K14="",IF(WEEKDAY(J12,1)=MOD($R$3+1,7)+1,J12,""),K14+1)</f>
        <v>44593</v>
      </c>
      <c r="M14" s="11">
        <f>IF(L14="",IF(WEEKDAY(J12,1)=MOD($R$3+2,7)+1,J12,""),L14+1)</f>
        <v>44594</v>
      </c>
      <c r="N14" s="11">
        <f>IF(M14="",IF(WEEKDAY(J12,1)=MOD($R$3+3,7)+1,J12,""),M14+1)</f>
        <v>44595</v>
      </c>
      <c r="O14" s="11">
        <f>IF(N14="",IF(WEEKDAY(J12,1)=MOD($R$3+4,7)+1,J12,""),N14+1)</f>
        <v>44596</v>
      </c>
      <c r="P14" s="11">
        <f>IF(O14="",IF(WEEKDAY(J12,1)=MOD($R$3+5,7)+1,J12,""),O14+1)</f>
        <v>44597</v>
      </c>
      <c r="Q14" s="10"/>
      <c r="R14" s="11" t="str">
        <f>IF(WEEKDAY(R12,1)=$R$3,R12,"")</f>
        <v/>
      </c>
      <c r="S14" s="11" t="str">
        <f>IF(R14="",IF(WEEKDAY(R12,1)=MOD($R$3,7)+1,R12,""),R14+1)</f>
        <v/>
      </c>
      <c r="T14" s="11">
        <f>IF(S14="",IF(WEEKDAY(R12,1)=MOD($R$3+1,7)+1,R12,""),S14+1)</f>
        <v>44621</v>
      </c>
      <c r="U14" s="11">
        <f>IF(T14="",IF(WEEKDAY(R12,1)=MOD($R$3+2,7)+1,R12,""),T14+1)</f>
        <v>44622</v>
      </c>
      <c r="V14" s="11">
        <f>IF(U14="",IF(WEEKDAY(R12,1)=MOD($R$3+3,7)+1,R12,""),U14+1)</f>
        <v>44623</v>
      </c>
      <c r="W14" s="11">
        <f>IF(V14="",IF(WEEKDAY(R12,1)=MOD($R$3+4,7)+1,R12,""),V14+1)</f>
        <v>44624</v>
      </c>
      <c r="X14" s="11">
        <f>IF(W14="",IF(WEEKDAY(R12,1)=MOD($R$3+5,7)+1,R12,""),W14+1)</f>
        <v>44625</v>
      </c>
      <c r="Y14" s="12"/>
      <c r="Z14" s="11" t="str">
        <f>IF(WEEKDAY(Z12,1)=$R$3,Z12,"")</f>
        <v/>
      </c>
      <c r="AA14" s="11" t="str">
        <f>IF(Z14="",IF(WEEKDAY(Z12,1)=MOD($R$3,7)+1,Z12,""),Z14+1)</f>
        <v/>
      </c>
      <c r="AB14" s="11" t="str">
        <f>IF(AA14="",IF(WEEKDAY(Z12,1)=MOD($R$3+1,7)+1,Z12,""),AA14+1)</f>
        <v/>
      </c>
      <c r="AC14" s="11" t="str">
        <f>IF(AB14="",IF(WEEKDAY(Z12,1)=MOD($R$3+2,7)+1,Z12,""),AB14+1)</f>
        <v/>
      </c>
      <c r="AD14" s="11" t="str">
        <f>IF(AC14="",IF(WEEKDAY(Z12,1)=MOD($R$3+3,7)+1,Z12,""),AC14+1)</f>
        <v/>
      </c>
      <c r="AE14" s="11">
        <f>IF(AD14="",IF(WEEKDAY(Z12,1)=MOD($R$3+4,7)+1,Z12,""),AD14+1)</f>
        <v>44652</v>
      </c>
      <c r="AF14" s="11">
        <f>IF(AE14="",IF(WEEKDAY(Z12,1)=MOD($R$3+5,7)+1,Z12,""),AE14+1)</f>
        <v>44653</v>
      </c>
      <c r="AI14" s="34" t="s">
        <v>18</v>
      </c>
    </row>
    <row r="15" spans="1:35" s="5" customFormat="1" ht="12" x14ac:dyDescent="0.2">
      <c r="B15" s="11">
        <f>IF(H14="","",IF(MONTH(H14+1)&lt;&gt;MONTH(H14),"",H14+1))</f>
        <v>44563</v>
      </c>
      <c r="C15" s="11">
        <f t="shared" ref="C15:H19" si="0">IF(B15="","",IF(MONTH(B15+1)&lt;&gt;MONTH(B15),"",B15+1))</f>
        <v>44564</v>
      </c>
      <c r="D15" s="11">
        <f t="shared" si="0"/>
        <v>44565</v>
      </c>
      <c r="E15" s="11">
        <f t="shared" si="0"/>
        <v>44566</v>
      </c>
      <c r="F15" s="11">
        <f t="shared" si="0"/>
        <v>44567</v>
      </c>
      <c r="G15" s="11">
        <f t="shared" si="0"/>
        <v>44568</v>
      </c>
      <c r="H15" s="11">
        <f t="shared" si="0"/>
        <v>44569</v>
      </c>
      <c r="I15" s="10"/>
      <c r="J15" s="11">
        <f>IF(P14="","",IF(MONTH(P14+1)&lt;&gt;MONTH(P14),"",P14+1))</f>
        <v>44598</v>
      </c>
      <c r="K15" s="11">
        <f t="shared" ref="K15:P19" si="1">IF(J15="","",IF(MONTH(J15+1)&lt;&gt;MONTH(J15),"",J15+1))</f>
        <v>44599</v>
      </c>
      <c r="L15" s="11">
        <f t="shared" si="1"/>
        <v>44600</v>
      </c>
      <c r="M15" s="11">
        <f t="shared" si="1"/>
        <v>44601</v>
      </c>
      <c r="N15" s="11">
        <f t="shared" si="1"/>
        <v>44602</v>
      </c>
      <c r="O15" s="11">
        <f t="shared" si="1"/>
        <v>44603</v>
      </c>
      <c r="P15" s="11">
        <f t="shared" si="1"/>
        <v>44604</v>
      </c>
      <c r="Q15" s="10"/>
      <c r="R15" s="11">
        <f>IF(X14="","",IF(MONTH(X14+1)&lt;&gt;MONTH(X14),"",X14+1))</f>
        <v>44626</v>
      </c>
      <c r="S15" s="11">
        <f t="shared" ref="S15:X19" si="2">IF(R15="","",IF(MONTH(R15+1)&lt;&gt;MONTH(R15),"",R15+1))</f>
        <v>44627</v>
      </c>
      <c r="T15" s="11">
        <f t="shared" si="2"/>
        <v>44628</v>
      </c>
      <c r="U15" s="11">
        <f t="shared" si="2"/>
        <v>44629</v>
      </c>
      <c r="V15" s="11">
        <f t="shared" si="2"/>
        <v>44630</v>
      </c>
      <c r="W15" s="11">
        <f t="shared" si="2"/>
        <v>44631</v>
      </c>
      <c r="X15" s="11">
        <f t="shared" si="2"/>
        <v>44632</v>
      </c>
      <c r="Y15" s="12"/>
      <c r="Z15" s="11">
        <f>IF(AF14="","",IF(MONTH(AF14+1)&lt;&gt;MONTH(AF14),"",AF14+1))</f>
        <v>44654</v>
      </c>
      <c r="AA15" s="11">
        <f t="shared" ref="AA15:AF19" si="3">IF(Z15="","",IF(MONTH(Z15+1)&lt;&gt;MONTH(Z15),"",Z15+1))</f>
        <v>44655</v>
      </c>
      <c r="AB15" s="11">
        <f t="shared" si="3"/>
        <v>44656</v>
      </c>
      <c r="AC15" s="11">
        <f t="shared" si="3"/>
        <v>44657</v>
      </c>
      <c r="AD15" s="11">
        <f t="shared" si="3"/>
        <v>44658</v>
      </c>
      <c r="AE15" s="11">
        <f t="shared" si="3"/>
        <v>44659</v>
      </c>
      <c r="AF15" s="11">
        <f t="shared" si="3"/>
        <v>44660</v>
      </c>
      <c r="AI15" s="34" t="s">
        <v>19</v>
      </c>
    </row>
    <row r="16" spans="1:35" s="5" customFormat="1" ht="12" x14ac:dyDescent="0.2">
      <c r="B16" s="11">
        <f>IF(H15="","",IF(MONTH(H15+1)&lt;&gt;MONTH(H15),"",H15+1))</f>
        <v>44570</v>
      </c>
      <c r="C16" s="11">
        <f t="shared" si="0"/>
        <v>44571</v>
      </c>
      <c r="D16" s="11">
        <f t="shared" si="0"/>
        <v>44572</v>
      </c>
      <c r="E16" s="11">
        <f t="shared" si="0"/>
        <v>44573</v>
      </c>
      <c r="F16" s="11">
        <f t="shared" si="0"/>
        <v>44574</v>
      </c>
      <c r="G16" s="11">
        <f t="shared" si="0"/>
        <v>44575</v>
      </c>
      <c r="H16" s="11">
        <f t="shared" si="0"/>
        <v>44576</v>
      </c>
      <c r="I16" s="10"/>
      <c r="J16" s="11">
        <f>IF(P15="","",IF(MONTH(P15+1)&lt;&gt;MONTH(P15),"",P15+1))</f>
        <v>44605</v>
      </c>
      <c r="K16" s="11">
        <f t="shared" si="1"/>
        <v>44606</v>
      </c>
      <c r="L16" s="11">
        <f t="shared" si="1"/>
        <v>44607</v>
      </c>
      <c r="M16" s="11">
        <f t="shared" si="1"/>
        <v>44608</v>
      </c>
      <c r="N16" s="11">
        <f t="shared" si="1"/>
        <v>44609</v>
      </c>
      <c r="O16" s="11">
        <f t="shared" si="1"/>
        <v>44610</v>
      </c>
      <c r="P16" s="11">
        <f t="shared" si="1"/>
        <v>44611</v>
      </c>
      <c r="Q16" s="10"/>
      <c r="R16" s="11">
        <f>IF(X15="","",IF(MONTH(X15+1)&lt;&gt;MONTH(X15),"",X15+1))</f>
        <v>44633</v>
      </c>
      <c r="S16" s="11">
        <f t="shared" si="2"/>
        <v>44634</v>
      </c>
      <c r="T16" s="11">
        <f t="shared" si="2"/>
        <v>44635</v>
      </c>
      <c r="U16" s="11">
        <f t="shared" si="2"/>
        <v>44636</v>
      </c>
      <c r="V16" s="11">
        <f t="shared" si="2"/>
        <v>44637</v>
      </c>
      <c r="W16" s="11">
        <f t="shared" si="2"/>
        <v>44638</v>
      </c>
      <c r="X16" s="11">
        <f t="shared" si="2"/>
        <v>44639</v>
      </c>
      <c r="Y16" s="12"/>
      <c r="Z16" s="11">
        <f>IF(AF15="","",IF(MONTH(AF15+1)&lt;&gt;MONTH(AF15),"",AF15+1))</f>
        <v>44661</v>
      </c>
      <c r="AA16" s="11">
        <f t="shared" si="3"/>
        <v>44662</v>
      </c>
      <c r="AB16" s="11">
        <f t="shared" si="3"/>
        <v>44663</v>
      </c>
      <c r="AC16" s="11">
        <f t="shared" si="3"/>
        <v>44664</v>
      </c>
      <c r="AD16" s="11">
        <f t="shared" si="3"/>
        <v>44665</v>
      </c>
      <c r="AE16" s="11">
        <f t="shared" si="3"/>
        <v>44666</v>
      </c>
      <c r="AF16" s="11">
        <f t="shared" si="3"/>
        <v>44667</v>
      </c>
      <c r="AI16" s="34" t="s">
        <v>20</v>
      </c>
    </row>
    <row r="17" spans="2:35" s="5" customFormat="1" ht="12" x14ac:dyDescent="0.2">
      <c r="B17" s="11">
        <f>IF(H16="","",IF(MONTH(H16+1)&lt;&gt;MONTH(H16),"",H16+1))</f>
        <v>44577</v>
      </c>
      <c r="C17" s="11">
        <f t="shared" si="0"/>
        <v>44578</v>
      </c>
      <c r="D17" s="11">
        <f t="shared" si="0"/>
        <v>44579</v>
      </c>
      <c r="E17" s="11">
        <f t="shared" si="0"/>
        <v>44580</v>
      </c>
      <c r="F17" s="11">
        <f t="shared" si="0"/>
        <v>44581</v>
      </c>
      <c r="G17" s="11">
        <f t="shared" si="0"/>
        <v>44582</v>
      </c>
      <c r="H17" s="11">
        <f t="shared" si="0"/>
        <v>44583</v>
      </c>
      <c r="I17" s="10"/>
      <c r="J17" s="11">
        <f>IF(P16="","",IF(MONTH(P16+1)&lt;&gt;MONTH(P16),"",P16+1))</f>
        <v>44612</v>
      </c>
      <c r="K17" s="11">
        <f t="shared" si="1"/>
        <v>44613</v>
      </c>
      <c r="L17" s="11">
        <f t="shared" si="1"/>
        <v>44614</v>
      </c>
      <c r="M17" s="11">
        <f t="shared" si="1"/>
        <v>44615</v>
      </c>
      <c r="N17" s="11">
        <f t="shared" si="1"/>
        <v>44616</v>
      </c>
      <c r="O17" s="11">
        <f t="shared" si="1"/>
        <v>44617</v>
      </c>
      <c r="P17" s="11">
        <f t="shared" si="1"/>
        <v>44618</v>
      </c>
      <c r="Q17" s="10"/>
      <c r="R17" s="11">
        <f>IF(X16="","",IF(MONTH(X16+1)&lt;&gt;MONTH(X16),"",X16+1))</f>
        <v>44640</v>
      </c>
      <c r="S17" s="11">
        <f t="shared" si="2"/>
        <v>44641</v>
      </c>
      <c r="T17" s="11">
        <f t="shared" si="2"/>
        <v>44642</v>
      </c>
      <c r="U17" s="11">
        <f t="shared" si="2"/>
        <v>44643</v>
      </c>
      <c r="V17" s="11">
        <f t="shared" si="2"/>
        <v>44644</v>
      </c>
      <c r="W17" s="11">
        <f t="shared" si="2"/>
        <v>44645</v>
      </c>
      <c r="X17" s="11">
        <f t="shared" si="2"/>
        <v>44646</v>
      </c>
      <c r="Y17" s="12"/>
      <c r="Z17" s="11">
        <f>IF(AF16="","",IF(MONTH(AF16+1)&lt;&gt;MONTH(AF16),"",AF16+1))</f>
        <v>44668</v>
      </c>
      <c r="AA17" s="11">
        <f t="shared" si="3"/>
        <v>44669</v>
      </c>
      <c r="AB17" s="11">
        <f t="shared" si="3"/>
        <v>44670</v>
      </c>
      <c r="AC17" s="11">
        <f t="shared" si="3"/>
        <v>44671</v>
      </c>
      <c r="AD17" s="11">
        <f t="shared" si="3"/>
        <v>44672</v>
      </c>
      <c r="AE17" s="11">
        <f t="shared" si="3"/>
        <v>44673</v>
      </c>
      <c r="AF17" s="11">
        <f t="shared" si="3"/>
        <v>44674</v>
      </c>
      <c r="AI17" s="34" t="s">
        <v>21</v>
      </c>
    </row>
    <row r="18" spans="2:35" s="5" customFormat="1" ht="12" x14ac:dyDescent="0.2">
      <c r="B18" s="11">
        <f>IF(H17="","",IF(MONTH(H17+1)&lt;&gt;MONTH(H17),"",H17+1))</f>
        <v>44584</v>
      </c>
      <c r="C18" s="11">
        <f t="shared" si="0"/>
        <v>44585</v>
      </c>
      <c r="D18" s="11">
        <f t="shared" si="0"/>
        <v>44586</v>
      </c>
      <c r="E18" s="11">
        <f t="shared" si="0"/>
        <v>44587</v>
      </c>
      <c r="F18" s="11">
        <f t="shared" si="0"/>
        <v>44588</v>
      </c>
      <c r="G18" s="11">
        <f t="shared" si="0"/>
        <v>44589</v>
      </c>
      <c r="H18" s="11">
        <f t="shared" si="0"/>
        <v>44590</v>
      </c>
      <c r="I18" s="10"/>
      <c r="J18" s="11">
        <f>IF(P17="","",IF(MONTH(P17+1)&lt;&gt;MONTH(P17),"",P17+1))</f>
        <v>44619</v>
      </c>
      <c r="K18" s="11">
        <f t="shared" si="1"/>
        <v>44620</v>
      </c>
      <c r="L18" s="11" t="str">
        <f t="shared" si="1"/>
        <v/>
      </c>
      <c r="M18" s="11" t="str">
        <f t="shared" si="1"/>
        <v/>
      </c>
      <c r="N18" s="11" t="str">
        <f t="shared" si="1"/>
        <v/>
      </c>
      <c r="O18" s="11" t="str">
        <f t="shared" si="1"/>
        <v/>
      </c>
      <c r="P18" s="11" t="str">
        <f t="shared" si="1"/>
        <v/>
      </c>
      <c r="Q18" s="10"/>
      <c r="R18" s="11">
        <f>IF(X17="","",IF(MONTH(X17+1)&lt;&gt;MONTH(X17),"",X17+1))</f>
        <v>44647</v>
      </c>
      <c r="S18" s="11">
        <f t="shared" si="2"/>
        <v>44648</v>
      </c>
      <c r="T18" s="11">
        <f t="shared" si="2"/>
        <v>44649</v>
      </c>
      <c r="U18" s="11">
        <f t="shared" si="2"/>
        <v>44650</v>
      </c>
      <c r="V18" s="11">
        <f t="shared" si="2"/>
        <v>44651</v>
      </c>
      <c r="W18" s="11" t="str">
        <f t="shared" si="2"/>
        <v/>
      </c>
      <c r="X18" s="11" t="str">
        <f t="shared" si="2"/>
        <v/>
      </c>
      <c r="Y18" s="12"/>
      <c r="Z18" s="11">
        <f>IF(AF17="","",IF(MONTH(AF17+1)&lt;&gt;MONTH(AF17),"",AF17+1))</f>
        <v>44675</v>
      </c>
      <c r="AA18" s="11">
        <f t="shared" si="3"/>
        <v>44676</v>
      </c>
      <c r="AB18" s="11">
        <f t="shared" si="3"/>
        <v>44677</v>
      </c>
      <c r="AC18" s="11">
        <f t="shared" si="3"/>
        <v>44678</v>
      </c>
      <c r="AD18" s="11">
        <f t="shared" si="3"/>
        <v>44679</v>
      </c>
      <c r="AE18" s="11">
        <f t="shared" si="3"/>
        <v>44680</v>
      </c>
      <c r="AF18" s="11">
        <f t="shared" si="3"/>
        <v>44681</v>
      </c>
      <c r="AI18" s="34"/>
    </row>
    <row r="19" spans="2:35" s="5" customFormat="1" ht="12" x14ac:dyDescent="0.2">
      <c r="B19" s="11">
        <f>IF(H18="","",IF(MONTH(H18+1)&lt;&gt;MONTH(H18),"",H18+1))</f>
        <v>44591</v>
      </c>
      <c r="C19" s="11">
        <f t="shared" si="0"/>
        <v>44592</v>
      </c>
      <c r="D19" s="11" t="str">
        <f t="shared" si="0"/>
        <v/>
      </c>
      <c r="E19" s="11" t="str">
        <f t="shared" si="0"/>
        <v/>
      </c>
      <c r="F19" s="11" t="str">
        <f t="shared" si="0"/>
        <v/>
      </c>
      <c r="G19" s="11" t="str">
        <f t="shared" si="0"/>
        <v/>
      </c>
      <c r="H19" s="11" t="str">
        <f t="shared" si="0"/>
        <v/>
      </c>
      <c r="I19" s="10"/>
      <c r="J19" s="11" t="str">
        <f>IF(P18="","",IF(MONTH(P18+1)&lt;&gt;MONTH(P18),"",P18+1))</f>
        <v/>
      </c>
      <c r="K19" s="11" t="str">
        <f t="shared" si="1"/>
        <v/>
      </c>
      <c r="L19" s="11" t="str">
        <f t="shared" si="1"/>
        <v/>
      </c>
      <c r="M19" s="11" t="str">
        <f t="shared" si="1"/>
        <v/>
      </c>
      <c r="N19" s="11" t="str">
        <f t="shared" si="1"/>
        <v/>
      </c>
      <c r="O19" s="11" t="str">
        <f t="shared" si="1"/>
        <v/>
      </c>
      <c r="P19" s="11" t="str">
        <f t="shared" si="1"/>
        <v/>
      </c>
      <c r="Q19" s="10"/>
      <c r="R19" s="11" t="str">
        <f>IF(X18="","",IF(MONTH(X18+1)&lt;&gt;MONTH(X18),"",X18+1))</f>
        <v/>
      </c>
      <c r="S19" s="11" t="str">
        <f t="shared" si="2"/>
        <v/>
      </c>
      <c r="T19" s="11" t="str">
        <f t="shared" si="2"/>
        <v/>
      </c>
      <c r="U19" s="11" t="str">
        <f t="shared" si="2"/>
        <v/>
      </c>
      <c r="V19" s="11" t="str">
        <f t="shared" si="2"/>
        <v/>
      </c>
      <c r="W19" s="11" t="str">
        <f t="shared" si="2"/>
        <v/>
      </c>
      <c r="X19" s="11" t="str">
        <f t="shared" si="2"/>
        <v/>
      </c>
      <c r="Y19" s="12"/>
      <c r="Z19" s="11" t="str">
        <f>IF(AF18="","",IF(MONTH(AF18+1)&lt;&gt;MONTH(AF18),"",AF18+1))</f>
        <v/>
      </c>
      <c r="AA19" s="11" t="str">
        <f t="shared" si="3"/>
        <v/>
      </c>
      <c r="AB19" s="11" t="str">
        <f t="shared" si="3"/>
        <v/>
      </c>
      <c r="AC19" s="11" t="str">
        <f t="shared" si="3"/>
        <v/>
      </c>
      <c r="AD19" s="11" t="str">
        <f t="shared" si="3"/>
        <v/>
      </c>
      <c r="AE19" s="11" t="str">
        <f t="shared" si="3"/>
        <v/>
      </c>
      <c r="AF19" s="11" t="str">
        <f t="shared" si="3"/>
        <v/>
      </c>
      <c r="AI19" s="34"/>
    </row>
    <row r="20" spans="2:35" s="5" customFormat="1" ht="12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AI20" s="34"/>
    </row>
    <row r="21" spans="2:35" s="5" customFormat="1" ht="15.75" x14ac:dyDescent="0.2">
      <c r="B21" s="40">
        <f>DATE(YEAR(Z12+35),MONTH(Z12+35),1)</f>
        <v>44682</v>
      </c>
      <c r="C21" s="41"/>
      <c r="D21" s="41"/>
      <c r="E21" s="41"/>
      <c r="F21" s="41"/>
      <c r="G21" s="41"/>
      <c r="H21" s="42"/>
      <c r="I21" s="6"/>
      <c r="J21" s="40">
        <f>DATE(YEAR(B21+35),MONTH(B21+35),1)</f>
        <v>44713</v>
      </c>
      <c r="K21" s="41"/>
      <c r="L21" s="41"/>
      <c r="M21" s="41"/>
      <c r="N21" s="41"/>
      <c r="O21" s="41"/>
      <c r="P21" s="42"/>
      <c r="Q21" s="6"/>
      <c r="R21" s="40">
        <f>DATE(YEAR(J21+35),MONTH(J21+35),1)</f>
        <v>44743</v>
      </c>
      <c r="S21" s="41"/>
      <c r="T21" s="41"/>
      <c r="U21" s="41"/>
      <c r="V21" s="41"/>
      <c r="W21" s="41"/>
      <c r="X21" s="42"/>
      <c r="Z21" s="40">
        <f>DATE(YEAR(R21+35),MONTH(R21+35),1)</f>
        <v>44774</v>
      </c>
      <c r="AA21" s="41"/>
      <c r="AB21" s="41"/>
      <c r="AC21" s="41"/>
      <c r="AD21" s="41"/>
      <c r="AE21" s="41"/>
      <c r="AF21" s="42"/>
      <c r="AI21" s="34"/>
    </row>
    <row r="22" spans="2:35" s="5" customFormat="1" ht="12" x14ac:dyDescent="0.2">
      <c r="B22" s="7" t="str">
        <f>INDEX({"Su";"M";"Tu";"W";"Th";"F";"Sa"},1+MOD($R$3+1-2,7))</f>
        <v>Su</v>
      </c>
      <c r="C22" s="8" t="str">
        <f>INDEX({"Su";"M";"Tu";"W";"Th";"F";"Sa"},1+MOD($R$3+2-2,7))</f>
        <v>M</v>
      </c>
      <c r="D22" s="8" t="str">
        <f>INDEX({"Su";"M";"Tu";"W";"Th";"F";"Sa"},1+MOD($R$3+3-2,7))</f>
        <v>Tu</v>
      </c>
      <c r="E22" s="8" t="str">
        <f>INDEX({"Su";"M";"Tu";"W";"Th";"F";"Sa"},1+MOD($R$3+4-2,7))</f>
        <v>W</v>
      </c>
      <c r="F22" s="8" t="str">
        <f>INDEX({"Su";"M";"Tu";"W";"Th";"F";"Sa"},1+MOD($R$3+5-2,7))</f>
        <v>Th</v>
      </c>
      <c r="G22" s="8" t="str">
        <f>INDEX({"Su";"M";"Tu";"W";"Th";"F";"Sa"},1+MOD($R$3+6-2,7))</f>
        <v>F</v>
      </c>
      <c r="H22" s="9" t="str">
        <f>INDEX({"Su";"M";"Tu";"W";"Th";"F";"Sa"},1+MOD($R$3+7-2,7))</f>
        <v>Sa</v>
      </c>
      <c r="I22" s="6"/>
      <c r="J22" s="7" t="str">
        <f>INDEX({"Su";"M";"Tu";"W";"Th";"F";"Sa"},1+MOD($R$3+1-2,7))</f>
        <v>Su</v>
      </c>
      <c r="K22" s="8" t="str">
        <f>INDEX({"Su";"M";"Tu";"W";"Th";"F";"Sa"},1+MOD($R$3+2-2,7))</f>
        <v>M</v>
      </c>
      <c r="L22" s="8" t="str">
        <f>INDEX({"Su";"M";"Tu";"W";"Th";"F";"Sa"},1+MOD($R$3+3-2,7))</f>
        <v>Tu</v>
      </c>
      <c r="M22" s="8" t="str">
        <f>INDEX({"Su";"M";"Tu";"W";"Th";"F";"Sa"},1+MOD($R$3+4-2,7))</f>
        <v>W</v>
      </c>
      <c r="N22" s="8" t="str">
        <f>INDEX({"Su";"M";"Tu";"W";"Th";"F";"Sa"},1+MOD($R$3+5-2,7))</f>
        <v>Th</v>
      </c>
      <c r="O22" s="8" t="str">
        <f>INDEX({"Su";"M";"Tu";"W";"Th";"F";"Sa"},1+MOD($R$3+6-2,7))</f>
        <v>F</v>
      </c>
      <c r="P22" s="9" t="str">
        <f>INDEX({"Su";"M";"Tu";"W";"Th";"F";"Sa"},1+MOD($R$3+7-2,7))</f>
        <v>Sa</v>
      </c>
      <c r="Q22" s="10"/>
      <c r="R22" s="7" t="str">
        <f>INDEX({"Su";"M";"Tu";"W";"Th";"F";"Sa"},1+MOD($R$3+1-2,7))</f>
        <v>Su</v>
      </c>
      <c r="S22" s="8" t="str">
        <f>INDEX({"Su";"M";"Tu";"W";"Th";"F";"Sa"},1+MOD($R$3+2-2,7))</f>
        <v>M</v>
      </c>
      <c r="T22" s="8" t="str">
        <f>INDEX({"Su";"M";"Tu";"W";"Th";"F";"Sa"},1+MOD($R$3+3-2,7))</f>
        <v>Tu</v>
      </c>
      <c r="U22" s="8" t="str">
        <f>INDEX({"Su";"M";"Tu";"W";"Th";"F";"Sa"},1+MOD($R$3+4-2,7))</f>
        <v>W</v>
      </c>
      <c r="V22" s="8" t="str">
        <f>INDEX({"Su";"M";"Tu";"W";"Th";"F";"Sa"},1+MOD($R$3+5-2,7))</f>
        <v>Th</v>
      </c>
      <c r="W22" s="8" t="str">
        <f>INDEX({"Su";"M";"Tu";"W";"Th";"F";"Sa"},1+MOD($R$3+6-2,7))</f>
        <v>F</v>
      </c>
      <c r="X22" s="9" t="str">
        <f>INDEX({"Su";"M";"Tu";"W";"Th";"F";"Sa"},1+MOD($R$3+7-2,7))</f>
        <v>Sa</v>
      </c>
      <c r="Z22" s="7" t="str">
        <f>INDEX({"Su";"M";"Tu";"W";"Th";"F";"Sa"},1+MOD($R$3+1-2,7))</f>
        <v>Su</v>
      </c>
      <c r="AA22" s="8" t="str">
        <f>INDEX({"Su";"M";"Tu";"W";"Th";"F";"Sa"},1+MOD($R$3+2-2,7))</f>
        <v>M</v>
      </c>
      <c r="AB22" s="8" t="str">
        <f>INDEX({"Su";"M";"Tu";"W";"Th";"F";"Sa"},1+MOD($R$3+3-2,7))</f>
        <v>Tu</v>
      </c>
      <c r="AC22" s="8" t="str">
        <f>INDEX({"Su";"M";"Tu";"W";"Th";"F";"Sa"},1+MOD($R$3+4-2,7))</f>
        <v>W</v>
      </c>
      <c r="AD22" s="8" t="str">
        <f>INDEX({"Su";"M";"Tu";"W";"Th";"F";"Sa"},1+MOD($R$3+5-2,7))</f>
        <v>Th</v>
      </c>
      <c r="AE22" s="8" t="str">
        <f>INDEX({"Su";"M";"Tu";"W";"Th";"F";"Sa"},1+MOD($R$3+6-2,7))</f>
        <v>F</v>
      </c>
      <c r="AF22" s="9" t="str">
        <f>INDEX({"Su";"M";"Tu";"W";"Th";"F";"Sa"},1+MOD($R$3+7-2,7))</f>
        <v>Sa</v>
      </c>
      <c r="AI22" s="34"/>
    </row>
    <row r="23" spans="2:35" s="5" customFormat="1" ht="12" x14ac:dyDescent="0.2">
      <c r="B23" s="11">
        <f>IF(WEEKDAY(B21,1)=$R$3,B21,"")</f>
        <v>44682</v>
      </c>
      <c r="C23" s="11">
        <f>IF(B23="",IF(WEEKDAY(B21,1)=MOD($R$3,7)+1,B21,""),B23+1)</f>
        <v>44683</v>
      </c>
      <c r="D23" s="11">
        <f>IF(C23="",IF(WEEKDAY(B21,1)=MOD($R$3+1,7)+1,B21,""),C23+1)</f>
        <v>44684</v>
      </c>
      <c r="E23" s="11">
        <f>IF(D23="",IF(WEEKDAY(B21,1)=MOD($R$3+2,7)+1,B21,""),D23+1)</f>
        <v>44685</v>
      </c>
      <c r="F23" s="11">
        <f>IF(E23="",IF(WEEKDAY(B21,1)=MOD($R$3+3,7)+1,B21,""),E23+1)</f>
        <v>44686</v>
      </c>
      <c r="G23" s="11">
        <f>IF(F23="",IF(WEEKDAY(B21,1)=MOD($R$3+4,7)+1,B21,""),F23+1)</f>
        <v>44687</v>
      </c>
      <c r="H23" s="11">
        <f>IF(G23="",IF(WEEKDAY(B21,1)=MOD($R$3+5,7)+1,B21,""),G23+1)</f>
        <v>44688</v>
      </c>
      <c r="I23" s="10"/>
      <c r="J23" s="11" t="str">
        <f>IF(WEEKDAY(J21,1)=$R$3,J21,"")</f>
        <v/>
      </c>
      <c r="K23" s="11" t="str">
        <f>IF(J23="",IF(WEEKDAY(J21,1)=MOD($R$3,7)+1,J21,""),J23+1)</f>
        <v/>
      </c>
      <c r="L23" s="11" t="str">
        <f>IF(K23="",IF(WEEKDAY(J21,1)=MOD($R$3+1,7)+1,J21,""),K23+1)</f>
        <v/>
      </c>
      <c r="M23" s="11">
        <f>IF(L23="",IF(WEEKDAY(J21,1)=MOD($R$3+2,7)+1,J21,""),L23+1)</f>
        <v>44713</v>
      </c>
      <c r="N23" s="11">
        <f>IF(M23="",IF(WEEKDAY(J21,1)=MOD($R$3+3,7)+1,J21,""),M23+1)</f>
        <v>44714</v>
      </c>
      <c r="O23" s="11">
        <f>IF(N23="",IF(WEEKDAY(J21,1)=MOD($R$3+4,7)+1,J21,""),N23+1)</f>
        <v>44715</v>
      </c>
      <c r="P23" s="11">
        <f>IF(O23="",IF(WEEKDAY(J21,1)=MOD($R$3+5,7)+1,J21,""),O23+1)</f>
        <v>44716</v>
      </c>
      <c r="Q23" s="10"/>
      <c r="R23" s="11" t="str">
        <f>IF(WEEKDAY(R21,1)=$R$3,R21,"")</f>
        <v/>
      </c>
      <c r="S23" s="11" t="str">
        <f>IF(R23="",IF(WEEKDAY(R21,1)=MOD($R$3,7)+1,R21,""),R23+1)</f>
        <v/>
      </c>
      <c r="T23" s="11" t="str">
        <f>IF(S23="",IF(WEEKDAY(R21,1)=MOD($R$3+1,7)+1,R21,""),S23+1)</f>
        <v/>
      </c>
      <c r="U23" s="11" t="str">
        <f>IF(T23="",IF(WEEKDAY(R21,1)=MOD($R$3+2,7)+1,R21,""),T23+1)</f>
        <v/>
      </c>
      <c r="V23" s="11" t="str">
        <f>IF(U23="",IF(WEEKDAY(R21,1)=MOD($R$3+3,7)+1,R21,""),U23+1)</f>
        <v/>
      </c>
      <c r="W23" s="11">
        <f>IF(V23="",IF(WEEKDAY(R21,1)=MOD($R$3+4,7)+1,R21,""),V23+1)</f>
        <v>44743</v>
      </c>
      <c r="X23" s="11">
        <f>IF(W23="",IF(WEEKDAY(R21,1)=MOD($R$3+5,7)+1,R21,""),W23+1)</f>
        <v>44744</v>
      </c>
      <c r="Y23" s="10"/>
      <c r="Z23" s="11" t="str">
        <f>IF(WEEKDAY(Z21,1)=$R$3,Z21,"")</f>
        <v/>
      </c>
      <c r="AA23" s="11">
        <f>IF(Z23="",IF(WEEKDAY(Z21,1)=MOD($R$3,7)+1,Z21,""),Z23+1)</f>
        <v>44774</v>
      </c>
      <c r="AB23" s="11">
        <f>IF(AA23="",IF(WEEKDAY(Z21,1)=MOD($R$3+1,7)+1,Z21,""),AA23+1)</f>
        <v>44775</v>
      </c>
      <c r="AC23" s="11">
        <f>IF(AB23="",IF(WEEKDAY(Z21,1)=MOD($R$3+2,7)+1,Z21,""),AB23+1)</f>
        <v>44776</v>
      </c>
      <c r="AD23" s="11">
        <f>IF(AC23="",IF(WEEKDAY(Z21,1)=MOD($R$3+3,7)+1,Z21,""),AC23+1)</f>
        <v>44777</v>
      </c>
      <c r="AE23" s="11">
        <f>IF(AD23="",IF(WEEKDAY(Z21,1)=MOD($R$3+4,7)+1,Z21,""),AD23+1)</f>
        <v>44778</v>
      </c>
      <c r="AF23" s="11">
        <f>IF(AE23="",IF(WEEKDAY(Z21,1)=MOD($R$3+5,7)+1,Z21,""),AE23+1)</f>
        <v>44779</v>
      </c>
      <c r="AI23" s="34"/>
    </row>
    <row r="24" spans="2:35" s="5" customFormat="1" ht="12" x14ac:dyDescent="0.2">
      <c r="B24" s="11">
        <f>IF(H23="","",IF(MONTH(H23+1)&lt;&gt;MONTH(H23),"",H23+1))</f>
        <v>44689</v>
      </c>
      <c r="C24" s="11">
        <f t="shared" ref="C24:H28" si="4">IF(B24="","",IF(MONTH(B24+1)&lt;&gt;MONTH(B24),"",B24+1))</f>
        <v>44690</v>
      </c>
      <c r="D24" s="11">
        <f t="shared" si="4"/>
        <v>44691</v>
      </c>
      <c r="E24" s="11">
        <f t="shared" si="4"/>
        <v>44692</v>
      </c>
      <c r="F24" s="11">
        <f t="shared" si="4"/>
        <v>44693</v>
      </c>
      <c r="G24" s="11">
        <f t="shared" si="4"/>
        <v>44694</v>
      </c>
      <c r="H24" s="11">
        <f t="shared" si="4"/>
        <v>44695</v>
      </c>
      <c r="I24" s="10"/>
      <c r="J24" s="11">
        <f>IF(P23="","",IF(MONTH(P23+1)&lt;&gt;MONTH(P23),"",P23+1))</f>
        <v>44717</v>
      </c>
      <c r="K24" s="11">
        <f t="shared" ref="K24:P28" si="5">IF(J24="","",IF(MONTH(J24+1)&lt;&gt;MONTH(J24),"",J24+1))</f>
        <v>44718</v>
      </c>
      <c r="L24" s="11">
        <f t="shared" si="5"/>
        <v>44719</v>
      </c>
      <c r="M24" s="11">
        <f t="shared" si="5"/>
        <v>44720</v>
      </c>
      <c r="N24" s="11">
        <f t="shared" si="5"/>
        <v>44721</v>
      </c>
      <c r="O24" s="11">
        <f t="shared" si="5"/>
        <v>44722</v>
      </c>
      <c r="P24" s="11">
        <f t="shared" si="5"/>
        <v>44723</v>
      </c>
      <c r="Q24" s="10"/>
      <c r="R24" s="11">
        <f>IF(X23="","",IF(MONTH(X23+1)&lt;&gt;MONTH(X23),"",X23+1))</f>
        <v>44745</v>
      </c>
      <c r="S24" s="11">
        <f t="shared" ref="S24:X28" si="6">IF(R24="","",IF(MONTH(R24+1)&lt;&gt;MONTH(R24),"",R24+1))</f>
        <v>44746</v>
      </c>
      <c r="T24" s="11">
        <f t="shared" si="6"/>
        <v>44747</v>
      </c>
      <c r="U24" s="11">
        <f t="shared" si="6"/>
        <v>44748</v>
      </c>
      <c r="V24" s="11">
        <f t="shared" si="6"/>
        <v>44749</v>
      </c>
      <c r="W24" s="11">
        <f t="shared" si="6"/>
        <v>44750</v>
      </c>
      <c r="X24" s="11">
        <f t="shared" si="6"/>
        <v>44751</v>
      </c>
      <c r="Y24" s="10"/>
      <c r="Z24" s="11">
        <f>IF(AF23="","",IF(MONTH(AF23+1)&lt;&gt;MONTH(AF23),"",AF23+1))</f>
        <v>44780</v>
      </c>
      <c r="AA24" s="11">
        <f t="shared" ref="AA24:AF28" si="7">IF(Z24="","",IF(MONTH(Z24+1)&lt;&gt;MONTH(Z24),"",Z24+1))</f>
        <v>44781</v>
      </c>
      <c r="AB24" s="11">
        <f t="shared" si="7"/>
        <v>44782</v>
      </c>
      <c r="AC24" s="11">
        <f t="shared" si="7"/>
        <v>44783</v>
      </c>
      <c r="AD24" s="11">
        <f t="shared" si="7"/>
        <v>44784</v>
      </c>
      <c r="AE24" s="11">
        <f t="shared" si="7"/>
        <v>44785</v>
      </c>
      <c r="AF24" s="11">
        <f t="shared" si="7"/>
        <v>44786</v>
      </c>
      <c r="AI24" s="34"/>
    </row>
    <row r="25" spans="2:35" s="5" customFormat="1" ht="12" x14ac:dyDescent="0.2">
      <c r="B25" s="11">
        <f>IF(H24="","",IF(MONTH(H24+1)&lt;&gt;MONTH(H24),"",H24+1))</f>
        <v>44696</v>
      </c>
      <c r="C25" s="11">
        <f t="shared" si="4"/>
        <v>44697</v>
      </c>
      <c r="D25" s="11">
        <f t="shared" si="4"/>
        <v>44698</v>
      </c>
      <c r="E25" s="11">
        <f t="shared" si="4"/>
        <v>44699</v>
      </c>
      <c r="F25" s="11">
        <f t="shared" si="4"/>
        <v>44700</v>
      </c>
      <c r="G25" s="11">
        <f t="shared" si="4"/>
        <v>44701</v>
      </c>
      <c r="H25" s="11">
        <f t="shared" si="4"/>
        <v>44702</v>
      </c>
      <c r="I25" s="10"/>
      <c r="J25" s="11">
        <f>IF(P24="","",IF(MONTH(P24+1)&lt;&gt;MONTH(P24),"",P24+1))</f>
        <v>44724</v>
      </c>
      <c r="K25" s="11">
        <f t="shared" si="5"/>
        <v>44725</v>
      </c>
      <c r="L25" s="11">
        <f t="shared" si="5"/>
        <v>44726</v>
      </c>
      <c r="M25" s="11">
        <f t="shared" si="5"/>
        <v>44727</v>
      </c>
      <c r="N25" s="11">
        <f t="shared" si="5"/>
        <v>44728</v>
      </c>
      <c r="O25" s="11">
        <f t="shared" si="5"/>
        <v>44729</v>
      </c>
      <c r="P25" s="11">
        <f t="shared" si="5"/>
        <v>44730</v>
      </c>
      <c r="Q25" s="10"/>
      <c r="R25" s="11">
        <f>IF(X24="","",IF(MONTH(X24+1)&lt;&gt;MONTH(X24),"",X24+1))</f>
        <v>44752</v>
      </c>
      <c r="S25" s="11">
        <f t="shared" si="6"/>
        <v>44753</v>
      </c>
      <c r="T25" s="11">
        <f t="shared" si="6"/>
        <v>44754</v>
      </c>
      <c r="U25" s="11">
        <f t="shared" si="6"/>
        <v>44755</v>
      </c>
      <c r="V25" s="11">
        <f t="shared" si="6"/>
        <v>44756</v>
      </c>
      <c r="W25" s="11">
        <f t="shared" si="6"/>
        <v>44757</v>
      </c>
      <c r="X25" s="11">
        <f t="shared" si="6"/>
        <v>44758</v>
      </c>
      <c r="Y25" s="10"/>
      <c r="Z25" s="11">
        <f>IF(AF24="","",IF(MONTH(AF24+1)&lt;&gt;MONTH(AF24),"",AF24+1))</f>
        <v>44787</v>
      </c>
      <c r="AA25" s="11">
        <f t="shared" si="7"/>
        <v>44788</v>
      </c>
      <c r="AB25" s="11">
        <f t="shared" si="7"/>
        <v>44789</v>
      </c>
      <c r="AC25" s="11">
        <f t="shared" si="7"/>
        <v>44790</v>
      </c>
      <c r="AD25" s="11">
        <f t="shared" si="7"/>
        <v>44791</v>
      </c>
      <c r="AE25" s="11">
        <f t="shared" si="7"/>
        <v>44792</v>
      </c>
      <c r="AF25" s="11">
        <f t="shared" si="7"/>
        <v>44793</v>
      </c>
      <c r="AI25" s="34"/>
    </row>
    <row r="26" spans="2:35" s="5" customFormat="1" ht="12" x14ac:dyDescent="0.2">
      <c r="B26" s="11">
        <f>IF(H25="","",IF(MONTH(H25+1)&lt;&gt;MONTH(H25),"",H25+1))</f>
        <v>44703</v>
      </c>
      <c r="C26" s="11">
        <f t="shared" si="4"/>
        <v>44704</v>
      </c>
      <c r="D26" s="11">
        <f t="shared" si="4"/>
        <v>44705</v>
      </c>
      <c r="E26" s="11">
        <f t="shared" si="4"/>
        <v>44706</v>
      </c>
      <c r="F26" s="11">
        <f t="shared" si="4"/>
        <v>44707</v>
      </c>
      <c r="G26" s="11">
        <f t="shared" si="4"/>
        <v>44708</v>
      </c>
      <c r="H26" s="11">
        <f t="shared" si="4"/>
        <v>44709</v>
      </c>
      <c r="I26" s="10"/>
      <c r="J26" s="11">
        <f>IF(P25="","",IF(MONTH(P25+1)&lt;&gt;MONTH(P25),"",P25+1))</f>
        <v>44731</v>
      </c>
      <c r="K26" s="11">
        <f t="shared" si="5"/>
        <v>44732</v>
      </c>
      <c r="L26" s="11">
        <f t="shared" si="5"/>
        <v>44733</v>
      </c>
      <c r="M26" s="11">
        <f t="shared" si="5"/>
        <v>44734</v>
      </c>
      <c r="N26" s="11">
        <f t="shared" si="5"/>
        <v>44735</v>
      </c>
      <c r="O26" s="11">
        <f t="shared" si="5"/>
        <v>44736</v>
      </c>
      <c r="P26" s="11">
        <f t="shared" si="5"/>
        <v>44737</v>
      </c>
      <c r="Q26" s="10"/>
      <c r="R26" s="11">
        <f>IF(X25="","",IF(MONTH(X25+1)&lt;&gt;MONTH(X25),"",X25+1))</f>
        <v>44759</v>
      </c>
      <c r="S26" s="11">
        <f t="shared" si="6"/>
        <v>44760</v>
      </c>
      <c r="T26" s="11">
        <f t="shared" si="6"/>
        <v>44761</v>
      </c>
      <c r="U26" s="11">
        <f t="shared" si="6"/>
        <v>44762</v>
      </c>
      <c r="V26" s="11">
        <f t="shared" si="6"/>
        <v>44763</v>
      </c>
      <c r="W26" s="11">
        <f t="shared" si="6"/>
        <v>44764</v>
      </c>
      <c r="X26" s="11">
        <f t="shared" si="6"/>
        <v>44765</v>
      </c>
      <c r="Y26" s="10"/>
      <c r="Z26" s="11">
        <f>IF(AF25="","",IF(MONTH(AF25+1)&lt;&gt;MONTH(AF25),"",AF25+1))</f>
        <v>44794</v>
      </c>
      <c r="AA26" s="11">
        <f t="shared" si="7"/>
        <v>44795</v>
      </c>
      <c r="AB26" s="11">
        <f t="shared" si="7"/>
        <v>44796</v>
      </c>
      <c r="AC26" s="11">
        <f t="shared" si="7"/>
        <v>44797</v>
      </c>
      <c r="AD26" s="11">
        <f t="shared" si="7"/>
        <v>44798</v>
      </c>
      <c r="AE26" s="11">
        <f t="shared" si="7"/>
        <v>44799</v>
      </c>
      <c r="AF26" s="11">
        <f t="shared" si="7"/>
        <v>44800</v>
      </c>
      <c r="AI26" s="34"/>
    </row>
    <row r="27" spans="2:35" s="5" customFormat="1" ht="12" x14ac:dyDescent="0.2">
      <c r="B27" s="11">
        <f>IF(H26="","",IF(MONTH(H26+1)&lt;&gt;MONTH(H26),"",H26+1))</f>
        <v>44710</v>
      </c>
      <c r="C27" s="11">
        <f t="shared" si="4"/>
        <v>44711</v>
      </c>
      <c r="D27" s="11">
        <f t="shared" si="4"/>
        <v>44712</v>
      </c>
      <c r="E27" s="11" t="str">
        <f t="shared" si="4"/>
        <v/>
      </c>
      <c r="F27" s="11" t="str">
        <f t="shared" si="4"/>
        <v/>
      </c>
      <c r="G27" s="11" t="str">
        <f t="shared" si="4"/>
        <v/>
      </c>
      <c r="H27" s="11" t="str">
        <f t="shared" si="4"/>
        <v/>
      </c>
      <c r="I27" s="10"/>
      <c r="J27" s="11">
        <f>IF(P26="","",IF(MONTH(P26+1)&lt;&gt;MONTH(P26),"",P26+1))</f>
        <v>44738</v>
      </c>
      <c r="K27" s="11">
        <f t="shared" si="5"/>
        <v>44739</v>
      </c>
      <c r="L27" s="11">
        <f t="shared" si="5"/>
        <v>44740</v>
      </c>
      <c r="M27" s="11">
        <f t="shared" si="5"/>
        <v>44741</v>
      </c>
      <c r="N27" s="11">
        <f t="shared" si="5"/>
        <v>44742</v>
      </c>
      <c r="O27" s="11" t="str">
        <f t="shared" si="5"/>
        <v/>
      </c>
      <c r="P27" s="11" t="str">
        <f t="shared" si="5"/>
        <v/>
      </c>
      <c r="Q27" s="10"/>
      <c r="R27" s="11">
        <f>IF(X26="","",IF(MONTH(X26+1)&lt;&gt;MONTH(X26),"",X26+1))</f>
        <v>44766</v>
      </c>
      <c r="S27" s="11">
        <f t="shared" si="6"/>
        <v>44767</v>
      </c>
      <c r="T27" s="11">
        <f t="shared" si="6"/>
        <v>44768</v>
      </c>
      <c r="U27" s="11">
        <f t="shared" si="6"/>
        <v>44769</v>
      </c>
      <c r="V27" s="11">
        <f t="shared" si="6"/>
        <v>44770</v>
      </c>
      <c r="W27" s="11">
        <f t="shared" si="6"/>
        <v>44771</v>
      </c>
      <c r="X27" s="11">
        <f t="shared" si="6"/>
        <v>44772</v>
      </c>
      <c r="Y27" s="10"/>
      <c r="Z27" s="11">
        <f>IF(AF26="","",IF(MONTH(AF26+1)&lt;&gt;MONTH(AF26),"",AF26+1))</f>
        <v>44801</v>
      </c>
      <c r="AA27" s="11">
        <f t="shared" si="7"/>
        <v>44802</v>
      </c>
      <c r="AB27" s="11">
        <f t="shared" si="7"/>
        <v>44803</v>
      </c>
      <c r="AC27" s="11">
        <f t="shared" si="7"/>
        <v>44804</v>
      </c>
      <c r="AD27" s="11" t="str">
        <f t="shared" si="7"/>
        <v/>
      </c>
      <c r="AE27" s="11" t="str">
        <f t="shared" si="7"/>
        <v/>
      </c>
      <c r="AF27" s="11" t="str">
        <f t="shared" si="7"/>
        <v/>
      </c>
      <c r="AI27" s="34"/>
    </row>
    <row r="28" spans="2:35" s="5" customFormat="1" ht="12" x14ac:dyDescent="0.2">
      <c r="B28" s="11" t="str">
        <f>IF(H27="","",IF(MONTH(H27+1)&lt;&gt;MONTH(H27),"",H27+1))</f>
        <v/>
      </c>
      <c r="C28" s="11" t="str">
        <f t="shared" si="4"/>
        <v/>
      </c>
      <c r="D28" s="11" t="str">
        <f t="shared" si="4"/>
        <v/>
      </c>
      <c r="E28" s="11" t="str">
        <f t="shared" si="4"/>
        <v/>
      </c>
      <c r="F28" s="11" t="str">
        <f t="shared" si="4"/>
        <v/>
      </c>
      <c r="G28" s="11" t="str">
        <f t="shared" si="4"/>
        <v/>
      </c>
      <c r="H28" s="11" t="str">
        <f t="shared" si="4"/>
        <v/>
      </c>
      <c r="I28" s="10"/>
      <c r="J28" s="11" t="str">
        <f>IF(P27="","",IF(MONTH(P27+1)&lt;&gt;MONTH(P27),"",P27+1))</f>
        <v/>
      </c>
      <c r="K28" s="11" t="str">
        <f t="shared" si="5"/>
        <v/>
      </c>
      <c r="L28" s="11" t="str">
        <f t="shared" si="5"/>
        <v/>
      </c>
      <c r="M28" s="11" t="str">
        <f t="shared" si="5"/>
        <v/>
      </c>
      <c r="N28" s="11" t="str">
        <f t="shared" si="5"/>
        <v/>
      </c>
      <c r="O28" s="11" t="str">
        <f t="shared" si="5"/>
        <v/>
      </c>
      <c r="P28" s="11" t="str">
        <f t="shared" si="5"/>
        <v/>
      </c>
      <c r="Q28" s="10"/>
      <c r="R28" s="11">
        <f>IF(X27="","",IF(MONTH(X27+1)&lt;&gt;MONTH(X27),"",X27+1))</f>
        <v>44773</v>
      </c>
      <c r="S28" s="11" t="str">
        <f t="shared" si="6"/>
        <v/>
      </c>
      <c r="T28" s="11" t="str">
        <f t="shared" si="6"/>
        <v/>
      </c>
      <c r="U28" s="11" t="str">
        <f t="shared" si="6"/>
        <v/>
      </c>
      <c r="V28" s="11" t="str">
        <f t="shared" si="6"/>
        <v/>
      </c>
      <c r="W28" s="11" t="str">
        <f t="shared" si="6"/>
        <v/>
      </c>
      <c r="X28" s="11" t="str">
        <f t="shared" si="6"/>
        <v/>
      </c>
      <c r="Y28" s="10"/>
      <c r="Z28" s="11" t="str">
        <f>IF(AF27="","",IF(MONTH(AF27+1)&lt;&gt;MONTH(AF27),"",AF27+1))</f>
        <v/>
      </c>
      <c r="AA28" s="11" t="str">
        <f t="shared" si="7"/>
        <v/>
      </c>
      <c r="AB28" s="11" t="str">
        <f t="shared" si="7"/>
        <v/>
      </c>
      <c r="AC28" s="11" t="str">
        <f t="shared" si="7"/>
        <v/>
      </c>
      <c r="AD28" s="11" t="str">
        <f t="shared" si="7"/>
        <v/>
      </c>
      <c r="AE28" s="11" t="str">
        <f t="shared" si="7"/>
        <v/>
      </c>
      <c r="AF28" s="11" t="str">
        <f t="shared" si="7"/>
        <v/>
      </c>
      <c r="AI28" s="34"/>
    </row>
    <row r="29" spans="2:35" s="5" customFormat="1" ht="12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AI29" s="34"/>
    </row>
    <row r="30" spans="2:35" s="5" customFormat="1" ht="15.75" x14ac:dyDescent="0.2">
      <c r="B30" s="40">
        <f>DATE(YEAR(Z21+35),MONTH(Z21+35),1)</f>
        <v>44805</v>
      </c>
      <c r="C30" s="41"/>
      <c r="D30" s="41"/>
      <c r="E30" s="41"/>
      <c r="F30" s="41"/>
      <c r="G30" s="41"/>
      <c r="H30" s="42"/>
      <c r="I30" s="6"/>
      <c r="J30" s="40">
        <f>DATE(YEAR(B30+35),MONTH(B30+35),1)</f>
        <v>44835</v>
      </c>
      <c r="K30" s="41"/>
      <c r="L30" s="41"/>
      <c r="M30" s="41"/>
      <c r="N30" s="41"/>
      <c r="O30" s="41"/>
      <c r="P30" s="42"/>
      <c r="Q30" s="6"/>
      <c r="R30" s="40">
        <f>DATE(YEAR(J30+35),MONTH(J30+35),1)</f>
        <v>44866</v>
      </c>
      <c r="S30" s="41"/>
      <c r="T30" s="41"/>
      <c r="U30" s="41"/>
      <c r="V30" s="41"/>
      <c r="W30" s="41"/>
      <c r="X30" s="42"/>
      <c r="Z30" s="40">
        <f>DATE(YEAR(R30+35),MONTH(R30+35),1)</f>
        <v>44896</v>
      </c>
      <c r="AA30" s="41"/>
      <c r="AB30" s="41"/>
      <c r="AC30" s="41"/>
      <c r="AD30" s="41"/>
      <c r="AE30" s="41"/>
      <c r="AF30" s="42"/>
      <c r="AI30" s="34"/>
    </row>
    <row r="31" spans="2:35" s="5" customFormat="1" ht="12" x14ac:dyDescent="0.2">
      <c r="B31" s="7" t="str">
        <f>INDEX({"Su";"M";"Tu";"W";"Th";"F";"Sa"},1+MOD($R$3+1-2,7))</f>
        <v>Su</v>
      </c>
      <c r="C31" s="8" t="str">
        <f>INDEX({"Su";"M";"Tu";"W";"Th";"F";"Sa"},1+MOD($R$3+2-2,7))</f>
        <v>M</v>
      </c>
      <c r="D31" s="8" t="str">
        <f>INDEX({"Su";"M";"Tu";"W";"Th";"F";"Sa"},1+MOD($R$3+3-2,7))</f>
        <v>Tu</v>
      </c>
      <c r="E31" s="8" t="str">
        <f>INDEX({"Su";"M";"Tu";"W";"Th";"F";"Sa"},1+MOD($R$3+4-2,7))</f>
        <v>W</v>
      </c>
      <c r="F31" s="8" t="str">
        <f>INDEX({"Su";"M";"Tu";"W";"Th";"F";"Sa"},1+MOD($R$3+5-2,7))</f>
        <v>Th</v>
      </c>
      <c r="G31" s="8" t="str">
        <f>INDEX({"Su";"M";"Tu";"W";"Th";"F";"Sa"},1+MOD($R$3+6-2,7))</f>
        <v>F</v>
      </c>
      <c r="H31" s="9" t="str">
        <f>INDEX({"Su";"M";"Tu";"W";"Th";"F";"Sa"},1+MOD($R$3+7-2,7))</f>
        <v>Sa</v>
      </c>
      <c r="I31" s="6"/>
      <c r="J31" s="7" t="str">
        <f>INDEX({"Su";"M";"Tu";"W";"Th";"F";"Sa"},1+MOD($R$3+1-2,7))</f>
        <v>Su</v>
      </c>
      <c r="K31" s="8" t="str">
        <f>INDEX({"Su";"M";"Tu";"W";"Th";"F";"Sa"},1+MOD($R$3+2-2,7))</f>
        <v>M</v>
      </c>
      <c r="L31" s="8" t="str">
        <f>INDEX({"Su";"M";"Tu";"W";"Th";"F";"Sa"},1+MOD($R$3+3-2,7))</f>
        <v>Tu</v>
      </c>
      <c r="M31" s="8" t="str">
        <f>INDEX({"Su";"M";"Tu";"W";"Th";"F";"Sa"},1+MOD($R$3+4-2,7))</f>
        <v>W</v>
      </c>
      <c r="N31" s="8" t="str">
        <f>INDEX({"Su";"M";"Tu";"W";"Th";"F";"Sa"},1+MOD($R$3+5-2,7))</f>
        <v>Th</v>
      </c>
      <c r="O31" s="8" t="str">
        <f>INDEX({"Su";"M";"Tu";"W";"Th";"F";"Sa"},1+MOD($R$3+6-2,7))</f>
        <v>F</v>
      </c>
      <c r="P31" s="9" t="str">
        <f>INDEX({"Su";"M";"Tu";"W";"Th";"F";"Sa"},1+MOD($R$3+7-2,7))</f>
        <v>Sa</v>
      </c>
      <c r="Q31" s="10"/>
      <c r="R31" s="7" t="str">
        <f>INDEX({"Su";"M";"Tu";"W";"Th";"F";"Sa"},1+MOD($R$3+1-2,7))</f>
        <v>Su</v>
      </c>
      <c r="S31" s="8" t="str">
        <f>INDEX({"Su";"M";"Tu";"W";"Th";"F";"Sa"},1+MOD($R$3+2-2,7))</f>
        <v>M</v>
      </c>
      <c r="T31" s="8" t="str">
        <f>INDEX({"Su";"M";"Tu";"W";"Th";"F";"Sa"},1+MOD($R$3+3-2,7))</f>
        <v>Tu</v>
      </c>
      <c r="U31" s="8" t="str">
        <f>INDEX({"Su";"M";"Tu";"W";"Th";"F";"Sa"},1+MOD($R$3+4-2,7))</f>
        <v>W</v>
      </c>
      <c r="V31" s="8" t="str">
        <f>INDEX({"Su";"M";"Tu";"W";"Th";"F";"Sa"},1+MOD($R$3+5-2,7))</f>
        <v>Th</v>
      </c>
      <c r="W31" s="8" t="str">
        <f>INDEX({"Su";"M";"Tu";"W";"Th";"F";"Sa"},1+MOD($R$3+6-2,7))</f>
        <v>F</v>
      </c>
      <c r="X31" s="9" t="str">
        <f>INDEX({"Su";"M";"Tu";"W";"Th";"F";"Sa"},1+MOD($R$3+7-2,7))</f>
        <v>Sa</v>
      </c>
      <c r="Z31" s="7" t="str">
        <f>INDEX({"Su";"M";"Tu";"W";"Th";"F";"Sa"},1+MOD($R$3+1-2,7))</f>
        <v>Su</v>
      </c>
      <c r="AA31" s="8" t="str">
        <f>INDEX({"Su";"M";"Tu";"W";"Th";"F";"Sa"},1+MOD($R$3+2-2,7))</f>
        <v>M</v>
      </c>
      <c r="AB31" s="8" t="str">
        <f>INDEX({"Su";"M";"Tu";"W";"Th";"F";"Sa"},1+MOD($R$3+3-2,7))</f>
        <v>Tu</v>
      </c>
      <c r="AC31" s="8" t="str">
        <f>INDEX({"Su";"M";"Tu";"W";"Th";"F";"Sa"},1+MOD($R$3+4-2,7))</f>
        <v>W</v>
      </c>
      <c r="AD31" s="8" t="str">
        <f>INDEX({"Su";"M";"Tu";"W";"Th";"F";"Sa"},1+MOD($R$3+5-2,7))</f>
        <v>Th</v>
      </c>
      <c r="AE31" s="8" t="str">
        <f>INDEX({"Su";"M";"Tu";"W";"Th";"F";"Sa"},1+MOD($R$3+6-2,7))</f>
        <v>F</v>
      </c>
      <c r="AF31" s="9" t="str">
        <f>INDEX({"Su";"M";"Tu";"W";"Th";"F";"Sa"},1+MOD($R$3+7-2,7))</f>
        <v>Sa</v>
      </c>
      <c r="AI31" s="34"/>
    </row>
    <row r="32" spans="2:35" s="5" customFormat="1" ht="12" x14ac:dyDescent="0.2">
      <c r="B32" s="11" t="str">
        <f>IF(WEEKDAY(B30,1)=$R$3,B30,"")</f>
        <v/>
      </c>
      <c r="C32" s="11" t="str">
        <f>IF(B32="",IF(WEEKDAY(B30,1)=MOD($R$3,7)+1,B30,""),B32+1)</f>
        <v/>
      </c>
      <c r="D32" s="11" t="str">
        <f>IF(C32="",IF(WEEKDAY(B30,1)=MOD($R$3+1,7)+1,B30,""),C32+1)</f>
        <v/>
      </c>
      <c r="E32" s="11" t="str">
        <f>IF(D32="",IF(WEEKDAY(B30,1)=MOD($R$3+2,7)+1,B30,""),D32+1)</f>
        <v/>
      </c>
      <c r="F32" s="11">
        <f>IF(E32="",IF(WEEKDAY(B30,1)=MOD($R$3+3,7)+1,B30,""),E32+1)</f>
        <v>44805</v>
      </c>
      <c r="G32" s="11">
        <f>IF(F32="",IF(WEEKDAY(B30,1)=MOD($R$3+4,7)+1,B30,""),F32+1)</f>
        <v>44806</v>
      </c>
      <c r="H32" s="11">
        <f>IF(G32="",IF(WEEKDAY(B30,1)=MOD($R$3+5,7)+1,B30,""),G32+1)</f>
        <v>44807</v>
      </c>
      <c r="I32" s="10"/>
      <c r="J32" s="11" t="str">
        <f>IF(WEEKDAY(J30,1)=$R$3,J30,"")</f>
        <v/>
      </c>
      <c r="K32" s="11" t="str">
        <f>IF(J32="",IF(WEEKDAY(J30,1)=MOD($R$3,7)+1,J30,""),J32+1)</f>
        <v/>
      </c>
      <c r="L32" s="11" t="str">
        <f>IF(K32="",IF(WEEKDAY(J30,1)=MOD($R$3+1,7)+1,J30,""),K32+1)</f>
        <v/>
      </c>
      <c r="M32" s="11" t="str">
        <f>IF(L32="",IF(WEEKDAY(J30,1)=MOD($R$3+2,7)+1,J30,""),L32+1)</f>
        <v/>
      </c>
      <c r="N32" s="11" t="str">
        <f>IF(M32="",IF(WEEKDAY(J30,1)=MOD($R$3+3,7)+1,J30,""),M32+1)</f>
        <v/>
      </c>
      <c r="O32" s="11" t="str">
        <f>IF(N32="",IF(WEEKDAY(J30,1)=MOD($R$3+4,7)+1,J30,""),N32+1)</f>
        <v/>
      </c>
      <c r="P32" s="11">
        <f>IF(O32="",IF(WEEKDAY(J30,1)=MOD($R$3+5,7)+1,J30,""),O32+1)</f>
        <v>44835</v>
      </c>
      <c r="Q32" s="10"/>
      <c r="R32" s="11" t="str">
        <f>IF(WEEKDAY(R30,1)=$R$3,R30,"")</f>
        <v/>
      </c>
      <c r="S32" s="11" t="str">
        <f>IF(R32="",IF(WEEKDAY(R30,1)=MOD($R$3,7)+1,R30,""),R32+1)</f>
        <v/>
      </c>
      <c r="T32" s="11">
        <f>IF(S32="",IF(WEEKDAY(R30,1)=MOD($R$3+1,7)+1,R30,""),S32+1)</f>
        <v>44866</v>
      </c>
      <c r="U32" s="11">
        <f>IF(T32="",IF(WEEKDAY(R30,1)=MOD($R$3+2,7)+1,R30,""),T32+1)</f>
        <v>44867</v>
      </c>
      <c r="V32" s="11">
        <f>IF(U32="",IF(WEEKDAY(R30,1)=MOD($R$3+3,7)+1,R30,""),U32+1)</f>
        <v>44868</v>
      </c>
      <c r="W32" s="11">
        <f>IF(V32="",IF(WEEKDAY(R30,1)=MOD($R$3+4,7)+1,R30,""),V32+1)</f>
        <v>44869</v>
      </c>
      <c r="X32" s="11">
        <f>IF(W32="",IF(WEEKDAY(R30,1)=MOD($R$3+5,7)+1,R30,""),W32+1)</f>
        <v>44870</v>
      </c>
      <c r="Y32" s="10"/>
      <c r="Z32" s="11" t="str">
        <f>IF(WEEKDAY(Z30,1)=$R$3,Z30,"")</f>
        <v/>
      </c>
      <c r="AA32" s="11" t="str">
        <f>IF(Z32="",IF(WEEKDAY(Z30,1)=MOD($R$3,7)+1,Z30,""),Z32+1)</f>
        <v/>
      </c>
      <c r="AB32" s="11" t="str">
        <f>IF(AA32="",IF(WEEKDAY(Z30,1)=MOD($R$3+1,7)+1,Z30,""),AA32+1)</f>
        <v/>
      </c>
      <c r="AC32" s="11" t="str">
        <f>IF(AB32="",IF(WEEKDAY(Z30,1)=MOD($R$3+2,7)+1,Z30,""),AB32+1)</f>
        <v/>
      </c>
      <c r="AD32" s="11">
        <f>IF(AC32="",IF(WEEKDAY(Z30,1)=MOD($R$3+3,7)+1,Z30,""),AC32+1)</f>
        <v>44896</v>
      </c>
      <c r="AE32" s="11">
        <f>IF(AD32="",IF(WEEKDAY(Z30,1)=MOD($R$3+4,7)+1,Z30,""),AD32+1)</f>
        <v>44897</v>
      </c>
      <c r="AF32" s="11">
        <f>IF(AE32="",IF(WEEKDAY(Z30,1)=MOD($R$3+5,7)+1,Z30,""),AE32+1)</f>
        <v>44898</v>
      </c>
      <c r="AI32" s="34"/>
    </row>
    <row r="33" spans="2:35" s="5" customFormat="1" ht="12" x14ac:dyDescent="0.2">
      <c r="B33" s="11">
        <f>IF(H32="","",IF(MONTH(H32+1)&lt;&gt;MONTH(H32),"",H32+1))</f>
        <v>44808</v>
      </c>
      <c r="C33" s="11">
        <f t="shared" ref="C33:H37" si="8">IF(B33="","",IF(MONTH(B33+1)&lt;&gt;MONTH(B33),"",B33+1))</f>
        <v>44809</v>
      </c>
      <c r="D33" s="11">
        <f t="shared" si="8"/>
        <v>44810</v>
      </c>
      <c r="E33" s="11">
        <f t="shared" si="8"/>
        <v>44811</v>
      </c>
      <c r="F33" s="11">
        <f t="shared" si="8"/>
        <v>44812</v>
      </c>
      <c r="G33" s="11">
        <f t="shared" si="8"/>
        <v>44813</v>
      </c>
      <c r="H33" s="11">
        <f t="shared" si="8"/>
        <v>44814</v>
      </c>
      <c r="I33" s="10"/>
      <c r="J33" s="11">
        <f>IF(P32="","",IF(MONTH(P32+1)&lt;&gt;MONTH(P32),"",P32+1))</f>
        <v>44836</v>
      </c>
      <c r="K33" s="11">
        <f t="shared" ref="K33:P37" si="9">IF(J33="","",IF(MONTH(J33+1)&lt;&gt;MONTH(J33),"",J33+1))</f>
        <v>44837</v>
      </c>
      <c r="L33" s="11">
        <f t="shared" si="9"/>
        <v>44838</v>
      </c>
      <c r="M33" s="11">
        <f t="shared" si="9"/>
        <v>44839</v>
      </c>
      <c r="N33" s="11">
        <f t="shared" si="9"/>
        <v>44840</v>
      </c>
      <c r="O33" s="11">
        <f t="shared" si="9"/>
        <v>44841</v>
      </c>
      <c r="P33" s="11">
        <f t="shared" si="9"/>
        <v>44842</v>
      </c>
      <c r="Q33" s="10"/>
      <c r="R33" s="11">
        <f>IF(X32="","",IF(MONTH(X32+1)&lt;&gt;MONTH(X32),"",X32+1))</f>
        <v>44871</v>
      </c>
      <c r="S33" s="11">
        <f t="shared" ref="S33:X37" si="10">IF(R33="","",IF(MONTH(R33+1)&lt;&gt;MONTH(R33),"",R33+1))</f>
        <v>44872</v>
      </c>
      <c r="T33" s="11">
        <f t="shared" si="10"/>
        <v>44873</v>
      </c>
      <c r="U33" s="11">
        <f t="shared" si="10"/>
        <v>44874</v>
      </c>
      <c r="V33" s="11">
        <f t="shared" si="10"/>
        <v>44875</v>
      </c>
      <c r="W33" s="11">
        <f t="shared" si="10"/>
        <v>44876</v>
      </c>
      <c r="X33" s="11">
        <f t="shared" si="10"/>
        <v>44877</v>
      </c>
      <c r="Y33" s="10"/>
      <c r="Z33" s="11">
        <f>IF(AF32="","",IF(MONTH(AF32+1)&lt;&gt;MONTH(AF32),"",AF32+1))</f>
        <v>44899</v>
      </c>
      <c r="AA33" s="11">
        <f t="shared" ref="AA33:AF37" si="11">IF(Z33="","",IF(MONTH(Z33+1)&lt;&gt;MONTH(Z33),"",Z33+1))</f>
        <v>44900</v>
      </c>
      <c r="AB33" s="11">
        <f t="shared" si="11"/>
        <v>44901</v>
      </c>
      <c r="AC33" s="11">
        <f t="shared" si="11"/>
        <v>44902</v>
      </c>
      <c r="AD33" s="11">
        <f t="shared" si="11"/>
        <v>44903</v>
      </c>
      <c r="AE33" s="11">
        <f t="shared" si="11"/>
        <v>44904</v>
      </c>
      <c r="AF33" s="11">
        <f t="shared" si="11"/>
        <v>44905</v>
      </c>
      <c r="AI33" s="34"/>
    </row>
    <row r="34" spans="2:35" s="5" customFormat="1" ht="12" x14ac:dyDescent="0.2">
      <c r="B34" s="11">
        <f>IF(H33="","",IF(MONTH(H33+1)&lt;&gt;MONTH(H33),"",H33+1))</f>
        <v>44815</v>
      </c>
      <c r="C34" s="11">
        <f t="shared" si="8"/>
        <v>44816</v>
      </c>
      <c r="D34" s="11">
        <f t="shared" si="8"/>
        <v>44817</v>
      </c>
      <c r="E34" s="11">
        <f t="shared" si="8"/>
        <v>44818</v>
      </c>
      <c r="F34" s="11">
        <f t="shared" si="8"/>
        <v>44819</v>
      </c>
      <c r="G34" s="11">
        <f t="shared" si="8"/>
        <v>44820</v>
      </c>
      <c r="H34" s="11">
        <f t="shared" si="8"/>
        <v>44821</v>
      </c>
      <c r="I34" s="10"/>
      <c r="J34" s="11">
        <f>IF(P33="","",IF(MONTH(P33+1)&lt;&gt;MONTH(P33),"",P33+1))</f>
        <v>44843</v>
      </c>
      <c r="K34" s="11">
        <f t="shared" si="9"/>
        <v>44844</v>
      </c>
      <c r="L34" s="11">
        <f t="shared" si="9"/>
        <v>44845</v>
      </c>
      <c r="M34" s="11">
        <f t="shared" si="9"/>
        <v>44846</v>
      </c>
      <c r="N34" s="11">
        <f t="shared" si="9"/>
        <v>44847</v>
      </c>
      <c r="O34" s="11">
        <f t="shared" si="9"/>
        <v>44848</v>
      </c>
      <c r="P34" s="11">
        <f t="shared" si="9"/>
        <v>44849</v>
      </c>
      <c r="Q34" s="10"/>
      <c r="R34" s="11">
        <f>IF(X33="","",IF(MONTH(X33+1)&lt;&gt;MONTH(X33),"",X33+1))</f>
        <v>44878</v>
      </c>
      <c r="S34" s="11">
        <f t="shared" si="10"/>
        <v>44879</v>
      </c>
      <c r="T34" s="11">
        <f t="shared" si="10"/>
        <v>44880</v>
      </c>
      <c r="U34" s="11">
        <f t="shared" si="10"/>
        <v>44881</v>
      </c>
      <c r="V34" s="11">
        <f t="shared" si="10"/>
        <v>44882</v>
      </c>
      <c r="W34" s="11">
        <f t="shared" si="10"/>
        <v>44883</v>
      </c>
      <c r="X34" s="11">
        <f t="shared" si="10"/>
        <v>44884</v>
      </c>
      <c r="Y34" s="10"/>
      <c r="Z34" s="11">
        <f>IF(AF33="","",IF(MONTH(AF33+1)&lt;&gt;MONTH(AF33),"",AF33+1))</f>
        <v>44906</v>
      </c>
      <c r="AA34" s="11">
        <f t="shared" si="11"/>
        <v>44907</v>
      </c>
      <c r="AB34" s="11">
        <f t="shared" si="11"/>
        <v>44908</v>
      </c>
      <c r="AC34" s="11">
        <f t="shared" si="11"/>
        <v>44909</v>
      </c>
      <c r="AD34" s="11">
        <f t="shared" si="11"/>
        <v>44910</v>
      </c>
      <c r="AE34" s="11">
        <f t="shared" si="11"/>
        <v>44911</v>
      </c>
      <c r="AF34" s="11">
        <f t="shared" si="11"/>
        <v>44912</v>
      </c>
      <c r="AI34" s="34"/>
    </row>
    <row r="35" spans="2:35" s="5" customFormat="1" ht="12" x14ac:dyDescent="0.2">
      <c r="B35" s="11">
        <f>IF(H34="","",IF(MONTH(H34+1)&lt;&gt;MONTH(H34),"",H34+1))</f>
        <v>44822</v>
      </c>
      <c r="C35" s="11">
        <f t="shared" si="8"/>
        <v>44823</v>
      </c>
      <c r="D35" s="11">
        <f t="shared" si="8"/>
        <v>44824</v>
      </c>
      <c r="E35" s="11">
        <f t="shared" si="8"/>
        <v>44825</v>
      </c>
      <c r="F35" s="11">
        <f t="shared" si="8"/>
        <v>44826</v>
      </c>
      <c r="G35" s="11">
        <f t="shared" si="8"/>
        <v>44827</v>
      </c>
      <c r="H35" s="11">
        <f t="shared" si="8"/>
        <v>44828</v>
      </c>
      <c r="I35" s="10"/>
      <c r="J35" s="11">
        <f>IF(P34="","",IF(MONTH(P34+1)&lt;&gt;MONTH(P34),"",P34+1))</f>
        <v>44850</v>
      </c>
      <c r="K35" s="11">
        <f t="shared" si="9"/>
        <v>44851</v>
      </c>
      <c r="L35" s="11">
        <f t="shared" si="9"/>
        <v>44852</v>
      </c>
      <c r="M35" s="11">
        <f t="shared" si="9"/>
        <v>44853</v>
      </c>
      <c r="N35" s="11">
        <f t="shared" si="9"/>
        <v>44854</v>
      </c>
      <c r="O35" s="11">
        <f t="shared" si="9"/>
        <v>44855</v>
      </c>
      <c r="P35" s="11">
        <f t="shared" si="9"/>
        <v>44856</v>
      </c>
      <c r="Q35" s="10"/>
      <c r="R35" s="11">
        <f>IF(X34="","",IF(MONTH(X34+1)&lt;&gt;MONTH(X34),"",X34+1))</f>
        <v>44885</v>
      </c>
      <c r="S35" s="11">
        <f t="shared" si="10"/>
        <v>44886</v>
      </c>
      <c r="T35" s="11">
        <f t="shared" si="10"/>
        <v>44887</v>
      </c>
      <c r="U35" s="11">
        <f t="shared" si="10"/>
        <v>44888</v>
      </c>
      <c r="V35" s="11">
        <f t="shared" si="10"/>
        <v>44889</v>
      </c>
      <c r="W35" s="11">
        <f t="shared" si="10"/>
        <v>44890</v>
      </c>
      <c r="X35" s="11">
        <f t="shared" si="10"/>
        <v>44891</v>
      </c>
      <c r="Y35" s="10"/>
      <c r="Z35" s="11">
        <f>IF(AF34="","",IF(MONTH(AF34+1)&lt;&gt;MONTH(AF34),"",AF34+1))</f>
        <v>44913</v>
      </c>
      <c r="AA35" s="11">
        <f t="shared" si="11"/>
        <v>44914</v>
      </c>
      <c r="AB35" s="11">
        <f t="shared" si="11"/>
        <v>44915</v>
      </c>
      <c r="AC35" s="11">
        <f t="shared" si="11"/>
        <v>44916</v>
      </c>
      <c r="AD35" s="11">
        <f t="shared" si="11"/>
        <v>44917</v>
      </c>
      <c r="AE35" s="11">
        <f t="shared" si="11"/>
        <v>44918</v>
      </c>
      <c r="AF35" s="11">
        <f t="shared" si="11"/>
        <v>44919</v>
      </c>
      <c r="AI35" s="34"/>
    </row>
    <row r="36" spans="2:35" s="5" customFormat="1" ht="12" x14ac:dyDescent="0.2">
      <c r="B36" s="11">
        <f>IF(H35="","",IF(MONTH(H35+1)&lt;&gt;MONTH(H35),"",H35+1))</f>
        <v>44829</v>
      </c>
      <c r="C36" s="11">
        <f t="shared" si="8"/>
        <v>44830</v>
      </c>
      <c r="D36" s="11">
        <f t="shared" si="8"/>
        <v>44831</v>
      </c>
      <c r="E36" s="11">
        <f t="shared" si="8"/>
        <v>44832</v>
      </c>
      <c r="F36" s="11">
        <f t="shared" si="8"/>
        <v>44833</v>
      </c>
      <c r="G36" s="11">
        <f t="shared" si="8"/>
        <v>44834</v>
      </c>
      <c r="H36" s="11" t="str">
        <f t="shared" si="8"/>
        <v/>
      </c>
      <c r="I36" s="10"/>
      <c r="J36" s="11">
        <f>IF(P35="","",IF(MONTH(P35+1)&lt;&gt;MONTH(P35),"",P35+1))</f>
        <v>44857</v>
      </c>
      <c r="K36" s="11">
        <f t="shared" si="9"/>
        <v>44858</v>
      </c>
      <c r="L36" s="11">
        <f t="shared" si="9"/>
        <v>44859</v>
      </c>
      <c r="M36" s="11">
        <f t="shared" si="9"/>
        <v>44860</v>
      </c>
      <c r="N36" s="11">
        <f t="shared" si="9"/>
        <v>44861</v>
      </c>
      <c r="O36" s="11">
        <f t="shared" si="9"/>
        <v>44862</v>
      </c>
      <c r="P36" s="11">
        <f t="shared" si="9"/>
        <v>44863</v>
      </c>
      <c r="Q36" s="10"/>
      <c r="R36" s="11">
        <f>IF(X35="","",IF(MONTH(X35+1)&lt;&gt;MONTH(X35),"",X35+1))</f>
        <v>44892</v>
      </c>
      <c r="S36" s="11">
        <f t="shared" si="10"/>
        <v>44893</v>
      </c>
      <c r="T36" s="11">
        <f t="shared" si="10"/>
        <v>44894</v>
      </c>
      <c r="U36" s="11">
        <f t="shared" si="10"/>
        <v>44895</v>
      </c>
      <c r="V36" s="11" t="str">
        <f t="shared" si="10"/>
        <v/>
      </c>
      <c r="W36" s="11" t="str">
        <f t="shared" si="10"/>
        <v/>
      </c>
      <c r="X36" s="11" t="str">
        <f t="shared" si="10"/>
        <v/>
      </c>
      <c r="Y36" s="10"/>
      <c r="Z36" s="11">
        <f>IF(AF35="","",IF(MONTH(AF35+1)&lt;&gt;MONTH(AF35),"",AF35+1))</f>
        <v>44920</v>
      </c>
      <c r="AA36" s="11">
        <f t="shared" si="11"/>
        <v>44921</v>
      </c>
      <c r="AB36" s="11">
        <f t="shared" si="11"/>
        <v>44922</v>
      </c>
      <c r="AC36" s="11">
        <f t="shared" si="11"/>
        <v>44923</v>
      </c>
      <c r="AD36" s="11">
        <f t="shared" si="11"/>
        <v>44924</v>
      </c>
      <c r="AE36" s="11">
        <f t="shared" si="11"/>
        <v>44925</v>
      </c>
      <c r="AF36" s="11">
        <f t="shared" si="11"/>
        <v>44926</v>
      </c>
      <c r="AI36" s="34"/>
    </row>
    <row r="37" spans="2:35" s="5" customFormat="1" ht="12" x14ac:dyDescent="0.2">
      <c r="B37" s="11" t="str">
        <f>IF(H36="","",IF(MONTH(H36+1)&lt;&gt;MONTH(H36),"",H36+1))</f>
        <v/>
      </c>
      <c r="C37" s="11" t="str">
        <f t="shared" si="8"/>
        <v/>
      </c>
      <c r="D37" s="11" t="str">
        <f t="shared" si="8"/>
        <v/>
      </c>
      <c r="E37" s="11" t="str">
        <f t="shared" si="8"/>
        <v/>
      </c>
      <c r="F37" s="11" t="str">
        <f t="shared" si="8"/>
        <v/>
      </c>
      <c r="G37" s="11" t="str">
        <f t="shared" si="8"/>
        <v/>
      </c>
      <c r="H37" s="11" t="str">
        <f t="shared" si="8"/>
        <v/>
      </c>
      <c r="I37" s="10"/>
      <c r="J37" s="11">
        <f>IF(P36="","",IF(MONTH(P36+1)&lt;&gt;MONTH(P36),"",P36+1))</f>
        <v>44864</v>
      </c>
      <c r="K37" s="11">
        <f t="shared" si="9"/>
        <v>44865</v>
      </c>
      <c r="L37" s="11" t="str">
        <f t="shared" si="9"/>
        <v/>
      </c>
      <c r="M37" s="11" t="str">
        <f t="shared" si="9"/>
        <v/>
      </c>
      <c r="N37" s="11" t="str">
        <f t="shared" si="9"/>
        <v/>
      </c>
      <c r="O37" s="11" t="str">
        <f t="shared" si="9"/>
        <v/>
      </c>
      <c r="P37" s="11" t="str">
        <f t="shared" si="9"/>
        <v/>
      </c>
      <c r="Q37" s="10"/>
      <c r="R37" s="11" t="str">
        <f>IF(X36="","",IF(MONTH(X36+1)&lt;&gt;MONTH(X36),"",X36+1))</f>
        <v/>
      </c>
      <c r="S37" s="11" t="str">
        <f t="shared" si="10"/>
        <v/>
      </c>
      <c r="T37" s="11" t="str">
        <f t="shared" si="10"/>
        <v/>
      </c>
      <c r="U37" s="11" t="str">
        <f t="shared" si="10"/>
        <v/>
      </c>
      <c r="V37" s="11" t="str">
        <f t="shared" si="10"/>
        <v/>
      </c>
      <c r="W37" s="11" t="str">
        <f t="shared" si="10"/>
        <v/>
      </c>
      <c r="X37" s="11" t="str">
        <f t="shared" si="10"/>
        <v/>
      </c>
      <c r="Y37" s="10"/>
      <c r="Z37" s="11" t="str">
        <f>IF(AF36="","",IF(MONTH(AF36+1)&lt;&gt;MONTH(AF36),"",AF36+1))</f>
        <v/>
      </c>
      <c r="AA37" s="11" t="str">
        <f t="shared" si="11"/>
        <v/>
      </c>
      <c r="AB37" s="11" t="str">
        <f t="shared" si="11"/>
        <v/>
      </c>
      <c r="AC37" s="11" t="str">
        <f t="shared" si="11"/>
        <v/>
      </c>
      <c r="AD37" s="11" t="str">
        <f t="shared" si="11"/>
        <v/>
      </c>
      <c r="AE37" s="11" t="str">
        <f t="shared" si="11"/>
        <v/>
      </c>
      <c r="AF37" s="11" t="str">
        <f t="shared" si="11"/>
        <v/>
      </c>
      <c r="AI37" s="34"/>
    </row>
    <row r="38" spans="2:35" s="3" customFormat="1" x14ac:dyDescent="0.2">
      <c r="AI38" s="32"/>
    </row>
    <row r="39" spans="2:35" s="3" customFormat="1" ht="16.899999999999999" customHeight="1" x14ac:dyDescent="0.2">
      <c r="B39" s="58" t="str">
        <f>C10</f>
        <v>Shift A</v>
      </c>
      <c r="C39" s="58"/>
      <c r="D39" s="58"/>
      <c r="E39" s="58"/>
      <c r="F39" s="58"/>
      <c r="G39" s="58"/>
      <c r="H39" s="58"/>
      <c r="I39" s="1"/>
      <c r="J39" s="57" t="str">
        <f>K10</f>
        <v>Shift B</v>
      </c>
      <c r="K39" s="57"/>
      <c r="L39" s="57"/>
      <c r="M39" s="57"/>
      <c r="N39" s="57"/>
      <c r="O39" s="57"/>
      <c r="P39" s="57"/>
      <c r="Q39" s="1"/>
      <c r="R39" s="56" t="str">
        <f>S10</f>
        <v>Shift C</v>
      </c>
      <c r="S39" s="56"/>
      <c r="T39" s="56"/>
      <c r="U39" s="56"/>
      <c r="V39" s="56"/>
      <c r="W39" s="56"/>
      <c r="X39" s="56"/>
      <c r="Y39" s="1"/>
      <c r="Z39" s="55" t="str">
        <f>AA10</f>
        <v>Shift D</v>
      </c>
      <c r="AA39" s="55"/>
      <c r="AB39" s="55"/>
      <c r="AC39" s="55"/>
      <c r="AD39" s="55"/>
      <c r="AE39" s="55"/>
      <c r="AF39" s="55"/>
      <c r="AG39" s="1"/>
      <c r="AI39" s="32"/>
    </row>
    <row r="40" spans="2:35" s="3" customFormat="1" ht="15" customHeight="1" x14ac:dyDescent="0.2">
      <c r="B40" s="54" t="s">
        <v>16</v>
      </c>
      <c r="C40" s="54"/>
      <c r="D40" s="54"/>
      <c r="E40" s="54"/>
      <c r="F40" s="54"/>
      <c r="G40" s="54"/>
      <c r="H40" s="54"/>
      <c r="I40" s="1"/>
      <c r="J40" s="54" t="s">
        <v>16</v>
      </c>
      <c r="K40" s="54"/>
      <c r="L40" s="54"/>
      <c r="M40" s="54"/>
      <c r="N40" s="54"/>
      <c r="O40" s="54"/>
      <c r="P40" s="54"/>
      <c r="Q40" s="1"/>
      <c r="R40" s="54" t="s">
        <v>16</v>
      </c>
      <c r="S40" s="54"/>
      <c r="T40" s="54"/>
      <c r="U40" s="54"/>
      <c r="V40" s="54"/>
      <c r="W40" s="54"/>
      <c r="X40" s="54"/>
      <c r="Y40" s="1"/>
      <c r="Z40" s="54" t="s">
        <v>16</v>
      </c>
      <c r="AA40" s="54"/>
      <c r="AB40" s="54"/>
      <c r="AC40" s="54"/>
      <c r="AD40" s="54"/>
      <c r="AE40" s="54"/>
      <c r="AF40" s="54"/>
      <c r="AG40" s="1"/>
      <c r="AI40" s="32" t="s">
        <v>14</v>
      </c>
    </row>
    <row r="41" spans="2:35" s="3" customFormat="1" ht="15" customHeight="1" x14ac:dyDescent="0.2">
      <c r="B41" s="54"/>
      <c r="C41" s="54"/>
      <c r="D41" s="54"/>
      <c r="E41" s="54"/>
      <c r="F41" s="54"/>
      <c r="G41" s="54"/>
      <c r="H41" s="54"/>
      <c r="I41" s="1"/>
      <c r="J41" s="54"/>
      <c r="K41" s="54"/>
      <c r="L41" s="54"/>
      <c r="M41" s="54"/>
      <c r="N41" s="54"/>
      <c r="O41" s="54"/>
      <c r="P41" s="54"/>
      <c r="Q41" s="1"/>
      <c r="R41" s="54"/>
      <c r="S41" s="54"/>
      <c r="T41" s="54"/>
      <c r="U41" s="54"/>
      <c r="V41" s="54"/>
      <c r="W41" s="54"/>
      <c r="X41" s="54"/>
      <c r="Y41" s="1"/>
      <c r="Z41" s="54"/>
      <c r="AA41" s="54"/>
      <c r="AB41" s="54"/>
      <c r="AC41" s="54"/>
      <c r="AD41" s="54"/>
      <c r="AE41" s="54"/>
      <c r="AF41" s="54"/>
      <c r="AG41" s="1"/>
      <c r="AI41" s="32"/>
    </row>
    <row r="42" spans="2:35" s="3" customFormat="1" ht="15" customHeight="1" x14ac:dyDescent="0.2">
      <c r="B42" s="54"/>
      <c r="C42" s="54"/>
      <c r="D42" s="54"/>
      <c r="E42" s="54"/>
      <c r="F42" s="54"/>
      <c r="G42" s="54"/>
      <c r="H42" s="54"/>
      <c r="I42" s="1"/>
      <c r="J42" s="54"/>
      <c r="K42" s="54"/>
      <c r="L42" s="54"/>
      <c r="M42" s="54"/>
      <c r="N42" s="54"/>
      <c r="O42" s="54"/>
      <c r="P42" s="54"/>
      <c r="Q42" s="1"/>
      <c r="R42" s="54"/>
      <c r="S42" s="54"/>
      <c r="T42" s="54"/>
      <c r="U42" s="54"/>
      <c r="V42" s="54"/>
      <c r="W42" s="54"/>
      <c r="X42" s="54"/>
      <c r="Y42" s="1"/>
      <c r="Z42" s="54"/>
      <c r="AA42" s="54"/>
      <c r="AB42" s="54"/>
      <c r="AC42" s="54"/>
      <c r="AD42" s="54"/>
      <c r="AE42" s="54"/>
      <c r="AF42" s="54"/>
      <c r="AG42" s="1"/>
      <c r="AI42" s="32"/>
    </row>
    <row r="43" spans="2:35" s="3" customFormat="1" ht="15" customHeight="1" x14ac:dyDescent="0.2">
      <c r="B43" s="54"/>
      <c r="C43" s="54"/>
      <c r="D43" s="54"/>
      <c r="E43" s="54"/>
      <c r="F43" s="54"/>
      <c r="G43" s="54"/>
      <c r="H43" s="54"/>
      <c r="I43" s="1"/>
      <c r="J43" s="54"/>
      <c r="K43" s="54"/>
      <c r="L43" s="54"/>
      <c r="M43" s="54"/>
      <c r="N43" s="54"/>
      <c r="O43" s="54"/>
      <c r="P43" s="54"/>
      <c r="Q43" s="1"/>
      <c r="R43" s="54"/>
      <c r="S43" s="54"/>
      <c r="T43" s="54"/>
      <c r="U43" s="54"/>
      <c r="V43" s="54"/>
      <c r="W43" s="54"/>
      <c r="X43" s="54"/>
      <c r="Y43" s="1"/>
      <c r="Z43" s="54"/>
      <c r="AA43" s="54"/>
      <c r="AB43" s="54"/>
      <c r="AC43" s="54"/>
      <c r="AD43" s="54"/>
      <c r="AE43" s="54"/>
      <c r="AF43" s="54"/>
      <c r="AG43" s="1"/>
      <c r="AI43" s="32"/>
    </row>
    <row r="44" spans="2:35" s="3" customFormat="1" ht="15" customHeight="1" x14ac:dyDescent="0.2">
      <c r="B44" s="54"/>
      <c r="C44" s="54"/>
      <c r="D44" s="54"/>
      <c r="E44" s="54"/>
      <c r="F44" s="54"/>
      <c r="G44" s="54"/>
      <c r="H44" s="54"/>
      <c r="I44" s="1"/>
      <c r="J44" s="54"/>
      <c r="K44" s="54"/>
      <c r="L44" s="54"/>
      <c r="M44" s="54"/>
      <c r="N44" s="54"/>
      <c r="O44" s="54"/>
      <c r="P44" s="54"/>
      <c r="Q44" s="1"/>
      <c r="R44" s="54"/>
      <c r="S44" s="54"/>
      <c r="T44" s="54"/>
      <c r="U44" s="54"/>
      <c r="V44" s="54"/>
      <c r="W44" s="54"/>
      <c r="X44" s="54"/>
      <c r="Y44" s="1"/>
      <c r="Z44" s="54"/>
      <c r="AA44" s="54"/>
      <c r="AB44" s="54"/>
      <c r="AC44" s="54"/>
      <c r="AD44" s="54"/>
      <c r="AE44" s="54"/>
      <c r="AF44" s="54"/>
      <c r="AG44" s="1"/>
      <c r="AI44" s="32"/>
    </row>
    <row r="45" spans="2:35" s="3" customFormat="1" ht="15" customHeight="1" x14ac:dyDescent="0.2">
      <c r="B45" s="54"/>
      <c r="C45" s="54"/>
      <c r="D45" s="54"/>
      <c r="E45" s="54"/>
      <c r="F45" s="54"/>
      <c r="G45" s="54"/>
      <c r="H45" s="54"/>
      <c r="I45" s="1"/>
      <c r="J45" s="54"/>
      <c r="K45" s="54"/>
      <c r="L45" s="54"/>
      <c r="M45" s="54"/>
      <c r="N45" s="54"/>
      <c r="O45" s="54"/>
      <c r="P45" s="54"/>
      <c r="Q45" s="1"/>
      <c r="R45" s="54"/>
      <c r="S45" s="54"/>
      <c r="T45" s="54"/>
      <c r="U45" s="54"/>
      <c r="V45" s="54"/>
      <c r="W45" s="54"/>
      <c r="X45" s="54"/>
      <c r="Y45" s="1"/>
      <c r="Z45" s="54"/>
      <c r="AA45" s="54"/>
      <c r="AB45" s="54"/>
      <c r="AC45" s="54"/>
      <c r="AD45" s="54"/>
      <c r="AE45" s="54"/>
      <c r="AF45" s="54"/>
      <c r="AG45" s="1"/>
      <c r="AI45" s="32"/>
    </row>
    <row r="46" spans="2:35" s="3" customFormat="1" ht="15" customHeight="1" x14ac:dyDescent="0.2">
      <c r="B46" s="54"/>
      <c r="C46" s="54"/>
      <c r="D46" s="54"/>
      <c r="E46" s="54"/>
      <c r="F46" s="54"/>
      <c r="G46" s="54"/>
      <c r="H46" s="54"/>
      <c r="I46" s="1"/>
      <c r="J46" s="54"/>
      <c r="K46" s="54"/>
      <c r="L46" s="54"/>
      <c r="M46" s="54"/>
      <c r="N46" s="54"/>
      <c r="O46" s="54"/>
      <c r="P46" s="54"/>
      <c r="Q46" s="1"/>
      <c r="R46" s="54"/>
      <c r="S46" s="54"/>
      <c r="T46" s="54"/>
      <c r="U46" s="54"/>
      <c r="V46" s="54"/>
      <c r="W46" s="54"/>
      <c r="X46" s="54"/>
      <c r="Y46" s="1"/>
      <c r="Z46" s="54"/>
      <c r="AA46" s="54"/>
      <c r="AB46" s="54"/>
      <c r="AC46" s="54"/>
      <c r="AD46" s="54"/>
      <c r="AE46" s="54"/>
      <c r="AF46" s="54"/>
      <c r="AG46" s="1"/>
      <c r="AI46" s="32"/>
    </row>
    <row r="47" spans="2:35" s="3" customFormat="1" ht="15" customHeight="1" x14ac:dyDescent="0.2">
      <c r="B47" s="54"/>
      <c r="C47" s="54"/>
      <c r="D47" s="54"/>
      <c r="E47" s="54"/>
      <c r="F47" s="54"/>
      <c r="G47" s="54"/>
      <c r="H47" s="54"/>
      <c r="I47" s="1"/>
      <c r="J47" s="54"/>
      <c r="K47" s="54"/>
      <c r="L47" s="54"/>
      <c r="M47" s="54"/>
      <c r="N47" s="54"/>
      <c r="O47" s="54"/>
      <c r="P47" s="54"/>
      <c r="Q47" s="1"/>
      <c r="R47" s="54"/>
      <c r="S47" s="54"/>
      <c r="T47" s="54"/>
      <c r="U47" s="54"/>
      <c r="V47" s="54"/>
      <c r="W47" s="54"/>
      <c r="X47" s="54"/>
      <c r="Y47" s="1"/>
      <c r="Z47" s="54"/>
      <c r="AA47" s="54"/>
      <c r="AB47" s="54"/>
      <c r="AC47" s="54"/>
      <c r="AD47" s="54"/>
      <c r="AE47" s="54"/>
      <c r="AF47" s="54"/>
      <c r="AG47" s="1"/>
      <c r="AI47" s="32"/>
    </row>
    <row r="48" spans="2:35" s="3" customFormat="1" ht="15" customHeight="1" x14ac:dyDescent="0.2">
      <c r="B48" s="54"/>
      <c r="C48" s="54"/>
      <c r="D48" s="54"/>
      <c r="E48" s="54"/>
      <c r="F48" s="54"/>
      <c r="G48" s="54"/>
      <c r="H48" s="54"/>
      <c r="I48" s="1"/>
      <c r="J48" s="54"/>
      <c r="K48" s="54"/>
      <c r="L48" s="54"/>
      <c r="M48" s="54"/>
      <c r="N48" s="54"/>
      <c r="O48" s="54"/>
      <c r="P48" s="54"/>
      <c r="Q48" s="1"/>
      <c r="R48" s="54"/>
      <c r="S48" s="54"/>
      <c r="T48" s="54"/>
      <c r="U48" s="54"/>
      <c r="V48" s="54"/>
      <c r="W48" s="54"/>
      <c r="X48" s="54"/>
      <c r="Y48" s="1"/>
      <c r="Z48" s="54"/>
      <c r="AA48" s="54"/>
      <c r="AB48" s="54"/>
      <c r="AC48" s="54"/>
      <c r="AD48" s="54"/>
      <c r="AE48" s="54"/>
      <c r="AF48" s="54"/>
      <c r="AG48" s="1"/>
      <c r="AI48" s="32"/>
    </row>
    <row r="49" spans="2:35" s="3" customFormat="1" ht="15" customHeight="1" x14ac:dyDescent="0.2">
      <c r="B49" s="54"/>
      <c r="C49" s="54"/>
      <c r="D49" s="54"/>
      <c r="E49" s="54"/>
      <c r="F49" s="54"/>
      <c r="G49" s="54"/>
      <c r="H49" s="54"/>
      <c r="I49" s="1"/>
      <c r="J49" s="54"/>
      <c r="K49" s="54"/>
      <c r="L49" s="54"/>
      <c r="M49" s="54"/>
      <c r="N49" s="54"/>
      <c r="O49" s="54"/>
      <c r="P49" s="54"/>
      <c r="Q49" s="1"/>
      <c r="R49" s="54"/>
      <c r="S49" s="54"/>
      <c r="T49" s="54"/>
      <c r="U49" s="54"/>
      <c r="V49" s="54"/>
      <c r="W49" s="54"/>
      <c r="X49" s="54"/>
      <c r="Y49" s="1"/>
      <c r="Z49" s="54"/>
      <c r="AA49" s="54"/>
      <c r="AB49" s="54"/>
      <c r="AC49" s="54"/>
      <c r="AD49" s="54"/>
      <c r="AE49" s="54"/>
      <c r="AF49" s="54"/>
      <c r="AG49" s="1"/>
      <c r="AI49" s="32"/>
    </row>
    <row r="50" spans="2:35" s="3" customFormat="1" ht="15" customHeight="1" x14ac:dyDescent="0.2">
      <c r="B50" s="54"/>
      <c r="C50" s="54"/>
      <c r="D50" s="54"/>
      <c r="E50" s="54"/>
      <c r="F50" s="54"/>
      <c r="G50" s="54"/>
      <c r="H50" s="54"/>
      <c r="I50" s="1"/>
      <c r="J50" s="54"/>
      <c r="K50" s="54"/>
      <c r="L50" s="54"/>
      <c r="M50" s="54"/>
      <c r="N50" s="54"/>
      <c r="O50" s="54"/>
      <c r="P50" s="54"/>
      <c r="Q50" s="1"/>
      <c r="R50" s="54"/>
      <c r="S50" s="54"/>
      <c r="T50" s="54"/>
      <c r="U50" s="54"/>
      <c r="V50" s="54"/>
      <c r="W50" s="54"/>
      <c r="X50" s="54"/>
      <c r="Y50" s="1"/>
      <c r="Z50" s="54"/>
      <c r="AA50" s="54"/>
      <c r="AB50" s="54"/>
      <c r="AC50" s="54"/>
      <c r="AD50" s="54"/>
      <c r="AE50" s="54"/>
      <c r="AF50" s="54"/>
      <c r="AG50" s="1"/>
      <c r="AI50" s="32"/>
    </row>
    <row r="51" spans="2:35" s="3" customFormat="1" ht="15" customHeight="1" x14ac:dyDescent="0.2">
      <c r="B51" s="54"/>
      <c r="C51" s="54"/>
      <c r="D51" s="54"/>
      <c r="E51" s="54"/>
      <c r="F51" s="54"/>
      <c r="G51" s="54"/>
      <c r="H51" s="54"/>
      <c r="I51" s="1"/>
      <c r="J51" s="54"/>
      <c r="K51" s="54"/>
      <c r="L51" s="54"/>
      <c r="M51" s="54"/>
      <c r="N51" s="54"/>
      <c r="O51" s="54"/>
      <c r="P51" s="54"/>
      <c r="Q51" s="1"/>
      <c r="R51" s="54"/>
      <c r="S51" s="54"/>
      <c r="T51" s="54"/>
      <c r="U51" s="54"/>
      <c r="V51" s="54"/>
      <c r="W51" s="54"/>
      <c r="X51" s="54"/>
      <c r="Y51" s="1"/>
      <c r="Z51" s="54"/>
      <c r="AA51" s="54"/>
      <c r="AB51" s="54"/>
      <c r="AC51" s="54"/>
      <c r="AD51" s="54"/>
      <c r="AE51" s="54"/>
      <c r="AF51" s="54"/>
      <c r="AG51" s="1"/>
      <c r="AI51" s="32"/>
    </row>
    <row r="52" spans="2:35" s="3" customFormat="1" ht="15" customHeight="1" x14ac:dyDescent="0.2">
      <c r="B52" s="54"/>
      <c r="C52" s="54"/>
      <c r="D52" s="54"/>
      <c r="E52" s="54"/>
      <c r="F52" s="54"/>
      <c r="G52" s="54"/>
      <c r="H52" s="54"/>
      <c r="I52" s="1"/>
      <c r="J52" s="54"/>
      <c r="K52" s="54"/>
      <c r="L52" s="54"/>
      <c r="M52" s="54"/>
      <c r="N52" s="54"/>
      <c r="O52" s="54"/>
      <c r="P52" s="54"/>
      <c r="Q52" s="1"/>
      <c r="R52" s="54"/>
      <c r="S52" s="54"/>
      <c r="T52" s="54"/>
      <c r="U52" s="54"/>
      <c r="V52" s="54"/>
      <c r="W52" s="54"/>
      <c r="X52" s="54"/>
      <c r="Y52" s="1"/>
      <c r="Z52" s="54"/>
      <c r="AA52" s="54"/>
      <c r="AB52" s="54"/>
      <c r="AC52" s="54"/>
      <c r="AD52" s="54"/>
      <c r="AE52" s="54"/>
      <c r="AF52" s="54"/>
      <c r="AG52" s="1"/>
      <c r="AI52" s="32"/>
    </row>
    <row r="53" spans="2:35" s="3" customFormat="1" ht="15" customHeight="1" x14ac:dyDescent="0.2">
      <c r="B53" s="54"/>
      <c r="C53" s="54"/>
      <c r="D53" s="54"/>
      <c r="E53" s="54"/>
      <c r="F53" s="54"/>
      <c r="G53" s="54"/>
      <c r="H53" s="54"/>
      <c r="I53" s="1"/>
      <c r="J53" s="54"/>
      <c r="K53" s="54"/>
      <c r="L53" s="54"/>
      <c r="M53" s="54"/>
      <c r="N53" s="54"/>
      <c r="O53" s="54"/>
      <c r="P53" s="54"/>
      <c r="Q53" s="1"/>
      <c r="R53" s="54"/>
      <c r="S53" s="54"/>
      <c r="T53" s="54"/>
      <c r="U53" s="54"/>
      <c r="V53" s="54"/>
      <c r="W53" s="54"/>
      <c r="X53" s="54"/>
      <c r="Y53" s="1"/>
      <c r="Z53" s="54"/>
      <c r="AA53" s="54"/>
      <c r="AB53" s="54"/>
      <c r="AC53" s="54"/>
      <c r="AD53" s="54"/>
      <c r="AE53" s="54"/>
      <c r="AF53" s="54"/>
      <c r="AG53" s="1"/>
      <c r="AI53" s="32"/>
    </row>
    <row r="54" spans="2:35" s="3" customFormat="1" ht="15" customHeight="1" x14ac:dyDescent="0.2">
      <c r="B54" s="54"/>
      <c r="C54" s="54"/>
      <c r="D54" s="54"/>
      <c r="E54" s="54"/>
      <c r="F54" s="54"/>
      <c r="G54" s="54"/>
      <c r="H54" s="54"/>
      <c r="I54" s="1"/>
      <c r="J54" s="54"/>
      <c r="K54" s="54"/>
      <c r="L54" s="54"/>
      <c r="M54" s="54"/>
      <c r="N54" s="54"/>
      <c r="O54" s="54"/>
      <c r="P54" s="54"/>
      <c r="Q54" s="1"/>
      <c r="R54" s="54"/>
      <c r="S54" s="54"/>
      <c r="T54" s="54"/>
      <c r="U54" s="54"/>
      <c r="V54" s="54"/>
      <c r="W54" s="54"/>
      <c r="X54" s="54"/>
      <c r="Y54" s="1"/>
      <c r="Z54" s="54"/>
      <c r="AA54" s="54"/>
      <c r="AB54" s="54"/>
      <c r="AC54" s="54"/>
      <c r="AD54" s="54"/>
      <c r="AE54" s="54"/>
      <c r="AF54" s="54"/>
      <c r="AG54" s="1"/>
      <c r="AI54" s="32"/>
    </row>
    <row r="55" spans="2:35" s="3" customFormat="1" ht="15" customHeight="1" x14ac:dyDescent="0.2">
      <c r="B55" s="54"/>
      <c r="C55" s="54"/>
      <c r="D55" s="54"/>
      <c r="E55" s="54"/>
      <c r="F55" s="54"/>
      <c r="G55" s="54"/>
      <c r="H55" s="54"/>
      <c r="I55" s="1"/>
      <c r="J55" s="54"/>
      <c r="K55" s="54"/>
      <c r="L55" s="54"/>
      <c r="M55" s="54"/>
      <c r="N55" s="54"/>
      <c r="O55" s="54"/>
      <c r="P55" s="54"/>
      <c r="Q55" s="1"/>
      <c r="R55" s="54"/>
      <c r="S55" s="54"/>
      <c r="T55" s="54"/>
      <c r="U55" s="54"/>
      <c r="V55" s="54"/>
      <c r="W55" s="54"/>
      <c r="X55" s="54"/>
      <c r="Y55" s="1"/>
      <c r="Z55" s="54"/>
      <c r="AA55" s="54"/>
      <c r="AB55" s="54"/>
      <c r="AC55" s="54"/>
      <c r="AD55" s="54"/>
      <c r="AE55" s="54"/>
      <c r="AF55" s="54"/>
      <c r="AG55" s="1"/>
      <c r="AI55" s="32"/>
    </row>
    <row r="56" spans="2:35" s="3" customFormat="1" ht="15" customHeight="1" x14ac:dyDescent="0.2">
      <c r="B56" s="54"/>
      <c r="C56" s="54"/>
      <c r="D56" s="54"/>
      <c r="E56" s="54"/>
      <c r="F56" s="54"/>
      <c r="G56" s="54"/>
      <c r="H56" s="54"/>
      <c r="I56" s="1"/>
      <c r="J56" s="54"/>
      <c r="K56" s="54"/>
      <c r="L56" s="54"/>
      <c r="M56" s="54"/>
      <c r="N56" s="54"/>
      <c r="O56" s="54"/>
      <c r="P56" s="54"/>
      <c r="Q56" s="1"/>
      <c r="R56" s="54"/>
      <c r="S56" s="54"/>
      <c r="T56" s="54"/>
      <c r="U56" s="54"/>
      <c r="V56" s="54"/>
      <c r="W56" s="54"/>
      <c r="X56" s="54"/>
      <c r="Y56" s="1"/>
      <c r="Z56" s="54"/>
      <c r="AA56" s="54"/>
      <c r="AB56" s="54"/>
      <c r="AC56" s="54"/>
      <c r="AD56" s="54"/>
      <c r="AE56" s="54"/>
      <c r="AF56" s="54"/>
      <c r="AG56" s="1"/>
      <c r="AI56" s="32"/>
    </row>
    <row r="57" spans="2:35" s="3" customFormat="1" ht="15" customHeight="1" x14ac:dyDescent="0.2">
      <c r="B57" s="54"/>
      <c r="C57" s="54"/>
      <c r="D57" s="54"/>
      <c r="E57" s="54"/>
      <c r="F57" s="54"/>
      <c r="G57" s="54"/>
      <c r="H57" s="54"/>
      <c r="I57" s="1"/>
      <c r="J57" s="54"/>
      <c r="K57" s="54"/>
      <c r="L57" s="54"/>
      <c r="M57" s="54"/>
      <c r="N57" s="54"/>
      <c r="O57" s="54"/>
      <c r="P57" s="54"/>
      <c r="Q57" s="1"/>
      <c r="R57" s="54"/>
      <c r="S57" s="54"/>
      <c r="T57" s="54"/>
      <c r="U57" s="54"/>
      <c r="V57" s="54"/>
      <c r="W57" s="54"/>
      <c r="X57" s="54"/>
      <c r="Y57" s="1"/>
      <c r="Z57" s="54"/>
      <c r="AA57" s="54"/>
      <c r="AB57" s="54"/>
      <c r="AC57" s="54"/>
      <c r="AD57" s="54"/>
      <c r="AE57" s="54"/>
      <c r="AF57" s="54"/>
      <c r="AG57" s="1"/>
      <c r="AI57" s="32"/>
    </row>
    <row r="58" spans="2:35" s="3" customFormat="1" ht="15" customHeight="1" x14ac:dyDescent="0.2">
      <c r="B58" s="54"/>
      <c r="C58" s="54"/>
      <c r="D58" s="54"/>
      <c r="E58" s="54"/>
      <c r="F58" s="54"/>
      <c r="G58" s="54"/>
      <c r="H58" s="54"/>
      <c r="I58" s="1"/>
      <c r="J58" s="54"/>
      <c r="K58" s="54"/>
      <c r="L58" s="54"/>
      <c r="M58" s="54"/>
      <c r="N58" s="54"/>
      <c r="O58" s="54"/>
      <c r="P58" s="54"/>
      <c r="Q58" s="1"/>
      <c r="R58" s="54"/>
      <c r="S58" s="54"/>
      <c r="T58" s="54"/>
      <c r="U58" s="54"/>
      <c r="V58" s="54"/>
      <c r="W58" s="54"/>
      <c r="X58" s="54"/>
      <c r="Y58" s="1"/>
      <c r="Z58" s="54"/>
      <c r="AA58" s="54"/>
      <c r="AB58" s="54"/>
      <c r="AC58" s="54"/>
      <c r="AD58" s="54"/>
      <c r="AE58" s="54"/>
      <c r="AF58" s="54"/>
      <c r="AG58" s="1"/>
      <c r="AI58" s="32"/>
    </row>
    <row r="59" spans="2:35" s="3" customFormat="1" ht="15" customHeight="1" x14ac:dyDescent="0.2">
      <c r="B59" s="54"/>
      <c r="C59" s="54"/>
      <c r="D59" s="54"/>
      <c r="E59" s="54"/>
      <c r="F59" s="54"/>
      <c r="G59" s="54"/>
      <c r="H59" s="54"/>
      <c r="I59" s="1"/>
      <c r="J59" s="54"/>
      <c r="K59" s="54"/>
      <c r="L59" s="54"/>
      <c r="M59" s="54"/>
      <c r="N59" s="54"/>
      <c r="O59" s="54"/>
      <c r="P59" s="54"/>
      <c r="Q59" s="1"/>
      <c r="R59" s="54"/>
      <c r="S59" s="54"/>
      <c r="T59" s="54"/>
      <c r="U59" s="54"/>
      <c r="V59" s="54"/>
      <c r="W59" s="54"/>
      <c r="X59" s="54"/>
      <c r="Y59" s="1"/>
      <c r="Z59" s="54"/>
      <c r="AA59" s="54"/>
      <c r="AB59" s="54"/>
      <c r="AC59" s="54"/>
      <c r="AD59" s="54"/>
      <c r="AE59" s="54"/>
      <c r="AF59" s="54"/>
      <c r="AG59" s="1"/>
      <c r="AI59" s="32"/>
    </row>
    <row r="60" spans="2:35" s="3" customFormat="1" ht="15" customHeight="1" x14ac:dyDescent="0.2">
      <c r="B60" s="54"/>
      <c r="C60" s="54"/>
      <c r="D60" s="54"/>
      <c r="E60" s="54"/>
      <c r="F60" s="54"/>
      <c r="G60" s="54"/>
      <c r="H60" s="54"/>
      <c r="I60" s="1"/>
      <c r="J60" s="54"/>
      <c r="K60" s="54"/>
      <c r="L60" s="54"/>
      <c r="M60" s="54"/>
      <c r="N60" s="54"/>
      <c r="O60" s="54"/>
      <c r="P60" s="54"/>
      <c r="Q60" s="1"/>
      <c r="R60" s="54"/>
      <c r="S60" s="54"/>
      <c r="T60" s="54"/>
      <c r="U60" s="54"/>
      <c r="V60" s="54"/>
      <c r="W60" s="54"/>
      <c r="X60" s="54"/>
      <c r="Y60" s="1"/>
      <c r="Z60" s="54"/>
      <c r="AA60" s="54"/>
      <c r="AB60" s="54"/>
      <c r="AC60" s="54"/>
      <c r="AD60" s="54"/>
      <c r="AE60" s="54"/>
      <c r="AF60" s="54"/>
      <c r="AG60" s="1"/>
      <c r="AI60" s="32"/>
    </row>
  </sheetData>
  <mergeCells count="106">
    <mergeCell ref="D3:F3"/>
    <mergeCell ref="J3:L3"/>
    <mergeCell ref="R3:S3"/>
    <mergeCell ref="R6:AF6"/>
    <mergeCell ref="J8:P8"/>
    <mergeCell ref="Z8:AF8"/>
    <mergeCell ref="Z30:AF30"/>
    <mergeCell ref="B12:H12"/>
    <mergeCell ref="J12:P12"/>
    <mergeCell ref="R12:X12"/>
    <mergeCell ref="Z12:AF12"/>
    <mergeCell ref="B21:H21"/>
    <mergeCell ref="J21:P21"/>
    <mergeCell ref="R21:X21"/>
    <mergeCell ref="Z21:AF21"/>
    <mergeCell ref="B48:H48"/>
    <mergeCell ref="B49:H49"/>
    <mergeCell ref="J48:P48"/>
    <mergeCell ref="J49:P49"/>
    <mergeCell ref="B46:H46"/>
    <mergeCell ref="B47:H47"/>
    <mergeCell ref="B30:H30"/>
    <mergeCell ref="J30:P30"/>
    <mergeCell ref="R30:X30"/>
    <mergeCell ref="B54:H54"/>
    <mergeCell ref="B55:H55"/>
    <mergeCell ref="J54:P54"/>
    <mergeCell ref="J55:P55"/>
    <mergeCell ref="B52:H52"/>
    <mergeCell ref="B53:H53"/>
    <mergeCell ref="J52:P52"/>
    <mergeCell ref="J53:P53"/>
    <mergeCell ref="B50:H50"/>
    <mergeCell ref="B51:H51"/>
    <mergeCell ref="J50:P50"/>
    <mergeCell ref="J51:P51"/>
    <mergeCell ref="B60:H60"/>
    <mergeCell ref="J39:P39"/>
    <mergeCell ref="J40:P40"/>
    <mergeCell ref="J41:P41"/>
    <mergeCell ref="J42:P42"/>
    <mergeCell ref="J43:P43"/>
    <mergeCell ref="J44:P44"/>
    <mergeCell ref="J45:P45"/>
    <mergeCell ref="J46:P46"/>
    <mergeCell ref="J47:P47"/>
    <mergeCell ref="B39:H39"/>
    <mergeCell ref="B40:H40"/>
    <mergeCell ref="B41:H41"/>
    <mergeCell ref="B42:H42"/>
    <mergeCell ref="B43:H43"/>
    <mergeCell ref="B44:H44"/>
    <mergeCell ref="B45:H45"/>
    <mergeCell ref="B58:H58"/>
    <mergeCell ref="B59:H59"/>
    <mergeCell ref="J58:P58"/>
    <mergeCell ref="J59:P59"/>
    <mergeCell ref="B56:H56"/>
    <mergeCell ref="B57:H57"/>
    <mergeCell ref="J56:P56"/>
    <mergeCell ref="J60:P60"/>
    <mergeCell ref="R39:X39"/>
    <mergeCell ref="R40:X40"/>
    <mergeCell ref="R41:X41"/>
    <mergeCell ref="R42:X42"/>
    <mergeCell ref="R43:X43"/>
    <mergeCell ref="R44:X44"/>
    <mergeCell ref="R45:X45"/>
    <mergeCell ref="R46:X46"/>
    <mergeCell ref="R47:X47"/>
    <mergeCell ref="J57:P57"/>
    <mergeCell ref="R60:X60"/>
    <mergeCell ref="R54:X54"/>
    <mergeCell ref="R55:X55"/>
    <mergeCell ref="R56:X56"/>
    <mergeCell ref="R57:X57"/>
    <mergeCell ref="R58:X58"/>
    <mergeCell ref="R59:X59"/>
    <mergeCell ref="R48:X48"/>
    <mergeCell ref="R49:X49"/>
    <mergeCell ref="R50:X50"/>
    <mergeCell ref="R51:X51"/>
    <mergeCell ref="R52:X52"/>
    <mergeCell ref="R53:X53"/>
    <mergeCell ref="Z39:AF39"/>
    <mergeCell ref="Z40:AF40"/>
    <mergeCell ref="Z41:AF41"/>
    <mergeCell ref="Z42:AF42"/>
    <mergeCell ref="Z43:AF43"/>
    <mergeCell ref="Z44:AF44"/>
    <mergeCell ref="Z45:AF45"/>
    <mergeCell ref="Z46:AF46"/>
    <mergeCell ref="Z47:AF47"/>
    <mergeCell ref="Z60:AF60"/>
    <mergeCell ref="Z54:AF54"/>
    <mergeCell ref="Z55:AF55"/>
    <mergeCell ref="Z56:AF56"/>
    <mergeCell ref="Z57:AF57"/>
    <mergeCell ref="Z58:AF58"/>
    <mergeCell ref="Z59:AF59"/>
    <mergeCell ref="Z48:AF48"/>
    <mergeCell ref="Z49:AF49"/>
    <mergeCell ref="Z50:AF50"/>
    <mergeCell ref="Z51:AF51"/>
    <mergeCell ref="Z52:AF52"/>
    <mergeCell ref="Z53:AF53"/>
  </mergeCells>
  <conditionalFormatting sqref="B12 J12 R12 Z12 B21 J21 R21 Z21 B30 J30 R30 Z30">
    <cfRule type="expression" dxfId="5" priority="6">
      <formula>$J$3&gt;1</formula>
    </cfRule>
  </conditionalFormatting>
  <conditionalFormatting sqref="B14:H19 J14:P19 R14:X19 Z14:AF19 B23:H28 J23:P28 R23:X28 Z23:AF28 B32:H37 J32:P37 R32:X37 Z32:AF37">
    <cfRule type="cellIs" dxfId="4" priority="1" operator="equal">
      <formula>""</formula>
    </cfRule>
    <cfRule type="expression" dxfId="3" priority="15">
      <formula>AND(B14&gt;=$Z$8,MID($J$8,MOD(B14-$Z$8,LEN($J$8))+1,1)=$B$10)</formula>
    </cfRule>
    <cfRule type="expression" dxfId="2" priority="16">
      <formula>AND(B14&gt;=$Z$8,MID($J$8,MOD(B14-$Z$8,LEN($J$8))+1,1)=$J$10)</formula>
    </cfRule>
    <cfRule type="expression" dxfId="1" priority="17">
      <formula>AND(B14&gt;=$Z$8,MID($J$8,MOD(B14-$Z$8,LEN($J$8))+1,1)=$R$10)</formula>
    </cfRule>
    <cfRule type="expression" dxfId="0" priority="18">
      <formula>AND(B14&gt;=$Z$8,MID($J$8,MOD(B14-$Z$8,LEN($J$8))+1,1)=$Z$10)</formula>
    </cfRule>
  </conditionalFormatting>
  <printOptions horizontalCentered="1"/>
  <pageMargins left="0.5" right="0.5" top="0.5" bottom="0.5" header="0.5" footer="0.25"/>
  <pageSetup orientation="portrait" r:id="rId1"/>
  <headerFooter alignWithMargins="0">
    <oddFooter>&amp;L&amp;8&amp;K01+026https://www.vertex42.com/calendars/shift-calendar.html&amp;R&amp;8&amp;K01+026Shift Calendar Template © 2015-2017 by Vertex42.com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Calendar</vt:lpstr>
      <vt:lpstr>4 Shifts</vt:lpstr>
      <vt:lpstr>'4 Shifts'!Print_Area</vt:lpstr>
      <vt:lpstr>Calendar!Print_Area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Shift Calendar Template</dc:title>
  <dc:creator>Vertex42.com</dc:creator>
  <dc:description>(c) 2015-2021 Vertex42 LLC. All rights reserved.</dc:description>
  <cp:lastModifiedBy>Kanasai</cp:lastModifiedBy>
  <cp:lastPrinted>2017-05-22T20:35:49Z</cp:lastPrinted>
  <dcterms:created xsi:type="dcterms:W3CDTF">2008-12-11T21:42:43Z</dcterms:created>
  <dcterms:modified xsi:type="dcterms:W3CDTF">2022-04-14T17:38:33Z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2021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https://www.vertex42.com/calendars/shift-calendar.html</vt:lpwstr>
  </property>
</Properties>
</file>