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15" windowWidth="15480" windowHeight="9120" activeTab="1"/>
  </bookViews>
  <sheets>
    <sheet name="Settings" sheetId="4" r:id="rId1"/>
    <sheet name="Service Invoice" sheetId="1" r:id="rId2"/>
    <sheet name="Terms of Use (EULA)" sheetId="3" r:id="rId3"/>
  </sheets>
  <definedNames>
    <definedName name="_xlnm.Print_Area" localSheetId="1">'Service Invoice'!$A$1:$M$49</definedName>
    <definedName name="_xlnm.Print_Area" localSheetId="2">'Terms of Use (EULA)'!#REF!</definedName>
  </definedNames>
  <calcPr calcId="145621"/>
</workbook>
</file>

<file path=xl/calcChain.xml><?xml version="1.0" encoding="utf-8"?>
<calcChain xmlns="http://schemas.openxmlformats.org/spreadsheetml/2006/main">
  <c r="M10" i="1" l="1"/>
  <c r="N2" i="1"/>
  <c r="I19" i="1"/>
  <c r="M12" i="1" s="1"/>
  <c r="L12" i="1" s="1"/>
  <c r="M39" i="1"/>
  <c r="M13" i="1" s="1"/>
  <c r="J20" i="1"/>
  <c r="A43" i="1"/>
  <c r="A49" i="1"/>
  <c r="A48" i="1"/>
  <c r="A47" i="1"/>
  <c r="M11" i="1"/>
  <c r="L11" i="1"/>
  <c r="L10" i="1"/>
  <c r="L17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18" i="1"/>
  <c r="M19" i="1" s="1"/>
  <c r="M20" i="1" s="1"/>
  <c r="M21" i="1"/>
  <c r="H17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19" i="1"/>
  <c r="J18" i="1"/>
  <c r="J17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A2" i="1"/>
  <c r="A1" i="1"/>
  <c r="K4" i="1"/>
  <c r="L13" i="1" l="1"/>
  <c r="A41" i="1"/>
  <c r="L39" i="1"/>
</calcChain>
</file>

<file path=xl/sharedStrings.xml><?xml version="1.0" encoding="utf-8"?>
<sst xmlns="http://schemas.openxmlformats.org/spreadsheetml/2006/main" count="122" uniqueCount="114">
  <si>
    <t>[Name]</t>
  </si>
  <si>
    <t>[Company Name]</t>
  </si>
  <si>
    <t>[Street Address]</t>
  </si>
  <si>
    <t>[City, ST  ZIP Code]</t>
  </si>
  <si>
    <t>[Phone]</t>
  </si>
  <si>
    <t>Description</t>
  </si>
  <si>
    <t>Line Total</t>
  </si>
  <si>
    <t>Date:</t>
  </si>
  <si>
    <t>[100]</t>
  </si>
  <si>
    <t>Customer ID:</t>
  </si>
  <si>
    <t>[ABC12345]</t>
  </si>
  <si>
    <t>Thank you for your business!</t>
  </si>
  <si>
    <t>IMPORTANT—READ CAREFULLY:</t>
  </si>
  <si>
    <t>TEMPLATES LICENSE</t>
  </si>
  <si>
    <t>This TEMPLATE is protected by copyright laws and international copyright treaties, as well as other intellectual</t>
  </si>
  <si>
    <t>property laws and treaties. Each TEMPLATE is licensed, not sold.</t>
  </si>
  <si>
    <t>1. GRANT OF LICENSE.</t>
  </si>
  <si>
    <t>Bill To:</t>
  </si>
  <si>
    <t>Statement #</t>
  </si>
  <si>
    <t>Date</t>
  </si>
  <si>
    <t>Invoice #</t>
  </si>
  <si>
    <t>Charges</t>
  </si>
  <si>
    <t>Credits</t>
  </si>
  <si>
    <t>Previous Balance (Forwarded)</t>
  </si>
  <si>
    <t>INV556611</t>
  </si>
  <si>
    <t>New Charges for INV556611</t>
  </si>
  <si>
    <t>Statement</t>
  </si>
  <si>
    <t xml:space="preserve">Account Summary </t>
  </si>
  <si>
    <t>Previous Balance</t>
  </si>
  <si>
    <t xml:space="preserve">New Charges </t>
  </si>
  <si>
    <t>Total Balance Due</t>
  </si>
  <si>
    <t>INV556600 Payment overdue charge (5%)</t>
  </si>
  <si>
    <t>Payment Due Date</t>
  </si>
  <si>
    <t xml:space="preserve">Payment Received </t>
  </si>
  <si>
    <t>Blue</t>
  </si>
  <si>
    <t>Settings</t>
  </si>
  <si>
    <t>Company Details</t>
  </si>
  <si>
    <t>Company Name</t>
  </si>
  <si>
    <t>My Company name</t>
  </si>
  <si>
    <t>Enable</t>
  </si>
  <si>
    <t>Company Slogan (Optional)</t>
  </si>
  <si>
    <t>My company slogan</t>
  </si>
  <si>
    <t>Company Address</t>
  </si>
  <si>
    <t>Building/House Number</t>
  </si>
  <si>
    <t>Street</t>
  </si>
  <si>
    <t>Town/City</t>
  </si>
  <si>
    <t>County/Province</t>
  </si>
  <si>
    <t>County</t>
  </si>
  <si>
    <t>(Optional)</t>
  </si>
  <si>
    <t>State/Province</t>
  </si>
  <si>
    <t>ST</t>
  </si>
  <si>
    <t>ZIP/Postal Code</t>
  </si>
  <si>
    <t>00000</t>
  </si>
  <si>
    <t>Tel.</t>
  </si>
  <si>
    <t>0-000-000-0000</t>
  </si>
  <si>
    <t>Fax</t>
  </si>
  <si>
    <t>E-mail</t>
  </si>
  <si>
    <t>info@yourcompanysite.com</t>
  </si>
  <si>
    <t>Website</t>
  </si>
  <si>
    <t>www.yourcompanysite.com</t>
  </si>
  <si>
    <t>Person/Department to contact</t>
  </si>
  <si>
    <t>John Doe</t>
  </si>
  <si>
    <t>Contact Tel. Number</t>
  </si>
  <si>
    <t>Country Specific Settings</t>
  </si>
  <si>
    <t>Currency Symbol</t>
  </si>
  <si>
    <t>$</t>
  </si>
  <si>
    <t>Color Scheme</t>
  </si>
  <si>
    <t>Design Picker</t>
  </si>
  <si>
    <t>Page           1 of</t>
  </si>
  <si>
    <t>Account Current Balance</t>
  </si>
  <si>
    <t>WAYS OF SENDING AN INVOICE TO A CLIENT</t>
  </si>
  <si>
    <t>Do not send an Excel Invoice file to your clients, use PDF converter/printer to create a PDF file, that can be sent to clients via email, alternative method is to print it and send by mail service.</t>
  </si>
  <si>
    <t>←</t>
  </si>
  <si>
    <t>Check this formula after adding or deleting rows</t>
  </si>
  <si>
    <t>Terms of Use - EULA</t>
  </si>
  <si>
    <t>© 2013 Spreadsheet123 LTD. All rights reserved</t>
  </si>
  <si>
    <t>This End-User License Agreement (”EULA”) is a legal agreement between you and Spreadsheet123.com that</t>
  </si>
  <si>
    <t>covers all Microsoft Excel and OpenOffice.org templates or spreadsheets (”TEMPLATES”) and software ("SOFTWARE") made</t>
  </si>
  <si>
    <t>by Spreadsheet123.com.</t>
  </si>
  <si>
    <t>By downloading, copying, accessing or otherwise using any TEMPLATES or/and SOFTWARE, you agree to be bound by the</t>
  </si>
  <si>
    <t>terms of this EULA.</t>
  </si>
  <si>
    <r>
      <t xml:space="preserve">This EULA grants you the right to download this TEMPLATE free of charge for </t>
    </r>
    <r>
      <rPr>
        <b/>
        <sz val="10"/>
        <color indexed="16"/>
        <rFont val="Arial"/>
        <family val="2"/>
      </rPr>
      <t>personal use or use within your company</t>
    </r>
  </si>
  <si>
    <t>or organization.</t>
  </si>
  <si>
    <r>
      <t xml:space="preserve">You may customize this </t>
    </r>
    <r>
      <rPr>
        <b/>
        <sz val="10"/>
        <rFont val="Arial"/>
        <family val="2"/>
      </rPr>
      <t>TEMPLATE</t>
    </r>
    <r>
      <rPr>
        <sz val="10"/>
        <rFont val="Arial"/>
        <family val="2"/>
      </rPr>
      <t xml:space="preserve"> with you personal information and use for its intended purpose in personal calculations</t>
    </r>
  </si>
  <si>
    <t xml:space="preserve">documentation or/and communications, but you may not remove or alter any logo, trademark, copyright, hyperlinks, </t>
  </si>
  <si>
    <t>disclaimers, terms of use or other proprietary notices within this TEMPLATE.</t>
  </si>
  <si>
    <t>You may not sell, resell, license, rent, lease, lend or otherwise transfer for value without written</t>
  </si>
  <si>
    <r>
      <t xml:space="preserve">permission of </t>
    </r>
    <r>
      <rPr>
        <b/>
        <sz val="11"/>
        <color indexed="16"/>
        <rFont val="Calibri"/>
        <family val="2"/>
      </rPr>
      <t>SPREADSHEET123.COM</t>
    </r>
  </si>
  <si>
    <r>
      <t xml:space="preserve">You may not distribute this </t>
    </r>
    <r>
      <rPr>
        <b/>
        <sz val="11"/>
        <color indexed="16"/>
        <rFont val="Calibri"/>
        <family val="2"/>
      </rPr>
      <t>TEMPLATE</t>
    </r>
    <r>
      <rPr>
        <sz val="11"/>
        <color indexed="16"/>
        <rFont val="Calibri"/>
        <family val="2"/>
      </rPr>
      <t xml:space="preserve"> in any stand-alone products that contain only the TEMPLATE, or as part of any other </t>
    </r>
  </si>
  <si>
    <t>product. You may not copy or post any TEMPLATE on any network computer or broadcast it in any media without</t>
  </si>
  <si>
    <t>written permission of SPREADSHEET123.COM.</t>
  </si>
  <si>
    <t>2. RESERVATION OF RIGHTS.</t>
  </si>
  <si>
    <t xml:space="preserve">All title and copyrights in and to the Template, and any copies of the Template, are owned by Spreadsheet123.com. </t>
  </si>
  <si>
    <t xml:space="preserve">All rights not expressly granted are reserved by Spreadsheet123.com. In particular, this EULA does not grant you any </t>
  </si>
  <si>
    <t>rights in connection with any trademarks or service marks of Spreadsheet123.com. Use of any Template for any purpose</t>
  </si>
  <si>
    <t>other than expressly permitted in this EULA is prohibited, and may result in severe civil and criminal penalties.</t>
  </si>
  <si>
    <t>3. TERMINATION.</t>
  </si>
  <si>
    <r>
      <t xml:space="preserve">Without prejudice to any other rights, </t>
    </r>
    <r>
      <rPr>
        <b/>
        <sz val="11"/>
        <color indexed="8"/>
        <rFont val="Calibri"/>
        <family val="2"/>
      </rPr>
      <t>Spreadsheet123.com</t>
    </r>
    <r>
      <rPr>
        <sz val="10"/>
        <rFont val="Arial"/>
      </rPr>
      <t xml:space="preserve"> may terminate this EULA if you fail to comply with the</t>
    </r>
  </si>
  <si>
    <t>terms and conditions of this EULA. In such event, you must destroy all copies of any TEMPLATE.</t>
  </si>
  <si>
    <t>4. NOTICE SPECIFIC TO TEMPLATES.</t>
  </si>
  <si>
    <t xml:space="preserve">SPREADSHEET123.COM MAKE NO REPRESENTATIONS </t>
  </si>
  <si>
    <t>ABOUT THE SUITABILITY OF THE TEMPLATES FOR ANY PURPOSE. ALL TEMPLATES ARE PROVIDED</t>
  </si>
  <si>
    <t xml:space="preserve"> “AS IS” WITHOUT WARRANTY OF ANY KIND. SPREADSHEET123.COM HEREBY DISCLAIM ALL </t>
  </si>
  <si>
    <t>WARRANTIES AND CONDITIONS WITH REGARD TO THE TEMPLATES, INCLUDING ALL IMPLIED</t>
  </si>
  <si>
    <t>WARRANTIES AND CONDITIONS OF MERCHANTABILITY, FITNESS FOR A PARTICULAR PURPOSE, TITLE</t>
  </si>
  <si>
    <t>AND NON-INFRINGEMENT. IN NO EVENT SHALL SPREADSHEET123.COM BE LIABLE FOR ANY SPECIAL,</t>
  </si>
  <si>
    <t xml:space="preserve">INDIRECT OR CONSEQUENTIAL DAMAGES OR ANY DAMAGES WHATSOEVER RESULTING FROM LOSS </t>
  </si>
  <si>
    <t xml:space="preserve">OF USE, DATA OR PROFITS, WHETHER IN AN ACTION OF CONTRACT, NEGLIGENCE OR OTHER TORTIOUS </t>
  </si>
  <si>
    <t>ANY REFERENCES TO EVENTS, PEOPLE, PLACES, OR ENTITIES IN THE TEMPLATES IS PURELY FICTITIOUS AND NOT INTENDED TO REPRESENT ANY ACTUAL EVENT,</t>
  </si>
  <si>
    <t>PERSON, PLACE, OR ENTITY. SPREADSHEET123.COM  DISCLAIMS ANY LIKENESS OR SIMILARITIES TO ACTUAL EVENTS, PEOPLE, PLACES, OR ENTITIES, AND</t>
  </si>
  <si>
    <t>ANY SUCH LIKENESS OR SIMILARITIES ARE UNINTENTIONAL AND PURELY COINCIDENTAL.</t>
  </si>
  <si>
    <t>5. MISCELLANEOUS.</t>
  </si>
  <si>
    <t>Some states do not allow the limitation or exclusion of liability for incidental or consequential</t>
  </si>
  <si>
    <t>damages, so the above limitation may not apply to you.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</si>
</sst>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_(&quot;$&quot;* #,##0.00_);_(&quot;$&quot;* \(#,##0.00\);_(&quot;$&quot;* &quot;-&quot;??_);_(@_)"/>
    <numFmt numFmtId="166" formatCode="[$-409]mmmm\ d\,\ yyyy;@"/>
    <numFmt numFmtId="167" formatCode="m/d/yy;@"/>
    <numFmt numFmtId="169" formatCode="dd/mm/yy;@"/>
    <numFmt numFmtId="171" formatCode="_(&quot;$&quot;* #,##0.00_);_(&quot;$&quot;* \(#,##0.00\);_(&quot;$&quot;* &quot;0.00&quot;??_);_(@_)"/>
    <numFmt numFmtId="175" formatCode="[$-409]d\-mmm\-yyyy;@"/>
    <numFmt numFmtId="176" formatCode="_-* #,##0.00_-;* \(#,##0.00\)_-;_-* &quot;-&quot;??_-;_-@_-"/>
  </numFmts>
  <fonts count="4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24"/>
      <color indexed="18"/>
      <name val="Arial"/>
      <family val="2"/>
    </font>
    <font>
      <sz val="8"/>
      <color indexed="18"/>
      <name val="Arial"/>
      <family val="2"/>
    </font>
    <font>
      <b/>
      <sz val="9"/>
      <color indexed="9"/>
      <name val="Arial"/>
      <family val="2"/>
    </font>
    <font>
      <sz val="9"/>
      <color indexed="18"/>
      <name val="Arial"/>
      <family val="2"/>
    </font>
    <font>
      <sz val="8"/>
      <color indexed="9"/>
      <name val="Arial"/>
      <family val="2"/>
    </font>
    <font>
      <b/>
      <sz val="10"/>
      <color indexed="9"/>
      <name val="Arial"/>
      <family val="2"/>
    </font>
    <font>
      <sz val="10"/>
      <color indexed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color indexed="1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2"/>
      <color indexed="55"/>
      <name val="Arial"/>
      <family val="2"/>
    </font>
    <font>
      <sz val="7.5"/>
      <color indexed="55"/>
      <name val="Arial"/>
      <family val="2"/>
    </font>
    <font>
      <b/>
      <sz val="12"/>
      <color indexed="55"/>
      <name val="Arial"/>
      <family val="2"/>
    </font>
    <font>
      <sz val="11"/>
      <color indexed="16"/>
      <name val="Calibri"/>
      <family val="2"/>
    </font>
    <font>
      <b/>
      <sz val="11"/>
      <color indexed="8"/>
      <name val="Calibri"/>
      <family val="2"/>
    </font>
    <font>
      <sz val="28"/>
      <color indexed="18"/>
      <name val="Arial"/>
    </font>
    <font>
      <b/>
      <sz val="14"/>
      <color indexed="9"/>
      <name val="Arial"/>
      <family val="2"/>
    </font>
    <font>
      <sz val="10"/>
      <color indexed="23"/>
      <name val="Arial"/>
    </font>
    <font>
      <sz val="24"/>
      <name val="Arial"/>
      <family val="2"/>
    </font>
    <font>
      <sz val="12"/>
      <name val="Arial"/>
      <family val="2"/>
    </font>
    <font>
      <sz val="8"/>
      <name val="Arial"/>
    </font>
    <font>
      <sz val="9"/>
      <name val="Arial"/>
    </font>
    <font>
      <b/>
      <sz val="9"/>
      <name val="Arial"/>
    </font>
    <font>
      <sz val="10"/>
      <color indexed="9"/>
      <name val="Arial"/>
    </font>
    <font>
      <b/>
      <sz val="10"/>
      <color indexed="9"/>
      <name val="Arial"/>
    </font>
    <font>
      <b/>
      <sz val="22"/>
      <color indexed="18"/>
      <name val="Arial"/>
      <family val="2"/>
    </font>
    <font>
      <sz val="18"/>
      <color indexed="18"/>
      <name val="Arial"/>
    </font>
    <font>
      <b/>
      <sz val="24"/>
      <color indexed="9"/>
      <name val="Calibri"/>
      <family val="2"/>
    </font>
    <font>
      <sz val="10"/>
      <color indexed="8"/>
      <name val="Arial"/>
      <family val="2"/>
    </font>
    <font>
      <b/>
      <sz val="11"/>
      <color indexed="16"/>
      <name val="Calibri"/>
      <family val="2"/>
    </font>
    <font>
      <sz val="7"/>
      <color indexed="8"/>
      <name val="Verdana"/>
      <family val="2"/>
    </font>
    <font>
      <sz val="7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/>
      <top/>
      <bottom style="hair">
        <color indexed="18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37">
    <xf numFmtId="0" fontId="0" fillId="0" borderId="0" xfId="0"/>
    <xf numFmtId="0" fontId="30" fillId="0" borderId="0" xfId="0" applyFont="1"/>
    <xf numFmtId="0" fontId="31" fillId="2" borderId="0" xfId="0" applyFont="1" applyFill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31" fillId="2" borderId="0" xfId="0" applyFont="1" applyFill="1" applyAlignment="1">
      <alignment horizontal="left" vertical="center"/>
    </xf>
    <xf numFmtId="0" fontId="31" fillId="2" borderId="0" xfId="0" applyFont="1" applyFill="1" applyAlignment="1">
      <alignment vertical="center"/>
    </xf>
    <xf numFmtId="49" fontId="0" fillId="0" borderId="0" xfId="0" applyNumberFormat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171" fontId="20" fillId="0" borderId="0" xfId="0" applyNumberFormat="1" applyFont="1" applyFill="1" applyBorder="1" applyAlignment="1" applyProtection="1">
      <alignment horizontal="center" vertical="center"/>
      <protection hidden="1"/>
    </xf>
    <xf numFmtId="0" fontId="33" fillId="0" borderId="0" xfId="0" applyFont="1" applyFill="1" applyBorder="1" applyAlignment="1" applyProtection="1">
      <alignment vertical="center"/>
      <protection locked="0"/>
    </xf>
    <xf numFmtId="0" fontId="27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/>
    <xf numFmtId="0" fontId="0" fillId="0" borderId="0" xfId="0" applyFill="1" applyBorder="1"/>
    <xf numFmtId="0" fontId="34" fillId="0" borderId="0" xfId="0" applyFont="1" applyFill="1" applyBorder="1" applyAlignment="1" applyProtection="1">
      <alignment horizontal="left" vertical="center" indent="1"/>
      <protection locked="0"/>
    </xf>
    <xf numFmtId="0" fontId="25" fillId="0" borderId="0" xfId="0" applyFont="1" applyFill="1" applyBorder="1" applyAlignment="1" applyProtection="1">
      <protection locked="0"/>
    </xf>
    <xf numFmtId="0" fontId="0" fillId="0" borderId="0" xfId="0" applyFill="1" applyBorder="1" applyAlignment="1">
      <alignment horizontal="center"/>
    </xf>
    <xf numFmtId="0" fontId="26" fillId="0" borderId="0" xfId="0" applyFont="1" applyFill="1" applyBorder="1" applyAlignment="1" applyProtection="1">
      <alignment vertical="center"/>
      <protection locked="0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vertical="center" indent="1"/>
    </xf>
    <xf numFmtId="169" fontId="19" fillId="0" borderId="0" xfId="0" applyNumberFormat="1" applyFont="1" applyFill="1" applyBorder="1" applyAlignment="1" applyProtection="1">
      <alignment horizontal="left" vertical="center"/>
      <protection locked="0"/>
    </xf>
    <xf numFmtId="0" fontId="19" fillId="0" borderId="0" xfId="0" applyNumberFormat="1" applyFont="1" applyFill="1" applyBorder="1" applyAlignment="1" applyProtection="1">
      <alignment horizontal="left" vertical="center" wrapText="1"/>
      <protection locked="0"/>
    </xf>
    <xf numFmtId="164" fontId="19" fillId="0" borderId="0" xfId="0" applyNumberFormat="1" applyFont="1" applyFill="1" applyBorder="1" applyAlignment="1" applyProtection="1">
      <alignment vertical="center" wrapText="1"/>
      <protection locked="0"/>
    </xf>
    <xf numFmtId="164" fontId="19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>
      <alignment horizontal="left" vertical="center"/>
    </xf>
    <xf numFmtId="10" fontId="7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vertical="center"/>
    </xf>
    <xf numFmtId="164" fontId="20" fillId="0" borderId="0" xfId="0" applyNumberFormat="1" applyFont="1" applyFill="1" applyBorder="1" applyAlignment="1" applyProtection="1">
      <alignment horizontal="center" vertical="center"/>
      <protection locked="0"/>
    </xf>
    <xf numFmtId="164" fontId="23" fillId="0" borderId="0" xfId="0" applyNumberFormat="1" applyFont="1" applyFill="1" applyBorder="1" applyAlignment="1" applyProtection="1">
      <alignment horizontal="center" vertical="center"/>
      <protection locked="0"/>
    </xf>
    <xf numFmtId="176" fontId="23" fillId="0" borderId="0" xfId="0" applyNumberFormat="1" applyFont="1" applyFill="1" applyBorder="1" applyAlignment="1" applyProtection="1">
      <alignment vertical="center"/>
      <protection hidden="1"/>
    </xf>
    <xf numFmtId="0" fontId="11" fillId="0" borderId="0" xfId="0" applyFont="1" applyFill="1" applyBorder="1" applyAlignment="1">
      <alignment horizontal="left" vertical="center" indent="1"/>
    </xf>
    <xf numFmtId="0" fontId="5" fillId="3" borderId="6" xfId="0" applyFont="1" applyFill="1" applyBorder="1" applyAlignment="1">
      <alignment horizontal="left" vertical="center" indent="1"/>
    </xf>
    <xf numFmtId="167" fontId="19" fillId="0" borderId="7" xfId="0" applyNumberFormat="1" applyFont="1" applyFill="1" applyBorder="1" applyAlignment="1" applyProtection="1">
      <alignment horizontal="left" vertical="center" indent="1"/>
      <protection locked="0"/>
    </xf>
    <xf numFmtId="0" fontId="19" fillId="0" borderId="7" xfId="0" applyNumberFormat="1" applyFont="1" applyFill="1" applyBorder="1" applyAlignment="1" applyProtection="1">
      <alignment horizontal="left" vertical="center" wrapText="1" indent="1"/>
      <protection locked="0"/>
    </xf>
    <xf numFmtId="169" fontId="19" fillId="0" borderId="8" xfId="0" applyNumberFormat="1" applyFont="1" applyFill="1" applyBorder="1" applyAlignment="1" applyProtection="1">
      <alignment horizontal="left" vertical="center" indent="1"/>
      <protection locked="0"/>
    </xf>
    <xf numFmtId="0" fontId="19" fillId="0" borderId="8" xfId="0" applyNumberFormat="1" applyFont="1" applyFill="1" applyBorder="1" applyAlignment="1" applyProtection="1">
      <alignment horizontal="left" vertical="center" wrapText="1" indent="1"/>
      <protection locked="0"/>
    </xf>
    <xf numFmtId="176" fontId="20" fillId="0" borderId="9" xfId="0" applyNumberFormat="1" applyFont="1" applyFill="1" applyBorder="1" applyAlignment="1" applyProtection="1">
      <alignment horizontal="center" vertical="center"/>
      <protection hidden="1"/>
    </xf>
    <xf numFmtId="176" fontId="20" fillId="0" borderId="10" xfId="0" applyNumberFormat="1" applyFont="1" applyFill="1" applyBorder="1" applyAlignment="1" applyProtection="1">
      <alignment horizontal="center" vertical="center"/>
      <protection hidden="1"/>
    </xf>
    <xf numFmtId="0" fontId="20" fillId="0" borderId="4" xfId="0" applyNumberFormat="1" applyFont="1" applyFill="1" applyBorder="1" applyAlignment="1" applyProtection="1">
      <alignment horizontal="left" vertical="center" wrapText="1"/>
      <protection locked="0"/>
    </xf>
    <xf numFmtId="176" fontId="20" fillId="0" borderId="9" xfId="0" applyNumberFormat="1" applyFont="1" applyFill="1" applyBorder="1" applyAlignment="1" applyProtection="1">
      <alignment vertical="center" wrapText="1"/>
      <protection locked="0"/>
    </xf>
    <xf numFmtId="164" fontId="20" fillId="0" borderId="4" xfId="0" applyNumberFormat="1" applyFont="1" applyFill="1" applyBorder="1" applyAlignment="1" applyProtection="1">
      <alignment vertical="center" wrapText="1"/>
      <protection locked="0"/>
    </xf>
    <xf numFmtId="176" fontId="20" fillId="0" borderId="9" xfId="0" applyNumberFormat="1" applyFont="1" applyFill="1" applyBorder="1" applyAlignment="1" applyProtection="1">
      <alignment horizontal="center" vertical="center"/>
      <protection locked="0"/>
    </xf>
    <xf numFmtId="164" fontId="20" fillId="0" borderId="4" xfId="0" applyNumberFormat="1" applyFont="1" applyFill="1" applyBorder="1" applyAlignment="1" applyProtection="1">
      <alignment horizontal="center" vertical="center"/>
      <protection locked="0"/>
    </xf>
    <xf numFmtId="176" fontId="20" fillId="0" borderId="9" xfId="0" applyNumberFormat="1" applyFont="1" applyFill="1" applyBorder="1" applyAlignment="1" applyProtection="1">
      <alignment horizontal="left" vertical="center" wrapText="1"/>
      <protection locked="0"/>
    </xf>
    <xf numFmtId="0" fontId="20" fillId="0" borderId="12" xfId="0" applyNumberFormat="1" applyFont="1" applyFill="1" applyBorder="1" applyAlignment="1" applyProtection="1">
      <alignment horizontal="left" vertical="center" wrapText="1"/>
      <protection locked="0"/>
    </xf>
    <xf numFmtId="176" fontId="20" fillId="0" borderId="10" xfId="0" applyNumberFormat="1" applyFont="1" applyFill="1" applyBorder="1" applyAlignment="1" applyProtection="1">
      <alignment vertical="center" wrapText="1"/>
      <protection locked="0"/>
    </xf>
    <xf numFmtId="164" fontId="20" fillId="0" borderId="12" xfId="0" applyNumberFormat="1" applyFont="1" applyFill="1" applyBorder="1" applyAlignment="1" applyProtection="1">
      <alignment vertical="center" wrapText="1"/>
      <protection locked="0"/>
    </xf>
    <xf numFmtId="176" fontId="20" fillId="0" borderId="10" xfId="0" applyNumberFormat="1" applyFont="1" applyFill="1" applyBorder="1" applyAlignment="1" applyProtection="1">
      <alignment horizontal="center" vertical="center"/>
      <protection locked="0"/>
    </xf>
    <xf numFmtId="164" fontId="20" fillId="0" borderId="12" xfId="0" applyNumberFormat="1" applyFont="1" applyFill="1" applyBorder="1" applyAlignment="1" applyProtection="1">
      <alignment horizontal="center" vertical="center"/>
      <protection locked="0"/>
    </xf>
    <xf numFmtId="176" fontId="20" fillId="0" borderId="0" xfId="0" applyNumberFormat="1" applyFont="1" applyFill="1" applyBorder="1" applyAlignment="1" applyProtection="1">
      <alignment vertical="center"/>
      <protection hidden="1"/>
    </xf>
    <xf numFmtId="176" fontId="20" fillId="0" borderId="0" xfId="0" applyNumberFormat="1" applyFont="1" applyFill="1" applyBorder="1" applyAlignment="1" applyProtection="1">
      <alignment horizontal="left" vertical="center"/>
      <protection hidden="1"/>
    </xf>
    <xf numFmtId="0" fontId="36" fillId="0" borderId="0" xfId="0" applyFont="1" applyFill="1" applyBorder="1" applyAlignment="1">
      <alignment horizontal="left" vertical="center" indent="1"/>
    </xf>
    <xf numFmtId="0" fontId="37" fillId="0" borderId="0" xfId="0" applyFont="1" applyFill="1" applyBorder="1" applyAlignment="1">
      <alignment horizontal="left" vertical="center" indent="1"/>
    </xf>
    <xf numFmtId="0" fontId="36" fillId="0" borderId="13" xfId="0" applyFont="1" applyFill="1" applyBorder="1" applyAlignment="1">
      <alignment horizontal="left" vertical="center" indent="1"/>
    </xf>
    <xf numFmtId="0" fontId="0" fillId="0" borderId="13" xfId="0" applyFill="1" applyBorder="1" applyAlignment="1">
      <alignment vertical="center"/>
    </xf>
    <xf numFmtId="0" fontId="24" fillId="0" borderId="13" xfId="0" applyFont="1" applyFill="1" applyBorder="1" applyAlignment="1">
      <alignment horizontal="left" vertical="center"/>
    </xf>
    <xf numFmtId="0" fontId="24" fillId="0" borderId="13" xfId="0" applyFont="1" applyFill="1" applyBorder="1" applyAlignment="1">
      <alignment vertical="center"/>
    </xf>
    <xf numFmtId="0" fontId="38" fillId="3" borderId="0" xfId="0" applyFont="1" applyFill="1" applyBorder="1"/>
    <xf numFmtId="0" fontId="39" fillId="3" borderId="0" xfId="0" applyFont="1" applyFill="1" applyBorder="1" applyAlignment="1">
      <alignment vertical="center"/>
    </xf>
    <xf numFmtId="0" fontId="39" fillId="3" borderId="0" xfId="0" applyFont="1" applyFill="1" applyBorder="1" applyAlignment="1">
      <alignment horizontal="right" vertical="center"/>
    </xf>
    <xf numFmtId="43" fontId="39" fillId="3" borderId="0" xfId="0" applyNumberFormat="1" applyFont="1" applyFill="1" applyBorder="1" applyAlignment="1" applyProtection="1">
      <alignment horizontal="center" vertical="center"/>
      <protection hidden="1"/>
    </xf>
    <xf numFmtId="0" fontId="8" fillId="2" borderId="14" xfId="0" applyFont="1" applyFill="1" applyBorder="1" applyAlignment="1">
      <alignment horizontal="left" vertical="center" indent="1"/>
    </xf>
    <xf numFmtId="2" fontId="0" fillId="0" borderId="23" xfId="0" applyNumberFormat="1" applyFill="1" applyBorder="1" applyAlignment="1">
      <alignment horizontal="center" vertical="center"/>
    </xf>
    <xf numFmtId="0" fontId="0" fillId="0" borderId="14" xfId="0" applyFill="1" applyBorder="1" applyAlignment="1">
      <alignment vertical="center"/>
    </xf>
    <xf numFmtId="0" fontId="41" fillId="0" borderId="0" xfId="0" applyFont="1" applyFill="1" applyBorder="1" applyAlignment="1" applyProtection="1">
      <alignment vertical="center"/>
      <protection hidden="1"/>
    </xf>
    <xf numFmtId="0" fontId="42" fillId="5" borderId="23" xfId="0" applyFont="1" applyFill="1" applyBorder="1" applyAlignment="1" applyProtection="1">
      <protection hidden="1"/>
    </xf>
    <xf numFmtId="0" fontId="42" fillId="5" borderId="14" xfId="0" applyFont="1" applyFill="1" applyBorder="1" applyAlignment="1" applyProtection="1">
      <protection hidden="1"/>
    </xf>
    <xf numFmtId="0" fontId="0" fillId="0" borderId="14" xfId="0" applyBorder="1" applyProtection="1">
      <protection hidden="1"/>
    </xf>
    <xf numFmtId="2" fontId="0" fillId="0" borderId="14" xfId="0" applyNumberFormat="1" applyBorder="1" applyProtection="1">
      <protection hidden="1"/>
    </xf>
    <xf numFmtId="0" fontId="0" fillId="5" borderId="24" xfId="0" applyFill="1" applyBorder="1" applyAlignment="1" applyProtection="1">
      <protection hidden="1"/>
    </xf>
    <xf numFmtId="0" fontId="0" fillId="5" borderId="24" xfId="0" applyFill="1" applyBorder="1" applyAlignment="1" applyProtection="1">
      <alignment horizontal="right"/>
      <protection hidden="1"/>
    </xf>
    <xf numFmtId="0" fontId="0" fillId="0" borderId="24" xfId="0" applyFill="1" applyBorder="1" applyAlignment="1" applyProtection="1">
      <protection hidden="1"/>
    </xf>
    <xf numFmtId="0" fontId="13" fillId="0" borderId="14" xfId="1" applyBorder="1" applyAlignment="1" applyProtection="1">
      <protection hidden="1"/>
    </xf>
    <xf numFmtId="0" fontId="43" fillId="0" borderId="0" xfId="0" applyFont="1" applyAlignment="1" applyProtection="1">
      <alignment horizontal="right" readingOrder="1"/>
      <protection hidden="1"/>
    </xf>
    <xf numFmtId="0" fontId="0" fillId="5" borderId="14" xfId="0" applyFill="1" applyBorder="1" applyAlignment="1" applyProtection="1">
      <alignment horizontal="left"/>
      <protection hidden="1"/>
    </xf>
    <xf numFmtId="0" fontId="17" fillId="5" borderId="14" xfId="0" applyFont="1" applyFill="1" applyBorder="1" applyAlignment="1" applyProtection="1">
      <alignment horizontal="left"/>
      <protection hidden="1"/>
    </xf>
    <xf numFmtId="0" fontId="28" fillId="5" borderId="14" xfId="0" applyFont="1" applyFill="1" applyBorder="1" applyAlignment="1" applyProtection="1">
      <alignment horizontal="left"/>
      <protection hidden="1"/>
    </xf>
    <xf numFmtId="0" fontId="45" fillId="0" borderId="14" xfId="0" applyFont="1" applyBorder="1" applyProtection="1">
      <protection hidden="1"/>
    </xf>
    <xf numFmtId="0" fontId="46" fillId="5" borderId="14" xfId="0" applyFont="1" applyFill="1" applyBorder="1" applyAlignment="1" applyProtection="1">
      <alignment horizontal="left"/>
      <protection hidden="1"/>
    </xf>
    <xf numFmtId="0" fontId="46" fillId="0" borderId="14" xfId="0" applyFont="1" applyBorder="1" applyProtection="1">
      <protection hidden="1"/>
    </xf>
    <xf numFmtId="49" fontId="0" fillId="0" borderId="2" xfId="0" applyNumberFormat="1" applyBorder="1" applyAlignment="1">
      <alignment horizontal="left" vertical="center" indent="1"/>
    </xf>
    <xf numFmtId="49" fontId="0" fillId="0" borderId="3" xfId="0" applyNumberFormat="1" applyBorder="1" applyAlignment="1">
      <alignment horizontal="left" vertical="center" indent="1"/>
    </xf>
    <xf numFmtId="49" fontId="13" fillId="0" borderId="2" xfId="1" applyNumberFormat="1" applyBorder="1" applyAlignment="1" applyProtection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32" fillId="0" borderId="4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1" fillId="2" borderId="0" xfId="0" applyFont="1" applyFill="1" applyAlignment="1">
      <alignment horizontal="left" vertical="center"/>
    </xf>
    <xf numFmtId="0" fontId="10" fillId="4" borderId="15" xfId="0" applyFont="1" applyFill="1" applyBorder="1" applyAlignment="1">
      <alignment horizontal="left" vertical="center" wrapText="1" indent="1"/>
    </xf>
    <xf numFmtId="0" fontId="10" fillId="4" borderId="16" xfId="0" applyFont="1" applyFill="1" applyBorder="1" applyAlignment="1">
      <alignment horizontal="left" vertical="center" wrapText="1" indent="1"/>
    </xf>
    <xf numFmtId="0" fontId="10" fillId="4" borderId="17" xfId="0" applyFont="1" applyFill="1" applyBorder="1" applyAlignment="1">
      <alignment horizontal="left" vertical="center" wrapText="1" indent="1"/>
    </xf>
    <xf numFmtId="0" fontId="10" fillId="4" borderId="18" xfId="0" applyFont="1" applyFill="1" applyBorder="1" applyAlignment="1">
      <alignment horizontal="left" vertical="center" wrapText="1" indent="1"/>
    </xf>
    <xf numFmtId="0" fontId="10" fillId="4" borderId="0" xfId="0" applyFont="1" applyFill="1" applyBorder="1" applyAlignment="1">
      <alignment horizontal="left" vertical="center" wrapText="1" indent="1"/>
    </xf>
    <xf numFmtId="0" fontId="10" fillId="4" borderId="19" xfId="0" applyFont="1" applyFill="1" applyBorder="1" applyAlignment="1">
      <alignment horizontal="left" vertical="center" wrapText="1" indent="1"/>
    </xf>
    <xf numFmtId="0" fontId="10" fillId="4" borderId="20" xfId="0" applyFont="1" applyFill="1" applyBorder="1" applyAlignment="1">
      <alignment horizontal="left" vertical="center" wrapText="1" indent="1"/>
    </xf>
    <xf numFmtId="0" fontId="10" fillId="4" borderId="21" xfId="0" applyFont="1" applyFill="1" applyBorder="1" applyAlignment="1">
      <alignment horizontal="left" vertical="center" wrapText="1" indent="1"/>
    </xf>
    <xf numFmtId="0" fontId="10" fillId="4" borderId="22" xfId="0" applyFont="1" applyFill="1" applyBorder="1" applyAlignment="1">
      <alignment horizontal="left" vertical="center" wrapText="1" indent="1"/>
    </xf>
    <xf numFmtId="0" fontId="19" fillId="0" borderId="7" xfId="0" applyNumberFormat="1" applyFont="1" applyFill="1" applyBorder="1" applyAlignment="1" applyProtection="1">
      <alignment horizontal="left" vertical="center" wrapText="1" indent="1"/>
      <protection locked="0"/>
    </xf>
    <xf numFmtId="0" fontId="19" fillId="0" borderId="8" xfId="0" applyNumberFormat="1" applyFont="1" applyFill="1" applyBorder="1" applyAlignment="1" applyProtection="1">
      <alignment horizontal="left" vertical="center" wrapText="1" indent="1"/>
      <protection locked="0"/>
    </xf>
    <xf numFmtId="0" fontId="1" fillId="0" borderId="0" xfId="0" applyFont="1" applyFill="1" applyBorder="1" applyAlignment="1" applyProtection="1">
      <alignment horizontal="center"/>
      <protection hidden="1"/>
    </xf>
    <xf numFmtId="0" fontId="8" fillId="3" borderId="0" xfId="0" applyFont="1" applyFill="1" applyBorder="1" applyAlignment="1">
      <alignment horizontal="left" vertical="center" indent="1"/>
    </xf>
    <xf numFmtId="0" fontId="20" fillId="0" borderId="0" xfId="0" applyFont="1" applyFill="1" applyBorder="1" applyAlignment="1" applyProtection="1">
      <alignment horizontal="left" vertical="center" indent="1"/>
      <protection locked="0"/>
    </xf>
    <xf numFmtId="0" fontId="15" fillId="0" borderId="0" xfId="0" applyFont="1" applyFill="1" applyBorder="1" applyAlignment="1" applyProtection="1">
      <alignment horizontal="center"/>
      <protection hidden="1"/>
    </xf>
    <xf numFmtId="0" fontId="5" fillId="3" borderId="6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11" fillId="0" borderId="11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left" vertical="center" indent="1"/>
    </xf>
    <xf numFmtId="0" fontId="3" fillId="0" borderId="0" xfId="0" applyFont="1" applyFill="1" applyBorder="1" applyAlignment="1">
      <alignment horizontal="right"/>
    </xf>
    <xf numFmtId="175" fontId="2" fillId="0" borderId="2" xfId="0" applyNumberFormat="1" applyFont="1" applyFill="1" applyBorder="1" applyAlignment="1">
      <alignment horizontal="right" vertical="center"/>
    </xf>
    <xf numFmtId="175" fontId="2" fillId="0" borderId="3" xfId="0" applyNumberFormat="1" applyFont="1" applyFill="1" applyBorder="1" applyAlignment="1">
      <alignment horizontal="right" vertical="center"/>
    </xf>
    <xf numFmtId="166" fontId="19" fillId="0" borderId="2" xfId="0" applyNumberFormat="1" applyFont="1" applyFill="1" applyBorder="1" applyAlignment="1" applyProtection="1">
      <alignment horizontal="left" vertical="center"/>
      <protection locked="0"/>
    </xf>
    <xf numFmtId="166" fontId="19" fillId="0" borderId="5" xfId="0" applyNumberFormat="1" applyFont="1" applyFill="1" applyBorder="1" applyAlignment="1" applyProtection="1">
      <alignment horizontal="left" vertical="center"/>
      <protection locked="0"/>
    </xf>
    <xf numFmtId="166" fontId="19" fillId="0" borderId="3" xfId="0" applyNumberFormat="1" applyFont="1" applyFill="1" applyBorder="1" applyAlignment="1" applyProtection="1">
      <alignment horizontal="left" vertical="center"/>
      <protection locked="0"/>
    </xf>
    <xf numFmtId="0" fontId="19" fillId="0" borderId="2" xfId="0" applyFont="1" applyFill="1" applyBorder="1" applyAlignment="1" applyProtection="1">
      <alignment horizontal="left" vertical="center"/>
      <protection locked="0"/>
    </xf>
    <xf numFmtId="0" fontId="19" fillId="0" borderId="5" xfId="0" applyFont="1" applyFill="1" applyBorder="1" applyAlignment="1" applyProtection="1">
      <alignment horizontal="left" vertical="center"/>
      <protection locked="0"/>
    </xf>
    <xf numFmtId="0" fontId="19" fillId="0" borderId="3" xfId="0" applyFont="1" applyFill="1" applyBorder="1" applyAlignment="1" applyProtection="1">
      <alignment horizontal="left" vertical="center"/>
      <protection locked="0"/>
    </xf>
    <xf numFmtId="0" fontId="11" fillId="0" borderId="0" xfId="0" applyFont="1" applyFill="1" applyBorder="1" applyAlignment="1">
      <alignment horizontal="left" vertical="center"/>
    </xf>
    <xf numFmtId="0" fontId="0" fillId="5" borderId="14" xfId="0" applyFill="1" applyBorder="1" applyAlignment="1" applyProtection="1">
      <alignment horizontal="left"/>
      <protection hidden="1"/>
    </xf>
    <xf numFmtId="0" fontId="14" fillId="6" borderId="14" xfId="0" applyFont="1" applyFill="1" applyBorder="1" applyAlignment="1" applyProtection="1">
      <alignment horizontal="left"/>
      <protection hidden="1"/>
    </xf>
    <xf numFmtId="0" fontId="40" fillId="0" borderId="0" xfId="0" applyFont="1" applyFill="1" applyBorder="1" applyAlignment="1" applyProtection="1">
      <alignment horizontal="left" vertical="center"/>
      <protection hidden="1"/>
    </xf>
    <xf numFmtId="0" fontId="0" fillId="5" borderId="14" xfId="0" applyFill="1" applyBorder="1" applyAlignment="1" applyProtection="1">
      <alignment horizontal="left" vertical="justify"/>
      <protection hidden="1"/>
    </xf>
    <xf numFmtId="0" fontId="0" fillId="5" borderId="14" xfId="0" applyFill="1" applyBorder="1" applyAlignment="1" applyProtection="1">
      <alignment horizontal="left" wrapText="1"/>
      <protection hidden="1"/>
    </xf>
    <xf numFmtId="0" fontId="28" fillId="5" borderId="14" xfId="0" applyFont="1" applyFill="1" applyBorder="1" applyAlignment="1" applyProtection="1">
      <alignment horizontal="left"/>
      <protection hidden="1"/>
    </xf>
  </cellXfs>
  <cellStyles count="2">
    <cellStyle name="Hyperlink" xfId="1" builtinId="8"/>
    <cellStyle name="Normal" xfId="0" builtinId="0"/>
  </cellStyles>
  <dxfs count="13">
    <dxf>
      <border>
        <bottom style="hair">
          <color indexed="58"/>
        </bottom>
      </border>
    </dxf>
    <dxf>
      <border>
        <bottom style="hair">
          <color indexed="16"/>
        </bottom>
      </border>
    </dxf>
    <dxf>
      <border>
        <bottom style="hair">
          <color indexed="63"/>
        </bottom>
      </border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>
          <bgColor indexed="55"/>
        </patternFill>
      </fill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  <fill>
        <patternFill patternType="none">
          <bgColor indexed="65"/>
        </patternFill>
      </fill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>
          <bgColor indexed="55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B8E84"/>
      <rgbColor rgb="00D9EDC1"/>
      <rgbColor rgb="00336887"/>
      <rgbColor rgb="00FFF3B9"/>
      <rgbColor rgb="00EFB6B1"/>
      <rgbColor rgb="00ACD8F1"/>
      <rgbColor rgb="00B3122D"/>
      <rgbColor rgb="007FA516"/>
      <rgbColor rgb="00004269"/>
      <rgbColor rgb="00FFE14F"/>
      <rgbColor rgb="00C2ADC4"/>
      <rgbColor rgb="0059B1E2"/>
      <rgbColor rgb="00E6E6E6"/>
      <rgbColor rgb="00808080"/>
      <rgbColor rgb="00309DDB"/>
      <rgbColor rgb="00B3DB84"/>
      <rgbColor rgb="00DB8E84"/>
      <rgbColor rgb="0099779D"/>
      <rgbColor rgb="00FFE14F"/>
      <rgbColor rgb="00D9C293"/>
      <rgbColor rgb="00004269"/>
      <rgbColor rgb="00597A7B"/>
      <rgbColor rgb="00004269"/>
      <rgbColor rgb="00587F03"/>
      <rgbColor rgb="00B3122D"/>
      <rgbColor rgb="0057445A"/>
      <rgbColor rgb="00EFA143"/>
      <rgbColor rgb="006D4129"/>
      <rgbColor rgb="00309DDB"/>
      <rgbColor rgb="00DDDDDD"/>
      <rgbColor rgb="0099B3C3"/>
      <rgbColor rgb="00D6EBF8"/>
      <rgbColor rgb="00F0F8E6"/>
      <rgbColor rgb="00FFF9DC"/>
      <rgbColor rgb="00CCD9E1"/>
      <rgbColor rgb="00F8E8E6"/>
      <rgbColor rgb="00EBE4EB"/>
      <rgbColor rgb="00EED6AD"/>
      <rgbColor rgb="00668EA5"/>
      <rgbColor rgb="0083C4E9"/>
      <rgbColor rgb="00FFE772"/>
      <rgbColor rgb="00F4C80F"/>
      <rgbColor rgb="00CDAF71"/>
      <rgbColor rgb="00EFA143"/>
      <rgbColor rgb="0099779D"/>
      <rgbColor rgb="00B2B2B2"/>
      <rgbColor rgb="00309DDB"/>
      <rgbColor rgb="00B3DB84"/>
      <rgbColor rgb="00587F03"/>
      <rgbColor rgb="006D4129"/>
      <rgbColor rgb="00597A7B"/>
      <rgbColor rgb="00D6C9D8"/>
      <rgbColor rgb="0057445A"/>
      <rgbColor rgb="004D4D4D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acebook.com/spreadsheet123" TargetMode="External"/><Relationship Id="rId13" Type="http://schemas.openxmlformats.org/officeDocument/2006/relationships/image" Target="../media/image8.png"/><Relationship Id="rId18" Type="http://schemas.openxmlformats.org/officeDocument/2006/relationships/image" Target="../media/image12.jpe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hyperlink" Target="https://twitter.com/Spreadsheet123" TargetMode="External"/><Relationship Id="rId17" Type="http://schemas.openxmlformats.org/officeDocument/2006/relationships/image" Target="../media/image11.png"/><Relationship Id="rId2" Type="http://schemas.openxmlformats.org/officeDocument/2006/relationships/image" Target="../media/image2.jpeg"/><Relationship Id="rId16" Type="http://schemas.openxmlformats.org/officeDocument/2006/relationships/image" Target="../media/image10.png"/><Relationship Id="rId20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hyperlink" Target="https://plus.google.com/u/0/b/117014028071621729542/117014028071621729542/" TargetMode="External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5" Type="http://schemas.openxmlformats.org/officeDocument/2006/relationships/image" Target="../media/image9.jpeg"/><Relationship Id="rId10" Type="http://schemas.openxmlformats.org/officeDocument/2006/relationships/hyperlink" Target="http://pinterest.com/spreadsheet123" TargetMode="External"/><Relationship Id="rId19" Type="http://schemas.openxmlformats.org/officeDocument/2006/relationships/image" Target="../media/image13.jpeg"/><Relationship Id="rId4" Type="http://schemas.openxmlformats.org/officeDocument/2006/relationships/hyperlink" Target="http://www.linkedin.com/company/spreadsheet123-ltd" TargetMode="External"/><Relationship Id="rId9" Type="http://schemas.openxmlformats.org/officeDocument/2006/relationships/image" Target="../media/image6.png"/><Relationship Id="rId14" Type="http://schemas.openxmlformats.org/officeDocument/2006/relationships/hyperlink" Target="http://www.spreadsheet123.com/ExcelTemplates/sales-invoice-template.html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</xdr:row>
      <xdr:rowOff>47625</xdr:rowOff>
    </xdr:from>
    <xdr:to>
      <xdr:col>4</xdr:col>
      <xdr:colOff>171450</xdr:colOff>
      <xdr:row>6</xdr:row>
      <xdr:rowOff>38100</xdr:rowOff>
    </xdr:to>
    <xdr:sp macro="" textlink="">
      <xdr:nvSpPr>
        <xdr:cNvPr id="30792" name="AutoShape 72"/>
        <xdr:cNvSpPr>
          <a:spLocks noChangeArrowheads="1"/>
        </xdr:cNvSpPr>
      </xdr:nvSpPr>
      <xdr:spPr bwMode="auto">
        <a:xfrm>
          <a:off x="66675" y="742950"/>
          <a:ext cx="2286000" cy="6762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E6E6E6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B2B2B2" mc:Ignorable="a14" a14:legacySpreadsheetColorIndex="55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GB" sz="1600" b="0" i="0" u="none" strike="noStrike" baseline="0">
              <a:solidFill>
                <a:srgbClr val="808080"/>
              </a:solidFill>
              <a:latin typeface="Arial"/>
              <a:cs typeface="Arial"/>
            </a:rPr>
            <a:t>Insert Your Logo</a:t>
          </a:r>
        </a:p>
      </xdr:txBody>
    </xdr:sp>
    <xdr:clientData/>
  </xdr:twoCellAnchor>
  <xdr:twoCellAnchor>
    <xdr:from>
      <xdr:col>14</xdr:col>
      <xdr:colOff>581025</xdr:colOff>
      <xdr:row>0</xdr:row>
      <xdr:rowOff>38100</xdr:rowOff>
    </xdr:from>
    <xdr:to>
      <xdr:col>20</xdr:col>
      <xdr:colOff>0</xdr:colOff>
      <xdr:row>15</xdr:row>
      <xdr:rowOff>133350</xdr:rowOff>
    </xdr:to>
    <xdr:grpSp>
      <xdr:nvGrpSpPr>
        <xdr:cNvPr id="1061" name="Group 37"/>
        <xdr:cNvGrpSpPr>
          <a:grpSpLocks/>
        </xdr:cNvGrpSpPr>
      </xdr:nvGrpSpPr>
      <xdr:grpSpPr bwMode="auto">
        <a:xfrm>
          <a:off x="7334250" y="38100"/>
          <a:ext cx="3076575" cy="2943225"/>
          <a:chOff x="1237" y="4"/>
          <a:chExt cx="323" cy="309"/>
        </a:xfrm>
      </xdr:grpSpPr>
      <xdr:pic>
        <xdr:nvPicPr>
          <xdr:cNvPr id="1062" name="Picture 38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39" y="4"/>
            <a:ext cx="212" cy="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1063" name="Group 39"/>
          <xdr:cNvGrpSpPr>
            <a:grpSpLocks/>
          </xdr:cNvGrpSpPr>
        </xdr:nvGrpSpPr>
        <xdr:grpSpPr bwMode="auto">
          <a:xfrm>
            <a:off x="1240" y="268"/>
            <a:ext cx="320" cy="45"/>
            <a:chOff x="1204" y="240"/>
            <a:chExt cx="320" cy="45"/>
          </a:xfrm>
        </xdr:grpSpPr>
        <xdr:pic>
          <xdr:nvPicPr>
            <xdr:cNvPr id="1064" name="Picture 40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" y="240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65" name="Picture 41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4" y="252"/>
              <a:ext cx="85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66" name="Picture 42" descr="linked-in">
              <a:hlinkClick xmlns:r="http://schemas.openxmlformats.org/officeDocument/2006/relationships" r:id="rId4" tooltip="Follow us on LinkedIN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34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67" name="Picture 43" descr="gplus">
              <a:hlinkClick xmlns:r="http://schemas.openxmlformats.org/officeDocument/2006/relationships" r:id="rId6" tooltip="Add us to your circles on Google plus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68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68" name="Picture 44" descr="facebook1">
              <a:hlinkClick xmlns:r="http://schemas.openxmlformats.org/officeDocument/2006/relationships" r:id="rId8" tooltip="Become a fan on Facebook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02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69" name="Picture 45" descr="pinterest1">
              <a:hlinkClick xmlns:r="http://schemas.openxmlformats.org/officeDocument/2006/relationships" r:id="rId10" tooltip="Follow us on Pinterest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70" name="Picture 46" descr="twitter1">
              <a:hlinkClick xmlns:r="http://schemas.openxmlformats.org/officeDocument/2006/relationships" r:id="rId12" tooltip="Follow us on Twitter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71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1071" name="Group 47">
            <a:hlinkClick xmlns:r="http://schemas.openxmlformats.org/officeDocument/2006/relationships" r:id="rId14" tooltip="Write your review about this template"/>
          </xdr:cNvPr>
          <xdr:cNvGrpSpPr>
            <a:grpSpLocks/>
          </xdr:cNvGrpSpPr>
        </xdr:nvGrpSpPr>
        <xdr:grpSpPr bwMode="auto">
          <a:xfrm>
            <a:off x="1240" y="86"/>
            <a:ext cx="320" cy="45"/>
            <a:chOff x="881" y="58"/>
            <a:chExt cx="320" cy="45"/>
          </a:xfrm>
        </xdr:grpSpPr>
        <xdr:pic>
          <xdr:nvPicPr>
            <xdr:cNvPr id="1072" name="Picture 48" descr="rating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58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73" name="Picture 49" descr="star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68"/>
              <a:ext cx="133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D9EDC1" mc:Ignorable="a14" a14:legacySpreadsheetColorIndex="1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1074" name="Picture 50" descr="write-your-review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8" y="72"/>
              <a:ext cx="150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1075" name="Group 51">
            <a:hlinkClick xmlns:r="http://schemas.openxmlformats.org/officeDocument/2006/relationships" r:id="rId14" tooltip="Give a thumb-up to this free template on your social network"/>
          </xdr:cNvPr>
          <xdr:cNvGrpSpPr>
            <a:grpSpLocks/>
          </xdr:cNvGrpSpPr>
        </xdr:nvGrpSpPr>
        <xdr:grpSpPr bwMode="auto">
          <a:xfrm>
            <a:off x="1240" y="137"/>
            <a:ext cx="320" cy="125"/>
            <a:chOff x="881" y="109"/>
            <a:chExt cx="320" cy="125"/>
          </a:xfrm>
        </xdr:grpSpPr>
        <xdr:pic>
          <xdr:nvPicPr>
            <xdr:cNvPr id="1076" name="Picture 52" descr="tumbs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109"/>
              <a:ext cx="320" cy="1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077" name="Rectangle 53"/>
            <xdr:cNvSpPr>
              <a:spLocks noChangeArrowheads="1"/>
            </xdr:cNvSpPr>
          </xdr:nvSpPr>
          <xdr:spPr bwMode="auto">
            <a:xfrm>
              <a:off x="893" y="151"/>
              <a:ext cx="295" cy="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pic>
          <xdr:nvPicPr>
            <xdr:cNvPr id="1078" name="Picture 54" descr="social_link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19" y="156"/>
              <a:ext cx="232" cy="7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79" name="Picture 55" descr="thumb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115"/>
              <a:ext cx="240" cy="3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1080" name="Text Box 56"/>
          <xdr:cNvSpPr txBox="1">
            <a:spLocks noChangeArrowheads="1"/>
          </xdr:cNvSpPr>
        </xdr:nvSpPr>
        <xdr:spPr bwMode="auto">
          <a:xfrm>
            <a:off x="1237" y="59"/>
            <a:ext cx="318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GB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© 2013 Spreadsheet123 LTD All rights reserved</a:t>
            </a:r>
            <a:endParaRPr lang="en-GB"/>
          </a:p>
        </xdr:txBody>
      </xdr:sp>
    </xdr:grpSp>
    <xdr:clientData/>
  </xdr:twoCellAnchor>
  <xdr:twoCellAnchor>
    <xdr:from>
      <xdr:col>4</xdr:col>
      <xdr:colOff>295275</xdr:colOff>
      <xdr:row>20</xdr:row>
      <xdr:rowOff>95250</xdr:rowOff>
    </xdr:from>
    <xdr:to>
      <xdr:col>8</xdr:col>
      <xdr:colOff>419100</xdr:colOff>
      <xdr:row>25</xdr:row>
      <xdr:rowOff>76200</xdr:rowOff>
    </xdr:to>
    <xdr:sp macro="" textlink="">
      <xdr:nvSpPr>
        <xdr:cNvPr id="1081" name="AutoShape 57"/>
        <xdr:cNvSpPr>
          <a:spLocks noChangeArrowheads="1"/>
        </xdr:cNvSpPr>
      </xdr:nvSpPr>
      <xdr:spPr bwMode="auto">
        <a:xfrm>
          <a:off x="2609850" y="4086225"/>
          <a:ext cx="2085975" cy="1123950"/>
        </a:xfrm>
        <a:prstGeom prst="wedgeRectCallout">
          <a:avLst>
            <a:gd name="adj1" fmla="val 115755"/>
            <a:gd name="adj2" fmla="val -127968"/>
          </a:avLst>
        </a:prstGeom>
        <a:solidFill>
          <a:srgbClr xmlns:mc="http://schemas.openxmlformats.org/markup-compatibility/2006" xmlns:a14="http://schemas.microsoft.com/office/drawing/2010/main" val="309DDB" mc:Ignorable="a14" a14:legacySpreadsheetColorIndex="56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107763" dir="27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72000" tIns="72000" rIns="72000" bIns="72000" anchor="t" upright="1"/>
        <a:lstStyle/>
        <a:p>
          <a:pPr algn="l" rtl="0">
            <a:defRPr sz="1000"/>
          </a:pPr>
          <a:r>
            <a:rPr lang="en-GB" sz="1000" b="0" i="0" u="none" strike="noStrike" baseline="0">
              <a:solidFill>
                <a:srgbClr val="FFFFFF"/>
              </a:solidFill>
              <a:latin typeface="Arial"/>
              <a:cs typeface="Arial"/>
            </a:rPr>
            <a:t>Enter the current balance of account, if applicable, alternatively enter "0". Negative amount must be entered with "-" before the amount, all negative amounts will appear in brackets.</a:t>
          </a:r>
          <a:endParaRPr lang="en-GB"/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28575</xdr:rowOff>
    </xdr:from>
    <xdr:to>
      <xdr:col>8</xdr:col>
      <xdr:colOff>2343150</xdr:colOff>
      <xdr:row>1</xdr:row>
      <xdr:rowOff>114300</xdr:rowOff>
    </xdr:to>
    <xdr:pic>
      <xdr:nvPicPr>
        <xdr:cNvPr id="307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28575"/>
          <a:ext cx="20193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107763" dir="2700000" algn="ctr" rotWithShape="0">
            <a:srgbClr val="808080">
              <a:alpha val="50000"/>
            </a:srgbClr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107763" dir="2700000" algn="ctr" rotWithShape="0">
            <a:srgbClr val="808080">
              <a:alpha val="50000"/>
            </a:srgbClr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yourcompanysite.com/" TargetMode="External"/><Relationship Id="rId1" Type="http://schemas.openxmlformats.org/officeDocument/2006/relationships/hyperlink" Target="mailto:info@yourcompanysite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showGridLines="0" workbookViewId="0">
      <selection activeCell="L35" sqref="L35"/>
    </sheetView>
  </sheetViews>
  <sheetFormatPr defaultRowHeight="12.75" x14ac:dyDescent="0.2"/>
  <cols>
    <col min="1" max="1" width="29.42578125" customWidth="1"/>
    <col min="2" max="2" width="15" customWidth="1"/>
    <col min="3" max="3" width="17.85546875" customWidth="1"/>
    <col min="4" max="4" width="3" customWidth="1"/>
  </cols>
  <sheetData>
    <row r="1" spans="1:5" ht="34.5" x14ac:dyDescent="0.45">
      <c r="A1" s="1" t="s">
        <v>35</v>
      </c>
    </row>
    <row r="3" spans="1:5" s="3" customFormat="1" ht="21.95" customHeight="1" x14ac:dyDescent="0.2">
      <c r="A3" s="2" t="s">
        <v>36</v>
      </c>
      <c r="B3" s="2"/>
      <c r="C3" s="2"/>
      <c r="D3" s="2"/>
      <c r="E3" s="2"/>
    </row>
    <row r="4" spans="1:5" ht="8.1" customHeight="1" x14ac:dyDescent="0.2"/>
    <row r="5" spans="1:5" s="6" customFormat="1" ht="18" customHeight="1" x14ac:dyDescent="0.2">
      <c r="A5" s="3" t="s">
        <v>37</v>
      </c>
      <c r="B5" s="95" t="s">
        <v>38</v>
      </c>
      <c r="C5" s="96"/>
      <c r="D5" s="4"/>
      <c r="E5" s="5" t="s">
        <v>39</v>
      </c>
    </row>
    <row r="6" spans="1:5" s="6" customFormat="1" ht="18" customHeight="1" x14ac:dyDescent="0.2">
      <c r="A6" s="3" t="s">
        <v>40</v>
      </c>
      <c r="B6" s="95" t="s">
        <v>41</v>
      </c>
      <c r="C6" s="96"/>
      <c r="D6" s="4"/>
      <c r="E6" s="5" t="s">
        <v>39</v>
      </c>
    </row>
    <row r="7" spans="1:5" s="6" customFormat="1" ht="8.1" customHeight="1" x14ac:dyDescent="0.2">
      <c r="A7" s="3"/>
      <c r="B7" s="7"/>
      <c r="C7" s="7"/>
    </row>
    <row r="8" spans="1:5" s="6" customFormat="1" ht="21.95" customHeight="1" x14ac:dyDescent="0.2">
      <c r="A8" s="2" t="s">
        <v>42</v>
      </c>
      <c r="B8" s="99"/>
      <c r="C8" s="99"/>
      <c r="D8" s="8"/>
      <c r="E8" s="9"/>
    </row>
    <row r="9" spans="1:5" s="6" customFormat="1" ht="8.1" customHeight="1" x14ac:dyDescent="0.2">
      <c r="A9" s="3"/>
      <c r="B9" s="7"/>
      <c r="C9" s="7"/>
      <c r="D9" s="7"/>
    </row>
    <row r="10" spans="1:5" s="6" customFormat="1" ht="18" customHeight="1" x14ac:dyDescent="0.2">
      <c r="A10" s="3" t="s">
        <v>43</v>
      </c>
      <c r="B10" s="95">
        <v>111</v>
      </c>
      <c r="C10" s="96"/>
      <c r="D10" s="4"/>
    </row>
    <row r="11" spans="1:5" s="6" customFormat="1" ht="18" customHeight="1" x14ac:dyDescent="0.2">
      <c r="A11" s="3" t="s">
        <v>44</v>
      </c>
      <c r="B11" s="95" t="s">
        <v>44</v>
      </c>
      <c r="C11" s="96"/>
      <c r="D11" s="4"/>
    </row>
    <row r="12" spans="1:5" s="6" customFormat="1" ht="18" customHeight="1" x14ac:dyDescent="0.2">
      <c r="A12" s="3" t="s">
        <v>45</v>
      </c>
      <c r="B12" s="95" t="s">
        <v>45</v>
      </c>
      <c r="C12" s="96"/>
      <c r="D12" s="4"/>
    </row>
    <row r="13" spans="1:5" s="6" customFormat="1" ht="18" customHeight="1" x14ac:dyDescent="0.2">
      <c r="A13" s="3" t="s">
        <v>46</v>
      </c>
      <c r="B13" s="95" t="s">
        <v>47</v>
      </c>
      <c r="C13" s="96"/>
      <c r="D13" s="97" t="s">
        <v>48</v>
      </c>
      <c r="E13" s="98"/>
    </row>
    <row r="14" spans="1:5" s="6" customFormat="1" ht="18" customHeight="1" x14ac:dyDescent="0.2">
      <c r="A14" s="3" t="s">
        <v>49</v>
      </c>
      <c r="B14" s="95" t="s">
        <v>50</v>
      </c>
      <c r="C14" s="96"/>
      <c r="D14" s="97" t="s">
        <v>48</v>
      </c>
      <c r="E14" s="98"/>
    </row>
    <row r="15" spans="1:5" s="6" customFormat="1" ht="18" customHeight="1" x14ac:dyDescent="0.2">
      <c r="A15" s="3" t="s">
        <v>51</v>
      </c>
      <c r="B15" s="92" t="s">
        <v>52</v>
      </c>
      <c r="C15" s="93"/>
      <c r="D15" s="10"/>
    </row>
    <row r="16" spans="1:5" s="6" customFormat="1" ht="8.1" customHeight="1" x14ac:dyDescent="0.2">
      <c r="A16" s="3"/>
      <c r="B16" s="7"/>
      <c r="C16" s="7"/>
    </row>
    <row r="17" spans="1:5" s="6" customFormat="1" ht="18" customHeight="1" x14ac:dyDescent="0.2">
      <c r="A17" s="3" t="s">
        <v>53</v>
      </c>
      <c r="B17" s="92" t="s">
        <v>54</v>
      </c>
      <c r="C17" s="93"/>
      <c r="D17" s="10"/>
    </row>
    <row r="18" spans="1:5" s="6" customFormat="1" ht="18" customHeight="1" x14ac:dyDescent="0.2">
      <c r="A18" s="3" t="s">
        <v>55</v>
      </c>
      <c r="B18" s="92" t="s">
        <v>54</v>
      </c>
      <c r="C18" s="93"/>
      <c r="D18" s="10"/>
    </row>
    <row r="19" spans="1:5" s="6" customFormat="1" ht="18" customHeight="1" x14ac:dyDescent="0.2">
      <c r="A19" s="3" t="s">
        <v>56</v>
      </c>
      <c r="B19" s="94" t="s">
        <v>57</v>
      </c>
      <c r="C19" s="93"/>
      <c r="D19" s="10"/>
    </row>
    <row r="20" spans="1:5" s="6" customFormat="1" ht="18" customHeight="1" x14ac:dyDescent="0.2">
      <c r="A20" s="3" t="s">
        <v>58</v>
      </c>
      <c r="B20" s="94" t="s">
        <v>59</v>
      </c>
      <c r="C20" s="93"/>
      <c r="D20" s="10"/>
    </row>
    <row r="21" spans="1:5" s="6" customFormat="1" x14ac:dyDescent="0.2">
      <c r="A21" s="3"/>
      <c r="B21" s="7"/>
      <c r="C21" s="7"/>
    </row>
    <row r="22" spans="1:5" s="6" customFormat="1" ht="18" customHeight="1" x14ac:dyDescent="0.2">
      <c r="A22" s="3" t="s">
        <v>60</v>
      </c>
      <c r="B22" s="95" t="s">
        <v>61</v>
      </c>
      <c r="C22" s="96"/>
      <c r="D22" s="4"/>
    </row>
    <row r="23" spans="1:5" s="6" customFormat="1" ht="18" customHeight="1" x14ac:dyDescent="0.2">
      <c r="A23" s="3" t="s">
        <v>62</v>
      </c>
      <c r="B23" s="92" t="s">
        <v>54</v>
      </c>
      <c r="C23" s="93"/>
      <c r="D23" s="10"/>
    </row>
    <row r="24" spans="1:5" s="6" customFormat="1" ht="8.1" customHeight="1" x14ac:dyDescent="0.2">
      <c r="A24" s="3"/>
    </row>
    <row r="25" spans="1:5" s="6" customFormat="1" ht="21.95" customHeight="1" x14ac:dyDescent="0.2">
      <c r="A25" s="2" t="s">
        <v>63</v>
      </c>
      <c r="B25" s="9"/>
      <c r="C25" s="9"/>
      <c r="D25" s="9"/>
      <c r="E25" s="9"/>
    </row>
    <row r="26" spans="1:5" s="6" customFormat="1" ht="8.1" customHeight="1" x14ac:dyDescent="0.2">
      <c r="A26" s="3"/>
    </row>
    <row r="27" spans="1:5" s="6" customFormat="1" ht="18" customHeight="1" x14ac:dyDescent="0.2">
      <c r="A27" s="3" t="s">
        <v>64</v>
      </c>
      <c r="B27" s="5" t="s">
        <v>65</v>
      </c>
    </row>
    <row r="28" spans="1:5" s="6" customFormat="1" ht="8.1" customHeight="1" x14ac:dyDescent="0.2">
      <c r="A28" s="3"/>
    </row>
    <row r="29" spans="1:5" s="6" customFormat="1" ht="21.95" customHeight="1" x14ac:dyDescent="0.2">
      <c r="A29" s="2" t="s">
        <v>66</v>
      </c>
      <c r="B29" s="9"/>
      <c r="C29" s="9"/>
      <c r="D29" s="9"/>
      <c r="E29" s="9"/>
    </row>
    <row r="30" spans="1:5" s="6" customFormat="1" ht="8.1" customHeight="1" x14ac:dyDescent="0.2">
      <c r="A30" s="3"/>
    </row>
    <row r="31" spans="1:5" s="6" customFormat="1" ht="18" customHeight="1" x14ac:dyDescent="0.2">
      <c r="A31" s="3" t="s">
        <v>67</v>
      </c>
      <c r="B31" s="11" t="s">
        <v>34</v>
      </c>
    </row>
  </sheetData>
  <mergeCells count="17">
    <mergeCell ref="B5:C5"/>
    <mergeCell ref="B6:C6"/>
    <mergeCell ref="B8:C8"/>
    <mergeCell ref="B10:C10"/>
    <mergeCell ref="D14:E14"/>
    <mergeCell ref="B15:C15"/>
    <mergeCell ref="B17:C17"/>
    <mergeCell ref="B11:C11"/>
    <mergeCell ref="B12:C12"/>
    <mergeCell ref="B13:C13"/>
    <mergeCell ref="D13:E13"/>
    <mergeCell ref="B23:C23"/>
    <mergeCell ref="B18:C18"/>
    <mergeCell ref="B19:C19"/>
    <mergeCell ref="B20:C20"/>
    <mergeCell ref="B22:C22"/>
    <mergeCell ref="B14:C14"/>
  </mergeCells>
  <phoneticPr fontId="35" type="noConversion"/>
  <dataValidations count="3">
    <dataValidation type="list" allowBlank="1" showInputMessage="1" showErrorMessage="1" prompt="Select your design from this drop down menu" sqref="B31">
      <formula1>"No Color, Blue, Red, Green"</formula1>
    </dataValidation>
    <dataValidation type="list" allowBlank="1" showInputMessage="1" showErrorMessage="1" sqref="B27">
      <formula1>"$, £, €, ¥"</formula1>
    </dataValidation>
    <dataValidation type="list" allowBlank="1" showInputMessage="1" showErrorMessage="1" sqref="E5:E6">
      <formula1>"Enable, Disable"</formula1>
    </dataValidation>
  </dataValidations>
  <hyperlinks>
    <hyperlink ref="B19" r:id="rId1"/>
    <hyperlink ref="B20" r:id="rId2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showGridLines="0" tabSelected="1" workbookViewId="0">
      <selection activeCell="V31" sqref="V31"/>
    </sheetView>
  </sheetViews>
  <sheetFormatPr defaultRowHeight="12.75" x14ac:dyDescent="0.2"/>
  <cols>
    <col min="1" max="1" width="10" style="16" customWidth="1"/>
    <col min="2" max="2" width="10.5703125" style="16" customWidth="1"/>
    <col min="3" max="3" width="8.140625" style="16" customWidth="1"/>
    <col min="4" max="4" width="6" style="16" customWidth="1"/>
    <col min="5" max="5" width="10.140625" style="16" customWidth="1"/>
    <col min="6" max="6" width="7.42578125" style="16" customWidth="1"/>
    <col min="7" max="7" width="9.140625" style="16"/>
    <col min="8" max="8" width="2.7109375" style="16" customWidth="1"/>
    <col min="9" max="9" width="10.5703125" style="16" customWidth="1"/>
    <col min="10" max="10" width="2.7109375" style="16" customWidth="1"/>
    <col min="11" max="11" width="10.5703125" style="16" customWidth="1"/>
    <col min="12" max="12" width="2.7109375" style="16" customWidth="1"/>
    <col min="13" max="13" width="10.5703125" style="16" customWidth="1"/>
    <col min="14" max="14" width="0" style="16" hidden="1" customWidth="1"/>
    <col min="15" max="16384" width="9.140625" style="16"/>
  </cols>
  <sheetData>
    <row r="1" spans="1:14" ht="30" customHeight="1" x14ac:dyDescent="0.4">
      <c r="A1" s="13" t="str">
        <f>IF(Settings!$E$5="Enable",Settings!$B$5,"")</f>
        <v>My Company name</v>
      </c>
      <c r="B1" s="14"/>
      <c r="C1" s="14"/>
      <c r="D1" s="14"/>
      <c r="E1" s="14"/>
      <c r="F1" s="15"/>
      <c r="G1" s="15"/>
      <c r="H1" s="15"/>
      <c r="I1" s="15"/>
      <c r="J1" s="15"/>
      <c r="K1" s="121" t="s">
        <v>26</v>
      </c>
      <c r="L1" s="121"/>
      <c r="M1" s="121"/>
    </row>
    <row r="2" spans="1:14" ht="18" customHeight="1" x14ac:dyDescent="0.2">
      <c r="A2" s="17" t="str">
        <f>IF(Settings!$E$6="Enable",Settings!$B$6,"")</f>
        <v>My company slogan</v>
      </c>
      <c r="B2" s="18"/>
      <c r="C2" s="18"/>
      <c r="D2" s="18"/>
      <c r="N2" s="19" t="str">
        <f>Settings!$B$31</f>
        <v>Blue</v>
      </c>
    </row>
    <row r="3" spans="1:14" ht="7.5" customHeight="1" x14ac:dyDescent="0.2">
      <c r="A3" s="17"/>
      <c r="B3" s="18"/>
      <c r="C3" s="18"/>
      <c r="D3" s="18"/>
    </row>
    <row r="4" spans="1:14" s="21" customFormat="1" ht="18" customHeight="1" x14ac:dyDescent="0.2">
      <c r="A4" s="20"/>
      <c r="B4" s="20"/>
      <c r="C4" s="20"/>
      <c r="D4" s="20"/>
      <c r="H4" s="42" t="s">
        <v>7</v>
      </c>
      <c r="K4" s="124">
        <f ca="1">TODAY()</f>
        <v>41516</v>
      </c>
      <c r="L4" s="125"/>
      <c r="M4" s="126"/>
    </row>
    <row r="5" spans="1:14" s="21" customFormat="1" ht="18" customHeight="1" x14ac:dyDescent="0.2">
      <c r="H5" s="42" t="s">
        <v>18</v>
      </c>
      <c r="K5" s="127" t="s">
        <v>8</v>
      </c>
      <c r="L5" s="128"/>
      <c r="M5" s="129"/>
    </row>
    <row r="6" spans="1:14" s="21" customFormat="1" ht="18" customHeight="1" x14ac:dyDescent="0.2">
      <c r="A6" s="22"/>
      <c r="B6" s="22"/>
      <c r="C6" s="22"/>
      <c r="D6" s="22"/>
      <c r="H6" s="42" t="s">
        <v>9</v>
      </c>
      <c r="K6" s="127" t="s">
        <v>10</v>
      </c>
      <c r="L6" s="128"/>
      <c r="M6" s="129"/>
    </row>
    <row r="7" spans="1:14" s="21" customFormat="1" ht="18" customHeight="1" x14ac:dyDescent="0.2">
      <c r="A7" s="22"/>
      <c r="B7" s="22"/>
      <c r="C7" s="22"/>
      <c r="D7" s="22"/>
      <c r="H7" s="42" t="s">
        <v>68</v>
      </c>
      <c r="K7" s="130">
        <v>1</v>
      </c>
      <c r="L7" s="130"/>
      <c r="M7" s="130"/>
    </row>
    <row r="8" spans="1:14" ht="7.5" customHeight="1" x14ac:dyDescent="0.2">
      <c r="A8" s="23"/>
      <c r="B8" s="23"/>
      <c r="C8" s="23"/>
      <c r="D8" s="23"/>
      <c r="K8" s="24"/>
      <c r="L8" s="24"/>
      <c r="M8" s="24"/>
    </row>
    <row r="9" spans="1:14" ht="18" customHeight="1" x14ac:dyDescent="0.2">
      <c r="A9" s="112" t="s">
        <v>17</v>
      </c>
      <c r="B9" s="112"/>
      <c r="C9" s="112"/>
      <c r="D9" s="112"/>
      <c r="H9" s="112" t="s">
        <v>27</v>
      </c>
      <c r="I9" s="112"/>
      <c r="J9" s="112"/>
      <c r="K9" s="112"/>
      <c r="L9" s="112"/>
      <c r="M9" s="112"/>
    </row>
    <row r="10" spans="1:14" s="21" customFormat="1" x14ac:dyDescent="0.2">
      <c r="A10" s="113" t="s">
        <v>0</v>
      </c>
      <c r="B10" s="113"/>
      <c r="C10" s="113"/>
      <c r="D10" s="113"/>
      <c r="H10" s="63" t="s">
        <v>28</v>
      </c>
      <c r="J10" s="34"/>
      <c r="K10" s="35"/>
      <c r="L10" s="39" t="str">
        <f>IF(ISBLANK($M10),"",Settings!$B$27)</f>
        <v>$</v>
      </c>
      <c r="M10" s="61">
        <f>IF(ISBLANK(M17),0,M17)</f>
        <v>3000</v>
      </c>
    </row>
    <row r="11" spans="1:14" s="21" customFormat="1" x14ac:dyDescent="0.2">
      <c r="A11" s="113" t="s">
        <v>1</v>
      </c>
      <c r="B11" s="113"/>
      <c r="C11" s="113"/>
      <c r="D11" s="113"/>
      <c r="H11" s="63" t="s">
        <v>22</v>
      </c>
      <c r="J11" s="36"/>
      <c r="K11" s="35"/>
      <c r="L11" s="39" t="str">
        <f>IF(ISBLANK($M11),"",Settings!$B$27)</f>
        <v>$</v>
      </c>
      <c r="M11" s="62">
        <f>IF(ISBLANK(K17:K37),0,SUM(K17:K37))</f>
        <v>1250</v>
      </c>
    </row>
    <row r="12" spans="1:14" s="21" customFormat="1" x14ac:dyDescent="0.2">
      <c r="A12" s="113" t="s">
        <v>2</v>
      </c>
      <c r="B12" s="113"/>
      <c r="C12" s="113"/>
      <c r="D12" s="113"/>
      <c r="H12" s="63" t="s">
        <v>29</v>
      </c>
      <c r="J12" s="36"/>
      <c r="K12" s="35"/>
      <c r="L12" s="39" t="str">
        <f>IF(ISBLANK($M12),"",Settings!$B$27)</f>
        <v>$</v>
      </c>
      <c r="M12" s="62">
        <f>IF(ISBLANK(I17:I37),"",SUM(I17:I37))</f>
        <v>537.5</v>
      </c>
    </row>
    <row r="13" spans="1:14" s="21" customFormat="1" x14ac:dyDescent="0.2">
      <c r="A13" s="113" t="s">
        <v>3</v>
      </c>
      <c r="B13" s="113"/>
      <c r="C13" s="113"/>
      <c r="D13" s="113"/>
      <c r="H13" s="64" t="s">
        <v>30</v>
      </c>
      <c r="J13" s="37"/>
      <c r="K13" s="38"/>
      <c r="L13" s="40" t="str">
        <f>IF(ISBLANK($M13),"",Settings!$B$27)</f>
        <v>$</v>
      </c>
      <c r="M13" s="41">
        <f>M39</f>
        <v>2287.5</v>
      </c>
    </row>
    <row r="14" spans="1:14" s="21" customFormat="1" x14ac:dyDescent="0.2">
      <c r="A14" s="113" t="s">
        <v>4</v>
      </c>
      <c r="B14" s="113"/>
      <c r="C14" s="113"/>
      <c r="D14" s="113"/>
      <c r="H14" s="65" t="s">
        <v>32</v>
      </c>
      <c r="I14" s="66"/>
      <c r="J14" s="67"/>
      <c r="K14" s="68"/>
      <c r="L14" s="122">
        <v>40051</v>
      </c>
      <c r="M14" s="123"/>
    </row>
    <row r="15" spans="1:14" ht="7.5" customHeight="1" x14ac:dyDescent="0.2">
      <c r="A15" s="24"/>
      <c r="B15" s="24"/>
      <c r="C15" s="24"/>
      <c r="D15" s="24"/>
    </row>
    <row r="16" spans="1:14" s="25" customFormat="1" ht="18" customHeight="1" x14ac:dyDescent="0.2">
      <c r="A16" s="43" t="s">
        <v>19</v>
      </c>
      <c r="B16" s="43" t="s">
        <v>20</v>
      </c>
      <c r="C16" s="120" t="s">
        <v>5</v>
      </c>
      <c r="D16" s="120"/>
      <c r="E16" s="120"/>
      <c r="F16" s="120"/>
      <c r="G16" s="120"/>
      <c r="H16" s="115" t="s">
        <v>21</v>
      </c>
      <c r="I16" s="115"/>
      <c r="J16" s="115" t="s">
        <v>22</v>
      </c>
      <c r="K16" s="115"/>
      <c r="L16" s="115" t="s">
        <v>6</v>
      </c>
      <c r="M16" s="115"/>
    </row>
    <row r="17" spans="1:20" ht="18" customHeight="1" x14ac:dyDescent="0.2">
      <c r="A17" s="44">
        <v>39984</v>
      </c>
      <c r="B17" s="45"/>
      <c r="C17" s="109" t="s">
        <v>23</v>
      </c>
      <c r="D17" s="109"/>
      <c r="E17" s="109"/>
      <c r="F17" s="109"/>
      <c r="G17" s="109"/>
      <c r="H17" s="50" t="str">
        <f>IF(ISBLANK($I17),"",Settings!$B$27)</f>
        <v/>
      </c>
      <c r="I17" s="51"/>
      <c r="J17" s="52" t="str">
        <f>IF(ISBLANK($K17),"",Settings!$B$27)</f>
        <v/>
      </c>
      <c r="K17" s="53"/>
      <c r="L17" s="60" t="str">
        <f>IF(AND(ISBLANK($I17),ISBLANK($K17),ISBLANK($M17)),"",Settings!$B$27)</f>
        <v>$</v>
      </c>
      <c r="M17" s="49">
        <v>3000</v>
      </c>
      <c r="O17" s="74"/>
    </row>
    <row r="18" spans="1:20" ht="18" customHeight="1" x14ac:dyDescent="0.2">
      <c r="A18" s="44">
        <v>39994</v>
      </c>
      <c r="B18" s="45" t="s">
        <v>24</v>
      </c>
      <c r="C18" s="109" t="s">
        <v>25</v>
      </c>
      <c r="D18" s="109"/>
      <c r="E18" s="109"/>
      <c r="F18" s="109"/>
      <c r="G18" s="109"/>
      <c r="H18" s="50" t="str">
        <f>IF(ISBLANK($I18),"",Settings!$B$27)</f>
        <v>$</v>
      </c>
      <c r="I18" s="51">
        <v>500</v>
      </c>
      <c r="J18" s="52" t="str">
        <f>IF(ISBLANK($K18),"",Settings!$B$27)</f>
        <v/>
      </c>
      <c r="K18" s="53"/>
      <c r="L18" s="54" t="str">
        <f>IF(AND(ISBLANK($I18),ISBLANK($K18)),"",Settings!$B$27)</f>
        <v>$</v>
      </c>
      <c r="M18" s="48">
        <f t="shared" ref="M18:M37" ca="1" si="0">IF(AND(ISBLANK(I18),ISBLANK(K18)),"",OFFSET(M18,-1,0,1,1)-K18+I18)</f>
        <v>3500</v>
      </c>
      <c r="P18" s="73" t="s">
        <v>70</v>
      </c>
      <c r="Q18" s="73"/>
      <c r="R18" s="73"/>
      <c r="S18" s="73"/>
      <c r="T18" s="73"/>
    </row>
    <row r="19" spans="1:20" ht="18" customHeight="1" x14ac:dyDescent="0.2">
      <c r="A19" s="44">
        <v>39994</v>
      </c>
      <c r="B19" s="45"/>
      <c r="C19" s="109" t="s">
        <v>31</v>
      </c>
      <c r="D19" s="109"/>
      <c r="E19" s="109"/>
      <c r="F19" s="109"/>
      <c r="G19" s="109"/>
      <c r="H19" s="50" t="str">
        <f>IF(ISBLANK($I19),"",Settings!$B$27)</f>
        <v>$</v>
      </c>
      <c r="I19" s="51">
        <f>750*5%</f>
        <v>37.5</v>
      </c>
      <c r="J19" s="52" t="str">
        <f>IF(ISBLANK($K19),"",Settings!$B$27)</f>
        <v/>
      </c>
      <c r="K19" s="53"/>
      <c r="L19" s="54" t="str">
        <f>IF(AND(ISBLANK($I19),ISBLANK($K19)),"",Settings!$B$27)</f>
        <v>$</v>
      </c>
      <c r="M19" s="48">
        <f t="shared" ca="1" si="0"/>
        <v>3537.5</v>
      </c>
      <c r="P19" s="100" t="s">
        <v>71</v>
      </c>
      <c r="Q19" s="101"/>
      <c r="R19" s="101"/>
      <c r="S19" s="101"/>
      <c r="T19" s="102"/>
    </row>
    <row r="20" spans="1:20" ht="18" customHeight="1" x14ac:dyDescent="0.2">
      <c r="A20" s="44">
        <v>39997</v>
      </c>
      <c r="B20" s="45" t="s">
        <v>24</v>
      </c>
      <c r="C20" s="109" t="s">
        <v>33</v>
      </c>
      <c r="D20" s="109"/>
      <c r="E20" s="109"/>
      <c r="F20" s="109"/>
      <c r="G20" s="109"/>
      <c r="H20" s="50" t="str">
        <f>IF(ISBLANK($I20),"",Settings!$B$27)</f>
        <v/>
      </c>
      <c r="I20" s="51"/>
      <c r="J20" s="52" t="str">
        <f>IF(ISBLANK($K20),"",Settings!$B$27)</f>
        <v>$</v>
      </c>
      <c r="K20" s="53">
        <v>1250</v>
      </c>
      <c r="L20" s="54" t="str">
        <f>IF(AND(ISBLANK($I20),ISBLANK($K20)),"",Settings!$B$27)</f>
        <v>$</v>
      </c>
      <c r="M20" s="48">
        <f t="shared" ca="1" si="0"/>
        <v>2287.5</v>
      </c>
      <c r="P20" s="103"/>
      <c r="Q20" s="104"/>
      <c r="R20" s="104"/>
      <c r="S20" s="104"/>
      <c r="T20" s="105"/>
    </row>
    <row r="21" spans="1:20" ht="18" customHeight="1" x14ac:dyDescent="0.2">
      <c r="A21" s="44"/>
      <c r="B21" s="45"/>
      <c r="C21" s="109"/>
      <c r="D21" s="109"/>
      <c r="E21" s="109"/>
      <c r="F21" s="109"/>
      <c r="G21" s="109"/>
      <c r="H21" s="50" t="str">
        <f>IF(ISBLANK($I21),"",Settings!$B$27)</f>
        <v/>
      </c>
      <c r="I21" s="51"/>
      <c r="J21" s="52" t="str">
        <f>IF(ISBLANK($K21),"",Settings!$B$27)</f>
        <v/>
      </c>
      <c r="K21" s="53"/>
      <c r="L21" s="54" t="str">
        <f>IF(AND(ISBLANK($I21),ISBLANK($K21)),"",Settings!$B$27)</f>
        <v/>
      </c>
      <c r="M21" s="48" t="str">
        <f t="shared" ca="1" si="0"/>
        <v/>
      </c>
      <c r="P21" s="103"/>
      <c r="Q21" s="104"/>
      <c r="R21" s="104"/>
      <c r="S21" s="104"/>
      <c r="T21" s="105"/>
    </row>
    <row r="22" spans="1:20" ht="18" customHeight="1" x14ac:dyDescent="0.2">
      <c r="A22" s="44"/>
      <c r="B22" s="45"/>
      <c r="C22" s="109"/>
      <c r="D22" s="109"/>
      <c r="E22" s="109"/>
      <c r="F22" s="109"/>
      <c r="G22" s="109"/>
      <c r="H22" s="50" t="str">
        <f>IF(ISBLANK($I22),"",Settings!$B$27)</f>
        <v/>
      </c>
      <c r="I22" s="51"/>
      <c r="J22" s="52" t="str">
        <f>IF(ISBLANK($K22),"",Settings!$B$27)</f>
        <v/>
      </c>
      <c r="K22" s="53"/>
      <c r="L22" s="54" t="str">
        <f>IF(AND(ISBLANK($I22),ISBLANK($K22)),"",Settings!$B$27)</f>
        <v/>
      </c>
      <c r="M22" s="48" t="str">
        <f t="shared" ca="1" si="0"/>
        <v/>
      </c>
      <c r="P22" s="106"/>
      <c r="Q22" s="107"/>
      <c r="R22" s="107"/>
      <c r="S22" s="107"/>
      <c r="T22" s="108"/>
    </row>
    <row r="23" spans="1:20" ht="18" customHeight="1" x14ac:dyDescent="0.2">
      <c r="A23" s="44"/>
      <c r="B23" s="45"/>
      <c r="C23" s="109"/>
      <c r="D23" s="109"/>
      <c r="E23" s="109"/>
      <c r="F23" s="109"/>
      <c r="G23" s="109"/>
      <c r="H23" s="50" t="str">
        <f>IF(ISBLANK($I23),"",Settings!$B$27)</f>
        <v/>
      </c>
      <c r="I23" s="51"/>
      <c r="J23" s="52" t="str">
        <f>IF(ISBLANK($K23),"",Settings!$B$27)</f>
        <v/>
      </c>
      <c r="K23" s="53"/>
      <c r="L23" s="54" t="str">
        <f>IF(AND(ISBLANK($I23),ISBLANK($K23)),"",Settings!$B$27)</f>
        <v/>
      </c>
      <c r="M23" s="48" t="str">
        <f t="shared" ca="1" si="0"/>
        <v/>
      </c>
    </row>
    <row r="24" spans="1:20" ht="18" customHeight="1" x14ac:dyDescent="0.2">
      <c r="A24" s="44"/>
      <c r="B24" s="45"/>
      <c r="C24" s="109"/>
      <c r="D24" s="109"/>
      <c r="E24" s="109"/>
      <c r="F24" s="109"/>
      <c r="G24" s="109"/>
      <c r="H24" s="50" t="str">
        <f>IF(ISBLANK($I24),"",Settings!$B$27)</f>
        <v/>
      </c>
      <c r="I24" s="51"/>
      <c r="J24" s="52" t="str">
        <f>IF(ISBLANK($K24),"",Settings!$B$27)</f>
        <v/>
      </c>
      <c r="K24" s="53"/>
      <c r="L24" s="54" t="str">
        <f>IF(AND(ISBLANK($I24),ISBLANK($K24)),"",Settings!$B$27)</f>
        <v/>
      </c>
      <c r="M24" s="48" t="str">
        <f t="shared" ca="1" si="0"/>
        <v/>
      </c>
    </row>
    <row r="25" spans="1:20" ht="18" customHeight="1" x14ac:dyDescent="0.2">
      <c r="A25" s="44"/>
      <c r="B25" s="45"/>
      <c r="C25" s="109"/>
      <c r="D25" s="109"/>
      <c r="E25" s="109"/>
      <c r="F25" s="109"/>
      <c r="G25" s="109"/>
      <c r="H25" s="50" t="str">
        <f>IF(ISBLANK($I25),"",Settings!$B$27)</f>
        <v/>
      </c>
      <c r="I25" s="51"/>
      <c r="J25" s="52" t="str">
        <f>IF(ISBLANK($K25),"",Settings!$B$27)</f>
        <v/>
      </c>
      <c r="K25" s="53"/>
      <c r="L25" s="54" t="str">
        <f>IF(AND(ISBLANK($I25),ISBLANK($K25)),"",Settings!$B$27)</f>
        <v/>
      </c>
      <c r="M25" s="48" t="str">
        <f t="shared" ca="1" si="0"/>
        <v/>
      </c>
    </row>
    <row r="26" spans="1:20" ht="18" customHeight="1" x14ac:dyDescent="0.2">
      <c r="A26" s="44"/>
      <c r="B26" s="45"/>
      <c r="C26" s="109"/>
      <c r="D26" s="109"/>
      <c r="E26" s="109"/>
      <c r="F26" s="109"/>
      <c r="G26" s="109"/>
      <c r="H26" s="50" t="str">
        <f>IF(ISBLANK($I26),"",Settings!$B$27)</f>
        <v/>
      </c>
      <c r="I26" s="51"/>
      <c r="J26" s="52" t="str">
        <f>IF(ISBLANK($K26),"",Settings!$B$27)</f>
        <v/>
      </c>
      <c r="K26" s="53"/>
      <c r="L26" s="54" t="str">
        <f>IF(AND(ISBLANK($I26),ISBLANK($K26)),"",Settings!$B$27)</f>
        <v/>
      </c>
      <c r="M26" s="48" t="str">
        <f t="shared" ca="1" si="0"/>
        <v/>
      </c>
    </row>
    <row r="27" spans="1:20" ht="18" customHeight="1" x14ac:dyDescent="0.2">
      <c r="A27" s="44"/>
      <c r="B27" s="45"/>
      <c r="C27" s="109"/>
      <c r="D27" s="109"/>
      <c r="E27" s="109"/>
      <c r="F27" s="109"/>
      <c r="G27" s="109"/>
      <c r="H27" s="50" t="str">
        <f>IF(ISBLANK($I27),"",Settings!$B$27)</f>
        <v/>
      </c>
      <c r="I27" s="55"/>
      <c r="J27" s="52" t="str">
        <f>IF(ISBLANK($K27),"",Settings!$B$27)</f>
        <v/>
      </c>
      <c r="K27" s="53"/>
      <c r="L27" s="54" t="str">
        <f>IF(AND(ISBLANK($I27),ISBLANK($K27)),"",Settings!$B$27)</f>
        <v/>
      </c>
      <c r="M27" s="48" t="str">
        <f t="shared" ca="1" si="0"/>
        <v/>
      </c>
    </row>
    <row r="28" spans="1:20" ht="18" customHeight="1" x14ac:dyDescent="0.2">
      <c r="A28" s="44"/>
      <c r="B28" s="45"/>
      <c r="C28" s="109"/>
      <c r="D28" s="109"/>
      <c r="E28" s="109"/>
      <c r="F28" s="109"/>
      <c r="G28" s="109"/>
      <c r="H28" s="50" t="str">
        <f>IF(ISBLANK($I28),"",Settings!$B$27)</f>
        <v/>
      </c>
      <c r="I28" s="55"/>
      <c r="J28" s="52" t="str">
        <f>IF(ISBLANK($K28),"",Settings!$B$27)</f>
        <v/>
      </c>
      <c r="K28" s="53"/>
      <c r="L28" s="54" t="str">
        <f>IF(AND(ISBLANK($I28),ISBLANK($K28)),"",Settings!$B$27)</f>
        <v/>
      </c>
      <c r="M28" s="48" t="str">
        <f t="shared" ca="1" si="0"/>
        <v/>
      </c>
    </row>
    <row r="29" spans="1:20" ht="18" customHeight="1" x14ac:dyDescent="0.2">
      <c r="A29" s="44"/>
      <c r="B29" s="45"/>
      <c r="C29" s="109"/>
      <c r="D29" s="109"/>
      <c r="E29" s="109"/>
      <c r="F29" s="109"/>
      <c r="G29" s="109"/>
      <c r="H29" s="50" t="str">
        <f>IF(ISBLANK($I29),"",Settings!$B$27)</f>
        <v/>
      </c>
      <c r="I29" s="51"/>
      <c r="J29" s="52" t="str">
        <f>IF(ISBLANK($K29),"",Settings!$B$27)</f>
        <v/>
      </c>
      <c r="K29" s="53"/>
      <c r="L29" s="54" t="str">
        <f>IF(AND(ISBLANK($I29),ISBLANK($K29)),"",Settings!$B$27)</f>
        <v/>
      </c>
      <c r="M29" s="48" t="str">
        <f t="shared" ca="1" si="0"/>
        <v/>
      </c>
    </row>
    <row r="30" spans="1:20" ht="18" customHeight="1" x14ac:dyDescent="0.2">
      <c r="A30" s="44"/>
      <c r="B30" s="45"/>
      <c r="C30" s="109"/>
      <c r="D30" s="109"/>
      <c r="E30" s="109"/>
      <c r="F30" s="109"/>
      <c r="G30" s="109"/>
      <c r="H30" s="50" t="str">
        <f>IF(ISBLANK($I30),"",Settings!$B$27)</f>
        <v/>
      </c>
      <c r="I30" s="51"/>
      <c r="J30" s="52" t="str">
        <f>IF(ISBLANK($K30),"",Settings!$B$27)</f>
        <v/>
      </c>
      <c r="K30" s="53"/>
      <c r="L30" s="54" t="str">
        <f>IF(AND(ISBLANK($I30),ISBLANK($K30)),"",Settings!$B$27)</f>
        <v/>
      </c>
      <c r="M30" s="48" t="str">
        <f t="shared" ca="1" si="0"/>
        <v/>
      </c>
    </row>
    <row r="31" spans="1:20" ht="18" customHeight="1" x14ac:dyDescent="0.2">
      <c r="A31" s="44"/>
      <c r="B31" s="45"/>
      <c r="C31" s="109"/>
      <c r="D31" s="109"/>
      <c r="E31" s="109"/>
      <c r="F31" s="109"/>
      <c r="G31" s="109"/>
      <c r="H31" s="50" t="str">
        <f>IF(ISBLANK($I31),"",Settings!$B$27)</f>
        <v/>
      </c>
      <c r="I31" s="51"/>
      <c r="J31" s="52" t="str">
        <f>IF(ISBLANK($K31),"",Settings!$B$27)</f>
        <v/>
      </c>
      <c r="K31" s="53"/>
      <c r="L31" s="54" t="str">
        <f>IF(AND(ISBLANK($I31),ISBLANK($K31)),"",Settings!$B$27)</f>
        <v/>
      </c>
      <c r="M31" s="48" t="str">
        <f t="shared" ca="1" si="0"/>
        <v/>
      </c>
    </row>
    <row r="32" spans="1:20" ht="18" customHeight="1" x14ac:dyDescent="0.2">
      <c r="A32" s="44"/>
      <c r="B32" s="45"/>
      <c r="C32" s="109"/>
      <c r="D32" s="109"/>
      <c r="E32" s="109"/>
      <c r="F32" s="109"/>
      <c r="G32" s="109"/>
      <c r="H32" s="50" t="str">
        <f>IF(ISBLANK($I32),"",Settings!$B$27)</f>
        <v/>
      </c>
      <c r="I32" s="51"/>
      <c r="J32" s="52" t="str">
        <f>IF(ISBLANK($K32),"",Settings!$B$27)</f>
        <v/>
      </c>
      <c r="K32" s="53"/>
      <c r="L32" s="54" t="str">
        <f>IF(AND(ISBLANK($I32),ISBLANK($K32)),"",Settings!$B$27)</f>
        <v/>
      </c>
      <c r="M32" s="48" t="str">
        <f t="shared" ca="1" si="0"/>
        <v/>
      </c>
    </row>
    <row r="33" spans="1:16" ht="18" customHeight="1" x14ac:dyDescent="0.2">
      <c r="A33" s="44"/>
      <c r="B33" s="45"/>
      <c r="C33" s="109"/>
      <c r="D33" s="109"/>
      <c r="E33" s="109"/>
      <c r="F33" s="109"/>
      <c r="G33" s="109"/>
      <c r="H33" s="50" t="str">
        <f>IF(ISBLANK($I33),"",Settings!$B$27)</f>
        <v/>
      </c>
      <c r="I33" s="51"/>
      <c r="J33" s="52" t="str">
        <f>IF(ISBLANK($K33),"",Settings!$B$27)</f>
        <v/>
      </c>
      <c r="K33" s="53"/>
      <c r="L33" s="54" t="str">
        <f>IF(AND(ISBLANK($I33),ISBLANK($K33)),"",Settings!$B$27)</f>
        <v/>
      </c>
      <c r="M33" s="48" t="str">
        <f t="shared" ca="1" si="0"/>
        <v/>
      </c>
    </row>
    <row r="34" spans="1:16" ht="18" customHeight="1" x14ac:dyDescent="0.2">
      <c r="A34" s="44"/>
      <c r="B34" s="45"/>
      <c r="C34" s="109"/>
      <c r="D34" s="109"/>
      <c r="E34" s="109"/>
      <c r="F34" s="109"/>
      <c r="G34" s="109"/>
      <c r="H34" s="50" t="str">
        <f>IF(ISBLANK($I34),"",Settings!$B$27)</f>
        <v/>
      </c>
      <c r="I34" s="51"/>
      <c r="J34" s="52" t="str">
        <f>IF(ISBLANK($K34),"",Settings!$B$27)</f>
        <v/>
      </c>
      <c r="K34" s="53"/>
      <c r="L34" s="54" t="str">
        <f>IF(AND(ISBLANK($I34),ISBLANK($K34)),"",Settings!$B$27)</f>
        <v/>
      </c>
      <c r="M34" s="48" t="str">
        <f t="shared" ca="1" si="0"/>
        <v/>
      </c>
    </row>
    <row r="35" spans="1:16" ht="18" customHeight="1" x14ac:dyDescent="0.2">
      <c r="A35" s="44"/>
      <c r="B35" s="45"/>
      <c r="C35" s="109"/>
      <c r="D35" s="109"/>
      <c r="E35" s="109"/>
      <c r="F35" s="109"/>
      <c r="G35" s="109"/>
      <c r="H35" s="50" t="str">
        <f>IF(ISBLANK($I35),"",Settings!$B$27)</f>
        <v/>
      </c>
      <c r="I35" s="51"/>
      <c r="J35" s="52" t="str">
        <f>IF(ISBLANK($K35),"",Settings!$B$27)</f>
        <v/>
      </c>
      <c r="K35" s="53"/>
      <c r="L35" s="54" t="str">
        <f>IF(AND(ISBLANK($I35),ISBLANK($K35)),"",Settings!$B$27)</f>
        <v/>
      </c>
      <c r="M35" s="48" t="str">
        <f t="shared" ca="1" si="0"/>
        <v/>
      </c>
    </row>
    <row r="36" spans="1:16" ht="18" customHeight="1" x14ac:dyDescent="0.2">
      <c r="A36" s="44"/>
      <c r="B36" s="45"/>
      <c r="C36" s="109"/>
      <c r="D36" s="109"/>
      <c r="E36" s="109"/>
      <c r="F36" s="109"/>
      <c r="G36" s="109"/>
      <c r="H36" s="50" t="str">
        <f>IF(ISBLANK($I36),"",Settings!$B$27)</f>
        <v/>
      </c>
      <c r="I36" s="51"/>
      <c r="J36" s="52" t="str">
        <f>IF(ISBLANK($K36),"",Settings!$B$27)</f>
        <v/>
      </c>
      <c r="K36" s="53"/>
      <c r="L36" s="54" t="str">
        <f>IF(AND(ISBLANK($I36),ISBLANK($K36)),"",Settings!$B$27)</f>
        <v/>
      </c>
      <c r="M36" s="48" t="str">
        <f t="shared" ca="1" si="0"/>
        <v/>
      </c>
    </row>
    <row r="37" spans="1:16" ht="18" customHeight="1" x14ac:dyDescent="0.2">
      <c r="A37" s="46"/>
      <c r="B37" s="47"/>
      <c r="C37" s="110"/>
      <c r="D37" s="110"/>
      <c r="E37" s="110"/>
      <c r="F37" s="110"/>
      <c r="G37" s="110"/>
      <c r="H37" s="56" t="str">
        <f>IF(ISBLANK($I37),"",Settings!$B$27)</f>
        <v/>
      </c>
      <c r="I37" s="57"/>
      <c r="J37" s="58" t="str">
        <f>IF(ISBLANK($K37),"",Settings!$B$27)</f>
        <v/>
      </c>
      <c r="K37" s="59"/>
      <c r="L37" s="60" t="str">
        <f>IF(AND(ISBLANK($I37),ISBLANK($K37)),"",Settings!$B$27)</f>
        <v/>
      </c>
      <c r="M37" s="49" t="str">
        <f t="shared" ca="1" si="0"/>
        <v/>
      </c>
    </row>
    <row r="38" spans="1:16" ht="7.5" customHeight="1" x14ac:dyDescent="0.2">
      <c r="A38" s="26"/>
      <c r="B38" s="27"/>
      <c r="C38" s="27"/>
      <c r="D38" s="27"/>
      <c r="E38" s="27"/>
      <c r="F38" s="27"/>
      <c r="G38" s="27"/>
      <c r="H38" s="27"/>
      <c r="I38" s="28"/>
      <c r="J38" s="28"/>
      <c r="K38" s="29"/>
      <c r="L38" s="29"/>
      <c r="M38" s="12"/>
    </row>
    <row r="39" spans="1:16" ht="18" customHeight="1" x14ac:dyDescent="0.2">
      <c r="A39" s="69"/>
      <c r="B39" s="70"/>
      <c r="C39" s="70"/>
      <c r="D39" s="70"/>
      <c r="E39" s="70"/>
      <c r="F39" s="70"/>
      <c r="G39" s="70"/>
      <c r="H39" s="70"/>
      <c r="I39" s="70"/>
      <c r="J39" s="70"/>
      <c r="K39" s="71" t="s">
        <v>69</v>
      </c>
      <c r="L39" s="71" t="str">
        <f>IF(ISBLANK($M39),"",Settings!$B$27)</f>
        <v>$</v>
      </c>
      <c r="M39" s="72">
        <f>M17+SUM(I17:I37)-SUM(K17:K37)</f>
        <v>2287.5</v>
      </c>
      <c r="O39" s="74" t="s">
        <v>72</v>
      </c>
      <c r="P39" s="75" t="s">
        <v>73</v>
      </c>
    </row>
    <row r="40" spans="1:16" ht="7.5" customHeight="1" x14ac:dyDescent="0.2">
      <c r="K40" s="30"/>
      <c r="L40" s="30"/>
      <c r="M40" s="31"/>
    </row>
    <row r="41" spans="1:16" x14ac:dyDescent="0.2">
      <c r="A41" s="114" t="str">
        <f>IF(M13&lt;0,"Your account is in credit of "&amp;+(-M13)&amp;" you do not have to make any payments.","Your account balance is "&amp;+M13&amp;" Please make your payment to cover the balance by the due date." )</f>
        <v>Your account balance is 2287.5 Please make your payment to cover the balance by the due date.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</row>
    <row r="42" spans="1:16" ht="7.5" customHeight="1" x14ac:dyDescent="0.2"/>
    <row r="43" spans="1:16" x14ac:dyDescent="0.2">
      <c r="A43" s="111" t="str">
        <f>"Make all checks payable to "&amp;Settings!$B$5</f>
        <v>Make all checks payable to My Company name</v>
      </c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</row>
    <row r="44" spans="1:16" ht="7.5" customHeight="1" x14ac:dyDescent="0.2"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</row>
    <row r="45" spans="1:16" ht="18" customHeight="1" x14ac:dyDescent="0.25">
      <c r="A45" s="116" t="s">
        <v>11</v>
      </c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</row>
    <row r="46" spans="1:16" ht="7.5" customHeight="1" x14ac:dyDescent="0.2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</row>
    <row r="47" spans="1:16" s="21" customFormat="1" ht="18" customHeight="1" x14ac:dyDescent="0.2">
      <c r="A47" s="119" t="str">
        <f>"Should you have any enquiries concerning this statement, please contact "&amp;Settings!$B$22&amp;" on "&amp;Settings!$B$23</f>
        <v>Should you have any enquiries concerning this statement, please contact John Doe on 0-000-000-0000</v>
      </c>
      <c r="B47" s="119"/>
      <c r="C47" s="119"/>
      <c r="D47" s="119"/>
      <c r="E47" s="119"/>
      <c r="F47" s="119"/>
      <c r="G47" s="119"/>
      <c r="H47" s="119"/>
      <c r="I47" s="119"/>
      <c r="J47" s="119"/>
      <c r="K47" s="119"/>
      <c r="L47" s="119"/>
      <c r="M47" s="119"/>
    </row>
    <row r="48" spans="1:16" ht="18" customHeight="1" x14ac:dyDescent="0.2">
      <c r="A48" s="117" t="str">
        <f>Settings!$B$10&amp;" "&amp;Settings!$B$11&amp;", "&amp;Settings!$B$12&amp;IF(ISBLANK(Settings!$B$13),", ",", "&amp;Settings!$B$13&amp;", ")&amp;IF(ISBLANK(Settings!$B$14),"",""&amp;Settings!$B$14&amp;", ")&amp;Settings!$B$15</f>
        <v>111 Street, Town/City, County, ST, 00000</v>
      </c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</row>
    <row r="49" spans="1:13" s="21" customFormat="1" ht="18" customHeight="1" x14ac:dyDescent="0.2">
      <c r="A49" s="118" t="str">
        <f>"Tel: "&amp;Settings!$B$17&amp;" Fax: "&amp;Settings!$B$18&amp;IF(ISBLANK(Settings!$B$19)," "," E-mail: "&amp;Settings!$B$19)&amp;IF(ISBLANK(Settings!$B$20)," "," Web: "&amp;Settings!$B$20)</f>
        <v>Tel: 0-000-000-0000 Fax: 0-000-000-0000 E-mail: info@yourcompanysite.com Web: www.yourcompanysite.com</v>
      </c>
      <c r="B49" s="118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</row>
  </sheetData>
  <mergeCells count="45">
    <mergeCell ref="K1:M1"/>
    <mergeCell ref="J16:K16"/>
    <mergeCell ref="L16:M16"/>
    <mergeCell ref="H9:M9"/>
    <mergeCell ref="L14:M14"/>
    <mergeCell ref="K4:M4"/>
    <mergeCell ref="K5:M5"/>
    <mergeCell ref="K6:M6"/>
    <mergeCell ref="K7:M7"/>
    <mergeCell ref="C31:G31"/>
    <mergeCell ref="A10:D10"/>
    <mergeCell ref="A11:D11"/>
    <mergeCell ref="C22:G22"/>
    <mergeCell ref="C24:G24"/>
    <mergeCell ref="C25:G25"/>
    <mergeCell ref="A45:M45"/>
    <mergeCell ref="A48:M48"/>
    <mergeCell ref="A49:M49"/>
    <mergeCell ref="A47:M47"/>
    <mergeCell ref="A13:D13"/>
    <mergeCell ref="A14:D14"/>
    <mergeCell ref="C29:G29"/>
    <mergeCell ref="C18:G18"/>
    <mergeCell ref="C19:G19"/>
    <mergeCell ref="C16:G16"/>
    <mergeCell ref="A43:M43"/>
    <mergeCell ref="A9:D9"/>
    <mergeCell ref="C27:G27"/>
    <mergeCell ref="C28:G28"/>
    <mergeCell ref="A12:D12"/>
    <mergeCell ref="A41:M41"/>
    <mergeCell ref="C17:G17"/>
    <mergeCell ref="C34:G34"/>
    <mergeCell ref="H16:I16"/>
    <mergeCell ref="C20:G20"/>
    <mergeCell ref="P19:T22"/>
    <mergeCell ref="C26:G26"/>
    <mergeCell ref="C30:G30"/>
    <mergeCell ref="C35:G35"/>
    <mergeCell ref="C36:G36"/>
    <mergeCell ref="C37:G37"/>
    <mergeCell ref="C33:G33"/>
    <mergeCell ref="C32:G32"/>
    <mergeCell ref="C21:G21"/>
    <mergeCell ref="C23:G23"/>
  </mergeCells>
  <phoneticPr fontId="2" type="noConversion"/>
  <conditionalFormatting sqref="A17:M37">
    <cfRule type="expression" dxfId="12" priority="1" stopIfTrue="1">
      <formula>MOD(ROW(),2)=1</formula>
    </cfRule>
  </conditionalFormatting>
  <conditionalFormatting sqref="A9:D9 A16:G16">
    <cfRule type="expression" dxfId="11" priority="2" stopIfTrue="1">
      <formula>IF($N$2="No Color",TRUE,FALSE)</formula>
    </cfRule>
    <cfRule type="expression" dxfId="10" priority="3" stopIfTrue="1">
      <formula>IF($N$2="Red",TRUE,FALSE)</formula>
    </cfRule>
    <cfRule type="expression" dxfId="9" priority="4" stopIfTrue="1">
      <formula>IF($N$2="Green",TRUE,FALSE)</formula>
    </cfRule>
  </conditionalFormatting>
  <conditionalFormatting sqref="K1:M1">
    <cfRule type="expression" dxfId="8" priority="5" stopIfTrue="1">
      <formula>IF($N$2="No Color",TRUE,FALSE)</formula>
    </cfRule>
    <cfRule type="expression" dxfId="7" priority="6" stopIfTrue="1">
      <formula>IF($N$2="Red",TRUE,FALSE)</formula>
    </cfRule>
    <cfRule type="expression" dxfId="6" priority="7" stopIfTrue="1">
      <formula>IF($N$2="Green",TRUE,FALSE)</formula>
    </cfRule>
  </conditionalFormatting>
  <conditionalFormatting sqref="H9:M9 H16:M16 A39:M39">
    <cfRule type="expression" dxfId="5" priority="15" stopIfTrue="1">
      <formula>IF($N$2="No Color",TRUE,FALSE)</formula>
    </cfRule>
    <cfRule type="expression" dxfId="4" priority="16" stopIfTrue="1">
      <formula>IF($N$2="Red",TRUE,FALSE)</formula>
    </cfRule>
    <cfRule type="expression" dxfId="3" priority="17" stopIfTrue="1">
      <formula>IF($N$2="Green",TRUE,FALSE)</formula>
    </cfRule>
  </conditionalFormatting>
  <conditionalFormatting sqref="A47:M47">
    <cfRule type="expression" dxfId="2" priority="18" stopIfTrue="1">
      <formula>IF($N$2="No Color",TRUE,FALSE)</formula>
    </cfRule>
    <cfRule type="expression" dxfId="1" priority="19" stopIfTrue="1">
      <formula>IF($N$2="Red",TRUE,FALSE)</formula>
    </cfRule>
    <cfRule type="expression" dxfId="0" priority="20" stopIfTrue="1">
      <formula>IF($N$2="Green",TRUE,FALSE)</formula>
    </cfRule>
  </conditionalFormatting>
  <pageMargins left="0.35433070866141736" right="0.35433070866141736" top="0.19685039370078741" bottom="0.19685039370078741" header="0.51181102362204722" footer="0.51181102362204722"/>
  <pageSetup orientation="portrait" r:id="rId1"/>
  <headerFooter alignWithMargins="0">
    <oddFooter xml:space="preserve">&amp;R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showGridLines="0" workbookViewId="0">
      <selection activeCell="O21" sqref="O21"/>
    </sheetView>
  </sheetViews>
  <sheetFormatPr defaultRowHeight="12.75" customHeight="1" x14ac:dyDescent="0.2"/>
  <cols>
    <col min="1" max="8" width="9.140625" style="79"/>
    <col min="9" max="9" width="35.42578125" style="79" customWidth="1"/>
    <col min="10" max="16384" width="9.140625" style="79"/>
  </cols>
  <sheetData>
    <row r="1" spans="1:21" ht="30" customHeight="1" x14ac:dyDescent="0.5">
      <c r="A1" s="133" t="s">
        <v>74</v>
      </c>
      <c r="B1" s="133"/>
      <c r="C1" s="133"/>
      <c r="D1" s="133"/>
      <c r="E1" s="133"/>
      <c r="F1" s="133"/>
      <c r="G1" s="133"/>
      <c r="H1" s="133"/>
      <c r="I1" s="133"/>
      <c r="J1" s="76"/>
      <c r="K1" s="76"/>
      <c r="L1" s="76"/>
      <c r="M1" s="77"/>
      <c r="N1" s="78"/>
      <c r="O1" s="78"/>
      <c r="P1" s="78"/>
      <c r="Q1" s="78"/>
      <c r="T1" s="80"/>
      <c r="U1" s="80"/>
    </row>
    <row r="2" spans="1:21" x14ac:dyDescent="0.2">
      <c r="A2" s="81"/>
      <c r="B2" s="81"/>
      <c r="C2" s="81"/>
      <c r="D2" s="81"/>
      <c r="E2" s="81"/>
      <c r="F2" s="81"/>
      <c r="G2" s="81"/>
      <c r="H2" s="81"/>
      <c r="I2" s="82"/>
      <c r="J2" s="81"/>
      <c r="K2" s="83"/>
      <c r="L2" s="83"/>
    </row>
    <row r="3" spans="1:21" x14ac:dyDescent="0.2">
      <c r="A3" s="84"/>
      <c r="B3" s="84"/>
      <c r="I3" s="85" t="s">
        <v>75</v>
      </c>
    </row>
    <row r="4" spans="1:21" ht="5.0999999999999996" customHeight="1" x14ac:dyDescent="0.2"/>
    <row r="5" spans="1:21" ht="15" x14ac:dyDescent="0.25">
      <c r="A5" s="132" t="s">
        <v>12</v>
      </c>
      <c r="B5" s="132"/>
      <c r="C5" s="132"/>
      <c r="D5" s="132"/>
      <c r="E5" s="132"/>
      <c r="F5" s="132"/>
      <c r="G5" s="132"/>
      <c r="H5" s="132"/>
      <c r="I5" s="132"/>
    </row>
    <row r="6" spans="1:21" x14ac:dyDescent="0.2">
      <c r="A6" s="134" t="s">
        <v>76</v>
      </c>
      <c r="B6" s="134"/>
      <c r="C6" s="134"/>
      <c r="D6" s="134"/>
      <c r="E6" s="134"/>
      <c r="F6" s="134"/>
      <c r="G6" s="134"/>
      <c r="H6" s="134"/>
      <c r="I6" s="134"/>
    </row>
    <row r="7" spans="1:21" x14ac:dyDescent="0.2">
      <c r="A7" s="131" t="s">
        <v>77</v>
      </c>
      <c r="B7" s="131"/>
      <c r="C7" s="131"/>
      <c r="D7" s="131"/>
      <c r="E7" s="131"/>
      <c r="F7" s="131"/>
      <c r="G7" s="131"/>
      <c r="H7" s="131"/>
      <c r="I7" s="131"/>
    </row>
    <row r="8" spans="1:21" x14ac:dyDescent="0.2">
      <c r="A8" s="86" t="s">
        <v>78</v>
      </c>
      <c r="B8" s="86"/>
      <c r="C8" s="86"/>
      <c r="D8" s="86"/>
      <c r="E8" s="86"/>
      <c r="F8" s="86"/>
      <c r="G8" s="86"/>
      <c r="H8" s="86"/>
      <c r="I8" s="86"/>
    </row>
    <row r="9" spans="1:21" x14ac:dyDescent="0.2">
      <c r="A9" s="131"/>
      <c r="B9" s="131"/>
      <c r="C9" s="131"/>
      <c r="D9" s="131"/>
      <c r="E9" s="131"/>
      <c r="F9" s="131"/>
      <c r="G9" s="131"/>
      <c r="H9" s="131"/>
      <c r="I9" s="131"/>
    </row>
    <row r="10" spans="1:21" x14ac:dyDescent="0.2">
      <c r="A10" s="131" t="s">
        <v>79</v>
      </c>
      <c r="B10" s="131"/>
      <c r="C10" s="131"/>
      <c r="D10" s="131"/>
      <c r="E10" s="131"/>
      <c r="F10" s="131"/>
      <c r="G10" s="131"/>
      <c r="H10" s="131"/>
      <c r="I10" s="131"/>
    </row>
    <row r="11" spans="1:21" x14ac:dyDescent="0.2">
      <c r="A11" s="131" t="s">
        <v>80</v>
      </c>
      <c r="B11" s="131"/>
      <c r="C11" s="131"/>
      <c r="D11" s="131"/>
      <c r="E11" s="131"/>
      <c r="F11" s="131"/>
      <c r="G11" s="131"/>
      <c r="H11" s="131"/>
      <c r="I11" s="131"/>
    </row>
    <row r="12" spans="1:21" x14ac:dyDescent="0.2">
      <c r="A12" s="86"/>
      <c r="B12" s="86"/>
      <c r="C12" s="86"/>
      <c r="D12" s="86"/>
      <c r="E12" s="86"/>
      <c r="F12" s="86"/>
      <c r="G12" s="86"/>
      <c r="H12" s="86"/>
      <c r="I12" s="86"/>
    </row>
    <row r="13" spans="1:21" ht="15" x14ac:dyDescent="0.25">
      <c r="A13" s="132" t="s">
        <v>13</v>
      </c>
      <c r="B13" s="132"/>
      <c r="C13" s="132"/>
      <c r="D13" s="132"/>
      <c r="E13" s="132"/>
      <c r="F13" s="132"/>
      <c r="G13" s="132"/>
      <c r="H13" s="132"/>
      <c r="I13" s="132"/>
    </row>
    <row r="14" spans="1:21" x14ac:dyDescent="0.2">
      <c r="A14" s="131" t="s">
        <v>14</v>
      </c>
      <c r="B14" s="131"/>
      <c r="C14" s="131"/>
      <c r="D14" s="131"/>
      <c r="E14" s="131"/>
      <c r="F14" s="131"/>
      <c r="G14" s="131"/>
      <c r="H14" s="131"/>
      <c r="I14" s="131"/>
    </row>
    <row r="15" spans="1:21" x14ac:dyDescent="0.2">
      <c r="A15" s="131" t="s">
        <v>15</v>
      </c>
      <c r="B15" s="131"/>
      <c r="C15" s="131"/>
      <c r="D15" s="131"/>
      <c r="E15" s="131"/>
      <c r="F15" s="131"/>
      <c r="G15" s="131"/>
      <c r="H15" s="131"/>
      <c r="I15" s="131"/>
    </row>
    <row r="16" spans="1:21" x14ac:dyDescent="0.2">
      <c r="A16" s="86"/>
      <c r="B16" s="86"/>
      <c r="C16" s="86"/>
      <c r="D16" s="86"/>
      <c r="E16" s="86"/>
      <c r="F16" s="86"/>
      <c r="G16" s="86"/>
      <c r="H16" s="86"/>
      <c r="I16" s="86"/>
    </row>
    <row r="17" spans="1:9" ht="15" x14ac:dyDescent="0.25">
      <c r="A17" s="132" t="s">
        <v>16</v>
      </c>
      <c r="B17" s="132"/>
      <c r="C17" s="132"/>
      <c r="D17" s="132"/>
      <c r="E17" s="132"/>
      <c r="F17" s="132"/>
      <c r="G17" s="132"/>
      <c r="H17" s="132"/>
      <c r="I17" s="132"/>
    </row>
    <row r="18" spans="1:9" x14ac:dyDescent="0.2">
      <c r="A18" s="131" t="s">
        <v>81</v>
      </c>
      <c r="B18" s="131"/>
      <c r="C18" s="131"/>
      <c r="D18" s="131"/>
      <c r="E18" s="131"/>
      <c r="F18" s="131"/>
      <c r="G18" s="131"/>
      <c r="H18" s="131"/>
      <c r="I18" s="131"/>
    </row>
    <row r="19" spans="1:9" x14ac:dyDescent="0.2">
      <c r="A19" s="87" t="s">
        <v>82</v>
      </c>
      <c r="B19" s="86"/>
      <c r="C19" s="86"/>
      <c r="D19" s="86"/>
      <c r="E19" s="86"/>
      <c r="F19" s="86"/>
      <c r="G19" s="86"/>
      <c r="H19" s="86"/>
      <c r="I19" s="86"/>
    </row>
    <row r="20" spans="1:9" x14ac:dyDescent="0.2">
      <c r="A20" s="131" t="s">
        <v>83</v>
      </c>
      <c r="B20" s="131"/>
      <c r="C20" s="131"/>
      <c r="D20" s="131"/>
      <c r="E20" s="131"/>
      <c r="F20" s="131"/>
      <c r="G20" s="131"/>
      <c r="H20" s="131"/>
      <c r="I20" s="131"/>
    </row>
    <row r="21" spans="1:9" x14ac:dyDescent="0.2">
      <c r="A21" s="131" t="s">
        <v>84</v>
      </c>
      <c r="B21" s="131"/>
      <c r="C21" s="131"/>
      <c r="D21" s="131"/>
      <c r="E21" s="131"/>
      <c r="F21" s="131"/>
      <c r="G21" s="131"/>
      <c r="H21" s="131"/>
      <c r="I21" s="131"/>
    </row>
    <row r="22" spans="1:9" x14ac:dyDescent="0.2">
      <c r="A22" s="131" t="s">
        <v>85</v>
      </c>
      <c r="B22" s="131"/>
      <c r="C22" s="131"/>
      <c r="D22" s="131"/>
      <c r="E22" s="131"/>
      <c r="F22" s="131"/>
      <c r="G22" s="131"/>
      <c r="H22" s="131"/>
      <c r="I22" s="131"/>
    </row>
    <row r="23" spans="1:9" ht="15" x14ac:dyDescent="0.25">
      <c r="A23" s="136" t="s">
        <v>86</v>
      </c>
      <c r="B23" s="136"/>
      <c r="C23" s="136"/>
      <c r="D23" s="136"/>
      <c r="E23" s="136"/>
      <c r="F23" s="136"/>
      <c r="G23" s="136"/>
      <c r="H23" s="136"/>
      <c r="I23" s="136"/>
    </row>
    <row r="24" spans="1:9" ht="15" x14ac:dyDescent="0.25">
      <c r="A24" s="136" t="s">
        <v>87</v>
      </c>
      <c r="B24" s="136"/>
      <c r="C24" s="136"/>
      <c r="D24" s="136"/>
      <c r="E24" s="136"/>
      <c r="F24" s="136"/>
      <c r="G24" s="136"/>
      <c r="H24" s="136"/>
      <c r="I24" s="136"/>
    </row>
    <row r="25" spans="1:9" ht="15" x14ac:dyDescent="0.25">
      <c r="A25" s="88" t="s">
        <v>88</v>
      </c>
      <c r="B25" s="88"/>
      <c r="C25" s="88"/>
      <c r="D25" s="88"/>
      <c r="E25" s="88"/>
      <c r="F25" s="88"/>
      <c r="G25" s="88"/>
      <c r="H25" s="88"/>
      <c r="I25" s="88"/>
    </row>
    <row r="26" spans="1:9" ht="15" x14ac:dyDescent="0.25">
      <c r="A26" s="88" t="s">
        <v>89</v>
      </c>
      <c r="B26" s="88"/>
      <c r="C26" s="88"/>
      <c r="D26" s="88"/>
      <c r="E26" s="88"/>
      <c r="F26" s="88"/>
      <c r="G26" s="88"/>
      <c r="H26" s="88"/>
      <c r="I26" s="88"/>
    </row>
    <row r="27" spans="1:9" ht="15" x14ac:dyDescent="0.25">
      <c r="A27" s="88" t="s">
        <v>90</v>
      </c>
      <c r="B27" s="88"/>
      <c r="C27" s="88"/>
      <c r="D27" s="88"/>
      <c r="E27" s="88"/>
      <c r="F27" s="88"/>
      <c r="G27" s="88"/>
      <c r="H27" s="88"/>
      <c r="I27" s="88"/>
    </row>
    <row r="28" spans="1:9" x14ac:dyDescent="0.2">
      <c r="A28" s="86"/>
      <c r="B28" s="86"/>
      <c r="C28" s="86"/>
      <c r="D28" s="86"/>
      <c r="E28" s="86"/>
      <c r="F28" s="86"/>
      <c r="G28" s="86"/>
      <c r="H28" s="86"/>
      <c r="I28" s="86"/>
    </row>
    <row r="29" spans="1:9" ht="15" x14ac:dyDescent="0.25">
      <c r="A29" s="132" t="s">
        <v>91</v>
      </c>
      <c r="B29" s="132"/>
      <c r="C29" s="132"/>
      <c r="D29" s="132"/>
      <c r="E29" s="132"/>
      <c r="F29" s="132"/>
      <c r="G29" s="132"/>
      <c r="H29" s="132"/>
      <c r="I29" s="132"/>
    </row>
    <row r="30" spans="1:9" ht="15" customHeight="1" x14ac:dyDescent="0.2">
      <c r="A30" s="135" t="s">
        <v>92</v>
      </c>
      <c r="B30" s="135"/>
      <c r="C30" s="135"/>
      <c r="D30" s="135"/>
      <c r="E30" s="135"/>
      <c r="F30" s="135"/>
      <c r="G30" s="135"/>
      <c r="H30" s="135"/>
      <c r="I30" s="135"/>
    </row>
    <row r="31" spans="1:9" ht="15" customHeight="1" x14ac:dyDescent="0.2">
      <c r="A31" s="135" t="s">
        <v>93</v>
      </c>
      <c r="B31" s="135"/>
      <c r="C31" s="135"/>
      <c r="D31" s="135"/>
      <c r="E31" s="135"/>
      <c r="F31" s="135"/>
      <c r="G31" s="135"/>
      <c r="H31" s="135"/>
      <c r="I31" s="135"/>
    </row>
    <row r="32" spans="1:9" x14ac:dyDescent="0.2">
      <c r="A32" s="135" t="s">
        <v>94</v>
      </c>
      <c r="B32" s="131"/>
      <c r="C32" s="131"/>
      <c r="D32" s="131"/>
      <c r="E32" s="131"/>
      <c r="F32" s="131"/>
      <c r="G32" s="131"/>
      <c r="H32" s="131"/>
      <c r="I32" s="131"/>
    </row>
    <row r="33" spans="1:9" x14ac:dyDescent="0.2">
      <c r="A33" s="135" t="s">
        <v>95</v>
      </c>
      <c r="B33" s="135"/>
      <c r="C33" s="135"/>
      <c r="D33" s="135"/>
      <c r="E33" s="135"/>
      <c r="F33" s="135"/>
      <c r="G33" s="135"/>
      <c r="H33" s="135"/>
      <c r="I33" s="135"/>
    </row>
    <row r="34" spans="1:9" x14ac:dyDescent="0.2">
      <c r="A34" s="86"/>
      <c r="B34" s="86"/>
      <c r="C34" s="86"/>
      <c r="D34" s="86"/>
      <c r="E34" s="86"/>
      <c r="F34" s="86"/>
      <c r="G34" s="86"/>
      <c r="H34" s="86"/>
      <c r="I34" s="86"/>
    </row>
    <row r="35" spans="1:9" ht="15" x14ac:dyDescent="0.25">
      <c r="A35" s="132" t="s">
        <v>96</v>
      </c>
      <c r="B35" s="132"/>
      <c r="C35" s="132"/>
      <c r="D35" s="132"/>
      <c r="E35" s="132"/>
      <c r="F35" s="132"/>
      <c r="G35" s="132"/>
      <c r="H35" s="132"/>
      <c r="I35" s="132"/>
    </row>
    <row r="36" spans="1:9" ht="15" x14ac:dyDescent="0.25">
      <c r="A36" s="131" t="s">
        <v>97</v>
      </c>
      <c r="B36" s="131"/>
      <c r="C36" s="131"/>
      <c r="D36" s="131"/>
      <c r="E36" s="131"/>
      <c r="F36" s="131"/>
      <c r="G36" s="131"/>
      <c r="H36" s="131"/>
      <c r="I36" s="131"/>
    </row>
    <row r="37" spans="1:9" x14ac:dyDescent="0.2">
      <c r="A37" s="131" t="s">
        <v>98</v>
      </c>
      <c r="B37" s="131"/>
      <c r="C37" s="131"/>
      <c r="D37" s="131"/>
      <c r="E37" s="131"/>
      <c r="F37" s="131"/>
      <c r="G37" s="131"/>
      <c r="H37" s="131"/>
      <c r="I37" s="131"/>
    </row>
    <row r="38" spans="1:9" x14ac:dyDescent="0.2">
      <c r="A38" s="86"/>
      <c r="B38" s="86"/>
      <c r="C38" s="86"/>
      <c r="D38" s="86"/>
      <c r="E38" s="86"/>
      <c r="F38" s="86"/>
      <c r="G38" s="86"/>
      <c r="H38" s="86"/>
      <c r="I38" s="86"/>
    </row>
    <row r="39" spans="1:9" ht="15" x14ac:dyDescent="0.25">
      <c r="A39" s="132" t="s">
        <v>99</v>
      </c>
      <c r="B39" s="132"/>
      <c r="C39" s="132"/>
      <c r="D39" s="132"/>
      <c r="E39" s="132"/>
      <c r="F39" s="132"/>
      <c r="G39" s="132"/>
      <c r="H39" s="132"/>
      <c r="I39" s="132"/>
    </row>
    <row r="40" spans="1:9" x14ac:dyDescent="0.2">
      <c r="A40" s="131" t="s">
        <v>100</v>
      </c>
      <c r="B40" s="131"/>
      <c r="C40" s="131"/>
      <c r="D40" s="131"/>
      <c r="E40" s="131"/>
      <c r="F40" s="131"/>
      <c r="G40" s="131"/>
      <c r="H40" s="131"/>
      <c r="I40" s="131"/>
    </row>
    <row r="41" spans="1:9" x14ac:dyDescent="0.2">
      <c r="A41" s="131" t="s">
        <v>101</v>
      </c>
      <c r="B41" s="131"/>
      <c r="C41" s="131"/>
      <c r="D41" s="131"/>
      <c r="E41" s="131"/>
      <c r="F41" s="131"/>
      <c r="G41" s="131"/>
      <c r="H41" s="131"/>
      <c r="I41" s="131"/>
    </row>
    <row r="42" spans="1:9" x14ac:dyDescent="0.2">
      <c r="A42" s="131" t="s">
        <v>102</v>
      </c>
      <c r="B42" s="131"/>
      <c r="C42" s="131"/>
      <c r="D42" s="131"/>
      <c r="E42" s="131"/>
      <c r="F42" s="131"/>
      <c r="G42" s="131"/>
      <c r="H42" s="131"/>
      <c r="I42" s="131"/>
    </row>
    <row r="43" spans="1:9" x14ac:dyDescent="0.2">
      <c r="A43" s="131" t="s">
        <v>103</v>
      </c>
      <c r="B43" s="131"/>
      <c r="C43" s="131"/>
      <c r="D43" s="131"/>
      <c r="E43" s="131"/>
      <c r="F43" s="131"/>
      <c r="G43" s="131"/>
      <c r="H43" s="131"/>
      <c r="I43" s="131"/>
    </row>
    <row r="44" spans="1:9" x14ac:dyDescent="0.2">
      <c r="A44" s="131" t="s">
        <v>104</v>
      </c>
      <c r="B44" s="131"/>
      <c r="C44" s="131"/>
      <c r="D44" s="131"/>
      <c r="E44" s="131"/>
      <c r="F44" s="131"/>
      <c r="G44" s="131"/>
      <c r="H44" s="131"/>
      <c r="I44" s="131"/>
    </row>
    <row r="45" spans="1:9" x14ac:dyDescent="0.2">
      <c r="A45" s="131" t="s">
        <v>105</v>
      </c>
      <c r="B45" s="131"/>
      <c r="C45" s="131"/>
      <c r="D45" s="131"/>
      <c r="E45" s="131"/>
      <c r="F45" s="131"/>
      <c r="G45" s="131"/>
      <c r="H45" s="131"/>
      <c r="I45" s="131"/>
    </row>
    <row r="46" spans="1:9" x14ac:dyDescent="0.2">
      <c r="A46" s="131" t="s">
        <v>106</v>
      </c>
      <c r="B46" s="131"/>
      <c r="C46" s="131"/>
      <c r="D46" s="131"/>
      <c r="E46" s="131"/>
      <c r="F46" s="131"/>
      <c r="G46" s="131"/>
      <c r="H46" s="131"/>
      <c r="I46" s="131"/>
    </row>
    <row r="47" spans="1:9" x14ac:dyDescent="0.2">
      <c r="A47" s="131" t="s">
        <v>107</v>
      </c>
      <c r="B47" s="131"/>
      <c r="C47" s="131"/>
      <c r="D47" s="131"/>
      <c r="E47" s="131"/>
      <c r="F47" s="131"/>
      <c r="G47" s="131"/>
      <c r="H47" s="131"/>
      <c r="I47" s="131"/>
    </row>
    <row r="48" spans="1:9" x14ac:dyDescent="0.2">
      <c r="A48" s="86"/>
      <c r="B48" s="86"/>
      <c r="C48" s="86"/>
      <c r="D48" s="86"/>
      <c r="E48" s="86"/>
      <c r="F48" s="86"/>
      <c r="G48" s="86"/>
      <c r="H48" s="86"/>
      <c r="I48" s="86"/>
    </row>
    <row r="49" spans="1:9" s="91" customFormat="1" ht="8.25" x14ac:dyDescent="0.15">
      <c r="A49" s="89" t="s">
        <v>108</v>
      </c>
      <c r="B49" s="90"/>
      <c r="C49" s="90"/>
      <c r="D49" s="90"/>
      <c r="E49" s="90"/>
      <c r="F49" s="90"/>
      <c r="G49" s="90"/>
      <c r="H49" s="90"/>
      <c r="I49" s="90"/>
    </row>
    <row r="50" spans="1:9" s="91" customFormat="1" ht="8.25" x14ac:dyDescent="0.15">
      <c r="A50" s="90" t="s">
        <v>109</v>
      </c>
      <c r="B50" s="90"/>
      <c r="C50" s="90"/>
      <c r="D50" s="90"/>
      <c r="E50" s="90"/>
      <c r="F50" s="90"/>
      <c r="G50" s="90"/>
      <c r="H50" s="90"/>
      <c r="I50" s="90"/>
    </row>
    <row r="51" spans="1:9" s="91" customFormat="1" ht="8.25" x14ac:dyDescent="0.15">
      <c r="A51" s="90" t="s">
        <v>110</v>
      </c>
      <c r="B51" s="90"/>
      <c r="C51" s="90"/>
      <c r="D51" s="90"/>
      <c r="E51" s="90"/>
      <c r="F51" s="90"/>
      <c r="G51" s="90"/>
      <c r="H51" s="90"/>
      <c r="I51" s="90"/>
    </row>
    <row r="52" spans="1:9" x14ac:dyDescent="0.2">
      <c r="A52" s="86"/>
      <c r="B52" s="86"/>
      <c r="C52" s="86"/>
      <c r="D52" s="86"/>
      <c r="E52" s="86"/>
      <c r="F52" s="86"/>
      <c r="G52" s="86"/>
      <c r="H52" s="86"/>
      <c r="I52" s="86"/>
    </row>
    <row r="53" spans="1:9" ht="15" x14ac:dyDescent="0.25">
      <c r="A53" s="132" t="s">
        <v>111</v>
      </c>
      <c r="B53" s="132"/>
      <c r="C53" s="132"/>
      <c r="D53" s="132"/>
      <c r="E53" s="132"/>
      <c r="F53" s="132"/>
      <c r="G53" s="132"/>
      <c r="H53" s="132"/>
      <c r="I53" s="132"/>
    </row>
    <row r="54" spans="1:9" x14ac:dyDescent="0.2">
      <c r="A54" s="131" t="s">
        <v>112</v>
      </c>
      <c r="B54" s="131"/>
      <c r="C54" s="131"/>
      <c r="D54" s="131"/>
      <c r="E54" s="131"/>
      <c r="F54" s="131"/>
      <c r="G54" s="131"/>
      <c r="H54" s="131"/>
      <c r="I54" s="131"/>
    </row>
    <row r="55" spans="1:9" x14ac:dyDescent="0.2">
      <c r="A55" s="86" t="s">
        <v>113</v>
      </c>
      <c r="B55" s="86"/>
      <c r="C55" s="86"/>
      <c r="D55" s="86"/>
      <c r="E55" s="86"/>
      <c r="F55" s="86"/>
      <c r="G55" s="86"/>
      <c r="H55" s="86"/>
      <c r="I55" s="86"/>
    </row>
    <row r="56" spans="1:9" x14ac:dyDescent="0.2">
      <c r="A56" s="86"/>
      <c r="B56" s="86"/>
      <c r="C56" s="86"/>
      <c r="D56" s="86"/>
      <c r="E56" s="86"/>
      <c r="F56" s="86"/>
      <c r="G56" s="86"/>
      <c r="H56" s="86"/>
      <c r="I56" s="86"/>
    </row>
  </sheetData>
  <sheetProtection selectLockedCells="1" selectUnlockedCells="1"/>
  <mergeCells count="36">
    <mergeCell ref="A5:I5"/>
    <mergeCell ref="A21:I21"/>
    <mergeCell ref="A22:I22"/>
    <mergeCell ref="A23:I23"/>
    <mergeCell ref="A24:I24"/>
    <mergeCell ref="A15:I15"/>
    <mergeCell ref="A17:I17"/>
    <mergeCell ref="A18:I18"/>
    <mergeCell ref="A1:I1"/>
    <mergeCell ref="A6:I6"/>
    <mergeCell ref="A7:I7"/>
    <mergeCell ref="A9:I9"/>
    <mergeCell ref="A43:I43"/>
    <mergeCell ref="A30:I30"/>
    <mergeCell ref="A35:I35"/>
    <mergeCell ref="A31:I31"/>
    <mergeCell ref="A32:I32"/>
    <mergeCell ref="A33:I33"/>
    <mergeCell ref="A36:I36"/>
    <mergeCell ref="A37:I37"/>
    <mergeCell ref="A39:I39"/>
    <mergeCell ref="A40:I40"/>
    <mergeCell ref="A10:I10"/>
    <mergeCell ref="A11:I11"/>
    <mergeCell ref="A13:I13"/>
    <mergeCell ref="A14:I14"/>
    <mergeCell ref="A20:I20"/>
    <mergeCell ref="A29:I29"/>
    <mergeCell ref="A46:I46"/>
    <mergeCell ref="A47:I47"/>
    <mergeCell ref="A54:I54"/>
    <mergeCell ref="A41:I41"/>
    <mergeCell ref="A42:I42"/>
    <mergeCell ref="A44:I44"/>
    <mergeCell ref="A45:I45"/>
    <mergeCell ref="A53:I53"/>
  </mergeCells>
  <phoneticPr fontId="2" type="noConversion"/>
  <pageMargins left="0.15748031496062992" right="0.15748031496062992" top="0.98425196850393704" bottom="0.78740157480314965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Settings</vt:lpstr>
      <vt:lpstr>Service Invoice</vt:lpstr>
      <vt:lpstr>Terms of Use (EULA)</vt:lpstr>
      <vt:lpstr>'Service Invoice'!Print_Area</vt:lpstr>
    </vt:vector>
  </TitlesOfParts>
  <Company>Spreadsheet123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Account Statement Template</dc:title>
  <dc:creator>Spreadsheet123.com</dc:creator>
  <dc:description>© 2013 Spreadsheet123.com. All rights reserved</dc:description>
  <cp:lastModifiedBy>Spreadsheet123 Ltd</cp:lastModifiedBy>
  <cp:lastPrinted>2013-08-30T15:38:00Z</cp:lastPrinted>
  <dcterms:created xsi:type="dcterms:W3CDTF">2009-07-28T19:11:35Z</dcterms:created>
  <dcterms:modified xsi:type="dcterms:W3CDTF">2013-08-30T15:40:56Z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© 2013 Spreadsheet123 LTD</vt:lpwstr>
  </property>
  <property fmtid="{D5CDD505-2E9C-101B-9397-08002B2CF9AE}" pid="3" name="Version">
    <vt:lpwstr>1.0.5</vt:lpwstr>
  </property>
</Properties>
</file>