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4EB09B6B-ED9D-46EB-BA81-3C2756517FE8}" xr6:coauthVersionLast="45" xr6:coauthVersionMax="45" xr10:uidLastSave="{00000000-0000-0000-0000-000000000000}"/>
  <bookViews>
    <workbookView xWindow="2685" yWindow="555" windowWidth="21165" windowHeight="14610" xr2:uid="{00000000-000D-0000-FFFF-FFFF00000000}"/>
  </bookViews>
  <sheets>
    <sheet name="BalanceSheet" sheetId="1" r:id="rId1"/>
    <sheet name="©" sheetId="5" r:id="rId2"/>
  </sheets>
  <definedNames>
    <definedName name="_xlnm.Print_Area" localSheetId="0">BalanceSheet!$A$1:$F$53</definedName>
    <definedName name="valuevx">42.314159</definedName>
    <definedName name="vertex42_copyright" hidden="1">"© 2008-2019 Vertex42 LLC"</definedName>
    <definedName name="vertex42_id" hidden="1">"balance-sheet.xlsx"</definedName>
    <definedName name="vertex42_title" hidden="1">"Balance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 l="1"/>
  <c r="D33" i="1" l="1"/>
  <c r="D38" i="1"/>
  <c r="D43" i="1"/>
  <c r="D11" i="1"/>
  <c r="H6" i="1"/>
  <c r="H7" i="1"/>
  <c r="D45" i="1" l="1"/>
  <c r="E43" i="1" l="1"/>
  <c r="E52" i="1" s="1"/>
  <c r="D17" i="1"/>
  <c r="D21" i="1"/>
  <c r="E11" i="1"/>
  <c r="E33" i="1"/>
  <c r="E49" i="1" s="1"/>
  <c r="E17" i="1"/>
  <c r="E21" i="1"/>
  <c r="E38" i="1"/>
  <c r="E23" i="1" l="1"/>
  <c r="E48" i="1" s="1"/>
  <c r="E45" i="1"/>
  <c r="E51" i="1"/>
  <c r="D52" i="1"/>
  <c r="D23" i="1"/>
  <c r="D51" i="1" s="1"/>
  <c r="E50" i="1"/>
  <c r="D49" i="1"/>
  <c r="D48" i="1"/>
  <c r="D50" i="1"/>
</calcChain>
</file>

<file path=xl/sharedStrings.xml><?xml version="1.0" encoding="utf-8"?>
<sst xmlns="http://schemas.openxmlformats.org/spreadsheetml/2006/main" count="64" uniqueCount="58">
  <si>
    <t>[Company Name]</t>
  </si>
  <si>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</si>
  <si>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</si>
  <si>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</si>
  <si>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</si>
  <si>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</si>
  <si>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</si>
  <si>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</si>
  <si>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</si>
  <si>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</si>
  <si>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</si>
  <si>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</si>
  <si>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</si>
  <si>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</si>
  <si>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</si>
  <si>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</si>
  <si>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</si>
  <si>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</si>
  <si>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</si>
  <si>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</si>
  <si>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</si>
  <si>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</si>
  <si>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</si>
  <si>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</si>
  <si>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</si>
  <si>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</si>
  <si>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</si>
  <si>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</si>
  <si>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</si>
  <si>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</si>
  <si>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</si>
  <si>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</si>
  <si>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</si>
  <si>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</si>
  <si>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</si>
  <si>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</si>
  <si>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</si>
  <si>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</si>
  <si>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</si>
  <si>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</si>
  <si>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{42}</t>
  </si>
  <si>
    <t>Common Financial Ratios</t>
  </si>
  <si>
    <t>Balance Sheet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</si>
  <si>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</si>
  <si>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</si>
  <si>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</si>
  <si>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</si>
  <si>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</si>
  <si>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</si>
  <si>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</si>
  <si>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</si>
  <si>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</si>
  <si>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</si>
  <si>
    <t>This spreadsheet, including all worksheets and associated content is a copyrighted work under the United States and other copyright laws.</t>
  </si>
  <si>
    <t>© 2008-2019 Vertex42 LLC</t>
  </si>
  <si>
    <t>License Agreement</t>
  </si>
  <si>
    <t>Do not delete this worksheet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</si>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</sst>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6"/>
      <name val="Arial"/>
      <family val="2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i/>
      <sz val="11"/>
      <name val="Arial"/>
      <family val="2"/>
      <scheme val="minor"/>
    </font>
    <font>
      <sz val="18"/>
      <name val="Arial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7" fillId="0" borderId="0"/>
  </cellStyleXfs>
  <cellXfs count="4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5" fillId="0" borderId="0" xfId="35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</xf>
    <xf numFmtId="0" fontId="28" fillId="21" borderId="0" xfId="0" applyFont="1" applyFill="1" applyAlignment="1" applyProtection="1">
      <alignment vertical="center"/>
    </xf>
    <xf numFmtId="0" fontId="28" fillId="21" borderId="0" xfId="0" applyFont="1" applyFill="1" applyAlignment="1" applyProtection="1">
      <alignment vertical="center"/>
      <protection locked="0"/>
    </xf>
    <xf numFmtId="0" fontId="29" fillId="20" borderId="0" xfId="0" applyFont="1" applyFill="1" applyAlignment="1" applyProtection="1">
      <alignment vertical="center"/>
    </xf>
    <xf numFmtId="0" fontId="30" fillId="22" borderId="0" xfId="0" applyFont="1" applyFill="1" applyAlignment="1" applyProtection="1">
      <alignment vertical="center"/>
    </xf>
    <xf numFmtId="0" fontId="31" fillId="22" borderId="0" xfId="0" applyFont="1" applyFill="1" applyAlignment="1" applyProtection="1">
      <alignment vertical="center"/>
    </xf>
    <xf numFmtId="2" fontId="32" fillId="22" borderId="0" xfId="41" applyNumberFormat="1" applyFont="1" applyFill="1" applyAlignment="1" applyProtection="1">
      <alignment vertical="center"/>
    </xf>
    <xf numFmtId="41" fontId="32" fillId="22" borderId="0" xfId="28" applyNumberFormat="1" applyFont="1" applyFill="1" applyAlignment="1" applyProtection="1">
      <alignment vertical="center"/>
    </xf>
    <xf numFmtId="41" fontId="32" fillId="20" borderId="0" xfId="28" applyNumberFormat="1" applyFont="1" applyFill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0" xfId="28" applyNumberFormat="1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horizontal="left" vertical="center"/>
      <protection locked="0"/>
    </xf>
    <xf numFmtId="0" fontId="31" fillId="0" borderId="0" xfId="0" applyFont="1" applyFill="1" applyAlignment="1" applyProtection="1">
      <alignment horizontal="right" vertical="center"/>
    </xf>
    <xf numFmtId="14" fontId="31" fillId="0" borderId="0" xfId="0" applyNumberFormat="1" applyFont="1" applyAlignment="1" applyProtection="1">
      <alignment horizontal="center" vertical="center"/>
      <protection locked="0"/>
    </xf>
    <xf numFmtId="0" fontId="38" fillId="23" borderId="12" xfId="45" applyFont="1" applyFill="1" applyBorder="1" applyAlignment="1">
      <alignment horizontal="left" vertical="center" indent="1"/>
    </xf>
    <xf numFmtId="0" fontId="38" fillId="23" borderId="12" xfId="45" applyFont="1" applyFill="1" applyBorder="1" applyAlignment="1">
      <alignment horizontal="left" vertical="center"/>
    </xf>
    <xf numFmtId="0" fontId="39" fillId="23" borderId="12" xfId="45" applyFont="1" applyFill="1" applyBorder="1" applyAlignment="1">
      <alignment vertical="center"/>
    </xf>
    <xf numFmtId="0" fontId="37" fillId="0" borderId="0" xfId="45"/>
    <xf numFmtId="0" fontId="1" fillId="24" borderId="0" xfId="45" applyFont="1" applyFill="1"/>
    <xf numFmtId="0" fontId="23" fillId="24" borderId="0" xfId="45" applyFont="1" applyFill="1" applyAlignment="1">
      <alignment horizontal="left" wrapText="1" indent="1"/>
    </xf>
    <xf numFmtId="0" fontId="36" fillId="24" borderId="0" xfId="45" applyFont="1" applyFill="1"/>
    <xf numFmtId="0" fontId="23" fillId="24" borderId="0" xfId="45" applyFont="1" applyFill="1"/>
    <xf numFmtId="0" fontId="35" fillId="24" borderId="0" xfId="35" applyFill="1" applyAlignment="1" applyProtection="1">
      <alignment horizontal="left" wrapText="1"/>
    </xf>
    <xf numFmtId="0" fontId="23" fillId="24" borderId="0" xfId="45" applyFont="1" applyFill="1" applyAlignment="1">
      <alignment horizontal="left" wrapText="1"/>
    </xf>
    <xf numFmtId="0" fontId="4" fillId="24" borderId="0" xfId="45" applyFont="1" applyFill="1" applyAlignment="1">
      <alignment horizontal="left" wrapText="1"/>
    </xf>
    <xf numFmtId="0" fontId="24" fillId="24" borderId="0" xfId="45" applyFont="1" applyFill="1" applyAlignment="1">
      <alignment horizontal="left" wrapText="1"/>
    </xf>
    <xf numFmtId="0" fontId="23" fillId="24" borderId="0" xfId="45" applyFont="1" applyFill="1" applyAlignment="1">
      <alignment horizontal="left"/>
    </xf>
    <xf numFmtId="0" fontId="40" fillId="24" borderId="0" xfId="45" applyFont="1" applyFill="1" applyAlignment="1">
      <alignment horizontal="left" wrapText="1"/>
    </xf>
    <xf numFmtId="0" fontId="1" fillId="0" borderId="0" xfId="45" applyFont="1"/>
    <xf numFmtId="0" fontId="41" fillId="0" borderId="0" xfId="0" applyFont="1" applyAlignment="1">
      <alignment vertical="center"/>
    </xf>
    <xf numFmtId="0" fontId="42" fillId="0" borderId="0" xfId="35" applyFont="1" applyFill="1" applyAlignment="1" applyProtection="1"/>
    <xf numFmtId="0" fontId="43" fillId="20" borderId="0" xfId="0" applyFont="1" applyFill="1" applyAlignment="1" applyProtection="1">
      <alignment vertical="center"/>
    </xf>
    <xf numFmtId="0" fontId="44" fillId="0" borderId="0" xfId="0" applyFont="1" applyAlignment="1" applyProtection="1">
      <alignment vertical="center"/>
      <protection locked="0"/>
    </xf>
    <xf numFmtId="42" fontId="32" fillId="22" borderId="10" xfId="28" applyNumberFormat="1" applyFont="1" applyFill="1" applyBorder="1" applyAlignment="1" applyProtection="1">
      <alignment vertical="center"/>
    </xf>
    <xf numFmtId="42" fontId="30" fillId="20" borderId="11" xfId="0" applyNumberFormat="1" applyFont="1" applyFill="1" applyBorder="1" applyAlignment="1" applyProtection="1">
      <alignment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rmal 2" xfId="45" xr:uid="{07C299A1-B59F-45A8-960F-3F07BC24B4E6}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11906</xdr:rowOff>
    </xdr:from>
    <xdr:to>
      <xdr:col>7</xdr:col>
      <xdr:colOff>1428750</xdr:colOff>
      <xdr:row>0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9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9EFB0-7272-4C00-9288-73B06F7C6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alance-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alance-she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showGridLines="0" tabSelected="1" zoomScaleNormal="100" workbookViewId="0"/>
  </sheetViews>
  <sheetFormatPr defaultColWidth="9" defaultRowHeight="12.75" x14ac:dyDescent="0.2"/>
  <cols>
    <col min="1" max="1" width="2.125" style="1" customWidth="1"/>
    <col min="2" max="2" width="8.125" style="1" customWidth="1"/>
    <col min="3" max="3" width="42.625" style="1" customWidth="1"/>
    <col min="4" max="5" width="14.625" style="1" customWidth="1"/>
    <col min="6" max="6" width="2.125" style="1" customWidth="1"/>
    <col min="7" max="7" width="7.125" style="1" customWidth="1"/>
    <col min="8" max="8" width="23.5" style="1" customWidth="1"/>
    <col min="9" max="16384" width="9" style="1"/>
  </cols>
  <sheetData>
    <row r="1" spans="1:8" s="2" customFormat="1" ht="31.5" customHeight="1" x14ac:dyDescent="0.2">
      <c r="B1" s="46" t="s">
        <v>0</v>
      </c>
      <c r="C1" s="10"/>
      <c r="E1" s="11" t="s">
        <v>1</v>
      </c>
    </row>
    <row r="2" spans="1:8" s="2" customFormat="1" x14ac:dyDescent="0.2">
      <c r="A2" s="3"/>
      <c r="B2" s="21"/>
      <c r="C2" s="25"/>
      <c r="D2" s="26" t="s">
        <v>2</v>
      </c>
      <c r="E2" s="27"/>
      <c r="H2" s="4" t="s">
        <v>42</v>
      </c>
    </row>
    <row r="3" spans="1:8" s="2" customFormat="1" x14ac:dyDescent="0.2">
      <c r="B3" s="20"/>
      <c r="C3" s="20"/>
      <c r="D3" s="20"/>
      <c r="E3" s="20"/>
      <c r="H3" s="5" t="s">
        <v>54</v>
      </c>
    </row>
    <row r="4" spans="1:8" s="2" customFormat="1" ht="21" customHeight="1" x14ac:dyDescent="0.2">
      <c r="B4" s="12" t="s">
        <v>3</v>
      </c>
      <c r="C4" s="12"/>
      <c r="D4" s="13">
        <v>2020</v>
      </c>
      <c r="E4" s="13">
        <v>2019</v>
      </c>
      <c r="F4" s="6"/>
      <c r="G4" s="6"/>
      <c r="H4" s="7" t="s">
        <v>4</v>
      </c>
    </row>
    <row r="5" spans="1:8" s="2" customFormat="1" ht="14.25" x14ac:dyDescent="0.2">
      <c r="B5" s="45" t="s">
        <v>5</v>
      </c>
      <c r="C5" s="14"/>
      <c r="D5" s="19"/>
      <c r="E5" s="19"/>
      <c r="H5" s="43" t="s">
        <v>57</v>
      </c>
    </row>
    <row r="6" spans="1:8" s="2" customFormat="1" x14ac:dyDescent="0.2">
      <c r="B6" s="20"/>
      <c r="C6" s="21" t="s">
        <v>6</v>
      </c>
      <c r="D6" s="22">
        <v>11874</v>
      </c>
      <c r="E6" s="22"/>
      <c r="H6" s="44" t="str">
        <f>HYPERLINK("https://www.vertex42.com/ExcelTemplates/business-templates.html","► More Business Templates")</f>
        <v>► More Business Templates</v>
      </c>
    </row>
    <row r="7" spans="1:8" s="2" customFormat="1" x14ac:dyDescent="0.2">
      <c r="B7" s="20"/>
      <c r="C7" s="21" t="s">
        <v>7</v>
      </c>
      <c r="D7" s="22"/>
      <c r="E7" s="22"/>
      <c r="H7" s="44" t="str">
        <f>HYPERLINK("https://www.vertex42.com/ExcelTemplates/financial-statements.html","► More Financial Templates")</f>
        <v>► More Financial Templates</v>
      </c>
    </row>
    <row r="8" spans="1:8" s="2" customFormat="1" x14ac:dyDescent="0.2">
      <c r="B8" s="20"/>
      <c r="C8" s="21" t="s">
        <v>8</v>
      </c>
      <c r="D8" s="22"/>
      <c r="E8" s="22"/>
      <c r="H8" s="44" t="str">
        <f>HYPERLINK("https://www.vertex42.com/ExcelTemplates/income-statement.html","► Income Statement")</f>
        <v>► Income Statement</v>
      </c>
    </row>
    <row r="9" spans="1:8" s="2" customFormat="1" x14ac:dyDescent="0.2">
      <c r="B9" s="20"/>
      <c r="C9" s="21" t="s">
        <v>9</v>
      </c>
      <c r="D9" s="22"/>
      <c r="E9" s="22"/>
      <c r="H9" s="44" t="str">
        <f>HYPERLINK("https://www.vertex42.com/ExcelTemplates/cash-flow-statement.html","► Cash Flow Statement")</f>
        <v>► Cash Flow Statement</v>
      </c>
    </row>
    <row r="10" spans="1:8" s="2" customFormat="1" x14ac:dyDescent="0.2">
      <c r="B10" s="20"/>
      <c r="C10" s="21" t="s">
        <v>10</v>
      </c>
      <c r="D10" s="22"/>
      <c r="E10" s="22"/>
    </row>
    <row r="11" spans="1:8" s="2" customFormat="1" x14ac:dyDescent="0.2">
      <c r="B11" s="20"/>
      <c r="C11" s="23" t="s">
        <v>11</v>
      </c>
      <c r="D11" s="47">
        <f>SUM(D6:D10)</f>
        <v>11874</v>
      </c>
      <c r="E11" s="47">
        <f>SUM(E6:E10)</f>
        <v>0</v>
      </c>
    </row>
    <row r="12" spans="1:8" s="2" customFormat="1" ht="14.25" x14ac:dyDescent="0.2">
      <c r="B12" s="45" t="s">
        <v>12</v>
      </c>
      <c r="C12" s="14"/>
      <c r="D12" s="19"/>
      <c r="E12" s="19"/>
    </row>
    <row r="13" spans="1:8" s="2" customFormat="1" x14ac:dyDescent="0.2">
      <c r="B13" s="20"/>
      <c r="C13" s="21" t="s">
        <v>13</v>
      </c>
      <c r="D13" s="22">
        <v>1208</v>
      </c>
      <c r="E13" s="22"/>
    </row>
    <row r="14" spans="1:8" s="2" customFormat="1" x14ac:dyDescent="0.2">
      <c r="B14" s="20"/>
      <c r="C14" s="21" t="s">
        <v>14</v>
      </c>
      <c r="D14" s="22">
        <v>15340</v>
      </c>
      <c r="E14" s="22"/>
    </row>
    <row r="15" spans="1:8" s="2" customFormat="1" x14ac:dyDescent="0.2">
      <c r="B15" s="20"/>
      <c r="C15" s="21" t="s">
        <v>15</v>
      </c>
      <c r="D15" s="22">
        <v>-2200</v>
      </c>
      <c r="E15" s="22"/>
    </row>
    <row r="16" spans="1:8" s="2" customFormat="1" x14ac:dyDescent="0.2">
      <c r="B16" s="20"/>
      <c r="C16" s="21" t="s">
        <v>16</v>
      </c>
      <c r="D16" s="22"/>
      <c r="E16" s="22"/>
    </row>
    <row r="17" spans="1:8" s="2" customFormat="1" x14ac:dyDescent="0.2">
      <c r="B17" s="20"/>
      <c r="C17" s="23" t="s">
        <v>17</v>
      </c>
      <c r="D17" s="47">
        <f>SUM(D13:D16)</f>
        <v>14348</v>
      </c>
      <c r="E17" s="47">
        <f>SUM(E13:E16)</f>
        <v>0</v>
      </c>
    </row>
    <row r="18" spans="1:8" s="2" customFormat="1" ht="14.25" x14ac:dyDescent="0.2">
      <c r="B18" s="45" t="s">
        <v>18</v>
      </c>
      <c r="C18" s="14"/>
      <c r="D18" s="19"/>
      <c r="E18" s="19"/>
    </row>
    <row r="19" spans="1:8" s="2" customFormat="1" x14ac:dyDescent="0.2">
      <c r="B19" s="20"/>
      <c r="C19" s="21" t="s">
        <v>19</v>
      </c>
      <c r="D19" s="22"/>
      <c r="E19" s="22"/>
    </row>
    <row r="20" spans="1:8" s="2" customFormat="1" x14ac:dyDescent="0.2">
      <c r="B20" s="20"/>
      <c r="C20" s="21" t="s">
        <v>20</v>
      </c>
      <c r="D20" s="22"/>
      <c r="E20" s="22"/>
    </row>
    <row r="21" spans="1:8" s="2" customFormat="1" x14ac:dyDescent="0.2">
      <c r="B21" s="20"/>
      <c r="C21" s="23" t="s">
        <v>21</v>
      </c>
      <c r="D21" s="47">
        <f>SUM(D19:D20)</f>
        <v>0</v>
      </c>
      <c r="E21" s="47">
        <f>SUM(E19:E20)</f>
        <v>0</v>
      </c>
    </row>
    <row r="22" spans="1:8" s="2" customFormat="1" x14ac:dyDescent="0.2">
      <c r="B22" s="20"/>
      <c r="C22" s="20"/>
      <c r="D22" s="21"/>
      <c r="E22" s="21"/>
    </row>
    <row r="23" spans="1:8" s="2" customFormat="1" ht="16.5" thickBot="1" x14ac:dyDescent="0.25">
      <c r="B23" s="15" t="s">
        <v>22</v>
      </c>
      <c r="C23" s="15"/>
      <c r="D23" s="48">
        <f>D11+D17+D21</f>
        <v>26222</v>
      </c>
      <c r="E23" s="48">
        <f>E11+E17+E21</f>
        <v>0</v>
      </c>
    </row>
    <row r="24" spans="1:8" s="2" customFormat="1" ht="13.5" thickTop="1" x14ac:dyDescent="0.2">
      <c r="B24" s="20"/>
      <c r="C24" s="20"/>
      <c r="D24" s="20"/>
      <c r="E24" s="20"/>
    </row>
    <row r="25" spans="1:8" s="2" customFormat="1" ht="21" customHeight="1" x14ac:dyDescent="0.2">
      <c r="A25" s="8" t="s">
        <v>4</v>
      </c>
      <c r="B25" s="12" t="s">
        <v>23</v>
      </c>
      <c r="C25" s="12"/>
      <c r="D25" s="12"/>
      <c r="E25" s="12"/>
      <c r="F25" s="6"/>
      <c r="G25" s="6"/>
      <c r="H25" s="6"/>
    </row>
    <row r="26" spans="1:8" s="2" customFormat="1" ht="14.25" x14ac:dyDescent="0.2">
      <c r="B26" s="45" t="s">
        <v>24</v>
      </c>
      <c r="C26" s="14"/>
      <c r="D26" s="19"/>
      <c r="E26" s="19"/>
    </row>
    <row r="27" spans="1:8" s="2" customFormat="1" x14ac:dyDescent="0.2">
      <c r="B27" s="20"/>
      <c r="C27" s="21" t="s">
        <v>25</v>
      </c>
      <c r="D27" s="22">
        <v>8060</v>
      </c>
      <c r="E27" s="22"/>
    </row>
    <row r="28" spans="1:8" s="2" customFormat="1" x14ac:dyDescent="0.2">
      <c r="B28" s="20"/>
      <c r="C28" s="21" t="s">
        <v>26</v>
      </c>
      <c r="D28" s="22"/>
      <c r="E28" s="22"/>
    </row>
    <row r="29" spans="1:8" s="2" customFormat="1" x14ac:dyDescent="0.2">
      <c r="B29" s="20"/>
      <c r="C29" s="21" t="s">
        <v>27</v>
      </c>
      <c r="D29" s="22">
        <v>3145</v>
      </c>
      <c r="E29" s="22"/>
      <c r="G29" s="9"/>
    </row>
    <row r="30" spans="1:8" s="2" customFormat="1" x14ac:dyDescent="0.2">
      <c r="B30" s="20"/>
      <c r="C30" s="21" t="s">
        <v>28</v>
      </c>
      <c r="D30" s="22"/>
      <c r="E30" s="22"/>
    </row>
    <row r="31" spans="1:8" s="2" customFormat="1" x14ac:dyDescent="0.2">
      <c r="B31" s="20"/>
      <c r="C31" s="21" t="s">
        <v>29</v>
      </c>
      <c r="D31" s="22"/>
      <c r="E31" s="22"/>
    </row>
    <row r="32" spans="1:8" s="2" customFormat="1" x14ac:dyDescent="0.2">
      <c r="B32" s="20"/>
      <c r="C32" s="21" t="s">
        <v>30</v>
      </c>
      <c r="D32" s="22"/>
      <c r="E32" s="22"/>
    </row>
    <row r="33" spans="2:5" s="2" customFormat="1" x14ac:dyDescent="0.2">
      <c r="B33" s="20"/>
      <c r="C33" s="23" t="s">
        <v>31</v>
      </c>
      <c r="D33" s="47">
        <f>SUM(D27:D32)</f>
        <v>11205</v>
      </c>
      <c r="E33" s="47">
        <f>SUM(E27:E32)</f>
        <v>0</v>
      </c>
    </row>
    <row r="34" spans="2:5" s="2" customFormat="1" ht="14.25" x14ac:dyDescent="0.2">
      <c r="B34" s="45" t="s">
        <v>32</v>
      </c>
      <c r="C34" s="14"/>
      <c r="D34" s="19"/>
      <c r="E34" s="19"/>
    </row>
    <row r="35" spans="2:5" s="2" customFormat="1" x14ac:dyDescent="0.2">
      <c r="B35" s="20"/>
      <c r="C35" s="21" t="s">
        <v>33</v>
      </c>
      <c r="D35" s="22">
        <v>3450</v>
      </c>
      <c r="E35" s="22"/>
    </row>
    <row r="36" spans="2:5" s="2" customFormat="1" x14ac:dyDescent="0.2">
      <c r="B36" s="20"/>
      <c r="C36" s="21" t="s">
        <v>19</v>
      </c>
      <c r="D36" s="22"/>
      <c r="E36" s="22"/>
    </row>
    <row r="37" spans="2:5" s="2" customFormat="1" x14ac:dyDescent="0.2">
      <c r="B37" s="20"/>
      <c r="C37" s="21" t="s">
        <v>20</v>
      </c>
      <c r="D37" s="22"/>
      <c r="E37" s="22"/>
    </row>
    <row r="38" spans="2:5" s="2" customFormat="1" x14ac:dyDescent="0.2">
      <c r="B38" s="20"/>
      <c r="C38" s="23" t="s">
        <v>34</v>
      </c>
      <c r="D38" s="47">
        <f>SUM(D35:D37)</f>
        <v>3450</v>
      </c>
      <c r="E38" s="47">
        <f>SUM(E35:E37)</f>
        <v>0</v>
      </c>
    </row>
    <row r="39" spans="2:5" s="2" customFormat="1" ht="14.25" x14ac:dyDescent="0.2">
      <c r="B39" s="45" t="s">
        <v>35</v>
      </c>
      <c r="C39" s="14"/>
      <c r="D39" s="19"/>
      <c r="E39" s="19"/>
    </row>
    <row r="40" spans="2:5" s="2" customFormat="1" x14ac:dyDescent="0.2">
      <c r="B40" s="20"/>
      <c r="C40" s="21" t="s">
        <v>36</v>
      </c>
      <c r="D40" s="22">
        <v>7178</v>
      </c>
      <c r="E40" s="22"/>
    </row>
    <row r="41" spans="2:5" s="2" customFormat="1" x14ac:dyDescent="0.2">
      <c r="B41" s="20"/>
      <c r="C41" s="21" t="s">
        <v>37</v>
      </c>
      <c r="D41" s="22">
        <v>4389</v>
      </c>
      <c r="E41" s="22"/>
    </row>
    <row r="42" spans="2:5" s="2" customFormat="1" x14ac:dyDescent="0.2">
      <c r="B42" s="20"/>
      <c r="C42" s="21" t="s">
        <v>20</v>
      </c>
      <c r="D42" s="22"/>
      <c r="E42" s="22"/>
    </row>
    <row r="43" spans="2:5" s="2" customFormat="1" x14ac:dyDescent="0.2">
      <c r="B43" s="20"/>
      <c r="C43" s="23" t="s">
        <v>38</v>
      </c>
      <c r="D43" s="47">
        <f>SUM(D40:D42)</f>
        <v>11567</v>
      </c>
      <c r="E43" s="47">
        <f>SUM(E40:E42)</f>
        <v>0</v>
      </c>
    </row>
    <row r="44" spans="2:5" s="2" customFormat="1" x14ac:dyDescent="0.2">
      <c r="B44" s="20"/>
      <c r="C44" s="20"/>
      <c r="D44" s="20"/>
      <c r="E44" s="20"/>
    </row>
    <row r="45" spans="2:5" s="2" customFormat="1" ht="16.5" thickBot="1" x14ac:dyDescent="0.25">
      <c r="B45" s="15" t="s">
        <v>39</v>
      </c>
      <c r="C45" s="15"/>
      <c r="D45" s="48">
        <f>D33+D38+D43</f>
        <v>26222</v>
      </c>
      <c r="E45" s="48">
        <f>E33+E38+E43</f>
        <v>0</v>
      </c>
    </row>
    <row r="46" spans="2:5" s="2" customFormat="1" ht="13.5" thickTop="1" x14ac:dyDescent="0.2">
      <c r="B46" s="20"/>
      <c r="C46" s="20"/>
      <c r="D46" s="20"/>
      <c r="E46" s="24" t="s">
        <v>40</v>
      </c>
    </row>
    <row r="47" spans="2:5" s="2" customFormat="1" ht="21" customHeight="1" x14ac:dyDescent="0.2">
      <c r="B47" s="12" t="s">
        <v>41</v>
      </c>
      <c r="C47" s="12"/>
      <c r="D47" s="12"/>
      <c r="E47" s="12"/>
    </row>
    <row r="48" spans="2:5" s="2" customFormat="1" x14ac:dyDescent="0.2">
      <c r="B48" s="16" t="s">
        <v>46</v>
      </c>
      <c r="C48" s="16"/>
      <c r="D48" s="17">
        <f>IF(D23=0,"",(D33+D38)/D23)</f>
        <v>0.55888185493097398</v>
      </c>
      <c r="E48" s="17" t="str">
        <f>IF(E23=0,"",(E33+E38)/E23)</f>
        <v/>
      </c>
    </row>
    <row r="49" spans="2:5" s="2" customFormat="1" x14ac:dyDescent="0.2">
      <c r="B49" s="16" t="s">
        <v>47</v>
      </c>
      <c r="C49" s="16"/>
      <c r="D49" s="17">
        <f>IF(D33=0,"",D11/D33)</f>
        <v>1.0597054886211512</v>
      </c>
      <c r="E49" s="17" t="str">
        <f>IF(E33=0,"",E11/E33)</f>
        <v/>
      </c>
    </row>
    <row r="50" spans="2:5" s="2" customFormat="1" x14ac:dyDescent="0.2">
      <c r="B50" s="16" t="s">
        <v>48</v>
      </c>
      <c r="C50" s="16"/>
      <c r="D50" s="18">
        <f>D11-D33</f>
        <v>669</v>
      </c>
      <c r="E50" s="18">
        <f>E11-E33</f>
        <v>0</v>
      </c>
    </row>
    <row r="51" spans="2:5" s="2" customFormat="1" x14ac:dyDescent="0.2">
      <c r="B51" s="16" t="s">
        <v>49</v>
      </c>
      <c r="C51" s="16"/>
      <c r="D51" s="17">
        <f>IF(D43=0,"",D23/D43)</f>
        <v>2.2669663698452496</v>
      </c>
      <c r="E51" s="17" t="str">
        <f>IF(E43=0,"",E23/E43)</f>
        <v/>
      </c>
    </row>
    <row r="52" spans="2:5" s="2" customFormat="1" x14ac:dyDescent="0.2">
      <c r="B52" s="16" t="s">
        <v>50</v>
      </c>
      <c r="C52" s="16"/>
      <c r="D52" s="17">
        <f>IF(D43=0,"",(D33+D38)/D43)</f>
        <v>1.2669663698452494</v>
      </c>
      <c r="E52" s="17" t="str">
        <f>IF(E43=0,"",(E33+E38)/E43)</f>
        <v/>
      </c>
    </row>
  </sheetData>
  <phoneticPr fontId="0" type="noConversion"/>
  <hyperlinks>
    <hyperlink ref="H2" r:id="rId1" xr:uid="{00000000-0004-0000-00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6BE1-5124-4237-912E-E1CE57697860}">
  <dimension ref="A1:C19"/>
  <sheetViews>
    <sheetView showGridLines="0" workbookViewId="0"/>
  </sheetViews>
  <sheetFormatPr defaultRowHeight="14.25" x14ac:dyDescent="0.2"/>
  <cols>
    <col min="1" max="1" width="2.5" style="42" customWidth="1"/>
    <col min="2" max="2" width="62.625" style="42" customWidth="1"/>
    <col min="3" max="3" width="19.5" style="31" customWidth="1"/>
    <col min="4" max="16384" width="9" style="31"/>
  </cols>
  <sheetData>
    <row r="1" spans="1:3" ht="32.1" customHeight="1" x14ac:dyDescent="0.2">
      <c r="A1" s="28"/>
      <c r="B1" s="29" t="s">
        <v>42</v>
      </c>
      <c r="C1" s="30"/>
    </row>
    <row r="2" spans="1:3" ht="15" x14ac:dyDescent="0.2">
      <c r="A2" s="32"/>
      <c r="B2" s="33"/>
      <c r="C2" s="34"/>
    </row>
    <row r="3" spans="1:3" ht="15" x14ac:dyDescent="0.2">
      <c r="A3" s="32"/>
      <c r="B3" s="35" t="s">
        <v>43</v>
      </c>
      <c r="C3" s="34"/>
    </row>
    <row r="4" spans="1:3" x14ac:dyDescent="0.2">
      <c r="A4" s="32"/>
      <c r="B4" s="36" t="s">
        <v>51</v>
      </c>
      <c r="C4" s="34"/>
    </row>
    <row r="5" spans="1:3" ht="15" x14ac:dyDescent="0.2">
      <c r="A5" s="32"/>
      <c r="B5" s="37"/>
      <c r="C5" s="34"/>
    </row>
    <row r="6" spans="1:3" ht="15.75" x14ac:dyDescent="0.25">
      <c r="A6" s="32"/>
      <c r="B6" s="38" t="s">
        <v>54</v>
      </c>
      <c r="C6" s="34"/>
    </row>
    <row r="7" spans="1:3" ht="15" x14ac:dyDescent="0.2">
      <c r="A7" s="32"/>
      <c r="B7" s="37"/>
      <c r="C7" s="34"/>
    </row>
    <row r="8" spans="1:3" ht="30" x14ac:dyDescent="0.2">
      <c r="A8" s="32"/>
      <c r="B8" s="37" t="s">
        <v>53</v>
      </c>
      <c r="C8" s="34"/>
    </row>
    <row r="9" spans="1:3" ht="15" x14ac:dyDescent="0.2">
      <c r="A9" s="32"/>
      <c r="B9" s="37"/>
      <c r="C9" s="34"/>
    </row>
    <row r="10" spans="1:3" ht="30" x14ac:dyDescent="0.2">
      <c r="A10" s="32"/>
      <c r="B10" s="37" t="s">
        <v>44</v>
      </c>
      <c r="C10" s="34"/>
    </row>
    <row r="11" spans="1:3" ht="15" x14ac:dyDescent="0.2">
      <c r="A11" s="32"/>
      <c r="B11" s="37"/>
      <c r="C11" s="34"/>
    </row>
    <row r="12" spans="1:3" ht="30" x14ac:dyDescent="0.2">
      <c r="A12" s="32"/>
      <c r="B12" s="37" t="s">
        <v>45</v>
      </c>
      <c r="C12" s="34"/>
    </row>
    <row r="13" spans="1:3" ht="15" x14ac:dyDescent="0.2">
      <c r="A13" s="32"/>
      <c r="B13" s="37"/>
      <c r="C13" s="34"/>
    </row>
    <row r="14" spans="1:3" ht="15.75" x14ac:dyDescent="0.25">
      <c r="A14" s="32"/>
      <c r="B14" s="38" t="s">
        <v>55</v>
      </c>
      <c r="C14" s="34"/>
    </row>
    <row r="15" spans="1:3" ht="15" x14ac:dyDescent="0.2">
      <c r="A15" s="32"/>
      <c r="B15" s="39" t="s">
        <v>52</v>
      </c>
      <c r="C15" s="34"/>
    </row>
    <row r="16" spans="1:3" ht="15" x14ac:dyDescent="0.2">
      <c r="A16" s="32"/>
      <c r="B16" s="40"/>
      <c r="C16" s="34"/>
    </row>
    <row r="17" spans="1:3" ht="15" x14ac:dyDescent="0.2">
      <c r="A17" s="32"/>
      <c r="B17" s="41" t="s">
        <v>56</v>
      </c>
      <c r="C17" s="34"/>
    </row>
    <row r="18" spans="1:3" x14ac:dyDescent="0.2">
      <c r="A18" s="32"/>
      <c r="B18" s="32"/>
      <c r="C18" s="34"/>
    </row>
    <row r="19" spans="1:3" x14ac:dyDescent="0.2">
      <c r="A19" s="32"/>
      <c r="B19" s="32"/>
      <c r="C19" s="34"/>
    </row>
  </sheetData>
  <hyperlinks>
    <hyperlink ref="B15" r:id="rId1" xr:uid="{D14AA619-542B-408E-90FA-BAF14EA61464}"/>
    <hyperlink ref="B4" r:id="rId2" xr:uid="{4A2F93C2-56CB-4250-B466-147F2BE0F13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2008-2019 Vertex42 LLC. All Rights Reserved.</dc:description>
  <cp:lastModifiedBy>Vertex42.com Templates</cp:lastModifiedBy>
  <cp:lastPrinted>2019-12-13T15:39:23Z</cp:lastPrinted>
  <dcterms:created xsi:type="dcterms:W3CDTF">2011-05-30T15:04:07Z</dcterms:created>
  <dcterms:modified xsi:type="dcterms:W3CDTF">2020-05-11T23:18:13Z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https://www.vertex42.com/ExcelTemplates/balance-sheet.html</vt:lpwstr>
  </property>
</Properties>
</file>