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mc:AlternateContent xmlns:mc="http://schemas.openxmlformats.org/markup-compatibility/2006">
    <mc:Choice Requires="x15">
      <x15ac:absPath xmlns:x15ac="http://schemas.microsoft.com/office/spreadsheetml/2010/11/ac" url="C:\Users\Vertex42.com\Documents\VERTEX42\TEMPLATES\TEMPLATE - Mortgages and Loans\"/>
    </mc:Choice>
  </mc:AlternateContent>
  <bookViews>
    <workbookView xWindow="0" yWindow="0" windowWidth="17445" windowHeight="12690"/>
  </bookViews>
  <sheets>
    <sheet name="BalloonLoan" sheetId="9" r:id="rId1"/>
    <sheet name="Help" sheetId="10" r:id="rId2"/>
    <sheet name="©" sheetId="11" r:id="rId3"/>
  </sheets>
  <definedNames>
    <definedName name="_xlnm.Print_Area" localSheetId="0">OFFSET(BalloonLoan!$A$1,0,0,ROW(BalloonLoan!$A$24)+1+BalloonLoan!$D$9+1,7)</definedName>
    <definedName name="valuevx">42.314159</definedName>
    <definedName name="vertex42_copyright" hidden="1">"© 2005-2018 Vertex42 LLC"</definedName>
    <definedName name="vertex42_id" hidden="1">"balloon-loan-calculator.xlsx"</definedName>
    <definedName name="vertex42_title" hidden="1">"Balloon Loan Calculator"</definedName>
  </definedNames>
  <calcPr calcId="162913"/>
</workbook>
</file>

<file path=xl/calcChain.xml><?xml version="1.0" encoding="utf-8"?>
<calcChain xmlns="http://schemas.openxmlformats.org/spreadsheetml/2006/main">
  <c r="B27" i="9" l="1"/>
  <c r="B28" i="9" s="1"/>
  <c r="B29" i="9" l="1"/>
  <c r="B30" i="9" l="1"/>
  <c r="B31" i="9" l="1"/>
  <c r="B32" i="9" l="1"/>
  <c r="B33" i="9" l="1"/>
  <c r="B34" i="9" l="1"/>
  <c r="B35" i="9" l="1"/>
  <c r="B36" i="9" l="1"/>
  <c r="B37" i="9" l="1"/>
  <c r="B38" i="9" l="1"/>
  <c r="B39" i="9" l="1"/>
  <c r="D38" i="9"/>
  <c r="B40" i="9" l="1"/>
  <c r="D39" i="9"/>
  <c r="B41" i="9" l="1"/>
  <c r="D40" i="9"/>
  <c r="B42" i="9" l="1"/>
  <c r="D41" i="9"/>
  <c r="B43" i="9" l="1"/>
  <c r="B44" i="9" s="1"/>
  <c r="D42" i="9"/>
  <c r="B45" i="9" l="1"/>
  <c r="D44" i="9"/>
  <c r="B46" i="9" l="1"/>
  <c r="D45" i="9"/>
  <c r="B47" i="9" l="1"/>
  <c r="D46" i="9"/>
  <c r="B48" i="9" l="1"/>
  <c r="D47" i="9"/>
  <c r="B49" i="9" l="1"/>
  <c r="D48" i="9"/>
  <c r="B50" i="9" l="1"/>
  <c r="D49" i="9"/>
  <c r="B51" i="9" l="1"/>
  <c r="D50" i="9"/>
  <c r="B52" i="9" l="1"/>
  <c r="D51" i="9"/>
  <c r="B53" i="9" l="1"/>
  <c r="D52" i="9"/>
  <c r="B54" i="9" l="1"/>
  <c r="D53" i="9"/>
  <c r="B55" i="9" l="1"/>
  <c r="D54" i="9"/>
  <c r="B56" i="9" l="1"/>
  <c r="D55" i="9"/>
  <c r="B57" i="9" l="1"/>
  <c r="D56" i="9"/>
  <c r="B58" i="9" l="1"/>
  <c r="D57" i="9"/>
  <c r="B59" i="9" l="1"/>
  <c r="D58" i="9"/>
  <c r="B60" i="9" l="1"/>
  <c r="D59" i="9"/>
  <c r="B61" i="9" l="1"/>
  <c r="D60" i="9"/>
  <c r="B62" i="9" l="1"/>
  <c r="D61" i="9"/>
  <c r="B63" i="9" l="1"/>
  <c r="D62" i="9"/>
  <c r="B64" i="9" l="1"/>
  <c r="D63" i="9"/>
  <c r="B65" i="9" l="1"/>
  <c r="D64" i="9"/>
  <c r="B66" i="9" l="1"/>
  <c r="D65" i="9"/>
  <c r="B67" i="9" l="1"/>
  <c r="D66" i="9"/>
  <c r="B68" i="9" l="1"/>
  <c r="D67" i="9"/>
  <c r="B69" i="9" l="1"/>
  <c r="D68" i="9"/>
  <c r="B70" i="9" l="1"/>
  <c r="D69" i="9"/>
  <c r="B71" i="9" l="1"/>
  <c r="D70" i="9"/>
  <c r="B72" i="9" l="1"/>
  <c r="D71" i="9"/>
  <c r="B73" i="9" l="1"/>
  <c r="D72" i="9"/>
  <c r="B74" i="9" l="1"/>
  <c r="D73" i="9"/>
  <c r="B75" i="9" l="1"/>
  <c r="D74" i="9"/>
  <c r="B76" i="9" l="1"/>
  <c r="D75" i="9"/>
  <c r="B77" i="9" l="1"/>
  <c r="D76" i="9"/>
  <c r="B78" i="9" l="1"/>
  <c r="D77" i="9"/>
  <c r="B79" i="9" l="1"/>
  <c r="D78" i="9"/>
  <c r="B80" i="9" l="1"/>
  <c r="D79" i="9"/>
  <c r="B81" i="9" l="1"/>
  <c r="D80" i="9"/>
  <c r="B82" i="9" l="1"/>
  <c r="D81" i="9"/>
  <c r="B83" i="9" l="1"/>
  <c r="D82" i="9"/>
  <c r="B84" i="9" l="1"/>
  <c r="D83" i="9"/>
  <c r="B85" i="9" l="1"/>
  <c r="D84" i="9"/>
  <c r="B86" i="9" l="1"/>
  <c r="D85" i="9"/>
  <c r="B87" i="9" l="1"/>
  <c r="D86" i="9"/>
  <c r="B88" i="9" l="1"/>
  <c r="D87" i="9"/>
  <c r="B89" i="9" l="1"/>
  <c r="D88" i="9"/>
  <c r="B90" i="9" l="1"/>
  <c r="D89" i="9"/>
  <c r="B91" i="9" l="1"/>
  <c r="D90" i="9"/>
  <c r="B92" i="9" l="1"/>
  <c r="D91" i="9"/>
  <c r="B93" i="9" l="1"/>
  <c r="D92" i="9"/>
  <c r="B94" i="9" l="1"/>
  <c r="D93" i="9"/>
  <c r="B95" i="9" l="1"/>
  <c r="D94" i="9"/>
  <c r="B96" i="9" l="1"/>
  <c r="D95" i="9"/>
  <c r="B97" i="9" l="1"/>
  <c r="D96" i="9"/>
  <c r="B98" i="9" l="1"/>
  <c r="D97" i="9"/>
  <c r="B99" i="9" l="1"/>
  <c r="D98" i="9"/>
  <c r="B100" i="9" l="1"/>
  <c r="D99" i="9"/>
  <c r="B101" i="9" l="1"/>
  <c r="D100" i="9"/>
  <c r="B102" i="9" l="1"/>
  <c r="D101" i="9"/>
  <c r="B103" i="9" l="1"/>
  <c r="D102" i="9"/>
  <c r="B104" i="9" l="1"/>
  <c r="D103" i="9"/>
  <c r="B105" i="9" l="1"/>
  <c r="D104" i="9"/>
  <c r="B106" i="9" l="1"/>
  <c r="D105" i="9"/>
  <c r="B107" i="9" l="1"/>
  <c r="D106" i="9"/>
  <c r="B108" i="9" l="1"/>
  <c r="D107" i="9"/>
  <c r="B109" i="9" l="1"/>
  <c r="D108" i="9"/>
  <c r="B110" i="9" l="1"/>
  <c r="D109" i="9"/>
  <c r="B111" i="9" l="1"/>
  <c r="D110" i="9"/>
  <c r="B112" i="9" l="1"/>
  <c r="D111" i="9"/>
  <c r="B113" i="9" l="1"/>
  <c r="D112" i="9"/>
  <c r="B114" i="9" l="1"/>
  <c r="D113" i="9"/>
  <c r="B115" i="9" l="1"/>
  <c r="D114" i="9"/>
  <c r="B116" i="9" l="1"/>
  <c r="D115" i="9"/>
  <c r="B117" i="9" l="1"/>
  <c r="D116" i="9"/>
  <c r="B118" i="9" l="1"/>
  <c r="D117" i="9"/>
  <c r="B119" i="9" l="1"/>
  <c r="D118" i="9"/>
  <c r="B120" i="9" l="1"/>
  <c r="D119" i="9"/>
  <c r="B121" i="9" l="1"/>
  <c r="D120" i="9"/>
  <c r="B122" i="9" l="1"/>
  <c r="D121" i="9"/>
  <c r="B123" i="9" l="1"/>
  <c r="D122" i="9"/>
  <c r="B124" i="9" l="1"/>
  <c r="D123" i="9"/>
  <c r="B125" i="9" l="1"/>
  <c r="D124" i="9"/>
  <c r="B126" i="9" l="1"/>
  <c r="D125" i="9"/>
  <c r="B127" i="9" l="1"/>
  <c r="D126" i="9"/>
  <c r="B128" i="9" l="1"/>
  <c r="D127" i="9"/>
  <c r="B129" i="9" l="1"/>
  <c r="D128" i="9"/>
  <c r="B130" i="9" l="1"/>
  <c r="D129" i="9"/>
  <c r="B131" i="9" l="1"/>
  <c r="D130" i="9"/>
  <c r="B132" i="9" l="1"/>
  <c r="D131" i="9"/>
  <c r="B133" i="9" l="1"/>
  <c r="D132" i="9"/>
  <c r="B134" i="9" l="1"/>
  <c r="D133" i="9"/>
  <c r="B135" i="9" l="1"/>
  <c r="D134" i="9"/>
  <c r="B136" i="9" l="1"/>
  <c r="D135" i="9"/>
  <c r="B137" i="9" l="1"/>
  <c r="D136" i="9"/>
  <c r="B138" i="9" l="1"/>
  <c r="D137" i="9"/>
  <c r="B139" i="9" l="1"/>
  <c r="D138" i="9"/>
  <c r="B140" i="9" l="1"/>
  <c r="D139" i="9"/>
  <c r="B141" i="9" l="1"/>
  <c r="D140" i="9"/>
  <c r="B142" i="9" l="1"/>
  <c r="D141" i="9"/>
  <c r="B143" i="9" l="1"/>
  <c r="D142" i="9"/>
  <c r="B144" i="9" l="1"/>
  <c r="D143" i="9"/>
  <c r="B145" i="9" l="1"/>
  <c r="D144" i="9"/>
  <c r="B146" i="9" l="1"/>
  <c r="D145" i="9"/>
  <c r="B147" i="9" l="1"/>
  <c r="D146" i="9"/>
  <c r="B148" i="9" l="1"/>
  <c r="D147" i="9"/>
  <c r="B149" i="9" l="1"/>
  <c r="D148" i="9"/>
  <c r="B150" i="9" l="1"/>
  <c r="D149" i="9"/>
  <c r="B151" i="9" l="1"/>
  <c r="D150" i="9"/>
  <c r="B152" i="9" l="1"/>
  <c r="D151" i="9"/>
  <c r="B153" i="9" l="1"/>
  <c r="D152" i="9"/>
  <c r="B154" i="9" l="1"/>
  <c r="D153" i="9"/>
  <c r="B155" i="9" l="1"/>
  <c r="D154" i="9"/>
  <c r="B156" i="9" l="1"/>
  <c r="D155" i="9"/>
  <c r="B157" i="9" l="1"/>
  <c r="D156" i="9"/>
  <c r="B158" i="9" l="1"/>
  <c r="D157" i="9"/>
  <c r="B159" i="9" l="1"/>
  <c r="D158" i="9"/>
  <c r="B160" i="9" l="1"/>
  <c r="D159" i="9"/>
  <c r="B161" i="9" l="1"/>
  <c r="D160" i="9"/>
  <c r="B162" i="9" l="1"/>
  <c r="D161" i="9"/>
  <c r="B163" i="9" l="1"/>
  <c r="D162" i="9"/>
  <c r="B164" i="9" l="1"/>
  <c r="D163" i="9"/>
  <c r="B165" i="9" l="1"/>
  <c r="D164" i="9"/>
  <c r="B166" i="9" l="1"/>
  <c r="D165" i="9"/>
  <c r="B167" i="9" l="1"/>
  <c r="D166" i="9"/>
  <c r="B168" i="9" l="1"/>
  <c r="D167" i="9"/>
  <c r="B169" i="9" l="1"/>
  <c r="D168" i="9"/>
  <c r="B170" i="9" l="1"/>
  <c r="D169" i="9"/>
  <c r="B171" i="9" l="1"/>
  <c r="D170" i="9"/>
  <c r="B172" i="9" l="1"/>
  <c r="D171" i="9"/>
  <c r="B173" i="9" l="1"/>
  <c r="D172" i="9"/>
  <c r="B174" i="9" l="1"/>
  <c r="D173" i="9"/>
  <c r="B175" i="9" l="1"/>
  <c r="D174" i="9"/>
  <c r="B176" i="9" l="1"/>
  <c r="D175" i="9"/>
  <c r="B177" i="9" l="1"/>
  <c r="D176" i="9"/>
  <c r="B178" i="9" l="1"/>
  <c r="D177" i="9"/>
  <c r="B179" i="9" l="1"/>
  <c r="D178" i="9"/>
  <c r="B180" i="9" l="1"/>
  <c r="D179" i="9"/>
  <c r="B181" i="9" l="1"/>
  <c r="D180" i="9"/>
  <c r="B182" i="9" l="1"/>
  <c r="D181" i="9"/>
  <c r="B183" i="9" l="1"/>
  <c r="D182" i="9"/>
  <c r="B184" i="9" l="1"/>
  <c r="D183" i="9"/>
  <c r="B185" i="9" l="1"/>
  <c r="D184" i="9"/>
  <c r="B186" i="9" l="1"/>
  <c r="D185" i="9"/>
  <c r="B187" i="9" l="1"/>
  <c r="D186" i="9"/>
  <c r="B188" i="9" l="1"/>
  <c r="D187" i="9"/>
  <c r="B189" i="9" l="1"/>
  <c r="D188" i="9"/>
  <c r="B190" i="9" l="1"/>
  <c r="D189" i="9"/>
  <c r="B191" i="9" l="1"/>
  <c r="D190" i="9"/>
  <c r="B192" i="9" l="1"/>
  <c r="D191" i="9"/>
  <c r="B193" i="9" l="1"/>
  <c r="D192" i="9"/>
  <c r="B194" i="9" l="1"/>
  <c r="D193" i="9"/>
  <c r="B195" i="9" l="1"/>
  <c r="D194" i="9"/>
  <c r="B196" i="9" l="1"/>
  <c r="D195" i="9"/>
  <c r="B197" i="9" l="1"/>
  <c r="D196" i="9"/>
  <c r="B198" i="9" l="1"/>
  <c r="D197" i="9"/>
  <c r="B199" i="9" l="1"/>
  <c r="D198" i="9"/>
  <c r="B200" i="9" l="1"/>
  <c r="D199" i="9"/>
  <c r="B201" i="9" l="1"/>
  <c r="D200" i="9"/>
  <c r="B202" i="9" l="1"/>
  <c r="D201" i="9"/>
  <c r="B203" i="9" l="1"/>
  <c r="D202" i="9"/>
  <c r="B204" i="9" l="1"/>
  <c r="D203" i="9"/>
  <c r="B205" i="9" l="1"/>
  <c r="D204" i="9"/>
  <c r="B206" i="9" l="1"/>
  <c r="D205" i="9"/>
  <c r="B207" i="9" l="1"/>
  <c r="D206" i="9"/>
  <c r="B208" i="9" l="1"/>
  <c r="D207" i="9"/>
  <c r="B209" i="9" l="1"/>
  <c r="D208" i="9"/>
  <c r="B210" i="9" l="1"/>
  <c r="D209" i="9"/>
  <c r="B211" i="9" l="1"/>
  <c r="D210" i="9"/>
  <c r="B212" i="9" l="1"/>
  <c r="D211" i="9"/>
  <c r="B213" i="9" l="1"/>
  <c r="D212" i="9"/>
  <c r="B214" i="9" l="1"/>
  <c r="D213" i="9"/>
  <c r="B215" i="9" l="1"/>
  <c r="D214" i="9"/>
  <c r="B216" i="9" l="1"/>
  <c r="D215" i="9"/>
  <c r="B217" i="9" l="1"/>
  <c r="D216" i="9"/>
  <c r="B218" i="9" l="1"/>
  <c r="D217" i="9"/>
  <c r="B219" i="9" l="1"/>
  <c r="D218" i="9"/>
  <c r="B220" i="9" l="1"/>
  <c r="D219" i="9"/>
  <c r="B221" i="9" l="1"/>
  <c r="D220" i="9"/>
  <c r="B222" i="9" l="1"/>
  <c r="D221" i="9"/>
  <c r="B223" i="9" l="1"/>
  <c r="D222" i="9"/>
  <c r="B224" i="9" l="1"/>
  <c r="D223" i="9"/>
  <c r="B225" i="9" l="1"/>
  <c r="D224" i="9"/>
  <c r="B226" i="9" l="1"/>
  <c r="D225" i="9"/>
  <c r="B227" i="9" l="1"/>
  <c r="D226" i="9"/>
  <c r="B228" i="9" l="1"/>
  <c r="D227" i="9"/>
  <c r="B229" i="9" l="1"/>
  <c r="D228" i="9"/>
  <c r="B230" i="9" l="1"/>
  <c r="D229" i="9"/>
  <c r="B231" i="9" l="1"/>
  <c r="D230" i="9"/>
  <c r="B232" i="9" l="1"/>
  <c r="D231" i="9"/>
  <c r="B233" i="9" l="1"/>
  <c r="D232" i="9"/>
  <c r="B234" i="9" l="1"/>
  <c r="D233" i="9"/>
  <c r="B235" i="9" l="1"/>
  <c r="D234" i="9"/>
  <c r="B236" i="9" l="1"/>
  <c r="D235" i="9"/>
  <c r="B237" i="9" l="1"/>
  <c r="D236" i="9"/>
  <c r="B238" i="9" l="1"/>
  <c r="D237" i="9"/>
  <c r="B239" i="9" l="1"/>
  <c r="D238" i="9"/>
  <c r="B240" i="9" l="1"/>
  <c r="D239" i="9"/>
  <c r="B241" i="9" l="1"/>
  <c r="D240" i="9"/>
  <c r="B242" i="9" l="1"/>
  <c r="D241" i="9"/>
  <c r="B243" i="9" l="1"/>
  <c r="D242" i="9"/>
  <c r="B244" i="9" l="1"/>
  <c r="D243" i="9"/>
  <c r="B245" i="9" l="1"/>
  <c r="D244" i="9"/>
  <c r="B246" i="9" l="1"/>
  <c r="D245" i="9"/>
  <c r="B247" i="9" l="1"/>
  <c r="D246" i="9"/>
  <c r="B248" i="9" l="1"/>
  <c r="D247" i="9"/>
  <c r="B249" i="9" l="1"/>
  <c r="D248" i="9"/>
  <c r="B250" i="9" l="1"/>
  <c r="D249" i="9"/>
  <c r="B251" i="9" l="1"/>
  <c r="D250" i="9"/>
  <c r="B252" i="9" l="1"/>
  <c r="D251" i="9"/>
  <c r="B253" i="9" l="1"/>
  <c r="D252" i="9"/>
  <c r="B254" i="9" l="1"/>
  <c r="D253" i="9"/>
  <c r="B255" i="9" l="1"/>
  <c r="D254" i="9"/>
  <c r="B256" i="9" l="1"/>
  <c r="D255" i="9"/>
  <c r="B257" i="9" l="1"/>
  <c r="D256" i="9"/>
  <c r="B258" i="9" l="1"/>
  <c r="D257" i="9"/>
  <c r="B259" i="9" l="1"/>
  <c r="D258" i="9"/>
  <c r="B260" i="9" l="1"/>
  <c r="D259" i="9"/>
  <c r="B261" i="9" l="1"/>
  <c r="D260" i="9"/>
  <c r="B262" i="9" l="1"/>
  <c r="D261" i="9"/>
  <c r="B263" i="9" l="1"/>
  <c r="D262" i="9"/>
  <c r="B264" i="9" l="1"/>
  <c r="D263" i="9"/>
  <c r="B265" i="9" l="1"/>
  <c r="D264" i="9"/>
  <c r="B266" i="9" l="1"/>
  <c r="D265" i="9"/>
  <c r="B267" i="9" l="1"/>
  <c r="D266" i="9"/>
  <c r="B268" i="9" l="1"/>
  <c r="D267" i="9"/>
  <c r="B269" i="9" l="1"/>
  <c r="D268" i="9"/>
  <c r="B270" i="9" l="1"/>
  <c r="D269" i="9"/>
  <c r="B271" i="9" l="1"/>
  <c r="D270" i="9"/>
  <c r="B272" i="9" l="1"/>
  <c r="D271" i="9"/>
  <c r="B273" i="9" l="1"/>
  <c r="D272" i="9"/>
  <c r="B274" i="9" l="1"/>
  <c r="D273" i="9"/>
  <c r="B275" i="9" l="1"/>
  <c r="D274" i="9"/>
  <c r="B276" i="9" l="1"/>
  <c r="D275" i="9"/>
  <c r="B277" i="9" l="1"/>
  <c r="D276" i="9"/>
  <c r="B278" i="9" l="1"/>
  <c r="D277" i="9"/>
  <c r="B279" i="9" l="1"/>
  <c r="D278" i="9"/>
  <c r="B280" i="9" l="1"/>
  <c r="D279" i="9"/>
  <c r="B281" i="9" l="1"/>
  <c r="D280" i="9"/>
  <c r="B282" i="9" l="1"/>
  <c r="D281" i="9"/>
  <c r="B283" i="9" l="1"/>
  <c r="D282" i="9"/>
  <c r="B284" i="9" l="1"/>
  <c r="D283" i="9"/>
  <c r="B285" i="9" l="1"/>
  <c r="D284" i="9"/>
  <c r="B286" i="9" l="1"/>
  <c r="D285" i="9"/>
  <c r="B287" i="9" l="1"/>
  <c r="D286" i="9"/>
  <c r="B288" i="9" l="1"/>
  <c r="D287" i="9"/>
  <c r="B289" i="9" l="1"/>
  <c r="D288" i="9"/>
  <c r="B290" i="9" l="1"/>
  <c r="D289" i="9"/>
  <c r="B291" i="9" l="1"/>
  <c r="D290" i="9"/>
  <c r="B292" i="9" l="1"/>
  <c r="D291" i="9"/>
  <c r="B293" i="9" l="1"/>
  <c r="D292" i="9"/>
  <c r="B294" i="9" l="1"/>
  <c r="D293" i="9"/>
  <c r="B295" i="9" l="1"/>
  <c r="D294" i="9"/>
  <c r="B296" i="9" l="1"/>
  <c r="D295" i="9"/>
  <c r="B297" i="9" l="1"/>
  <c r="D296" i="9"/>
  <c r="B298" i="9" l="1"/>
  <c r="D297" i="9"/>
  <c r="B299" i="9" l="1"/>
  <c r="D298" i="9"/>
  <c r="B300" i="9" l="1"/>
  <c r="D299" i="9"/>
  <c r="B301" i="9" l="1"/>
  <c r="D300" i="9"/>
  <c r="B302" i="9" l="1"/>
  <c r="D301" i="9"/>
  <c r="B303" i="9" l="1"/>
  <c r="D302" i="9"/>
  <c r="B304" i="9" l="1"/>
  <c r="D303" i="9"/>
  <c r="B305" i="9" l="1"/>
  <c r="D304" i="9"/>
  <c r="B306" i="9" l="1"/>
  <c r="D305" i="9"/>
  <c r="B307" i="9" l="1"/>
  <c r="D306" i="9"/>
  <c r="B308" i="9" l="1"/>
  <c r="D307" i="9"/>
  <c r="B309" i="9" l="1"/>
  <c r="D308" i="9"/>
  <c r="B310" i="9" l="1"/>
  <c r="D309" i="9"/>
  <c r="B311" i="9" l="1"/>
  <c r="D310" i="9"/>
  <c r="B312" i="9" l="1"/>
  <c r="D311" i="9"/>
  <c r="B313" i="9" l="1"/>
  <c r="D312" i="9"/>
  <c r="B314" i="9" l="1"/>
  <c r="D313" i="9"/>
  <c r="B315" i="9" l="1"/>
  <c r="D314" i="9"/>
  <c r="B316" i="9" l="1"/>
  <c r="D315" i="9"/>
  <c r="B317" i="9" l="1"/>
  <c r="D316" i="9"/>
  <c r="B318" i="9" l="1"/>
  <c r="D317" i="9"/>
  <c r="B319" i="9" l="1"/>
  <c r="D318" i="9"/>
  <c r="B320" i="9" l="1"/>
  <c r="D319" i="9"/>
  <c r="B321" i="9" l="1"/>
  <c r="D320" i="9"/>
  <c r="B322" i="9" l="1"/>
  <c r="D321" i="9"/>
  <c r="B323" i="9" l="1"/>
  <c r="D322" i="9"/>
  <c r="B324" i="9" l="1"/>
  <c r="D323" i="9"/>
  <c r="B325" i="9" l="1"/>
  <c r="D324" i="9"/>
  <c r="B326" i="9" l="1"/>
  <c r="D325" i="9"/>
  <c r="B327" i="9" l="1"/>
  <c r="D326" i="9"/>
  <c r="B328" i="9" l="1"/>
  <c r="D327" i="9"/>
  <c r="B329" i="9" l="1"/>
  <c r="D328" i="9"/>
  <c r="B330" i="9" l="1"/>
  <c r="D329" i="9"/>
  <c r="B331" i="9" l="1"/>
  <c r="D330" i="9"/>
  <c r="B332" i="9" l="1"/>
  <c r="D331" i="9"/>
  <c r="B333" i="9" l="1"/>
  <c r="D332" i="9"/>
  <c r="B334" i="9" l="1"/>
  <c r="D333" i="9"/>
  <c r="B335" i="9" l="1"/>
  <c r="D334" i="9"/>
  <c r="B336" i="9" l="1"/>
  <c r="D335" i="9"/>
  <c r="B337" i="9" l="1"/>
  <c r="D336" i="9"/>
  <c r="B338" i="9" l="1"/>
  <c r="D337" i="9"/>
  <c r="B339" i="9" l="1"/>
  <c r="D338" i="9"/>
  <c r="B340" i="9" l="1"/>
  <c r="D339" i="9"/>
  <c r="B341" i="9" l="1"/>
  <c r="D340" i="9"/>
  <c r="B342" i="9" l="1"/>
  <c r="D341" i="9"/>
  <c r="B343" i="9" l="1"/>
  <c r="D342" i="9"/>
  <c r="B344" i="9" l="1"/>
  <c r="D343" i="9"/>
  <c r="B345" i="9" l="1"/>
  <c r="D344" i="9"/>
  <c r="B346" i="9" l="1"/>
  <c r="D345" i="9"/>
  <c r="B347" i="9" l="1"/>
  <c r="D346" i="9"/>
  <c r="B348" i="9" l="1"/>
  <c r="D347" i="9"/>
  <c r="B349" i="9" l="1"/>
  <c r="D348" i="9"/>
  <c r="B350" i="9" l="1"/>
  <c r="D349" i="9"/>
  <c r="B351" i="9" l="1"/>
  <c r="D350" i="9"/>
  <c r="B352" i="9" l="1"/>
  <c r="D351" i="9"/>
  <c r="B353" i="9" l="1"/>
  <c r="D352" i="9"/>
  <c r="B354" i="9" l="1"/>
  <c r="D353" i="9"/>
  <c r="B355" i="9" l="1"/>
  <c r="D354" i="9"/>
  <c r="B356" i="9" l="1"/>
  <c r="D355" i="9"/>
  <c r="B357" i="9" l="1"/>
  <c r="D356" i="9"/>
  <c r="B358" i="9" l="1"/>
  <c r="D357" i="9"/>
  <c r="B359" i="9" l="1"/>
  <c r="D358" i="9"/>
  <c r="B360" i="9" l="1"/>
  <c r="D359" i="9"/>
  <c r="B361" i="9" l="1"/>
  <c r="D360" i="9"/>
  <c r="B362" i="9" l="1"/>
  <c r="D361" i="9"/>
  <c r="B363" i="9" l="1"/>
  <c r="D362" i="9"/>
  <c r="B364" i="9" l="1"/>
  <c r="D363" i="9"/>
  <c r="B365" i="9" l="1"/>
  <c r="D364" i="9"/>
  <c r="B366" i="9" l="1"/>
  <c r="D365" i="9"/>
  <c r="B367" i="9" l="1"/>
  <c r="D366" i="9"/>
  <c r="B368" i="9" l="1"/>
  <c r="D367" i="9"/>
  <c r="B369" i="9" l="1"/>
  <c r="D368" i="9"/>
  <c r="B370" i="9" l="1"/>
  <c r="D369" i="9"/>
  <c r="B371" i="9" l="1"/>
  <c r="D370" i="9"/>
  <c r="B372" i="9" l="1"/>
  <c r="D371" i="9"/>
  <c r="B373" i="9" l="1"/>
  <c r="D372" i="9"/>
  <c r="B374" i="9" l="1"/>
  <c r="D373" i="9"/>
  <c r="B375" i="9" l="1"/>
  <c r="D374" i="9"/>
  <c r="B376" i="9" l="1"/>
  <c r="D375" i="9"/>
  <c r="B377" i="9" l="1"/>
  <c r="D376" i="9"/>
  <c r="B378" i="9" l="1"/>
  <c r="D377" i="9"/>
  <c r="B379" i="9" l="1"/>
  <c r="D378" i="9"/>
  <c r="B380" i="9" l="1"/>
  <c r="D379" i="9"/>
  <c r="B381" i="9" l="1"/>
  <c r="D380" i="9"/>
  <c r="B382" i="9" l="1"/>
  <c r="D381" i="9"/>
  <c r="B383" i="9" l="1"/>
  <c r="D382" i="9"/>
  <c r="B384" i="9" l="1"/>
  <c r="D383" i="9"/>
  <c r="B385" i="9" l="1"/>
  <c r="D384" i="9"/>
  <c r="B386" i="9" l="1"/>
  <c r="D386" i="9" s="1"/>
  <c r="D385" i="9"/>
  <c r="E11" i="9" l="1"/>
  <c r="D15" i="9" l="1"/>
  <c r="D16" i="9" s="1"/>
  <c r="D26" i="9" l="1"/>
  <c r="D28" i="9"/>
  <c r="D29" i="9"/>
  <c r="D30" i="9"/>
  <c r="D31" i="9"/>
  <c r="D32" i="9"/>
  <c r="D33" i="9"/>
  <c r="D34" i="9"/>
  <c r="D35" i="9"/>
  <c r="D36" i="9"/>
  <c r="G25" i="9"/>
  <c r="E26" i="9" s="1"/>
  <c r="C25" i="9"/>
  <c r="C26" i="9" s="1"/>
  <c r="C27" i="9" s="1"/>
  <c r="C28" i="9" s="1"/>
  <c r="F26" i="9" l="1"/>
  <c r="G26" i="9" s="1"/>
  <c r="E27" i="9" l="1"/>
  <c r="D27" i="9"/>
  <c r="C29" i="9"/>
  <c r="F27" i="9" l="1"/>
  <c r="G27" i="9" s="1"/>
  <c r="E28" i="9" s="1"/>
  <c r="F28" i="9" s="1"/>
  <c r="G28" i="9" s="1"/>
  <c r="E29" i="9" s="1"/>
  <c r="F29" i="9" s="1"/>
  <c r="G29" i="9" s="1"/>
  <c r="C30" i="9"/>
  <c r="E30" i="9" l="1"/>
  <c r="F30" i="9" s="1"/>
  <c r="G30" i="9" s="1"/>
  <c r="C31" i="9"/>
  <c r="E31" i="9" l="1"/>
  <c r="F31" i="9" s="1"/>
  <c r="G31" i="9" s="1"/>
  <c r="C32" i="9"/>
  <c r="E32" i="9" l="1"/>
  <c r="F32" i="9" s="1"/>
  <c r="G32" i="9" s="1"/>
  <c r="C33" i="9"/>
  <c r="E33" i="9" l="1"/>
  <c r="F33" i="9" s="1"/>
  <c r="G33" i="9" s="1"/>
  <c r="C34" i="9"/>
  <c r="E34" i="9" l="1"/>
  <c r="F34" i="9" s="1"/>
  <c r="G34" i="9" s="1"/>
  <c r="C35" i="9"/>
  <c r="E35" i="9" l="1"/>
  <c r="F35" i="9" s="1"/>
  <c r="G35" i="9" s="1"/>
  <c r="C36" i="9"/>
  <c r="E36" i="9" l="1"/>
  <c r="F36" i="9" s="1"/>
  <c r="G36" i="9" s="1"/>
  <c r="C37" i="9"/>
  <c r="E37" i="9" l="1"/>
  <c r="C38" i="9"/>
  <c r="D37" i="9" l="1"/>
  <c r="E38" i="9"/>
  <c r="F38" i="9" s="1"/>
  <c r="G38" i="9" s="1"/>
  <c r="C39" i="9"/>
  <c r="D17" i="9" l="1"/>
  <c r="D19" i="9"/>
  <c r="D20" i="9" s="1"/>
  <c r="F37" i="9"/>
  <c r="G37" i="9" s="1"/>
  <c r="E39" i="9"/>
  <c r="F39" i="9" s="1"/>
  <c r="G39" i="9" s="1"/>
  <c r="C40" i="9"/>
  <c r="E40" i="9" l="1"/>
  <c r="F40" i="9" s="1"/>
  <c r="G40" i="9" s="1"/>
  <c r="C41" i="9"/>
  <c r="E41" i="9" l="1"/>
  <c r="F41" i="9" s="1"/>
  <c r="G41" i="9" s="1"/>
  <c r="C42" i="9"/>
  <c r="E42" i="9" l="1"/>
  <c r="F42" i="9" s="1"/>
  <c r="G42" i="9" s="1"/>
  <c r="C43" i="9"/>
  <c r="E43" i="9" l="1"/>
  <c r="C44" i="9"/>
  <c r="F43" i="9" l="1"/>
  <c r="G43" i="9" s="1"/>
  <c r="D43" i="9"/>
  <c r="E44" i="9"/>
  <c r="E45" i="9"/>
  <c r="F45" i="9"/>
  <c r="G45" i="9"/>
  <c r="C45" i="9"/>
  <c r="F46" i="9" l="1"/>
  <c r="G46" i="9"/>
  <c r="E46" i="9"/>
  <c r="C46" i="9"/>
  <c r="F44" i="9"/>
  <c r="G44" i="9" s="1"/>
  <c r="G47" i="9" l="1"/>
  <c r="E47" i="9"/>
  <c r="F47" i="9"/>
  <c r="C47" i="9"/>
  <c r="E48" i="9" l="1"/>
  <c r="F48" i="9"/>
  <c r="G48" i="9"/>
  <c r="C48" i="9"/>
  <c r="E49" i="9" l="1"/>
  <c r="C49" i="9"/>
  <c r="F49" i="9"/>
  <c r="G49" i="9" s="1"/>
  <c r="E50" i="9" l="1"/>
  <c r="F50" i="9"/>
  <c r="G50" i="9"/>
  <c r="C50" i="9"/>
  <c r="E51" i="9" l="1"/>
  <c r="G51" i="9"/>
  <c r="F51" i="9"/>
  <c r="C51" i="9"/>
  <c r="E52" i="9" l="1"/>
  <c r="F52" i="9"/>
  <c r="G52" i="9"/>
  <c r="C52" i="9"/>
  <c r="E53" i="9" l="1"/>
  <c r="G53" i="9"/>
  <c r="F53" i="9"/>
  <c r="C53" i="9"/>
  <c r="E54" i="9" l="1"/>
  <c r="F54" i="9"/>
  <c r="G54" i="9"/>
  <c r="C54" i="9"/>
  <c r="E55" i="9" l="1"/>
  <c r="G55" i="9"/>
  <c r="F55" i="9"/>
  <c r="C55" i="9"/>
  <c r="E56" i="9" l="1"/>
  <c r="F56" i="9"/>
  <c r="G56" i="9"/>
  <c r="C56" i="9"/>
  <c r="E57" i="9" l="1"/>
  <c r="G57" i="9"/>
  <c r="C57" i="9"/>
  <c r="F57" i="9"/>
  <c r="E58" i="9" l="1"/>
  <c r="F58" i="9"/>
  <c r="G58" i="9"/>
  <c r="C58" i="9"/>
  <c r="E59" i="9" l="1"/>
  <c r="G59" i="9"/>
  <c r="F59" i="9"/>
  <c r="C59" i="9"/>
  <c r="E60" i="9" l="1"/>
  <c r="F60" i="9"/>
  <c r="G60" i="9"/>
  <c r="C60" i="9"/>
  <c r="E61" i="9" l="1"/>
  <c r="F61" i="9"/>
  <c r="G61" i="9"/>
  <c r="C61" i="9"/>
  <c r="E62" i="9" l="1"/>
  <c r="G62" i="9"/>
  <c r="C62" i="9"/>
  <c r="F62" i="9"/>
  <c r="E63" i="9" l="1"/>
  <c r="G63" i="9"/>
  <c r="F63" i="9"/>
  <c r="C63" i="9"/>
  <c r="E64" i="9" l="1"/>
  <c r="G64" i="9"/>
  <c r="F64" i="9"/>
  <c r="C64" i="9"/>
  <c r="E65" i="9" l="1"/>
  <c r="G65" i="9"/>
  <c r="C65" i="9"/>
  <c r="F65" i="9"/>
  <c r="E66" i="9" l="1"/>
  <c r="G66" i="9"/>
  <c r="F66" i="9"/>
  <c r="C66" i="9"/>
  <c r="E67" i="9" l="1"/>
  <c r="G67" i="9"/>
  <c r="F67" i="9"/>
  <c r="C67" i="9"/>
  <c r="E68" i="9" l="1"/>
  <c r="G68" i="9"/>
  <c r="F68" i="9"/>
  <c r="C68" i="9"/>
  <c r="E69" i="9" l="1"/>
  <c r="G69" i="9"/>
  <c r="F69" i="9"/>
  <c r="C69" i="9"/>
  <c r="E70" i="9" l="1"/>
  <c r="G70" i="9"/>
  <c r="F70" i="9"/>
  <c r="C70" i="9"/>
  <c r="E71" i="9" l="1"/>
  <c r="G71" i="9"/>
  <c r="F71" i="9"/>
  <c r="C71" i="9"/>
  <c r="E72" i="9" l="1"/>
  <c r="G72" i="9"/>
  <c r="F72" i="9"/>
  <c r="C72" i="9"/>
  <c r="E73" i="9" l="1"/>
  <c r="G73" i="9"/>
  <c r="F73" i="9"/>
  <c r="C73" i="9"/>
  <c r="E74" i="9" l="1"/>
  <c r="G74" i="9"/>
  <c r="F74" i="9"/>
  <c r="C74" i="9"/>
  <c r="E75" i="9" l="1"/>
  <c r="G75" i="9"/>
  <c r="F75" i="9"/>
  <c r="C75" i="9"/>
  <c r="E76" i="9" l="1"/>
  <c r="G76" i="9"/>
  <c r="F76" i="9"/>
  <c r="C76" i="9"/>
  <c r="E77" i="9" l="1"/>
  <c r="F77" i="9"/>
  <c r="C77" i="9"/>
  <c r="G77" i="9"/>
  <c r="E78" i="9" l="1"/>
  <c r="G78" i="9"/>
  <c r="F78" i="9"/>
  <c r="C78" i="9"/>
  <c r="E79" i="9" l="1"/>
  <c r="G79" i="9"/>
  <c r="F79" i="9"/>
  <c r="C79" i="9"/>
  <c r="E80" i="9" l="1"/>
  <c r="G80" i="9"/>
  <c r="F80" i="9"/>
  <c r="C80" i="9"/>
  <c r="E81" i="9" l="1"/>
  <c r="G81" i="9"/>
  <c r="F81" i="9"/>
  <c r="C81" i="9"/>
  <c r="E82" i="9" l="1"/>
  <c r="G82" i="9"/>
  <c r="F82" i="9"/>
  <c r="C82" i="9"/>
  <c r="E83" i="9" l="1"/>
  <c r="G83" i="9"/>
  <c r="F83" i="9"/>
  <c r="C83" i="9"/>
  <c r="E84" i="9" l="1"/>
  <c r="G84" i="9"/>
  <c r="F84" i="9"/>
  <c r="C84" i="9"/>
  <c r="E85" i="9" l="1"/>
  <c r="G85" i="9"/>
  <c r="F85" i="9"/>
  <c r="C85" i="9"/>
  <c r="E86" i="9" l="1"/>
  <c r="G86" i="9"/>
  <c r="F86" i="9"/>
  <c r="C86" i="9"/>
  <c r="E87" i="9" l="1"/>
  <c r="G87" i="9"/>
  <c r="C87" i="9"/>
  <c r="F87" i="9"/>
  <c r="E88" i="9" l="1"/>
  <c r="G88" i="9"/>
  <c r="F88" i="9"/>
  <c r="C88" i="9"/>
  <c r="E89" i="9" l="1"/>
  <c r="G89" i="9"/>
  <c r="F89" i="9"/>
  <c r="C89" i="9"/>
  <c r="E90" i="9" l="1"/>
  <c r="G90" i="9"/>
  <c r="F90" i="9"/>
  <c r="C90" i="9"/>
  <c r="E91" i="9" l="1"/>
  <c r="G91" i="9"/>
  <c r="C91" i="9"/>
  <c r="F91" i="9"/>
  <c r="E92" i="9" l="1"/>
  <c r="G92" i="9"/>
  <c r="F92" i="9"/>
  <c r="C92" i="9"/>
  <c r="E93" i="9" l="1"/>
  <c r="F93" i="9"/>
  <c r="G93" i="9"/>
  <c r="C93" i="9"/>
  <c r="E94" i="9" l="1"/>
  <c r="G94" i="9"/>
  <c r="F94" i="9"/>
  <c r="C94" i="9"/>
  <c r="E95" i="9" l="1"/>
  <c r="G95" i="9"/>
  <c r="F95" i="9"/>
  <c r="C95" i="9"/>
  <c r="E96" i="9" l="1"/>
  <c r="G96" i="9"/>
  <c r="F96" i="9"/>
  <c r="C96" i="9"/>
  <c r="E97" i="9" l="1"/>
  <c r="G97" i="9"/>
  <c r="C97" i="9"/>
  <c r="F97" i="9"/>
  <c r="E98" i="9" l="1"/>
  <c r="G98" i="9"/>
  <c r="F98" i="9"/>
  <c r="C98" i="9"/>
  <c r="E99" i="9" l="1"/>
  <c r="G99" i="9"/>
  <c r="F99" i="9"/>
  <c r="C99" i="9"/>
  <c r="E100" i="9" l="1"/>
  <c r="G100" i="9"/>
  <c r="F100" i="9"/>
  <c r="C100" i="9"/>
  <c r="E101" i="9" l="1"/>
  <c r="G101" i="9"/>
  <c r="F101" i="9"/>
  <c r="C101" i="9"/>
  <c r="E102" i="9" l="1"/>
  <c r="G102" i="9"/>
  <c r="F102" i="9"/>
  <c r="C102" i="9"/>
  <c r="E103" i="9" l="1"/>
  <c r="G103" i="9"/>
  <c r="F103" i="9"/>
  <c r="C103" i="9"/>
  <c r="E104" i="9" l="1"/>
  <c r="G104" i="9"/>
  <c r="F104" i="9"/>
  <c r="C104" i="9"/>
  <c r="E105" i="9" l="1"/>
  <c r="G105" i="9"/>
  <c r="F105" i="9"/>
  <c r="C105" i="9"/>
  <c r="E106" i="9" l="1"/>
  <c r="G106" i="9"/>
  <c r="F106" i="9"/>
  <c r="C106" i="9"/>
  <c r="E107" i="9" l="1"/>
  <c r="G107" i="9"/>
  <c r="F107" i="9"/>
  <c r="C107" i="9"/>
  <c r="G108" i="9" l="1"/>
  <c r="E108" i="9"/>
  <c r="F108" i="9"/>
  <c r="C108" i="9"/>
  <c r="E109" i="9" l="1"/>
  <c r="F109" i="9"/>
  <c r="G109" i="9"/>
  <c r="C109" i="9"/>
  <c r="E110" i="9" l="1"/>
  <c r="G110" i="9"/>
  <c r="F110" i="9"/>
  <c r="C110" i="9"/>
  <c r="E111" i="9" l="1"/>
  <c r="G111" i="9"/>
  <c r="F111" i="9"/>
  <c r="C111" i="9"/>
  <c r="G112" i="9" l="1"/>
  <c r="E112" i="9"/>
  <c r="F112" i="9"/>
  <c r="C112" i="9"/>
  <c r="E113" i="9" l="1"/>
  <c r="G113" i="9"/>
  <c r="F113" i="9"/>
  <c r="C113" i="9"/>
  <c r="E114" i="9" l="1"/>
  <c r="G114" i="9"/>
  <c r="F114" i="9"/>
  <c r="C114" i="9"/>
  <c r="E115" i="9" l="1"/>
  <c r="G115" i="9"/>
  <c r="F115" i="9"/>
  <c r="C115" i="9"/>
  <c r="E116" i="9" l="1"/>
  <c r="G116" i="9"/>
  <c r="F116" i="9"/>
  <c r="C116" i="9"/>
  <c r="E117" i="9" l="1"/>
  <c r="G117" i="9"/>
  <c r="F117" i="9"/>
  <c r="C117" i="9"/>
  <c r="E118" i="9" l="1"/>
  <c r="G118" i="9"/>
  <c r="F118" i="9"/>
  <c r="C118" i="9"/>
  <c r="E119" i="9" l="1"/>
  <c r="G119" i="9"/>
  <c r="C119" i="9"/>
  <c r="F119" i="9"/>
  <c r="G120" i="9" l="1"/>
  <c r="F120" i="9"/>
  <c r="E120" i="9"/>
  <c r="C120" i="9"/>
  <c r="E121" i="9" l="1"/>
  <c r="F121" i="9"/>
  <c r="G121" i="9"/>
  <c r="C121" i="9"/>
  <c r="E122" i="9" l="1"/>
  <c r="G122" i="9"/>
  <c r="F122" i="9"/>
  <c r="C122" i="9"/>
  <c r="E123" i="9" l="1"/>
  <c r="G123" i="9"/>
  <c r="C123" i="9"/>
  <c r="F123" i="9"/>
  <c r="E124" i="9" l="1"/>
  <c r="G124" i="9"/>
  <c r="F124" i="9"/>
  <c r="C124" i="9"/>
  <c r="E125" i="9" l="1"/>
  <c r="F125" i="9"/>
  <c r="G125" i="9"/>
  <c r="C125" i="9"/>
  <c r="E126" i="9" l="1"/>
  <c r="G126" i="9"/>
  <c r="F126" i="9"/>
  <c r="C126" i="9"/>
  <c r="E127" i="9" l="1"/>
  <c r="F127" i="9"/>
  <c r="C127" i="9"/>
  <c r="G127" i="9"/>
  <c r="G128" i="9" l="1"/>
  <c r="E128" i="9"/>
  <c r="F128" i="9"/>
  <c r="C128" i="9"/>
  <c r="E129" i="9" l="1"/>
  <c r="G129" i="9"/>
  <c r="C129" i="9"/>
  <c r="F129" i="9"/>
  <c r="E130" i="9" l="1"/>
  <c r="G130" i="9"/>
  <c r="F130" i="9"/>
  <c r="C130" i="9"/>
  <c r="E131" i="9" l="1"/>
  <c r="F131" i="9"/>
  <c r="G131" i="9"/>
  <c r="C131" i="9"/>
  <c r="E132" i="9" l="1"/>
  <c r="F132" i="9"/>
  <c r="G132" i="9"/>
  <c r="C132" i="9"/>
  <c r="E133" i="9" l="1"/>
  <c r="G133" i="9"/>
  <c r="F133" i="9"/>
  <c r="C133" i="9"/>
  <c r="E134" i="9" l="1"/>
  <c r="G134" i="9"/>
  <c r="F134" i="9"/>
  <c r="C134" i="9"/>
  <c r="E135" i="9" l="1"/>
  <c r="G135" i="9"/>
  <c r="F135" i="9"/>
  <c r="C135" i="9"/>
  <c r="E136" i="9" l="1"/>
  <c r="F136" i="9"/>
  <c r="G136" i="9"/>
  <c r="C136" i="9"/>
  <c r="E137" i="9" l="1"/>
  <c r="F137" i="9"/>
  <c r="G137" i="9"/>
  <c r="C137" i="9"/>
  <c r="E138" i="9" l="1"/>
  <c r="G138" i="9"/>
  <c r="F138" i="9"/>
  <c r="C138" i="9"/>
  <c r="E139" i="9" l="1"/>
  <c r="G139" i="9"/>
  <c r="F139" i="9"/>
  <c r="C139" i="9"/>
  <c r="E140" i="9" l="1"/>
  <c r="G140" i="9"/>
  <c r="F140" i="9"/>
  <c r="C140" i="9"/>
  <c r="E141" i="9" l="1"/>
  <c r="F141" i="9"/>
  <c r="G141" i="9"/>
  <c r="C141" i="9"/>
  <c r="E142" i="9" l="1"/>
  <c r="G142" i="9"/>
  <c r="F142" i="9"/>
  <c r="C142" i="9"/>
  <c r="E143" i="9" l="1"/>
  <c r="F143" i="9"/>
  <c r="G143" i="9"/>
  <c r="C143" i="9"/>
  <c r="E144" i="9" l="1"/>
  <c r="F144" i="9"/>
  <c r="G144" i="9"/>
  <c r="C144" i="9"/>
  <c r="E145" i="9" l="1"/>
  <c r="G145" i="9"/>
  <c r="F145" i="9"/>
  <c r="C145" i="9"/>
  <c r="E146" i="9" l="1"/>
  <c r="G146" i="9"/>
  <c r="F146" i="9"/>
  <c r="C146" i="9"/>
  <c r="E147" i="9" l="1"/>
  <c r="F147" i="9"/>
  <c r="G147" i="9"/>
  <c r="C147" i="9"/>
  <c r="E148" i="9" l="1"/>
  <c r="F148" i="9"/>
  <c r="G148" i="9"/>
  <c r="C148" i="9"/>
  <c r="E149" i="9" l="1"/>
  <c r="G149" i="9"/>
  <c r="F149" i="9"/>
  <c r="C149" i="9"/>
  <c r="E150" i="9" l="1"/>
  <c r="G150" i="9"/>
  <c r="F150" i="9"/>
  <c r="C150" i="9"/>
  <c r="E151" i="9" l="1"/>
  <c r="G151" i="9"/>
  <c r="C151" i="9"/>
  <c r="F151" i="9"/>
  <c r="F152" i="9" l="1"/>
  <c r="E152" i="9"/>
  <c r="G152" i="9"/>
  <c r="C152" i="9"/>
  <c r="E153" i="9" l="1"/>
  <c r="F153" i="9"/>
  <c r="G153" i="9"/>
  <c r="C153" i="9"/>
  <c r="E154" i="9" l="1"/>
  <c r="G154" i="9"/>
  <c r="F154" i="9"/>
  <c r="C154" i="9"/>
  <c r="E155" i="9" l="1"/>
  <c r="C155" i="9"/>
  <c r="F155" i="9"/>
  <c r="G155" i="9"/>
  <c r="E156" i="9" l="1"/>
  <c r="G156" i="9"/>
  <c r="F156" i="9"/>
  <c r="C156" i="9"/>
  <c r="E157" i="9" l="1"/>
  <c r="F157" i="9"/>
  <c r="G157" i="9"/>
  <c r="C157" i="9"/>
  <c r="E158" i="9" l="1"/>
  <c r="G158" i="9"/>
  <c r="F158" i="9"/>
  <c r="C158" i="9"/>
  <c r="E159" i="9" l="1"/>
  <c r="F159" i="9"/>
  <c r="C159" i="9"/>
  <c r="G159" i="9"/>
  <c r="G160" i="9" l="1"/>
  <c r="E160" i="9"/>
  <c r="C160" i="9"/>
  <c r="F160" i="9"/>
  <c r="E161" i="9" l="1"/>
  <c r="G161" i="9"/>
  <c r="F161" i="9"/>
  <c r="C161" i="9"/>
  <c r="E162" i="9" l="1"/>
  <c r="G162" i="9"/>
  <c r="F162" i="9"/>
  <c r="C162" i="9"/>
  <c r="E163" i="9" l="1"/>
  <c r="F163" i="9"/>
  <c r="G163" i="9"/>
  <c r="C163" i="9"/>
  <c r="E164" i="9" l="1"/>
  <c r="F164" i="9"/>
  <c r="G164" i="9"/>
  <c r="C164" i="9"/>
  <c r="E165" i="9" l="1"/>
  <c r="F165" i="9"/>
  <c r="C165" i="9"/>
  <c r="G165" i="9"/>
  <c r="E166" i="9" l="1"/>
  <c r="G166" i="9"/>
  <c r="F166" i="9"/>
  <c r="C166" i="9"/>
  <c r="E167" i="9" l="1"/>
  <c r="G167" i="9"/>
  <c r="C167" i="9"/>
  <c r="F167" i="9"/>
  <c r="E168" i="9" l="1"/>
  <c r="F168" i="9"/>
  <c r="G168" i="9"/>
  <c r="C168" i="9"/>
  <c r="E169" i="9" l="1"/>
  <c r="G169" i="9"/>
  <c r="F169" i="9"/>
  <c r="C169" i="9"/>
  <c r="E170" i="9" l="1"/>
  <c r="G170" i="9"/>
  <c r="F170" i="9"/>
  <c r="C170" i="9"/>
  <c r="E171" i="9" l="1"/>
  <c r="G171" i="9"/>
  <c r="F171" i="9"/>
  <c r="C171" i="9"/>
  <c r="E172" i="9" l="1"/>
  <c r="G172" i="9"/>
  <c r="F172" i="9"/>
  <c r="C172" i="9"/>
  <c r="E173" i="9" l="1"/>
  <c r="F173" i="9"/>
  <c r="G173" i="9"/>
  <c r="C173" i="9"/>
  <c r="E174" i="9" l="1"/>
  <c r="G174" i="9"/>
  <c r="F174" i="9"/>
  <c r="C174" i="9"/>
  <c r="E175" i="9" l="1"/>
  <c r="G175" i="9"/>
  <c r="C175" i="9"/>
  <c r="F175" i="9"/>
  <c r="E176" i="9" l="1"/>
  <c r="F176" i="9"/>
  <c r="G176" i="9"/>
  <c r="C176" i="9"/>
  <c r="E177" i="9" l="1"/>
  <c r="G177" i="9"/>
  <c r="F177" i="9"/>
  <c r="C177" i="9"/>
  <c r="E178" i="9" l="1"/>
  <c r="G178" i="9"/>
  <c r="F178" i="9"/>
  <c r="C178" i="9"/>
  <c r="E179" i="9" l="1"/>
  <c r="F179" i="9"/>
  <c r="G179" i="9"/>
  <c r="C179" i="9"/>
  <c r="E180" i="9" l="1"/>
  <c r="F180" i="9"/>
  <c r="G180" i="9"/>
  <c r="C180" i="9"/>
  <c r="E181" i="9" l="1"/>
  <c r="G181" i="9"/>
  <c r="C181" i="9"/>
  <c r="F181" i="9"/>
  <c r="E182" i="9" l="1"/>
  <c r="G182" i="9"/>
  <c r="F182" i="9"/>
  <c r="C182" i="9"/>
  <c r="E183" i="9" l="1"/>
  <c r="G183" i="9"/>
  <c r="C183" i="9"/>
  <c r="F183" i="9"/>
  <c r="F184" i="9" l="1"/>
  <c r="E184" i="9"/>
  <c r="G184" i="9"/>
  <c r="C184" i="9"/>
  <c r="E185" i="9" l="1"/>
  <c r="F185" i="9"/>
  <c r="G185" i="9"/>
  <c r="C185" i="9"/>
  <c r="E186" i="9" l="1"/>
  <c r="G186" i="9"/>
  <c r="F186" i="9"/>
  <c r="C186" i="9"/>
  <c r="E187" i="9" l="1"/>
  <c r="F187" i="9"/>
  <c r="C187" i="9"/>
  <c r="G187" i="9"/>
  <c r="E188" i="9" l="1"/>
  <c r="G188" i="9"/>
  <c r="F188" i="9"/>
  <c r="C188" i="9"/>
  <c r="E189" i="9" l="1"/>
  <c r="F189" i="9"/>
  <c r="G189" i="9"/>
  <c r="C189" i="9"/>
  <c r="E190" i="9" l="1"/>
  <c r="G190" i="9"/>
  <c r="F190" i="9"/>
  <c r="C190" i="9"/>
  <c r="E191" i="9" l="1"/>
  <c r="C191" i="9"/>
  <c r="G191" i="9"/>
  <c r="F191" i="9"/>
  <c r="G192" i="9" l="1"/>
  <c r="F192" i="9"/>
  <c r="E192" i="9"/>
  <c r="C192" i="9"/>
  <c r="E193" i="9" l="1"/>
  <c r="G193" i="9"/>
  <c r="F193" i="9"/>
  <c r="C193" i="9"/>
  <c r="E194" i="9" l="1"/>
  <c r="G194" i="9"/>
  <c r="F194" i="9"/>
  <c r="C194" i="9"/>
  <c r="E195" i="9" l="1"/>
  <c r="F195" i="9"/>
  <c r="G195" i="9"/>
  <c r="C195" i="9"/>
  <c r="E196" i="9" l="1"/>
  <c r="G196" i="9"/>
  <c r="F196" i="9"/>
  <c r="C196" i="9"/>
  <c r="E197" i="9" l="1"/>
  <c r="F197" i="9"/>
  <c r="C197" i="9"/>
  <c r="G197" i="9"/>
  <c r="E198" i="9" l="1"/>
  <c r="G198" i="9"/>
  <c r="F198" i="9"/>
  <c r="C198" i="9"/>
  <c r="E199" i="9" l="1"/>
  <c r="G199" i="9"/>
  <c r="F199" i="9"/>
  <c r="C199" i="9"/>
  <c r="E200" i="9" l="1"/>
  <c r="F200" i="9"/>
  <c r="G200" i="9"/>
  <c r="C200" i="9"/>
  <c r="E201" i="9" l="1"/>
  <c r="F201" i="9"/>
  <c r="G201" i="9"/>
  <c r="C201" i="9"/>
  <c r="E202" i="9" l="1"/>
  <c r="G202" i="9"/>
  <c r="C202" i="9"/>
  <c r="F202" i="9"/>
  <c r="E203" i="9" l="1"/>
  <c r="G203" i="9"/>
  <c r="C203" i="9"/>
  <c r="F203" i="9"/>
  <c r="E204" i="9" l="1"/>
  <c r="G204" i="9"/>
  <c r="F204" i="9"/>
  <c r="C204" i="9"/>
  <c r="E205" i="9" l="1"/>
  <c r="G205" i="9"/>
  <c r="F205" i="9"/>
  <c r="C205" i="9"/>
  <c r="E206" i="9" l="1"/>
  <c r="G206" i="9"/>
  <c r="F206" i="9"/>
  <c r="C206" i="9"/>
  <c r="E207" i="9" l="1"/>
  <c r="G207" i="9"/>
  <c r="C207" i="9"/>
  <c r="F207" i="9"/>
  <c r="E208" i="9" l="1"/>
  <c r="F208" i="9"/>
  <c r="G208" i="9"/>
  <c r="C208" i="9"/>
  <c r="E209" i="9" l="1"/>
  <c r="G209" i="9"/>
  <c r="F209" i="9"/>
  <c r="C209" i="9"/>
  <c r="E210" i="9" l="1"/>
  <c r="G210" i="9"/>
  <c r="F210" i="9"/>
  <c r="C210" i="9"/>
  <c r="E211" i="9" l="1"/>
  <c r="G211" i="9"/>
  <c r="F211" i="9"/>
  <c r="C211" i="9"/>
  <c r="E212" i="9" l="1"/>
  <c r="F212" i="9"/>
  <c r="G212" i="9"/>
  <c r="C212" i="9"/>
  <c r="E213" i="9" l="1"/>
  <c r="G213" i="9"/>
  <c r="C213" i="9"/>
  <c r="F213" i="9"/>
  <c r="E214" i="9" l="1"/>
  <c r="G214" i="9"/>
  <c r="C214" i="9"/>
  <c r="F214" i="9"/>
  <c r="E215" i="9" l="1"/>
  <c r="G215" i="9"/>
  <c r="F215" i="9"/>
  <c r="C215" i="9"/>
  <c r="F216" i="9" l="1"/>
  <c r="E216" i="9"/>
  <c r="G216" i="9"/>
  <c r="C216" i="9"/>
  <c r="E217" i="9" l="1"/>
  <c r="G217" i="9"/>
  <c r="F217" i="9"/>
  <c r="C217" i="9"/>
  <c r="E218" i="9" l="1"/>
  <c r="G218" i="9"/>
  <c r="C218" i="9"/>
  <c r="F218" i="9"/>
  <c r="E219" i="9" l="1"/>
  <c r="C219" i="9"/>
  <c r="F219" i="9"/>
  <c r="G219" i="9"/>
  <c r="E220" i="9" l="1"/>
  <c r="G220" i="9"/>
  <c r="F220" i="9"/>
  <c r="C220" i="9"/>
  <c r="E221" i="9" l="1"/>
  <c r="G221" i="9"/>
  <c r="F221" i="9"/>
  <c r="C221" i="9"/>
  <c r="E222" i="9" l="1"/>
  <c r="G222" i="9"/>
  <c r="F222" i="9"/>
  <c r="C222" i="9"/>
  <c r="E223" i="9" l="1"/>
  <c r="C223" i="9"/>
  <c r="G223" i="9"/>
  <c r="F223" i="9"/>
  <c r="F224" i="9" l="1"/>
  <c r="E224" i="9"/>
  <c r="G224" i="9"/>
  <c r="C224" i="9"/>
  <c r="E225" i="9" l="1"/>
  <c r="G225" i="9"/>
  <c r="F225" i="9"/>
  <c r="C225" i="9"/>
  <c r="E226" i="9" l="1"/>
  <c r="G226" i="9"/>
  <c r="F226" i="9"/>
  <c r="C226" i="9"/>
  <c r="E227" i="9" l="1"/>
  <c r="G227" i="9"/>
  <c r="F227" i="9"/>
  <c r="C227" i="9"/>
  <c r="E228" i="9" l="1"/>
  <c r="F228" i="9"/>
  <c r="G228" i="9"/>
  <c r="C228" i="9"/>
  <c r="E229" i="9" l="1"/>
  <c r="C229" i="9"/>
  <c r="F229" i="9"/>
  <c r="G229" i="9"/>
  <c r="E230" i="9" l="1"/>
  <c r="G230" i="9"/>
  <c r="F230" i="9"/>
  <c r="C230" i="9"/>
  <c r="E231" i="9" l="1"/>
  <c r="G231" i="9"/>
  <c r="F231" i="9"/>
  <c r="C231" i="9"/>
  <c r="E232" i="9" l="1"/>
  <c r="F232" i="9"/>
  <c r="G232" i="9"/>
  <c r="C232" i="9"/>
  <c r="E233" i="9" l="1"/>
  <c r="F233" i="9"/>
  <c r="G233" i="9"/>
  <c r="C233" i="9"/>
  <c r="E234" i="9" l="1"/>
  <c r="G234" i="9"/>
  <c r="C234" i="9"/>
  <c r="F234" i="9"/>
  <c r="E235" i="9" l="1"/>
  <c r="G235" i="9"/>
  <c r="C235" i="9"/>
  <c r="F235" i="9"/>
  <c r="E236" i="9" l="1"/>
  <c r="G236" i="9"/>
  <c r="F236" i="9"/>
  <c r="C236" i="9"/>
  <c r="E237" i="9" l="1"/>
  <c r="G237" i="9"/>
  <c r="F237" i="9"/>
  <c r="C237" i="9"/>
  <c r="E238" i="9" l="1"/>
  <c r="G238" i="9"/>
  <c r="C238" i="9"/>
  <c r="F238" i="9"/>
  <c r="E239" i="9" l="1"/>
  <c r="G239" i="9"/>
  <c r="C239" i="9"/>
  <c r="F239" i="9"/>
  <c r="E240" i="9" l="1"/>
  <c r="F240" i="9"/>
  <c r="G240" i="9"/>
  <c r="C240" i="9"/>
  <c r="E241" i="9" l="1"/>
  <c r="G241" i="9"/>
  <c r="F241" i="9"/>
  <c r="C241" i="9"/>
  <c r="E242" i="9" l="1"/>
  <c r="G242" i="9"/>
  <c r="F242" i="9"/>
  <c r="C242" i="9"/>
  <c r="E243" i="9" l="1"/>
  <c r="G243" i="9"/>
  <c r="F243" i="9"/>
  <c r="C243" i="9"/>
  <c r="E244" i="9" l="1"/>
  <c r="F244" i="9"/>
  <c r="G244" i="9"/>
  <c r="C244" i="9"/>
  <c r="E245" i="9" l="1"/>
  <c r="G245" i="9"/>
  <c r="C245" i="9"/>
  <c r="F245" i="9"/>
  <c r="E246" i="9" l="1"/>
  <c r="G246" i="9"/>
  <c r="F246" i="9"/>
  <c r="C246" i="9"/>
  <c r="E247" i="9" l="1"/>
  <c r="G247" i="9"/>
  <c r="F247" i="9"/>
  <c r="C247" i="9"/>
  <c r="E248" i="9" l="1"/>
  <c r="F248" i="9"/>
  <c r="G248" i="9"/>
  <c r="C248" i="9"/>
  <c r="E249" i="9" l="1"/>
  <c r="G249" i="9"/>
  <c r="F249" i="9"/>
  <c r="C249" i="9"/>
  <c r="E250" i="9" l="1"/>
  <c r="G250" i="9"/>
  <c r="C250" i="9"/>
  <c r="F250" i="9"/>
  <c r="E251" i="9" l="1"/>
  <c r="C251" i="9"/>
  <c r="F251" i="9"/>
  <c r="G251" i="9"/>
  <c r="E252" i="9" l="1"/>
  <c r="G252" i="9"/>
  <c r="F252" i="9"/>
  <c r="C252" i="9"/>
  <c r="E253" i="9" l="1"/>
  <c r="G253" i="9"/>
  <c r="F253" i="9"/>
  <c r="C253" i="9"/>
  <c r="E254" i="9" l="1"/>
  <c r="G254" i="9"/>
  <c r="C254" i="9"/>
  <c r="F254" i="9"/>
  <c r="E255" i="9" l="1"/>
  <c r="C255" i="9"/>
  <c r="G255" i="9"/>
  <c r="F255" i="9"/>
  <c r="E256" i="9" l="1"/>
  <c r="F256" i="9"/>
  <c r="G256" i="9"/>
  <c r="C256" i="9"/>
  <c r="E257" i="9" l="1"/>
  <c r="G257" i="9"/>
  <c r="F257" i="9"/>
  <c r="C257" i="9"/>
  <c r="E258" i="9" l="1"/>
  <c r="G258" i="9"/>
  <c r="F258" i="9"/>
  <c r="C258" i="9"/>
  <c r="E259" i="9" l="1"/>
  <c r="G259" i="9"/>
  <c r="F259" i="9"/>
  <c r="C259" i="9"/>
  <c r="E260" i="9" l="1"/>
  <c r="F260" i="9"/>
  <c r="G260" i="9"/>
  <c r="C260" i="9"/>
  <c r="E261" i="9" l="1"/>
  <c r="C261" i="9"/>
  <c r="G261" i="9"/>
  <c r="F261" i="9"/>
  <c r="E262" i="9" l="1"/>
  <c r="G262" i="9"/>
  <c r="F262" i="9"/>
  <c r="C262" i="9"/>
  <c r="E263" i="9" l="1"/>
  <c r="G263" i="9"/>
  <c r="F263" i="9"/>
  <c r="C263" i="9"/>
  <c r="E264" i="9" l="1"/>
  <c r="F264" i="9"/>
  <c r="G264" i="9"/>
  <c r="C264" i="9"/>
  <c r="E265" i="9" l="1"/>
  <c r="F265" i="9"/>
  <c r="G265" i="9"/>
  <c r="C265" i="9"/>
  <c r="E266" i="9" l="1"/>
  <c r="G266" i="9"/>
  <c r="C266" i="9"/>
  <c r="F266" i="9"/>
  <c r="E267" i="9" l="1"/>
  <c r="G267" i="9"/>
  <c r="C267" i="9"/>
  <c r="F267" i="9"/>
  <c r="E268" i="9" l="1"/>
  <c r="G268" i="9"/>
  <c r="F268" i="9"/>
  <c r="C268" i="9"/>
  <c r="E269" i="9" l="1"/>
  <c r="G269" i="9"/>
  <c r="F269" i="9"/>
  <c r="C269" i="9"/>
  <c r="E270" i="9" l="1"/>
  <c r="G270" i="9"/>
  <c r="F270" i="9"/>
  <c r="C270" i="9"/>
  <c r="E271" i="9" l="1"/>
  <c r="G271" i="9"/>
  <c r="C271" i="9"/>
  <c r="F271" i="9"/>
  <c r="F272" i="9" l="1"/>
  <c r="E272" i="9"/>
  <c r="G272" i="9"/>
  <c r="C272" i="9"/>
  <c r="E273" i="9" l="1"/>
  <c r="G273" i="9"/>
  <c r="F273" i="9"/>
  <c r="C273" i="9"/>
  <c r="E274" i="9" l="1"/>
  <c r="G274" i="9"/>
  <c r="F274" i="9"/>
  <c r="C274" i="9"/>
  <c r="E275" i="9" l="1"/>
  <c r="G275" i="9"/>
  <c r="F275" i="9"/>
  <c r="C275" i="9"/>
  <c r="E276" i="9" l="1"/>
  <c r="F276" i="9"/>
  <c r="G276" i="9"/>
  <c r="C276" i="9"/>
  <c r="E277" i="9" l="1"/>
  <c r="G277" i="9"/>
  <c r="C277" i="9"/>
  <c r="F277" i="9"/>
  <c r="E278" i="9" l="1"/>
  <c r="G278" i="9"/>
  <c r="C278" i="9"/>
  <c r="F278" i="9"/>
  <c r="E279" i="9" l="1"/>
  <c r="G279" i="9"/>
  <c r="F279" i="9"/>
  <c r="C279" i="9"/>
  <c r="E280" i="9" l="1"/>
  <c r="F280" i="9"/>
  <c r="G280" i="9"/>
  <c r="C280" i="9"/>
  <c r="E281" i="9" l="1"/>
  <c r="G281" i="9"/>
  <c r="F281" i="9"/>
  <c r="C281" i="9"/>
  <c r="E282" i="9" l="1"/>
  <c r="G282" i="9"/>
  <c r="C282" i="9"/>
  <c r="F282" i="9"/>
  <c r="E283" i="9" l="1"/>
  <c r="C283" i="9"/>
  <c r="F283" i="9"/>
  <c r="G283" i="9"/>
  <c r="E284" i="9" l="1"/>
  <c r="G284" i="9"/>
  <c r="F284" i="9"/>
  <c r="C284" i="9"/>
  <c r="E285" i="9" l="1"/>
  <c r="G285" i="9"/>
  <c r="F285" i="9"/>
  <c r="C285" i="9"/>
  <c r="E286" i="9" l="1"/>
  <c r="G286" i="9"/>
  <c r="F286" i="9"/>
  <c r="C286" i="9"/>
  <c r="E287" i="9" l="1"/>
  <c r="C287" i="9"/>
  <c r="G287" i="9"/>
  <c r="F287" i="9"/>
  <c r="F288" i="9" l="1"/>
  <c r="E288" i="9"/>
  <c r="G288" i="9"/>
  <c r="C288" i="9"/>
  <c r="E289" i="9" l="1"/>
  <c r="G289" i="9"/>
  <c r="F289" i="9"/>
  <c r="C289" i="9"/>
  <c r="E290" i="9" l="1"/>
  <c r="G290" i="9"/>
  <c r="F290" i="9"/>
  <c r="C290" i="9"/>
  <c r="E291" i="9" l="1"/>
  <c r="G291" i="9"/>
  <c r="F291" i="9"/>
  <c r="C291" i="9"/>
  <c r="E292" i="9" l="1"/>
  <c r="G292" i="9"/>
  <c r="F292" i="9"/>
  <c r="C292" i="9"/>
  <c r="E293" i="9" l="1"/>
  <c r="F293" i="9"/>
  <c r="C293" i="9"/>
  <c r="G293" i="9"/>
  <c r="E294" i="9" l="1"/>
  <c r="G294" i="9"/>
  <c r="F294" i="9"/>
  <c r="C294" i="9"/>
  <c r="E295" i="9" l="1"/>
  <c r="G295" i="9"/>
  <c r="F295" i="9"/>
  <c r="C295" i="9"/>
  <c r="E296" i="9" l="1"/>
  <c r="G296" i="9"/>
  <c r="C296" i="9"/>
  <c r="F296" i="9"/>
  <c r="E297" i="9" l="1"/>
  <c r="G297" i="9"/>
  <c r="F297" i="9"/>
  <c r="C297" i="9"/>
  <c r="G298" i="9" l="1"/>
  <c r="E298" i="9"/>
  <c r="F298" i="9"/>
  <c r="C298" i="9"/>
  <c r="E299" i="9" l="1"/>
  <c r="G299" i="9"/>
  <c r="F299" i="9"/>
  <c r="C299" i="9"/>
  <c r="E300" i="9" l="1"/>
  <c r="G300" i="9"/>
  <c r="C300" i="9"/>
  <c r="F300" i="9"/>
  <c r="E301" i="9" l="1"/>
  <c r="G301" i="9"/>
  <c r="F301" i="9"/>
  <c r="C301" i="9"/>
  <c r="G302" i="9" l="1"/>
  <c r="E302" i="9"/>
  <c r="F302" i="9"/>
  <c r="C302" i="9"/>
  <c r="E303" i="9" l="1"/>
  <c r="G303" i="9"/>
  <c r="F303" i="9"/>
  <c r="C303" i="9"/>
  <c r="E304" i="9" l="1"/>
  <c r="F304" i="9"/>
  <c r="G304" i="9"/>
  <c r="C304" i="9"/>
  <c r="E305" i="9" l="1"/>
  <c r="G305" i="9"/>
  <c r="F305" i="9"/>
  <c r="C305" i="9"/>
  <c r="G306" i="9" l="1"/>
  <c r="E306" i="9"/>
  <c r="F306" i="9"/>
  <c r="C306" i="9"/>
  <c r="E307" i="9" l="1"/>
  <c r="G307" i="9"/>
  <c r="F307" i="9"/>
  <c r="C307" i="9"/>
  <c r="E308" i="9" l="1"/>
  <c r="G308" i="9"/>
  <c r="F308" i="9"/>
  <c r="C308" i="9"/>
  <c r="E309" i="9" l="1"/>
  <c r="G309" i="9"/>
  <c r="F309" i="9"/>
  <c r="C309" i="9"/>
  <c r="G310" i="9" l="1"/>
  <c r="E310" i="9"/>
  <c r="F310" i="9"/>
  <c r="C310" i="9"/>
  <c r="E311" i="9" l="1"/>
  <c r="G311" i="9"/>
  <c r="F311" i="9"/>
  <c r="C311" i="9"/>
  <c r="E312" i="9" l="1"/>
  <c r="G312" i="9"/>
  <c r="C312" i="9"/>
  <c r="F312" i="9"/>
  <c r="E313" i="9" l="1"/>
  <c r="G313" i="9"/>
  <c r="F313" i="9"/>
  <c r="C313" i="9"/>
  <c r="G314" i="9" l="1"/>
  <c r="E314" i="9"/>
  <c r="F314" i="9"/>
  <c r="C314" i="9"/>
  <c r="E315" i="9" l="1"/>
  <c r="F315" i="9"/>
  <c r="C315" i="9"/>
  <c r="G315" i="9"/>
  <c r="E316" i="9" l="1"/>
  <c r="G316" i="9"/>
  <c r="F316" i="9"/>
  <c r="C316" i="9"/>
  <c r="E317" i="9" l="1"/>
  <c r="G317" i="9"/>
  <c r="F317" i="9"/>
  <c r="C317" i="9"/>
  <c r="G318" i="9" l="1"/>
  <c r="E318" i="9"/>
  <c r="F318" i="9"/>
  <c r="C318" i="9"/>
  <c r="E319" i="9" l="1"/>
  <c r="F319" i="9"/>
  <c r="C319" i="9"/>
  <c r="G319" i="9"/>
  <c r="E320" i="9" l="1"/>
  <c r="G320" i="9"/>
  <c r="F320" i="9"/>
  <c r="C320" i="9"/>
  <c r="E321" i="9" l="1"/>
  <c r="G321" i="9"/>
  <c r="F321" i="9"/>
  <c r="C321" i="9"/>
  <c r="G322" i="9" l="1"/>
  <c r="E322" i="9"/>
  <c r="F322" i="9"/>
  <c r="C322" i="9"/>
  <c r="E323" i="9" l="1"/>
  <c r="G323" i="9"/>
  <c r="F323" i="9"/>
  <c r="C323" i="9"/>
  <c r="E324" i="9" l="1"/>
  <c r="G324" i="9"/>
  <c r="F324" i="9"/>
  <c r="C324" i="9"/>
  <c r="E325" i="9" l="1"/>
  <c r="F325" i="9"/>
  <c r="C325" i="9"/>
  <c r="G325" i="9"/>
  <c r="G326" i="9" l="1"/>
  <c r="F326" i="9"/>
  <c r="C326" i="9"/>
  <c r="E326" i="9"/>
  <c r="E327" i="9" l="1"/>
  <c r="G327" i="9"/>
  <c r="F327" i="9"/>
  <c r="C327" i="9"/>
  <c r="E328" i="9" l="1"/>
  <c r="G328" i="9"/>
  <c r="C328" i="9"/>
  <c r="F328" i="9"/>
  <c r="E329" i="9" l="1"/>
  <c r="G329" i="9"/>
  <c r="F329" i="9"/>
  <c r="C329" i="9"/>
  <c r="G330" i="9" l="1"/>
  <c r="E330" i="9"/>
  <c r="F330" i="9"/>
  <c r="C330" i="9"/>
  <c r="E331" i="9" l="1"/>
  <c r="G331" i="9"/>
  <c r="F331" i="9"/>
  <c r="C331" i="9"/>
  <c r="E332" i="9" l="1"/>
  <c r="G332" i="9"/>
  <c r="C332" i="9"/>
  <c r="F332" i="9"/>
  <c r="E333" i="9" l="1"/>
  <c r="G333" i="9"/>
  <c r="F333" i="9"/>
  <c r="C333" i="9"/>
  <c r="G334" i="9" l="1"/>
  <c r="E334" i="9"/>
  <c r="F334" i="9"/>
  <c r="C334" i="9"/>
  <c r="E335" i="9" l="1"/>
  <c r="G335" i="9"/>
  <c r="F335" i="9"/>
  <c r="C335" i="9"/>
  <c r="E336" i="9" l="1"/>
  <c r="G336" i="9"/>
  <c r="C336" i="9"/>
  <c r="F336" i="9"/>
  <c r="E337" i="9" l="1"/>
  <c r="G337" i="9"/>
  <c r="F337" i="9"/>
  <c r="C337" i="9"/>
  <c r="G338" i="9" l="1"/>
  <c r="E338" i="9"/>
  <c r="F338" i="9"/>
  <c r="C338" i="9"/>
  <c r="E339" i="9" l="1"/>
  <c r="G339" i="9"/>
  <c r="F339" i="9"/>
  <c r="C339" i="9"/>
  <c r="E340" i="9" l="1"/>
  <c r="G340" i="9"/>
  <c r="F340" i="9"/>
  <c r="C340" i="9"/>
  <c r="E341" i="9" l="1"/>
  <c r="G341" i="9"/>
  <c r="F341" i="9"/>
  <c r="C341" i="9"/>
  <c r="G342" i="9" l="1"/>
  <c r="F342" i="9"/>
  <c r="C342" i="9"/>
  <c r="E342" i="9"/>
  <c r="E343" i="9" l="1"/>
  <c r="G343" i="9"/>
  <c r="F343" i="9"/>
  <c r="C343" i="9"/>
  <c r="E344" i="9" l="1"/>
  <c r="G344" i="9"/>
  <c r="C344" i="9"/>
  <c r="F344" i="9"/>
  <c r="E345" i="9" l="1"/>
  <c r="G345" i="9"/>
  <c r="F345" i="9"/>
  <c r="C345" i="9"/>
  <c r="G346" i="9" l="1"/>
  <c r="E346" i="9"/>
  <c r="F346" i="9"/>
  <c r="C346" i="9"/>
  <c r="E347" i="9" l="1"/>
  <c r="F347" i="9"/>
  <c r="C347" i="9"/>
  <c r="G347" i="9"/>
  <c r="E348" i="9" l="1"/>
  <c r="G348" i="9"/>
  <c r="C348" i="9"/>
  <c r="F348" i="9"/>
  <c r="E349" i="9" l="1"/>
  <c r="G349" i="9"/>
  <c r="F349" i="9"/>
  <c r="C349" i="9"/>
  <c r="G350" i="9" l="1"/>
  <c r="E350" i="9"/>
  <c r="F350" i="9"/>
  <c r="C350" i="9"/>
  <c r="E351" i="9" l="1"/>
  <c r="F351" i="9"/>
  <c r="C351" i="9"/>
  <c r="G351" i="9"/>
  <c r="E352" i="9" l="1"/>
  <c r="G352" i="9"/>
  <c r="C352" i="9"/>
  <c r="F352" i="9"/>
  <c r="E353" i="9" l="1"/>
  <c r="G353" i="9"/>
  <c r="F353" i="9"/>
  <c r="C353" i="9"/>
  <c r="G354" i="9" l="1"/>
  <c r="E354" i="9"/>
  <c r="F354" i="9"/>
  <c r="C354" i="9"/>
  <c r="E355" i="9" l="1"/>
  <c r="G355" i="9"/>
  <c r="F355" i="9"/>
  <c r="C355" i="9"/>
  <c r="E356" i="9" l="1"/>
  <c r="G356" i="9"/>
  <c r="F356" i="9"/>
  <c r="C356" i="9"/>
  <c r="E357" i="9" l="1"/>
  <c r="F357" i="9"/>
  <c r="C357" i="9"/>
  <c r="G357" i="9"/>
  <c r="G358" i="9" l="1"/>
  <c r="F358" i="9"/>
  <c r="C358" i="9"/>
  <c r="E358" i="9"/>
  <c r="E359" i="9" l="1"/>
  <c r="G359" i="9"/>
  <c r="F359" i="9"/>
  <c r="C359" i="9"/>
  <c r="E360" i="9" l="1"/>
  <c r="G360" i="9"/>
  <c r="C360" i="9"/>
  <c r="F360" i="9"/>
  <c r="E361" i="9" l="1"/>
  <c r="G361" i="9"/>
  <c r="F361" i="9"/>
  <c r="C361" i="9"/>
  <c r="G362" i="9" l="1"/>
  <c r="E362" i="9"/>
  <c r="F362" i="9"/>
  <c r="C362" i="9"/>
  <c r="E363" i="9" l="1"/>
  <c r="G363" i="9"/>
  <c r="F363" i="9"/>
  <c r="C363" i="9"/>
  <c r="E364" i="9" l="1"/>
  <c r="G364" i="9"/>
  <c r="F364" i="9"/>
  <c r="C364" i="9"/>
  <c r="E365" i="9" l="1"/>
  <c r="G365" i="9"/>
  <c r="F365" i="9"/>
  <c r="C365" i="9"/>
  <c r="G366" i="9" l="1"/>
  <c r="E366" i="9"/>
  <c r="F366" i="9"/>
  <c r="C366" i="9"/>
  <c r="E367" i="9" l="1"/>
  <c r="G367" i="9"/>
  <c r="F367" i="9"/>
  <c r="C367" i="9"/>
  <c r="E368" i="9" l="1"/>
  <c r="F368" i="9"/>
  <c r="G368" i="9"/>
  <c r="C368" i="9"/>
  <c r="E369" i="9" l="1"/>
  <c r="G369" i="9"/>
  <c r="F369" i="9"/>
  <c r="C369" i="9"/>
  <c r="G370" i="9" l="1"/>
  <c r="E370" i="9"/>
  <c r="F370" i="9"/>
  <c r="C370" i="9"/>
  <c r="E371" i="9" l="1"/>
  <c r="G371" i="9"/>
  <c r="F371" i="9"/>
  <c r="C371" i="9"/>
  <c r="E372" i="9" l="1"/>
  <c r="G372" i="9"/>
  <c r="F372" i="9"/>
  <c r="C372" i="9"/>
  <c r="E373" i="9" l="1"/>
  <c r="G373" i="9"/>
  <c r="F373" i="9"/>
  <c r="C373" i="9"/>
  <c r="G374" i="9" l="1"/>
  <c r="E374" i="9"/>
  <c r="F374" i="9"/>
  <c r="C374" i="9"/>
  <c r="E375" i="9" l="1"/>
  <c r="G375" i="9"/>
  <c r="F375" i="9"/>
  <c r="C375" i="9"/>
  <c r="E376" i="9" l="1"/>
  <c r="G376" i="9"/>
  <c r="C376" i="9"/>
  <c r="F376" i="9"/>
  <c r="E377" i="9" l="1"/>
  <c r="G377" i="9"/>
  <c r="F377" i="9"/>
  <c r="C377" i="9"/>
  <c r="G378" i="9" l="1"/>
  <c r="E378" i="9"/>
  <c r="F378" i="9"/>
  <c r="C378" i="9"/>
  <c r="E379" i="9" l="1"/>
  <c r="F379" i="9"/>
  <c r="G379" i="9"/>
  <c r="C379" i="9"/>
  <c r="E380" i="9" l="1"/>
  <c r="G380" i="9"/>
  <c r="F380" i="9"/>
  <c r="C380" i="9"/>
  <c r="E381" i="9" l="1"/>
  <c r="G381" i="9"/>
  <c r="F381" i="9"/>
  <c r="C381" i="9"/>
  <c r="G382" i="9" l="1"/>
  <c r="E382" i="9"/>
  <c r="F382" i="9"/>
  <c r="C382" i="9"/>
  <c r="E383" i="9" l="1"/>
  <c r="F383" i="9"/>
  <c r="G383" i="9"/>
  <c r="C383" i="9"/>
  <c r="E384" i="9" l="1"/>
  <c r="G384" i="9"/>
  <c r="C384" i="9"/>
  <c r="F384" i="9"/>
  <c r="E385" i="9" l="1"/>
  <c r="G385" i="9"/>
  <c r="F385" i="9"/>
  <c r="C385" i="9"/>
  <c r="G386" i="9" l="1"/>
  <c r="E386" i="9"/>
  <c r="F386" i="9"/>
  <c r="C386" i="9"/>
</calcChain>
</file>

<file path=xl/comments1.xml><?xml version="1.0" encoding="utf-8"?>
<comments xmlns="http://schemas.openxmlformats.org/spreadsheetml/2006/main">
  <authors>
    <author>Maria</author>
    <author>Jon</author>
  </authors>
  <commentList>
    <comment ref="C8" authorId="0" shapeId="0">
      <text>
        <r>
          <rPr>
            <b/>
            <sz val="8"/>
            <color indexed="81"/>
            <rFont val="Tahoma"/>
            <family val="2"/>
          </rPr>
          <t>Amortization Period</t>
        </r>
        <r>
          <rPr>
            <sz val="8"/>
            <color indexed="81"/>
            <rFont val="Tahoma"/>
            <family val="2"/>
          </rPr>
          <t xml:space="preserve">
This represents the </t>
        </r>
        <r>
          <rPr>
            <b/>
            <sz val="8"/>
            <color indexed="81"/>
            <rFont val="Tahoma"/>
            <family val="2"/>
          </rPr>
          <t>term</t>
        </r>
        <r>
          <rPr>
            <sz val="8"/>
            <color indexed="81"/>
            <rFont val="Tahoma"/>
            <family val="2"/>
          </rPr>
          <t xml:space="preserve"> or period of the loan. If the loan is a 3-year loan, then your monthly payment schedule is based upon a simple 3-year loan calculation. The idea is to make a </t>
        </r>
        <r>
          <rPr>
            <b/>
            <sz val="8"/>
            <color indexed="81"/>
            <rFont val="Tahoma"/>
            <family val="2"/>
          </rPr>
          <t>balloon payment</t>
        </r>
        <r>
          <rPr>
            <sz val="8"/>
            <color indexed="81"/>
            <rFont val="Tahoma"/>
            <family val="2"/>
          </rPr>
          <t xml:space="preserve"> before the end of the loan period in order to reduce the amount of total interest that you need to pay, while allowing you to have low monthly payments initially. This requires discipline and planning to ensure that you will have the necessary cash to pay the balloon amount.</t>
        </r>
      </text>
    </comment>
    <comment ref="C9" authorId="0" shapeId="0">
      <text>
        <r>
          <rPr>
            <b/>
            <sz val="8"/>
            <color indexed="81"/>
            <rFont val="Tahoma"/>
            <family val="2"/>
          </rPr>
          <t># of Payments:</t>
        </r>
        <r>
          <rPr>
            <sz val="8"/>
            <color indexed="81"/>
            <rFont val="Tahoma"/>
            <family val="2"/>
          </rPr>
          <t xml:space="preserve">
The balloon payment will be the last payment, made at the end of the last period and combining both the interest due and the remaining principal.</t>
        </r>
      </text>
    </comment>
    <comment ref="C10" authorId="1" shapeId="0">
      <text>
        <r>
          <rPr>
            <b/>
            <sz val="8"/>
            <color indexed="81"/>
            <rFont val="Tahoma"/>
            <family val="2"/>
          </rPr>
          <t>Begin Date:</t>
        </r>
        <r>
          <rPr>
            <sz val="8"/>
            <color indexed="81"/>
            <rFont val="Tahoma"/>
            <family val="2"/>
          </rPr>
          <t xml:space="preserve">
The first payment will be made 1 month after the Begin Date.</t>
        </r>
      </text>
    </comment>
    <comment ref="C11" authorId="1" shapeId="0">
      <text>
        <r>
          <rPr>
            <b/>
            <sz val="8"/>
            <color indexed="81"/>
            <rFont val="Tahoma"/>
            <family val="2"/>
          </rPr>
          <t>Interest Only:</t>
        </r>
        <r>
          <rPr>
            <sz val="8"/>
            <color indexed="81"/>
            <rFont val="Tahoma"/>
            <family val="2"/>
          </rPr>
          <t xml:space="preserve">
This option lets you specify whether the Monthly Payment should be interest only.</t>
        </r>
      </text>
    </comment>
    <comment ref="C15" authorId="1" shapeId="0">
      <text>
        <r>
          <rPr>
            <b/>
            <sz val="8"/>
            <color indexed="81"/>
            <rFont val="Tahoma"/>
            <family val="2"/>
          </rPr>
          <t>Monthly Payment:</t>
        </r>
        <r>
          <rPr>
            <sz val="8"/>
            <color indexed="81"/>
            <rFont val="Tahoma"/>
            <family val="2"/>
          </rPr>
          <t xml:space="preserve">
This is your regular payment amount, rounded to the nearest cent.</t>
        </r>
      </text>
    </comment>
    <comment ref="C16" authorId="1" shapeId="0">
      <text>
        <r>
          <rPr>
            <b/>
            <sz val="8"/>
            <color indexed="81"/>
            <rFont val="Tahoma"/>
            <family val="2"/>
          </rPr>
          <t>Balloon Payment:</t>
        </r>
        <r>
          <rPr>
            <sz val="8"/>
            <color indexed="81"/>
            <rFont val="Tahoma"/>
            <family val="2"/>
          </rPr>
          <t xml:space="preserve">
This value is calculated using some built-in Excel functions. It does NOT take rounding of the regular payment into account.</t>
        </r>
      </text>
    </comment>
    <comment ref="C17" authorId="1" shapeId="0">
      <text>
        <r>
          <rPr>
            <b/>
            <sz val="8"/>
            <color indexed="81"/>
            <rFont val="Tahoma"/>
            <family val="2"/>
          </rPr>
          <t>Balloon Payment with Rounding:</t>
        </r>
        <r>
          <rPr>
            <sz val="8"/>
            <color indexed="81"/>
            <rFont val="Tahoma"/>
            <family val="2"/>
          </rPr>
          <t xml:space="preserve">
This value is based upon the Amortization Schedule, which takes into account the fact that the regular payment and the interest are rounded to the nearest cent.</t>
        </r>
      </text>
    </comment>
    <comment ref="E24" authorId="1" shapeId="0">
      <text>
        <r>
          <rPr>
            <b/>
            <sz val="8"/>
            <color indexed="81"/>
            <rFont val="Tahoma"/>
            <family val="2"/>
          </rPr>
          <t>Interest</t>
        </r>
        <r>
          <rPr>
            <sz val="8"/>
            <color indexed="81"/>
            <rFont val="Tahoma"/>
            <family val="2"/>
          </rPr>
          <t xml:space="preserve">
This value is rounded to the nearest cent.</t>
        </r>
      </text>
    </comment>
  </commentList>
</comments>
</file>

<file path=xl/sharedStrings.xml><?xml version="1.0" encoding="utf-8"?>
<sst xmlns="http://schemas.openxmlformats.org/spreadsheetml/2006/main" count="61" uniqueCount="52">
  <si>
    <t>Assumptions</t>
  </si>
  <si>
    <t>Principal</t>
  </si>
  <si>
    <t>Interest</t>
  </si>
  <si>
    <t>Loan Amount</t>
  </si>
  <si>
    <t>Annual Interest Rate</t>
  </si>
  <si>
    <t>Monthly Payment</t>
  </si>
  <si>
    <t>Month</t>
  </si>
  <si>
    <t>Amortization Period</t>
  </si>
  <si>
    <t>months</t>
  </si>
  <si>
    <t>Begin Date</t>
  </si>
  <si>
    <t>Payment</t>
  </si>
  <si>
    <t>Balance</t>
  </si>
  <si>
    <t>-</t>
  </si>
  <si>
    <t>Amortization Schedule</t>
  </si>
  <si>
    <t>Total Interest Paid</t>
  </si>
  <si>
    <t>* Interest compounds monthly</t>
  </si>
  <si>
    <t>* Payments made at end of month</t>
  </si>
  <si>
    <t>Date</t>
  </si>
  <si>
    <t>Total Payments</t>
  </si>
  <si>
    <t>Inputs</t>
  </si>
  <si>
    <t>Summary</t>
  </si>
  <si>
    <t>Balloon Loan Calculator</t>
  </si>
  <si>
    <t>{42}</t>
  </si>
  <si>
    <t>[42]</t>
  </si>
  <si>
    <t>HELP</t>
  </si>
  <si>
    <t>Using This Template</t>
  </si>
  <si>
    <r>
      <t>Calculate the </t>
    </r>
    <r>
      <rPr>
        <b/>
        <sz val="11"/>
        <color rgb="FF000000"/>
        <rFont val="Arial"/>
        <family val="2"/>
      </rPr>
      <t>monthly payments</t>
    </r>
    <r>
      <rPr>
        <sz val="11"/>
        <color rgb="FF000000"/>
        <rFont val="Arial"/>
        <family val="2"/>
      </rPr>
      <t>, </t>
    </r>
    <r>
      <rPr>
        <b/>
        <sz val="11"/>
        <color rgb="FF000000"/>
        <rFont val="Arial"/>
        <family val="2"/>
      </rPr>
      <t>total interest</t>
    </r>
    <r>
      <rPr>
        <sz val="11"/>
        <color rgb="FF000000"/>
        <rFont val="Arial"/>
        <family val="2"/>
      </rPr>
      <t>, and the amount of the </t>
    </r>
    <r>
      <rPr>
        <b/>
        <sz val="11"/>
        <color rgb="FF000000"/>
        <rFont val="Arial"/>
        <family val="2"/>
      </rPr>
      <t>balloon payment</t>
    </r>
    <r>
      <rPr>
        <sz val="11"/>
        <color rgb="FF000000"/>
        <rFont val="Arial"/>
        <family val="2"/>
      </rPr>
      <t> for a simple loan using this Excel spreadsheet template.</t>
    </r>
  </si>
  <si>
    <r>
      <t>The spreadsheet includes an amortization and </t>
    </r>
    <r>
      <rPr>
        <b/>
        <sz val="11"/>
        <color rgb="FF000000"/>
        <rFont val="Arial"/>
        <family val="2"/>
      </rPr>
      <t>payment schedule</t>
    </r>
    <r>
      <rPr>
        <sz val="11"/>
        <color rgb="FF000000"/>
        <rFont val="Arial"/>
        <family val="2"/>
      </rPr>
      <t> suitable for car loans, business loans, and mortgage loans.</t>
    </r>
  </si>
  <si>
    <r>
      <t>This spreadsheet can be useful as a </t>
    </r>
    <r>
      <rPr>
        <b/>
        <sz val="11"/>
        <color rgb="FF000000"/>
        <rFont val="Arial"/>
        <family val="2"/>
      </rPr>
      <t>mortgage calculator</t>
    </r>
    <r>
      <rPr>
        <sz val="11"/>
        <color rgb="FF000000"/>
        <rFont val="Arial"/>
        <family val="2"/>
      </rPr>
      <t>, particularly for calculating the balloon payment that is made when you </t>
    </r>
    <r>
      <rPr>
        <b/>
        <sz val="11"/>
        <color rgb="FF000000"/>
        <rFont val="Arial"/>
        <family val="2"/>
      </rPr>
      <t>sell your house after a number of years</t>
    </r>
    <r>
      <rPr>
        <sz val="11"/>
        <color rgb="FF000000"/>
        <rFont val="Arial"/>
        <family val="2"/>
      </rPr>
      <t>. However, there are many other costs associated with home buying/selling that the calculator does not take into account, such as property taxes, escrow payments, mortgage insurance, homeowner's insurance, closing costs, etc.</t>
    </r>
  </si>
  <si>
    <t>Additional Help</t>
  </si>
  <si>
    <t>The link at the top of this worksheet will take you to the web page on vertex42.com that talks about this template.</t>
  </si>
  <si>
    <t>REFERENCES</t>
  </si>
  <si>
    <t>SEE ALSO</t>
  </si>
  <si>
    <t>Vertex42.com: Debt Reduction Calculator</t>
  </si>
  <si>
    <t>Vertex42.com: Money Management Template</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</si>
  <si>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</si>
  <si>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</si>
  <si>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</si>
  <si>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</si>
  <si>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</si>
  <si>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Interest Only</t>
  </si>
  <si>
    <t>This spreadsheet, including all worksheets and associated content is a copyrighted work under the United States and other copyright laws.</t>
  </si>
  <si>
    <t>Number of Payments</t>
  </si>
  <si>
    <t>* Balloon amount paid on last payment</t>
  </si>
  <si>
    <t>No</t>
  </si>
  <si>
    <t>Balloon Payment, no rounding</t>
  </si>
  <si>
    <t>Balloon Payment</t>
  </si>
  <si>
    <t>https://www.vertex42.com/ExcelTemplates/balloon-loan-calculator.html</t>
  </si>
  <si>
    <t>https://www.vertex42.com/licensing/EULA_personaluse.html</t>
  </si>
  <si>
    <t>© 2005-2018 Vertex42 LLC</t>
  </si>
  <si>
    <t>License Agreement</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</si>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</sst>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164" formatCode="_(&quot;$&quot;\ #,##0_);_(&quot;$&quot;\ \(#,##0\);_(&quot;$&quot;\ &quot;-&quot;??_);_(@_)"/>
    <numFmt numFmtId="165" formatCode="&quot;$&quot;#,##0"/>
    <numFmt numFmtId="166" formatCode="_(&quot;$&quot;\ #,##0.00_);_(&quot;$&quot;\ \(#,##0.00\);_(&quot;$&quot;\ &quot;-&quot;??_);_(@_)"/>
  </numFmts>
  <fonts count="31" x14ac:knownFonts="1">
    <font>
      <sz val="10"/>
      <name val="Arial"/>
      <family val="2"/>
    </font>
    <font>
      <sz val="10"/>
      <name val="Arial"/>
      <family val="2"/>
    </font>
    <font>
      <sz val="8"/>
      <name val="Arial"/>
      <family val="2"/>
    </font>
    <font>
      <b/>
      <sz val="8"/>
      <color indexed="81"/>
      <name val="Tahoma"/>
      <family val="2"/>
    </font>
    <font>
      <b/>
      <sz val="12"/>
      <name val="Arial"/>
      <family val="2"/>
    </font>
    <font>
      <sz val="12"/>
      <name val="Arial"/>
      <family val="2"/>
    </font>
    <font>
      <b/>
      <sz val="18"/>
      <color indexed="9"/>
      <name val="Arial"/>
      <family val="2"/>
    </font>
    <font>
      <b/>
      <sz val="11"/>
      <name val="Arial"/>
      <family val="2"/>
    </font>
    <font>
      <sz val="10"/>
      <name val="Arial"/>
      <family val="2"/>
    </font>
    <font>
      <sz val="8"/>
      <name val="Arial"/>
      <family val="2"/>
    </font>
    <font>
      <sz val="18"/>
      <color theme="4" tint="-0.249977111117893"/>
      <name val="Arial"/>
      <family val="2"/>
    </font>
    <font>
      <sz val="18"/>
      <name val="Arial"/>
      <family val="2"/>
    </font>
    <font>
      <u/>
      <sz val="8"/>
      <color indexed="12"/>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b/>
      <sz val="11"/>
      <color rgb="FF000000"/>
      <name val="Arial"/>
      <family val="2"/>
    </font>
    <font>
      <b/>
      <sz val="12"/>
      <color indexed="9"/>
      <name val="Calibri"/>
      <family val="2"/>
    </font>
    <font>
      <sz val="11"/>
      <color theme="1" tint="0.34998626667073579"/>
      <name val="Calibri"/>
      <family val="2"/>
    </font>
    <font>
      <u/>
      <sz val="11"/>
      <color indexed="12"/>
      <name val="Tahoma"/>
      <family val="2"/>
    </font>
    <font>
      <u/>
      <sz val="11"/>
      <color indexed="12"/>
      <name val="Arial"/>
      <family val="2"/>
    </font>
    <font>
      <sz val="8"/>
      <color indexed="81"/>
      <name val="Tahoma"/>
      <family val="2"/>
    </font>
    <font>
      <sz val="11"/>
      <name val="Trebuchet MS"/>
      <family val="2"/>
    </font>
    <font>
      <u/>
      <sz val="12"/>
      <color indexed="12"/>
      <name val="Arial"/>
      <family val="2"/>
    </font>
    <font>
      <b/>
      <sz val="10"/>
      <name val="Arial"/>
      <family val="2"/>
    </font>
    <font>
      <sz val="1"/>
      <color indexed="9"/>
      <name val="Arial"/>
      <family val="2"/>
    </font>
    <font>
      <b/>
      <sz val="10"/>
      <color theme="4" tint="-0.249977111117893"/>
      <name val="Arial"/>
      <family val="2"/>
    </font>
    <font>
      <sz val="10"/>
      <color theme="0"/>
      <name val="Arial"/>
      <family val="2"/>
    </font>
    <font>
      <u/>
      <sz val="10"/>
      <color indexed="12"/>
      <name val="Arial"/>
      <family val="2"/>
    </font>
    <font>
      <sz val="12"/>
      <color theme="1"/>
      <name val="Arial"/>
      <family val="2"/>
    </font>
  </fonts>
  <fills count="8">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499984740745262"/>
        <bgColor indexed="64"/>
      </patternFill>
    </fill>
  </fills>
  <borders count="6">
    <border>
      <left/>
      <right/>
      <top/>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style="thin">
        <color theme="0"/>
      </bottom>
      <diagonal/>
    </border>
    <border>
      <left/>
      <right/>
      <top/>
      <bottom style="medium">
        <color theme="4"/>
      </bottom>
      <diagonal/>
    </border>
  </borders>
  <cellStyleXfs count="4">
    <xf numFmtId="0" fontId="0" fillId="0" borderId="0"/>
    <xf numFmtId="44" fontId="1" fillId="0" borderId="0" applyFont="0" applyFill="0" applyBorder="0" applyAlignment="0" applyProtection="0"/>
    <xf numFmtId="0" fontId="29" fillId="0" borderId="0" applyNumberFormat="0" applyFill="0" applyBorder="0" applyAlignment="0" applyProtection="0">
      <alignment vertical="top"/>
      <protection locked="0"/>
    </xf>
    <xf numFmtId="9" fontId="1" fillId="0" borderId="0" applyFont="0" applyFill="0" applyBorder="0" applyAlignment="0" applyProtection="0"/>
  </cellStyleXfs>
  <cellXfs count="87">
    <xf numFmtId="0" fontId="0" fillId="0" borderId="0" xfId="0"/>
    <xf numFmtId="0" fontId="4" fillId="0" borderId="0" xfId="0" applyFont="1" applyAlignment="1" applyProtection="1"/>
    <xf numFmtId="0" fontId="10" fillId="3" borderId="0" xfId="0" applyFont="1" applyFill="1" applyAlignment="1">
      <alignment vertical="center"/>
    </xf>
    <xf numFmtId="0" fontId="11" fillId="3" borderId="0" xfId="0" applyFont="1" applyFill="1" applyAlignment="1">
      <alignment vertical="center"/>
    </xf>
    <xf numFmtId="0" fontId="8" fillId="3" borderId="0" xfId="0" applyFont="1" applyFill="1" applyAlignment="1">
      <alignment horizontal="right" vertical="center"/>
    </xf>
    <xf numFmtId="0" fontId="0" fillId="0" borderId="0" xfId="0" applyFill="1"/>
    <xf numFmtId="0" fontId="12" fillId="0" borderId="0" xfId="2" applyFont="1" applyAlignment="1" applyProtection="1">
      <alignment horizontal="left"/>
    </xf>
    <xf numFmtId="0" fontId="0" fillId="0" borderId="0" xfId="0" applyAlignment="1"/>
    <xf numFmtId="0" fontId="13" fillId="0" borderId="0" xfId="0" applyNumberFormat="1" applyFont="1" applyAlignment="1">
      <alignment horizontal="right"/>
    </xf>
    <xf numFmtId="0" fontId="8" fillId="0" borderId="0" xfId="0" applyFont="1" applyAlignment="1">
      <alignment vertical="top"/>
    </xf>
    <xf numFmtId="0" fontId="14" fillId="0" borderId="2" xfId="0" applyFont="1" applyBorder="1"/>
    <xf numFmtId="0" fontId="15" fillId="0" borderId="2" xfId="0" applyFont="1" applyBorder="1" applyAlignment="1">
      <alignment vertical="top"/>
    </xf>
    <xf numFmtId="0" fontId="8" fillId="0" borderId="3" xfId="0" applyFont="1" applyBorder="1" applyAlignment="1">
      <alignment vertical="top"/>
    </xf>
    <xf numFmtId="0" fontId="8" fillId="0" borderId="0" xfId="0" applyFont="1"/>
    <xf numFmtId="0" fontId="16" fillId="0" borderId="0" xfId="0" applyFont="1" applyAlignment="1">
      <alignment wrapText="1"/>
    </xf>
    <xf numFmtId="0" fontId="15" fillId="0" borderId="0" xfId="0" applyFont="1" applyAlignment="1">
      <alignment vertical="top" wrapText="1"/>
    </xf>
    <xf numFmtId="0" fontId="15" fillId="0" borderId="0" xfId="0" applyFont="1" applyAlignment="1">
      <alignment horizontal="right" vertical="top"/>
    </xf>
    <xf numFmtId="0" fontId="15" fillId="0" borderId="0" xfId="0" applyFont="1" applyAlignment="1">
      <alignment vertical="top"/>
    </xf>
    <xf numFmtId="0" fontId="0" fillId="2" borderId="0" xfId="0" applyFill="1" applyAlignment="1">
      <alignment horizontal="right" vertical="top"/>
    </xf>
    <xf numFmtId="0" fontId="18" fillId="2" borderId="0" xfId="0" applyFont="1" applyFill="1" applyAlignment="1"/>
    <xf numFmtId="0" fontId="19" fillId="3" borderId="0" xfId="0" applyFont="1" applyFill="1" applyAlignment="1">
      <alignment horizontal="center"/>
    </xf>
    <xf numFmtId="0" fontId="20" fillId="0" borderId="0" xfId="2" applyFont="1" applyAlignment="1" applyProtection="1">
      <alignment horizontal="left" indent="1"/>
    </xf>
    <xf numFmtId="0" fontId="21" fillId="0" borderId="0" xfId="0" applyFont="1" applyAlignment="1" applyProtection="1">
      <alignment horizontal="left" indent="1"/>
    </xf>
    <xf numFmtId="0" fontId="15" fillId="0" borderId="0" xfId="0" applyFont="1"/>
    <xf numFmtId="0" fontId="10" fillId="3" borderId="0" xfId="0" applyFont="1" applyFill="1" applyBorder="1" applyAlignment="1">
      <alignment horizontal="left" vertical="center"/>
    </xf>
    <xf numFmtId="0" fontId="0" fillId="0" borderId="0" xfId="0" applyFill="1" applyBorder="1"/>
    <xf numFmtId="0" fontId="0" fillId="0" borderId="0" xfId="0" applyBorder="1"/>
    <xf numFmtId="0" fontId="23" fillId="0" borderId="0" xfId="0" applyFont="1" applyAlignment="1">
      <alignment horizontal="left" vertical="top" wrapText="1"/>
    </xf>
    <xf numFmtId="0" fontId="8" fillId="4" borderId="0" xfId="0" applyFont="1" applyFill="1" applyBorder="1"/>
    <xf numFmtId="0" fontId="15" fillId="0" borderId="4" xfId="0" applyFont="1" applyBorder="1"/>
    <xf numFmtId="0" fontId="0" fillId="4" borderId="0" xfId="0" applyFill="1" applyBorder="1"/>
    <xf numFmtId="0" fontId="29" fillId="0" borderId="4" xfId="2" applyBorder="1" applyAlignment="1" applyProtection="1">
      <alignment horizontal="left" wrapText="1"/>
    </xf>
    <xf numFmtId="0" fontId="5" fillId="0" borderId="4" xfId="0" applyFont="1" applyBorder="1" applyAlignment="1">
      <alignment horizontal="left" wrapText="1"/>
    </xf>
    <xf numFmtId="0" fontId="4" fillId="0" borderId="4" xfId="0" applyFont="1" applyBorder="1" applyAlignment="1">
      <alignment horizontal="left" wrapText="1"/>
    </xf>
    <xf numFmtId="0" fontId="14" fillId="4" borderId="0" xfId="0" applyFont="1" applyFill="1" applyBorder="1"/>
    <xf numFmtId="0" fontId="8" fillId="4" borderId="0" xfId="0" applyFont="1" applyFill="1" applyBorder="1" applyAlignment="1">
      <alignment vertical="top"/>
    </xf>
    <xf numFmtId="0" fontId="15" fillId="4" borderId="0" xfId="0" applyFont="1" applyFill="1" applyBorder="1" applyAlignment="1">
      <alignment horizontal="right" vertical="top"/>
    </xf>
    <xf numFmtId="0" fontId="5" fillId="0" borderId="4" xfId="0" applyFont="1" applyBorder="1" applyAlignment="1">
      <alignment horizontal="left"/>
    </xf>
    <xf numFmtId="0" fontId="23" fillId="4" borderId="0" xfId="0" applyFont="1" applyFill="1" applyBorder="1" applyAlignment="1">
      <alignment horizontal="left" vertical="top" wrapText="1"/>
    </xf>
    <xf numFmtId="0" fontId="15" fillId="4" borderId="0" xfId="0" applyFont="1" applyFill="1" applyBorder="1" applyAlignment="1">
      <alignment vertical="top"/>
    </xf>
    <xf numFmtId="0" fontId="15" fillId="4" borderId="0" xfId="0" applyFont="1" applyFill="1" applyBorder="1" applyAlignment="1">
      <alignment vertical="top" wrapText="1"/>
    </xf>
    <xf numFmtId="0" fontId="0" fillId="4" borderId="0" xfId="0" applyFill="1" applyBorder="1" applyAlignment="1">
      <alignment horizontal="right" vertical="top"/>
    </xf>
    <xf numFmtId="0" fontId="18" fillId="4" borderId="0" xfId="0" applyFont="1" applyFill="1" applyBorder="1" applyAlignment="1"/>
    <xf numFmtId="0" fontId="19" fillId="4" borderId="0" xfId="0" applyFont="1" applyFill="1" applyBorder="1" applyAlignment="1">
      <alignment horizontal="center"/>
    </xf>
    <xf numFmtId="0" fontId="20" fillId="4" borderId="0" xfId="2" applyFont="1" applyFill="1" applyBorder="1" applyAlignment="1" applyProtection="1">
      <alignment horizontal="left" indent="1"/>
    </xf>
    <xf numFmtId="0" fontId="21" fillId="4" borderId="0" xfId="0" applyFont="1" applyFill="1" applyBorder="1" applyAlignment="1" applyProtection="1">
      <alignment horizontal="left" indent="1"/>
    </xf>
    <xf numFmtId="0" fontId="15" fillId="4" borderId="0" xfId="0" applyFont="1" applyFill="1" applyBorder="1"/>
    <xf numFmtId="0" fontId="6" fillId="7" borderId="0" xfId="0" applyFont="1" applyFill="1" applyAlignment="1" applyProtection="1">
      <alignment vertical="center"/>
    </xf>
    <xf numFmtId="0" fontId="4" fillId="6" borderId="5" xfId="0" applyFont="1" applyFill="1" applyBorder="1" applyAlignment="1" applyProtection="1">
      <alignment horizontal="left" vertical="center" indent="1"/>
    </xf>
    <xf numFmtId="0" fontId="4" fillId="6" borderId="5" xfId="0" applyFont="1" applyFill="1" applyBorder="1" applyAlignment="1" applyProtection="1">
      <alignment horizontal="center" wrapText="1"/>
    </xf>
    <xf numFmtId="0" fontId="7" fillId="6" borderId="5" xfId="0" applyFont="1" applyFill="1" applyBorder="1" applyAlignment="1" applyProtection="1">
      <alignment horizontal="center" vertical="center" wrapText="1"/>
    </xf>
    <xf numFmtId="0" fontId="7" fillId="6" borderId="5" xfId="0" applyFont="1" applyFill="1" applyBorder="1" applyAlignment="1" applyProtection="1">
      <alignment horizontal="right" vertical="center"/>
    </xf>
    <xf numFmtId="0" fontId="7" fillId="6" borderId="5" xfId="0" applyFont="1" applyFill="1" applyBorder="1" applyAlignment="1" applyProtection="1">
      <alignment horizontal="right" vertical="center" wrapText="1"/>
    </xf>
    <xf numFmtId="0" fontId="25" fillId="0" borderId="2" xfId="0" applyFont="1" applyFill="1" applyBorder="1" applyProtection="1"/>
    <xf numFmtId="0" fontId="0" fillId="7" borderId="0" xfId="0" applyFont="1" applyFill="1" applyProtection="1"/>
    <xf numFmtId="0" fontId="0" fillId="4" borderId="0" xfId="0" applyFont="1" applyFill="1" applyProtection="1"/>
    <xf numFmtId="0" fontId="0" fillId="0" borderId="0" xfId="0" applyFont="1" applyFill="1" applyProtection="1"/>
    <xf numFmtId="0" fontId="0" fillId="0" borderId="0" xfId="0" applyFont="1" applyProtection="1"/>
    <xf numFmtId="0" fontId="15" fillId="0" borderId="0" xfId="0" applyFont="1" applyAlignment="1" applyProtection="1">
      <alignment horizontal="right" indent="1"/>
    </xf>
    <xf numFmtId="165" fontId="5" fillId="0" borderId="1" xfId="1" applyNumberFormat="1" applyFont="1" applyFill="1" applyBorder="1" applyAlignment="1" applyProtection="1">
      <alignment horizontal="right" indent="1"/>
      <protection locked="0"/>
    </xf>
    <xf numFmtId="10" fontId="5" fillId="0" borderId="1" xfId="3" applyNumberFormat="1" applyFont="1" applyFill="1" applyBorder="1" applyAlignment="1" applyProtection="1">
      <alignment horizontal="right" indent="1"/>
      <protection locked="0"/>
    </xf>
    <xf numFmtId="0" fontId="5" fillId="0" borderId="1" xfId="0" applyFont="1" applyFill="1" applyBorder="1" applyAlignment="1" applyProtection="1">
      <alignment horizontal="right" indent="1"/>
      <protection locked="0"/>
    </xf>
    <xf numFmtId="14" fontId="5" fillId="0" borderId="1" xfId="0" applyNumberFormat="1" applyFont="1" applyFill="1" applyBorder="1" applyAlignment="1" applyProtection="1">
      <alignment horizontal="right" indent="1"/>
      <protection locked="0"/>
    </xf>
    <xf numFmtId="0" fontId="0" fillId="0" borderId="0" xfId="0" applyFont="1" applyAlignment="1" applyProtection="1">
      <alignment horizontal="right" indent="1"/>
    </xf>
    <xf numFmtId="0" fontId="26" fillId="0" borderId="0" xfId="0" applyFont="1" applyAlignment="1" applyProtection="1"/>
    <xf numFmtId="44" fontId="15" fillId="5" borderId="0" xfId="0" applyNumberFormat="1" applyFont="1" applyFill="1" applyBorder="1" applyProtection="1"/>
    <xf numFmtId="8" fontId="0" fillId="0" borderId="0" xfId="0" applyNumberFormat="1" applyFont="1" applyFill="1" applyProtection="1"/>
    <xf numFmtId="0" fontId="0" fillId="0" borderId="0" xfId="0" applyFont="1"/>
    <xf numFmtId="44" fontId="15" fillId="5" borderId="0" xfId="0" applyNumberFormat="1" applyFont="1" applyFill="1" applyProtection="1"/>
    <xf numFmtId="44" fontId="0" fillId="0" borderId="0" xfId="0" applyNumberFormat="1" applyFont="1" applyProtection="1"/>
    <xf numFmtId="8" fontId="0" fillId="0" borderId="0" xfId="0" applyNumberFormat="1" applyFont="1" applyProtection="1"/>
    <xf numFmtId="166" fontId="9" fillId="0" borderId="0" xfId="0" applyNumberFormat="1" applyFont="1" applyProtection="1"/>
    <xf numFmtId="0" fontId="9" fillId="5" borderId="0" xfId="0" applyFont="1" applyFill="1" applyAlignment="1" applyProtection="1">
      <alignment horizontal="center"/>
    </xf>
    <xf numFmtId="14" fontId="9" fillId="5" borderId="0" xfId="0" applyNumberFormat="1" applyFont="1" applyFill="1" applyAlignment="1" applyProtection="1">
      <alignment horizontal="center"/>
    </xf>
    <xf numFmtId="164" fontId="9" fillId="5" borderId="0" xfId="0" quotePrefix="1" applyNumberFormat="1" applyFont="1" applyFill="1" applyAlignment="1" applyProtection="1">
      <alignment horizontal="center"/>
    </xf>
    <xf numFmtId="164" fontId="0" fillId="5" borderId="0" xfId="0" quotePrefix="1" applyNumberFormat="1" applyFont="1" applyFill="1" applyAlignment="1" applyProtection="1">
      <alignment horizontal="center"/>
    </xf>
    <xf numFmtId="44" fontId="9" fillId="5" borderId="0" xfId="0" applyNumberFormat="1" applyFont="1" applyFill="1" applyProtection="1"/>
    <xf numFmtId="164" fontId="0" fillId="0" borderId="0" xfId="0" applyNumberFormat="1" applyFont="1" applyProtection="1"/>
    <xf numFmtId="0" fontId="9" fillId="0" borderId="0" xfId="0" applyFont="1" applyAlignment="1" applyProtection="1">
      <alignment horizontal="center"/>
    </xf>
    <xf numFmtId="14" fontId="9" fillId="0" borderId="0" xfId="0" applyNumberFormat="1" applyFont="1" applyAlignment="1" applyProtection="1">
      <alignment horizontal="center"/>
    </xf>
    <xf numFmtId="4" fontId="9" fillId="0" borderId="0" xfId="0" applyNumberFormat="1" applyFont="1" applyAlignment="1" applyProtection="1">
      <alignment horizontal="right"/>
    </xf>
    <xf numFmtId="0" fontId="0" fillId="2" borderId="0" xfId="0" applyFont="1" applyFill="1" applyProtection="1"/>
    <xf numFmtId="0" fontId="27" fillId="0" borderId="2" xfId="0" applyFont="1" applyFill="1" applyBorder="1" applyProtection="1"/>
    <xf numFmtId="0" fontId="28" fillId="0" borderId="0" xfId="0" applyNumberFormat="1" applyFont="1" applyProtection="1"/>
    <xf numFmtId="0" fontId="24" fillId="0" borderId="4" xfId="2" applyFont="1" applyBorder="1" applyAlignment="1" applyProtection="1">
      <alignment horizontal="left" wrapText="1"/>
    </xf>
    <xf numFmtId="0" fontId="2" fillId="0" borderId="0" xfId="0" applyFont="1" applyFill="1" applyBorder="1" applyAlignment="1">
      <alignment horizontal="right"/>
    </xf>
    <xf numFmtId="0" fontId="30" fillId="0" borderId="4" xfId="0" applyFont="1" applyBorder="1" applyAlignment="1">
      <alignment horizontal="left" wrapText="1"/>
    </xf>
  </cellXfs>
  <cellStyles count="4">
    <cellStyle name="Currency" xfId="1" builtinId="4"/>
    <cellStyle name="Hyperlink" xfId="2" builtinId="8" customBuiltin="1"/>
    <cellStyle name="Normal" xfId="0" builtinId="0"/>
    <cellStyle name="Percent" xfId="3" builtinId="5"/>
  </cellStyles>
  <dxfs count="1">
    <dxf>
      <font>
        <b/>
        <i val="0"/>
        <color theme="4" tint="-0.499984740745262"/>
      </font>
      <fill>
        <patternFill>
          <bgColor theme="4"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4F2"/>
      <rgbColor rgb="00E4F3E6"/>
      <rgbColor rgb="001849B5"/>
      <rgbColor rgb="0036ACA2"/>
      <rgbColor rgb="00F0BA00"/>
      <rgbColor rgb="00BCE1BF"/>
      <rgbColor rgb="0083C989"/>
      <rgbColor rgb="003B8741"/>
      <rgbColor rgb="00873B80"/>
      <rgbColor rgb="00B2B2B2"/>
      <rgbColor rgb="00003366"/>
      <rgbColor rgb="00109618"/>
      <rgbColor rgb="00085108"/>
      <rgbColor rgb="00635100"/>
      <rgbColor rgb="0027592B"/>
      <rgbColor rgb="00E1BCDE"/>
      <rgbColor rgb="0059275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oneCellAnchor>
    <xdr:from>
      <xdr:col>5</xdr:col>
      <xdr:colOff>552450</xdr:colOff>
      <xdr:row>0</xdr:row>
      <xdr:rowOff>28575</xdr:rowOff>
    </xdr:from>
    <xdr:ext cx="1371719" cy="304826"/>
    <xdr:pic>
      <xdr:nvPicPr>
        <xdr:cNvPr id="7" name="Picture 6">
          <a:hlinkClick xmlns:r="http://schemas.openxmlformats.org/officeDocument/2006/relationships" r:id="rId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4772025" y="28575"/>
          <a:ext cx="1371719" cy="30482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3743325</xdr:colOff>
      <xdr:row>0</xdr:row>
      <xdr:rowOff>47625</xdr:rowOff>
    </xdr:from>
    <xdr:to>
      <xdr:col>2</xdr:col>
      <xdr:colOff>626101</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4429125" y="47625"/>
          <a:ext cx="1359526"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4171950</xdr:colOff>
      <xdr:row>0</xdr:row>
      <xdr:rowOff>47625</xdr:rowOff>
    </xdr:from>
    <xdr:to>
      <xdr:col>2</xdr:col>
      <xdr:colOff>292726</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4857750" y="47625"/>
          <a:ext cx="1359526" cy="304826"/>
        </a:xfrm>
        <a:prstGeom prst="rect">
          <a:avLst/>
        </a:prstGeom>
      </xdr:spPr>
    </xdr:pic>
    <xdr:clientData/>
  </xdr:twoCellAnchor>
</xdr:wsDr>
</file>

<file path=xl/theme/theme1.xml><?xml version="1.0" encoding="utf-8"?>
<a:theme xmlns:a="http://schemas.openxmlformats.org/drawingml/2006/main" name="Office Theme">
  <a:themeElements>
    <a:clrScheme name="V42 GREEN 2">
      <a:dk1>
        <a:sysClr val="windowText" lastClr="000000"/>
      </a:dk1>
      <a:lt1>
        <a:sysClr val="window" lastClr="FFFFFF"/>
      </a:lt1>
      <a:dk2>
        <a:srgbClr val="3A5D9C"/>
      </a:dk2>
      <a:lt2>
        <a:srgbClr val="EEECE2"/>
      </a:lt2>
      <a:accent1>
        <a:srgbClr val="6CBB59"/>
      </a:accent1>
      <a:accent2>
        <a:srgbClr val="597CBB"/>
      </a:accent2>
      <a:accent3>
        <a:srgbClr val="BB5965"/>
      </a:accent3>
      <a:accent4>
        <a:srgbClr val="BB7C59"/>
      </a:accent4>
      <a:accent5>
        <a:srgbClr val="9F59BB"/>
      </a:accent5>
      <a:accent6>
        <a:srgbClr val="59BBAB"/>
      </a:accent6>
      <a:hlink>
        <a:srgbClr val="7F7F7F"/>
      </a:hlink>
      <a:folHlink>
        <a:srgbClr val="A5A5A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balloon-loan-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culators/debt-reduction-calculator.html" TargetMode="External"/><Relationship Id="rId2" Type="http://schemas.openxmlformats.org/officeDocument/2006/relationships/hyperlink" Target="https://www.vertex42.com/ExcelTemplates/money-management-template.html" TargetMode="External"/><Relationship Id="rId1" Type="http://schemas.openxmlformats.org/officeDocument/2006/relationships/hyperlink" Target="https://www.vertex42.com/ExcelTips/workbook.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balloon-loan-calculato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ExcelTemplates/balloon-loan-calculator.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87"/>
  <sheetViews>
    <sheetView showGridLines="0" tabSelected="1" workbookViewId="0">
      <selection activeCell="D6" sqref="D6"/>
    </sheetView>
  </sheetViews>
  <sheetFormatPr defaultColWidth="9.140625" defaultRowHeight="12.75" x14ac:dyDescent="0.2"/>
  <cols>
    <col min="1" max="1" width="4.7109375" style="57" customWidth="1"/>
    <col min="2" max="2" width="11.28515625" style="57" customWidth="1"/>
    <col min="3" max="3" width="15.5703125" style="57" customWidth="1"/>
    <col min="4" max="4" width="18.140625" style="57" customWidth="1"/>
    <col min="5" max="6" width="13.5703125" style="57" customWidth="1"/>
    <col min="7" max="7" width="15.85546875" style="57" customWidth="1"/>
    <col min="8" max="16384" width="9.140625" style="57"/>
  </cols>
  <sheetData>
    <row r="1" spans="1:9" ht="27.95" customHeight="1" x14ac:dyDescent="0.2">
      <c r="A1" s="47" t="s">
        <v>21</v>
      </c>
      <c r="B1" s="54"/>
      <c r="C1" s="54"/>
      <c r="D1" s="54"/>
      <c r="E1" s="54"/>
      <c r="F1" s="54"/>
      <c r="G1" s="54"/>
      <c r="H1" s="55"/>
      <c r="I1" s="56"/>
    </row>
    <row r="2" spans="1:9" x14ac:dyDescent="0.2">
      <c r="A2" s="6" t="s">
        <v>47</v>
      </c>
      <c r="G2" s="85" t="s">
        <v>49</v>
      </c>
    </row>
    <row r="4" spans="1:9" ht="16.5" thickBot="1" x14ac:dyDescent="0.25">
      <c r="B4" s="48" t="s">
        <v>19</v>
      </c>
      <c r="C4" s="48"/>
      <c r="D4" s="48"/>
      <c r="F4" s="82" t="s">
        <v>0</v>
      </c>
      <c r="G4" s="53"/>
    </row>
    <row r="5" spans="1:9" x14ac:dyDescent="0.2">
      <c r="F5" s="57" t="s">
        <v>15</v>
      </c>
    </row>
    <row r="6" spans="1:9" ht="15" x14ac:dyDescent="0.2">
      <c r="C6" s="58" t="s">
        <v>3</v>
      </c>
      <c r="D6" s="59">
        <v>20000</v>
      </c>
      <c r="F6" s="57" t="s">
        <v>16</v>
      </c>
    </row>
    <row r="7" spans="1:9" ht="15" x14ac:dyDescent="0.2">
      <c r="C7" s="58" t="s">
        <v>4</v>
      </c>
      <c r="D7" s="60">
        <v>7.4999999999999997E-2</v>
      </c>
      <c r="F7" s="57" t="s">
        <v>43</v>
      </c>
    </row>
    <row r="8" spans="1:9" ht="15" x14ac:dyDescent="0.2">
      <c r="C8" s="58" t="s">
        <v>7</v>
      </c>
      <c r="D8" s="61">
        <v>36</v>
      </c>
      <c r="E8" s="57" t="s">
        <v>8</v>
      </c>
    </row>
    <row r="9" spans="1:9" ht="15" x14ac:dyDescent="0.2">
      <c r="C9" s="58" t="s">
        <v>42</v>
      </c>
      <c r="D9" s="61">
        <v>12</v>
      </c>
      <c r="E9" s="57" t="s">
        <v>8</v>
      </c>
    </row>
    <row r="10" spans="1:9" ht="15" x14ac:dyDescent="0.2">
      <c r="C10" s="58" t="s">
        <v>9</v>
      </c>
      <c r="D10" s="62">
        <v>42320</v>
      </c>
    </row>
    <row r="11" spans="1:9" ht="15" x14ac:dyDescent="0.2">
      <c r="C11" s="58" t="s">
        <v>40</v>
      </c>
      <c r="D11" s="61" t="s">
        <v>44</v>
      </c>
      <c r="E11" s="83" t="b">
        <f>(D11="Yes")</f>
        <v>0</v>
      </c>
    </row>
    <row r="12" spans="1:9" x14ac:dyDescent="0.2">
      <c r="C12" s="63"/>
    </row>
    <row r="13" spans="1:9" ht="16.5" thickBot="1" x14ac:dyDescent="0.3">
      <c r="A13" s="64" t="s">
        <v>23</v>
      </c>
      <c r="B13" s="48" t="s">
        <v>20</v>
      </c>
      <c r="C13" s="49"/>
      <c r="D13" s="49"/>
    </row>
    <row r="14" spans="1:9" x14ac:dyDescent="0.2">
      <c r="C14" s="63"/>
    </row>
    <row r="15" spans="1:9" ht="14.25" x14ac:dyDescent="0.2">
      <c r="C15" s="58" t="s">
        <v>5</v>
      </c>
      <c r="D15" s="65">
        <f>IF(E11,ROUND(D7/12*D6,2),ROUND(PMT(D7/12,D8,-D6),2))</f>
        <v>622.12</v>
      </c>
    </row>
    <row r="16" spans="1:9" ht="14.25" x14ac:dyDescent="0.2">
      <c r="C16" s="58" t="s">
        <v>45</v>
      </c>
      <c r="D16" s="65">
        <f>IF(E11,D6+D7/12*D6,FV(D7/12,D9-1,D15,-D6,0)*(1+D7/12))</f>
        <v>14447.285193070404</v>
      </c>
      <c r="E16" s="70"/>
    </row>
    <row r="17" spans="2:8" ht="14.25" x14ac:dyDescent="0.2">
      <c r="C17" s="58" t="s">
        <v>46</v>
      </c>
      <c r="D17" s="65">
        <f ca="1">OFFSET(D24,D9+1,0,1,1)</f>
        <v>14447.28</v>
      </c>
    </row>
    <row r="18" spans="2:8" ht="14.25" x14ac:dyDescent="0.2">
      <c r="C18" s="58"/>
      <c r="D18" s="66"/>
      <c r="H18" s="67"/>
    </row>
    <row r="19" spans="2:8" ht="14.25" x14ac:dyDescent="0.2">
      <c r="C19" s="58" t="s">
        <v>18</v>
      </c>
      <c r="D19" s="68">
        <f ca="1">SUM(OFFSET(D24,2,0,D9,1))</f>
        <v>21290.6</v>
      </c>
      <c r="E19" s="69"/>
    </row>
    <row r="20" spans="2:8" ht="14.25" x14ac:dyDescent="0.2">
      <c r="C20" s="58" t="s">
        <v>14</v>
      </c>
      <c r="D20" s="68">
        <f ca="1">D19-D6</f>
        <v>1290.5999999999985</v>
      </c>
    </row>
    <row r="21" spans="2:8" x14ac:dyDescent="0.2">
      <c r="B21" s="63"/>
      <c r="C21" s="70"/>
      <c r="E21" s="71"/>
    </row>
    <row r="22" spans="2:8" x14ac:dyDescent="0.2">
      <c r="B22" s="63"/>
      <c r="C22" s="70"/>
      <c r="E22" s="71"/>
    </row>
    <row r="23" spans="2:8" ht="15.75" x14ac:dyDescent="0.25">
      <c r="B23" s="1" t="s">
        <v>13</v>
      </c>
      <c r="C23" s="1"/>
      <c r="E23" s="64" t="s">
        <v>22</v>
      </c>
      <c r="F23" s="1"/>
      <c r="G23" s="1"/>
    </row>
    <row r="24" spans="2:8" ht="20.25" customHeight="1" thickBot="1" x14ac:dyDescent="0.25">
      <c r="B24" s="50" t="s">
        <v>6</v>
      </c>
      <c r="C24" s="50" t="s">
        <v>17</v>
      </c>
      <c r="D24" s="51" t="s">
        <v>10</v>
      </c>
      <c r="E24" s="51" t="s">
        <v>2</v>
      </c>
      <c r="F24" s="52" t="s">
        <v>1</v>
      </c>
      <c r="G24" s="52" t="s">
        <v>11</v>
      </c>
    </row>
    <row r="25" spans="2:8" x14ac:dyDescent="0.2">
      <c r="B25" s="72"/>
      <c r="C25" s="73">
        <f>D10</f>
        <v>42320</v>
      </c>
      <c r="D25" s="74" t="s">
        <v>12</v>
      </c>
      <c r="E25" s="75" t="s">
        <v>12</v>
      </c>
      <c r="F25" s="75" t="s">
        <v>12</v>
      </c>
      <c r="G25" s="76">
        <f>D6</f>
        <v>20000</v>
      </c>
      <c r="H25" s="77"/>
    </row>
    <row r="26" spans="2:8" x14ac:dyDescent="0.2">
      <c r="B26" s="78">
        <v>1</v>
      </c>
      <c r="C26" s="79">
        <f>IF(B26="","",DATE(YEAR(C25),MONTH(C25)+1,DAY(C25)))</f>
        <v>42350</v>
      </c>
      <c r="D26" s="80">
        <f>IF(B26="","",IF(B26=$D$9,G25+E26,$D$15))</f>
        <v>622.12</v>
      </c>
      <c r="E26" s="80">
        <f>IF(B26="","",ROUND($D$7/12*G25,2))</f>
        <v>125</v>
      </c>
      <c r="F26" s="80">
        <f>IF(B26="","",D26-E26)</f>
        <v>497.12</v>
      </c>
      <c r="G26" s="80">
        <f>IF(B26="","",G25-F26)</f>
        <v>19502.88</v>
      </c>
    </row>
    <row r="27" spans="2:8" x14ac:dyDescent="0.2">
      <c r="B27" s="78">
        <f>IF(B26&gt;=$D$9,"",B26+1)</f>
        <v>2</v>
      </c>
      <c r="C27" s="79">
        <f>IF(B27="","",DATE(YEAR(C26),MONTH(C26)+1,DAY(C26)))</f>
        <v>42381</v>
      </c>
      <c r="D27" s="80">
        <f t="shared" ref="D27:D90" si="0">IF(B27="","",IF(B27=$D$9,G26+E27,$D$15))</f>
        <v>622.12</v>
      </c>
      <c r="E27" s="80">
        <f t="shared" ref="E27:E89" si="1">IF(B27="","",ROUND($D$7/12*G26,2))</f>
        <v>121.89</v>
      </c>
      <c r="F27" s="80">
        <f t="shared" ref="F27:F89" si="2">IF(B27="","",D27-E27)</f>
        <v>500.23</v>
      </c>
      <c r="G27" s="80">
        <f t="shared" ref="G27:G89" si="3">IF(B27="","",G26-F27)</f>
        <v>19002.650000000001</v>
      </c>
    </row>
    <row r="28" spans="2:8" x14ac:dyDescent="0.2">
      <c r="B28" s="78">
        <f t="shared" ref="B28:B91" si="4">IF(B27&gt;=$D$9,"",B27+1)</f>
        <v>3</v>
      </c>
      <c r="C28" s="79">
        <f t="shared" ref="C28:C90" si="5">IF(B28="","",DATE(YEAR(C27),MONTH(C27)+1,DAY(C27)))</f>
        <v>42412</v>
      </c>
      <c r="D28" s="80">
        <f t="shared" si="0"/>
        <v>622.12</v>
      </c>
      <c r="E28" s="80">
        <f t="shared" si="1"/>
        <v>118.77</v>
      </c>
      <c r="F28" s="80">
        <f t="shared" si="2"/>
        <v>503.35</v>
      </c>
      <c r="G28" s="80">
        <f t="shared" si="3"/>
        <v>18499.300000000003</v>
      </c>
    </row>
    <row r="29" spans="2:8" x14ac:dyDescent="0.2">
      <c r="B29" s="78">
        <f t="shared" si="4"/>
        <v>4</v>
      </c>
      <c r="C29" s="79">
        <f t="shared" si="5"/>
        <v>42441</v>
      </c>
      <c r="D29" s="80">
        <f t="shared" si="0"/>
        <v>622.12</v>
      </c>
      <c r="E29" s="80">
        <f t="shared" si="1"/>
        <v>115.62</v>
      </c>
      <c r="F29" s="80">
        <f t="shared" si="2"/>
        <v>506.5</v>
      </c>
      <c r="G29" s="80">
        <f t="shared" si="3"/>
        <v>17992.800000000003</v>
      </c>
    </row>
    <row r="30" spans="2:8" x14ac:dyDescent="0.2">
      <c r="B30" s="78">
        <f t="shared" si="4"/>
        <v>5</v>
      </c>
      <c r="C30" s="79">
        <f t="shared" si="5"/>
        <v>42472</v>
      </c>
      <c r="D30" s="80">
        <f t="shared" si="0"/>
        <v>622.12</v>
      </c>
      <c r="E30" s="80">
        <f t="shared" si="1"/>
        <v>112.46</v>
      </c>
      <c r="F30" s="80">
        <f t="shared" si="2"/>
        <v>509.66</v>
      </c>
      <c r="G30" s="80">
        <f t="shared" si="3"/>
        <v>17483.140000000003</v>
      </c>
    </row>
    <row r="31" spans="2:8" x14ac:dyDescent="0.2">
      <c r="B31" s="78">
        <f t="shared" si="4"/>
        <v>6</v>
      </c>
      <c r="C31" s="79">
        <f t="shared" si="5"/>
        <v>42502</v>
      </c>
      <c r="D31" s="80">
        <f t="shared" si="0"/>
        <v>622.12</v>
      </c>
      <c r="E31" s="80">
        <f t="shared" si="1"/>
        <v>109.27</v>
      </c>
      <c r="F31" s="80">
        <f t="shared" si="2"/>
        <v>512.85</v>
      </c>
      <c r="G31" s="80">
        <f t="shared" si="3"/>
        <v>16970.290000000005</v>
      </c>
    </row>
    <row r="32" spans="2:8" x14ac:dyDescent="0.2">
      <c r="B32" s="78">
        <f t="shared" si="4"/>
        <v>7</v>
      </c>
      <c r="C32" s="79">
        <f t="shared" si="5"/>
        <v>42533</v>
      </c>
      <c r="D32" s="80">
        <f t="shared" si="0"/>
        <v>622.12</v>
      </c>
      <c r="E32" s="80">
        <f t="shared" si="1"/>
        <v>106.06</v>
      </c>
      <c r="F32" s="80">
        <f t="shared" si="2"/>
        <v>516.05999999999995</v>
      </c>
      <c r="G32" s="80">
        <f t="shared" si="3"/>
        <v>16454.230000000003</v>
      </c>
    </row>
    <row r="33" spans="2:7" x14ac:dyDescent="0.2">
      <c r="B33" s="78">
        <f t="shared" si="4"/>
        <v>8</v>
      </c>
      <c r="C33" s="79">
        <f t="shared" si="5"/>
        <v>42563</v>
      </c>
      <c r="D33" s="80">
        <f t="shared" si="0"/>
        <v>622.12</v>
      </c>
      <c r="E33" s="80">
        <f t="shared" si="1"/>
        <v>102.84</v>
      </c>
      <c r="F33" s="80">
        <f t="shared" si="2"/>
        <v>519.28</v>
      </c>
      <c r="G33" s="80">
        <f t="shared" si="3"/>
        <v>15934.950000000003</v>
      </c>
    </row>
    <row r="34" spans="2:7" x14ac:dyDescent="0.2">
      <c r="B34" s="78">
        <f t="shared" si="4"/>
        <v>9</v>
      </c>
      <c r="C34" s="79">
        <f t="shared" si="5"/>
        <v>42594</v>
      </c>
      <c r="D34" s="80">
        <f t="shared" si="0"/>
        <v>622.12</v>
      </c>
      <c r="E34" s="80">
        <f t="shared" si="1"/>
        <v>99.59</v>
      </c>
      <c r="F34" s="80">
        <f t="shared" si="2"/>
        <v>522.53</v>
      </c>
      <c r="G34" s="80">
        <f t="shared" si="3"/>
        <v>15412.420000000002</v>
      </c>
    </row>
    <row r="35" spans="2:7" x14ac:dyDescent="0.2">
      <c r="B35" s="78">
        <f t="shared" si="4"/>
        <v>10</v>
      </c>
      <c r="C35" s="79">
        <f t="shared" si="5"/>
        <v>42625</v>
      </c>
      <c r="D35" s="80">
        <f t="shared" si="0"/>
        <v>622.12</v>
      </c>
      <c r="E35" s="80">
        <f t="shared" si="1"/>
        <v>96.33</v>
      </c>
      <c r="F35" s="80">
        <f t="shared" si="2"/>
        <v>525.79</v>
      </c>
      <c r="G35" s="80">
        <f t="shared" si="3"/>
        <v>14886.630000000001</v>
      </c>
    </row>
    <row r="36" spans="2:7" x14ac:dyDescent="0.2">
      <c r="B36" s="78">
        <f t="shared" si="4"/>
        <v>11</v>
      </c>
      <c r="C36" s="79">
        <f t="shared" si="5"/>
        <v>42655</v>
      </c>
      <c r="D36" s="80">
        <f t="shared" si="0"/>
        <v>622.12</v>
      </c>
      <c r="E36" s="80">
        <f t="shared" si="1"/>
        <v>93.04</v>
      </c>
      <c r="F36" s="80">
        <f t="shared" si="2"/>
        <v>529.08000000000004</v>
      </c>
      <c r="G36" s="80">
        <f t="shared" si="3"/>
        <v>14357.550000000001</v>
      </c>
    </row>
    <row r="37" spans="2:7" x14ac:dyDescent="0.2">
      <c r="B37" s="78">
        <f t="shared" si="4"/>
        <v>12</v>
      </c>
      <c r="C37" s="79">
        <f t="shared" si="5"/>
        <v>42686</v>
      </c>
      <c r="D37" s="80">
        <f t="shared" si="0"/>
        <v>14447.28</v>
      </c>
      <c r="E37" s="80">
        <f t="shared" si="1"/>
        <v>89.73</v>
      </c>
      <c r="F37" s="80">
        <f t="shared" si="2"/>
        <v>14357.550000000001</v>
      </c>
      <c r="G37" s="80">
        <f t="shared" si="3"/>
        <v>0</v>
      </c>
    </row>
    <row r="38" spans="2:7" x14ac:dyDescent="0.2">
      <c r="B38" s="78" t="str">
        <f t="shared" si="4"/>
        <v/>
      </c>
      <c r="C38" s="79" t="str">
        <f t="shared" si="5"/>
        <v/>
      </c>
      <c r="D38" s="80" t="str">
        <f t="shared" si="0"/>
        <v/>
      </c>
      <c r="E38" s="80" t="str">
        <f t="shared" si="1"/>
        <v/>
      </c>
      <c r="F38" s="80" t="str">
        <f t="shared" si="2"/>
        <v/>
      </c>
      <c r="G38" s="80" t="str">
        <f t="shared" si="3"/>
        <v/>
      </c>
    </row>
    <row r="39" spans="2:7" x14ac:dyDescent="0.2">
      <c r="B39" s="78" t="str">
        <f t="shared" si="4"/>
        <v/>
      </c>
      <c r="C39" s="79" t="str">
        <f t="shared" si="5"/>
        <v/>
      </c>
      <c r="D39" s="80" t="str">
        <f t="shared" si="0"/>
        <v/>
      </c>
      <c r="E39" s="80" t="str">
        <f t="shared" si="1"/>
        <v/>
      </c>
      <c r="F39" s="80" t="str">
        <f t="shared" si="2"/>
        <v/>
      </c>
      <c r="G39" s="80" t="str">
        <f t="shared" si="3"/>
        <v/>
      </c>
    </row>
    <row r="40" spans="2:7" x14ac:dyDescent="0.2">
      <c r="B40" s="78" t="str">
        <f t="shared" si="4"/>
        <v/>
      </c>
      <c r="C40" s="79" t="str">
        <f t="shared" si="5"/>
        <v/>
      </c>
      <c r="D40" s="80" t="str">
        <f t="shared" si="0"/>
        <v/>
      </c>
      <c r="E40" s="80" t="str">
        <f t="shared" si="1"/>
        <v/>
      </c>
      <c r="F40" s="80" t="str">
        <f t="shared" si="2"/>
        <v/>
      </c>
      <c r="G40" s="80" t="str">
        <f t="shared" si="3"/>
        <v/>
      </c>
    </row>
    <row r="41" spans="2:7" x14ac:dyDescent="0.2">
      <c r="B41" s="78" t="str">
        <f t="shared" si="4"/>
        <v/>
      </c>
      <c r="C41" s="79" t="str">
        <f t="shared" si="5"/>
        <v/>
      </c>
      <c r="D41" s="80" t="str">
        <f t="shared" si="0"/>
        <v/>
      </c>
      <c r="E41" s="80" t="str">
        <f t="shared" si="1"/>
        <v/>
      </c>
      <c r="F41" s="80" t="str">
        <f t="shared" si="2"/>
        <v/>
      </c>
      <c r="G41" s="80" t="str">
        <f t="shared" si="3"/>
        <v/>
      </c>
    </row>
    <row r="42" spans="2:7" x14ac:dyDescent="0.2">
      <c r="B42" s="78" t="str">
        <f t="shared" si="4"/>
        <v/>
      </c>
      <c r="C42" s="79" t="str">
        <f t="shared" si="5"/>
        <v/>
      </c>
      <c r="D42" s="80" t="str">
        <f t="shared" si="0"/>
        <v/>
      </c>
      <c r="E42" s="80" t="str">
        <f t="shared" si="1"/>
        <v/>
      </c>
      <c r="F42" s="80" t="str">
        <f t="shared" si="2"/>
        <v/>
      </c>
      <c r="G42" s="80" t="str">
        <f t="shared" si="3"/>
        <v/>
      </c>
    </row>
    <row r="43" spans="2:7" x14ac:dyDescent="0.2">
      <c r="B43" s="78" t="str">
        <f t="shared" si="4"/>
        <v/>
      </c>
      <c r="C43" s="79" t="str">
        <f t="shared" si="5"/>
        <v/>
      </c>
      <c r="D43" s="80" t="str">
        <f t="shared" si="0"/>
        <v/>
      </c>
      <c r="E43" s="80" t="str">
        <f t="shared" si="1"/>
        <v/>
      </c>
      <c r="F43" s="80" t="str">
        <f t="shared" si="2"/>
        <v/>
      </c>
      <c r="G43" s="80" t="str">
        <f t="shared" si="3"/>
        <v/>
      </c>
    </row>
    <row r="44" spans="2:7" x14ac:dyDescent="0.2">
      <c r="B44" s="78" t="str">
        <f t="shared" si="4"/>
        <v/>
      </c>
      <c r="C44" s="79" t="str">
        <f t="shared" si="5"/>
        <v/>
      </c>
      <c r="D44" s="80" t="str">
        <f t="shared" si="0"/>
        <v/>
      </c>
      <c r="E44" s="80" t="str">
        <f t="shared" si="1"/>
        <v/>
      </c>
      <c r="F44" s="80" t="str">
        <f t="shared" si="2"/>
        <v/>
      </c>
      <c r="G44" s="80" t="str">
        <f t="shared" si="3"/>
        <v/>
      </c>
    </row>
    <row r="45" spans="2:7" x14ac:dyDescent="0.2">
      <c r="B45" s="78" t="str">
        <f t="shared" si="4"/>
        <v/>
      </c>
      <c r="C45" s="79" t="str">
        <f t="shared" si="5"/>
        <v/>
      </c>
      <c r="D45" s="80" t="str">
        <f t="shared" si="0"/>
        <v/>
      </c>
      <c r="E45" s="80" t="str">
        <f t="shared" si="1"/>
        <v/>
      </c>
      <c r="F45" s="80" t="str">
        <f t="shared" si="2"/>
        <v/>
      </c>
      <c r="G45" s="80" t="str">
        <f t="shared" si="3"/>
        <v/>
      </c>
    </row>
    <row r="46" spans="2:7" x14ac:dyDescent="0.2">
      <c r="B46" s="78" t="str">
        <f t="shared" si="4"/>
        <v/>
      </c>
      <c r="C46" s="79" t="str">
        <f t="shared" si="5"/>
        <v/>
      </c>
      <c r="D46" s="80" t="str">
        <f t="shared" si="0"/>
        <v/>
      </c>
      <c r="E46" s="80" t="str">
        <f t="shared" si="1"/>
        <v/>
      </c>
      <c r="F46" s="80" t="str">
        <f t="shared" si="2"/>
        <v/>
      </c>
      <c r="G46" s="80" t="str">
        <f t="shared" si="3"/>
        <v/>
      </c>
    </row>
    <row r="47" spans="2:7" x14ac:dyDescent="0.2">
      <c r="B47" s="78" t="str">
        <f t="shared" si="4"/>
        <v/>
      </c>
      <c r="C47" s="79" t="str">
        <f t="shared" si="5"/>
        <v/>
      </c>
      <c r="D47" s="80" t="str">
        <f t="shared" si="0"/>
        <v/>
      </c>
      <c r="E47" s="80" t="str">
        <f t="shared" si="1"/>
        <v/>
      </c>
      <c r="F47" s="80" t="str">
        <f t="shared" si="2"/>
        <v/>
      </c>
      <c r="G47" s="80" t="str">
        <f t="shared" si="3"/>
        <v/>
      </c>
    </row>
    <row r="48" spans="2:7" x14ac:dyDescent="0.2">
      <c r="B48" s="78" t="str">
        <f t="shared" si="4"/>
        <v/>
      </c>
      <c r="C48" s="79" t="str">
        <f t="shared" si="5"/>
        <v/>
      </c>
      <c r="D48" s="80" t="str">
        <f t="shared" si="0"/>
        <v/>
      </c>
      <c r="E48" s="80" t="str">
        <f t="shared" si="1"/>
        <v/>
      </c>
      <c r="F48" s="80" t="str">
        <f t="shared" si="2"/>
        <v/>
      </c>
      <c r="G48" s="80" t="str">
        <f t="shared" si="3"/>
        <v/>
      </c>
    </row>
    <row r="49" spans="2:7" x14ac:dyDescent="0.2">
      <c r="B49" s="78" t="str">
        <f t="shared" si="4"/>
        <v/>
      </c>
      <c r="C49" s="79" t="str">
        <f t="shared" si="5"/>
        <v/>
      </c>
      <c r="D49" s="80" t="str">
        <f t="shared" si="0"/>
        <v/>
      </c>
      <c r="E49" s="80" t="str">
        <f t="shared" si="1"/>
        <v/>
      </c>
      <c r="F49" s="80" t="str">
        <f t="shared" si="2"/>
        <v/>
      </c>
      <c r="G49" s="80" t="str">
        <f t="shared" si="3"/>
        <v/>
      </c>
    </row>
    <row r="50" spans="2:7" x14ac:dyDescent="0.2">
      <c r="B50" s="78" t="str">
        <f t="shared" si="4"/>
        <v/>
      </c>
      <c r="C50" s="79" t="str">
        <f t="shared" si="5"/>
        <v/>
      </c>
      <c r="D50" s="80" t="str">
        <f t="shared" si="0"/>
        <v/>
      </c>
      <c r="E50" s="80" t="str">
        <f t="shared" si="1"/>
        <v/>
      </c>
      <c r="F50" s="80" t="str">
        <f t="shared" si="2"/>
        <v/>
      </c>
      <c r="G50" s="80" t="str">
        <f t="shared" si="3"/>
        <v/>
      </c>
    </row>
    <row r="51" spans="2:7" x14ac:dyDescent="0.2">
      <c r="B51" s="78" t="str">
        <f t="shared" si="4"/>
        <v/>
      </c>
      <c r="C51" s="79" t="str">
        <f t="shared" si="5"/>
        <v/>
      </c>
      <c r="D51" s="80" t="str">
        <f t="shared" si="0"/>
        <v/>
      </c>
      <c r="E51" s="80" t="str">
        <f t="shared" si="1"/>
        <v/>
      </c>
      <c r="F51" s="80" t="str">
        <f t="shared" si="2"/>
        <v/>
      </c>
      <c r="G51" s="80" t="str">
        <f t="shared" si="3"/>
        <v/>
      </c>
    </row>
    <row r="52" spans="2:7" x14ac:dyDescent="0.2">
      <c r="B52" s="78" t="str">
        <f t="shared" si="4"/>
        <v/>
      </c>
      <c r="C52" s="79" t="str">
        <f t="shared" si="5"/>
        <v/>
      </c>
      <c r="D52" s="80" t="str">
        <f t="shared" si="0"/>
        <v/>
      </c>
      <c r="E52" s="80" t="str">
        <f t="shared" si="1"/>
        <v/>
      </c>
      <c r="F52" s="80" t="str">
        <f t="shared" si="2"/>
        <v/>
      </c>
      <c r="G52" s="80" t="str">
        <f t="shared" si="3"/>
        <v/>
      </c>
    </row>
    <row r="53" spans="2:7" x14ac:dyDescent="0.2">
      <c r="B53" s="78" t="str">
        <f t="shared" si="4"/>
        <v/>
      </c>
      <c r="C53" s="79" t="str">
        <f t="shared" si="5"/>
        <v/>
      </c>
      <c r="D53" s="80" t="str">
        <f t="shared" si="0"/>
        <v/>
      </c>
      <c r="E53" s="80" t="str">
        <f t="shared" si="1"/>
        <v/>
      </c>
      <c r="F53" s="80" t="str">
        <f t="shared" si="2"/>
        <v/>
      </c>
      <c r="G53" s="80" t="str">
        <f t="shared" si="3"/>
        <v/>
      </c>
    </row>
    <row r="54" spans="2:7" x14ac:dyDescent="0.2">
      <c r="B54" s="78" t="str">
        <f t="shared" si="4"/>
        <v/>
      </c>
      <c r="C54" s="79" t="str">
        <f t="shared" si="5"/>
        <v/>
      </c>
      <c r="D54" s="80" t="str">
        <f t="shared" si="0"/>
        <v/>
      </c>
      <c r="E54" s="80" t="str">
        <f t="shared" si="1"/>
        <v/>
      </c>
      <c r="F54" s="80" t="str">
        <f t="shared" si="2"/>
        <v/>
      </c>
      <c r="G54" s="80" t="str">
        <f t="shared" si="3"/>
        <v/>
      </c>
    </row>
    <row r="55" spans="2:7" x14ac:dyDescent="0.2">
      <c r="B55" s="78" t="str">
        <f t="shared" si="4"/>
        <v/>
      </c>
      <c r="C55" s="79" t="str">
        <f t="shared" si="5"/>
        <v/>
      </c>
      <c r="D55" s="80" t="str">
        <f t="shared" si="0"/>
        <v/>
      </c>
      <c r="E55" s="80" t="str">
        <f t="shared" si="1"/>
        <v/>
      </c>
      <c r="F55" s="80" t="str">
        <f t="shared" si="2"/>
        <v/>
      </c>
      <c r="G55" s="80" t="str">
        <f t="shared" si="3"/>
        <v/>
      </c>
    </row>
    <row r="56" spans="2:7" x14ac:dyDescent="0.2">
      <c r="B56" s="78" t="str">
        <f t="shared" si="4"/>
        <v/>
      </c>
      <c r="C56" s="79" t="str">
        <f t="shared" si="5"/>
        <v/>
      </c>
      <c r="D56" s="80" t="str">
        <f t="shared" si="0"/>
        <v/>
      </c>
      <c r="E56" s="80" t="str">
        <f t="shared" si="1"/>
        <v/>
      </c>
      <c r="F56" s="80" t="str">
        <f t="shared" si="2"/>
        <v/>
      </c>
      <c r="G56" s="80" t="str">
        <f t="shared" si="3"/>
        <v/>
      </c>
    </row>
    <row r="57" spans="2:7" x14ac:dyDescent="0.2">
      <c r="B57" s="78" t="str">
        <f t="shared" si="4"/>
        <v/>
      </c>
      <c r="C57" s="79" t="str">
        <f t="shared" si="5"/>
        <v/>
      </c>
      <c r="D57" s="80" t="str">
        <f t="shared" si="0"/>
        <v/>
      </c>
      <c r="E57" s="80" t="str">
        <f t="shared" si="1"/>
        <v/>
      </c>
      <c r="F57" s="80" t="str">
        <f t="shared" si="2"/>
        <v/>
      </c>
      <c r="G57" s="80" t="str">
        <f t="shared" si="3"/>
        <v/>
      </c>
    </row>
    <row r="58" spans="2:7" x14ac:dyDescent="0.2">
      <c r="B58" s="78" t="str">
        <f t="shared" si="4"/>
        <v/>
      </c>
      <c r="C58" s="79" t="str">
        <f t="shared" si="5"/>
        <v/>
      </c>
      <c r="D58" s="80" t="str">
        <f t="shared" si="0"/>
        <v/>
      </c>
      <c r="E58" s="80" t="str">
        <f t="shared" si="1"/>
        <v/>
      </c>
      <c r="F58" s="80" t="str">
        <f t="shared" si="2"/>
        <v/>
      </c>
      <c r="G58" s="80" t="str">
        <f t="shared" si="3"/>
        <v/>
      </c>
    </row>
    <row r="59" spans="2:7" x14ac:dyDescent="0.2">
      <c r="B59" s="78" t="str">
        <f t="shared" si="4"/>
        <v/>
      </c>
      <c r="C59" s="79" t="str">
        <f t="shared" si="5"/>
        <v/>
      </c>
      <c r="D59" s="80" t="str">
        <f t="shared" si="0"/>
        <v/>
      </c>
      <c r="E59" s="80" t="str">
        <f t="shared" si="1"/>
        <v/>
      </c>
      <c r="F59" s="80" t="str">
        <f t="shared" si="2"/>
        <v/>
      </c>
      <c r="G59" s="80" t="str">
        <f t="shared" si="3"/>
        <v/>
      </c>
    </row>
    <row r="60" spans="2:7" x14ac:dyDescent="0.2">
      <c r="B60" s="78" t="str">
        <f t="shared" si="4"/>
        <v/>
      </c>
      <c r="C60" s="79" t="str">
        <f t="shared" si="5"/>
        <v/>
      </c>
      <c r="D60" s="80" t="str">
        <f t="shared" si="0"/>
        <v/>
      </c>
      <c r="E60" s="80" t="str">
        <f t="shared" si="1"/>
        <v/>
      </c>
      <c r="F60" s="80" t="str">
        <f t="shared" si="2"/>
        <v/>
      </c>
      <c r="G60" s="80" t="str">
        <f t="shared" si="3"/>
        <v/>
      </c>
    </row>
    <row r="61" spans="2:7" x14ac:dyDescent="0.2">
      <c r="B61" s="78" t="str">
        <f t="shared" si="4"/>
        <v/>
      </c>
      <c r="C61" s="79" t="str">
        <f t="shared" si="5"/>
        <v/>
      </c>
      <c r="D61" s="80" t="str">
        <f t="shared" si="0"/>
        <v/>
      </c>
      <c r="E61" s="80" t="str">
        <f t="shared" si="1"/>
        <v/>
      </c>
      <c r="F61" s="80" t="str">
        <f t="shared" si="2"/>
        <v/>
      </c>
      <c r="G61" s="80" t="str">
        <f t="shared" si="3"/>
        <v/>
      </c>
    </row>
    <row r="62" spans="2:7" x14ac:dyDescent="0.2">
      <c r="B62" s="78" t="str">
        <f t="shared" si="4"/>
        <v/>
      </c>
      <c r="C62" s="79" t="str">
        <f t="shared" si="5"/>
        <v/>
      </c>
      <c r="D62" s="80" t="str">
        <f t="shared" si="0"/>
        <v/>
      </c>
      <c r="E62" s="80" t="str">
        <f t="shared" si="1"/>
        <v/>
      </c>
      <c r="F62" s="80" t="str">
        <f t="shared" si="2"/>
        <v/>
      </c>
      <c r="G62" s="80" t="str">
        <f t="shared" si="3"/>
        <v/>
      </c>
    </row>
    <row r="63" spans="2:7" x14ac:dyDescent="0.2">
      <c r="B63" s="78" t="str">
        <f t="shared" si="4"/>
        <v/>
      </c>
      <c r="C63" s="79" t="str">
        <f t="shared" si="5"/>
        <v/>
      </c>
      <c r="D63" s="80" t="str">
        <f t="shared" si="0"/>
        <v/>
      </c>
      <c r="E63" s="80" t="str">
        <f t="shared" si="1"/>
        <v/>
      </c>
      <c r="F63" s="80" t="str">
        <f t="shared" si="2"/>
        <v/>
      </c>
      <c r="G63" s="80" t="str">
        <f t="shared" si="3"/>
        <v/>
      </c>
    </row>
    <row r="64" spans="2:7" x14ac:dyDescent="0.2">
      <c r="B64" s="78" t="str">
        <f t="shared" si="4"/>
        <v/>
      </c>
      <c r="C64" s="79" t="str">
        <f t="shared" si="5"/>
        <v/>
      </c>
      <c r="D64" s="80" t="str">
        <f t="shared" si="0"/>
        <v/>
      </c>
      <c r="E64" s="80" t="str">
        <f t="shared" si="1"/>
        <v/>
      </c>
      <c r="F64" s="80" t="str">
        <f t="shared" si="2"/>
        <v/>
      </c>
      <c r="G64" s="80" t="str">
        <f t="shared" si="3"/>
        <v/>
      </c>
    </row>
    <row r="65" spans="2:7" x14ac:dyDescent="0.2">
      <c r="B65" s="78" t="str">
        <f t="shared" si="4"/>
        <v/>
      </c>
      <c r="C65" s="79" t="str">
        <f t="shared" si="5"/>
        <v/>
      </c>
      <c r="D65" s="80" t="str">
        <f t="shared" si="0"/>
        <v/>
      </c>
      <c r="E65" s="80" t="str">
        <f t="shared" si="1"/>
        <v/>
      </c>
      <c r="F65" s="80" t="str">
        <f t="shared" si="2"/>
        <v/>
      </c>
      <c r="G65" s="80" t="str">
        <f t="shared" si="3"/>
        <v/>
      </c>
    </row>
    <row r="66" spans="2:7" x14ac:dyDescent="0.2">
      <c r="B66" s="78" t="str">
        <f t="shared" si="4"/>
        <v/>
      </c>
      <c r="C66" s="79" t="str">
        <f t="shared" si="5"/>
        <v/>
      </c>
      <c r="D66" s="80" t="str">
        <f t="shared" si="0"/>
        <v/>
      </c>
      <c r="E66" s="80" t="str">
        <f t="shared" si="1"/>
        <v/>
      </c>
      <c r="F66" s="80" t="str">
        <f t="shared" si="2"/>
        <v/>
      </c>
      <c r="G66" s="80" t="str">
        <f t="shared" si="3"/>
        <v/>
      </c>
    </row>
    <row r="67" spans="2:7" x14ac:dyDescent="0.2">
      <c r="B67" s="78" t="str">
        <f t="shared" si="4"/>
        <v/>
      </c>
      <c r="C67" s="79" t="str">
        <f t="shared" si="5"/>
        <v/>
      </c>
      <c r="D67" s="80" t="str">
        <f t="shared" si="0"/>
        <v/>
      </c>
      <c r="E67" s="80" t="str">
        <f t="shared" si="1"/>
        <v/>
      </c>
      <c r="F67" s="80" t="str">
        <f t="shared" si="2"/>
        <v/>
      </c>
      <c r="G67" s="80" t="str">
        <f t="shared" si="3"/>
        <v/>
      </c>
    </row>
    <row r="68" spans="2:7" x14ac:dyDescent="0.2">
      <c r="B68" s="78" t="str">
        <f t="shared" si="4"/>
        <v/>
      </c>
      <c r="C68" s="79" t="str">
        <f t="shared" si="5"/>
        <v/>
      </c>
      <c r="D68" s="80" t="str">
        <f t="shared" si="0"/>
        <v/>
      </c>
      <c r="E68" s="80" t="str">
        <f t="shared" si="1"/>
        <v/>
      </c>
      <c r="F68" s="80" t="str">
        <f t="shared" si="2"/>
        <v/>
      </c>
      <c r="G68" s="80" t="str">
        <f t="shared" si="3"/>
        <v/>
      </c>
    </row>
    <row r="69" spans="2:7" x14ac:dyDescent="0.2">
      <c r="B69" s="78" t="str">
        <f t="shared" si="4"/>
        <v/>
      </c>
      <c r="C69" s="79" t="str">
        <f t="shared" si="5"/>
        <v/>
      </c>
      <c r="D69" s="80" t="str">
        <f t="shared" si="0"/>
        <v/>
      </c>
      <c r="E69" s="80" t="str">
        <f t="shared" si="1"/>
        <v/>
      </c>
      <c r="F69" s="80" t="str">
        <f t="shared" si="2"/>
        <v/>
      </c>
      <c r="G69" s="80" t="str">
        <f t="shared" si="3"/>
        <v/>
      </c>
    </row>
    <row r="70" spans="2:7" x14ac:dyDescent="0.2">
      <c r="B70" s="78" t="str">
        <f t="shared" si="4"/>
        <v/>
      </c>
      <c r="C70" s="79" t="str">
        <f t="shared" si="5"/>
        <v/>
      </c>
      <c r="D70" s="80" t="str">
        <f t="shared" si="0"/>
        <v/>
      </c>
      <c r="E70" s="80" t="str">
        <f t="shared" si="1"/>
        <v/>
      </c>
      <c r="F70" s="80" t="str">
        <f t="shared" si="2"/>
        <v/>
      </c>
      <c r="G70" s="80" t="str">
        <f t="shared" si="3"/>
        <v/>
      </c>
    </row>
    <row r="71" spans="2:7" x14ac:dyDescent="0.2">
      <c r="B71" s="78" t="str">
        <f t="shared" si="4"/>
        <v/>
      </c>
      <c r="C71" s="79" t="str">
        <f t="shared" si="5"/>
        <v/>
      </c>
      <c r="D71" s="80" t="str">
        <f t="shared" si="0"/>
        <v/>
      </c>
      <c r="E71" s="80" t="str">
        <f t="shared" si="1"/>
        <v/>
      </c>
      <c r="F71" s="80" t="str">
        <f t="shared" si="2"/>
        <v/>
      </c>
      <c r="G71" s="80" t="str">
        <f t="shared" si="3"/>
        <v/>
      </c>
    </row>
    <row r="72" spans="2:7" x14ac:dyDescent="0.2">
      <c r="B72" s="78" t="str">
        <f t="shared" si="4"/>
        <v/>
      </c>
      <c r="C72" s="79" t="str">
        <f t="shared" si="5"/>
        <v/>
      </c>
      <c r="D72" s="80" t="str">
        <f t="shared" si="0"/>
        <v/>
      </c>
      <c r="E72" s="80" t="str">
        <f t="shared" si="1"/>
        <v/>
      </c>
      <c r="F72" s="80" t="str">
        <f t="shared" si="2"/>
        <v/>
      </c>
      <c r="G72" s="80" t="str">
        <f t="shared" si="3"/>
        <v/>
      </c>
    </row>
    <row r="73" spans="2:7" x14ac:dyDescent="0.2">
      <c r="B73" s="78" t="str">
        <f t="shared" si="4"/>
        <v/>
      </c>
      <c r="C73" s="79" t="str">
        <f t="shared" si="5"/>
        <v/>
      </c>
      <c r="D73" s="80" t="str">
        <f t="shared" si="0"/>
        <v/>
      </c>
      <c r="E73" s="80" t="str">
        <f t="shared" si="1"/>
        <v/>
      </c>
      <c r="F73" s="80" t="str">
        <f t="shared" si="2"/>
        <v/>
      </c>
      <c r="G73" s="80" t="str">
        <f t="shared" si="3"/>
        <v/>
      </c>
    </row>
    <row r="74" spans="2:7" x14ac:dyDescent="0.2">
      <c r="B74" s="78" t="str">
        <f t="shared" si="4"/>
        <v/>
      </c>
      <c r="C74" s="79" t="str">
        <f t="shared" si="5"/>
        <v/>
      </c>
      <c r="D74" s="80" t="str">
        <f t="shared" si="0"/>
        <v/>
      </c>
      <c r="E74" s="80" t="str">
        <f t="shared" si="1"/>
        <v/>
      </c>
      <c r="F74" s="80" t="str">
        <f t="shared" si="2"/>
        <v/>
      </c>
      <c r="G74" s="80" t="str">
        <f t="shared" si="3"/>
        <v/>
      </c>
    </row>
    <row r="75" spans="2:7" x14ac:dyDescent="0.2">
      <c r="B75" s="78" t="str">
        <f t="shared" si="4"/>
        <v/>
      </c>
      <c r="C75" s="79" t="str">
        <f t="shared" si="5"/>
        <v/>
      </c>
      <c r="D75" s="80" t="str">
        <f t="shared" si="0"/>
        <v/>
      </c>
      <c r="E75" s="80" t="str">
        <f t="shared" si="1"/>
        <v/>
      </c>
      <c r="F75" s="80" t="str">
        <f t="shared" si="2"/>
        <v/>
      </c>
      <c r="G75" s="80" t="str">
        <f t="shared" si="3"/>
        <v/>
      </c>
    </row>
    <row r="76" spans="2:7" x14ac:dyDescent="0.2">
      <c r="B76" s="78" t="str">
        <f t="shared" si="4"/>
        <v/>
      </c>
      <c r="C76" s="79" t="str">
        <f t="shared" si="5"/>
        <v/>
      </c>
      <c r="D76" s="80" t="str">
        <f t="shared" si="0"/>
        <v/>
      </c>
      <c r="E76" s="80" t="str">
        <f t="shared" si="1"/>
        <v/>
      </c>
      <c r="F76" s="80" t="str">
        <f t="shared" si="2"/>
        <v/>
      </c>
      <c r="G76" s="80" t="str">
        <f t="shared" si="3"/>
        <v/>
      </c>
    </row>
    <row r="77" spans="2:7" x14ac:dyDescent="0.2">
      <c r="B77" s="78" t="str">
        <f t="shared" si="4"/>
        <v/>
      </c>
      <c r="C77" s="79" t="str">
        <f t="shared" si="5"/>
        <v/>
      </c>
      <c r="D77" s="80" t="str">
        <f t="shared" si="0"/>
        <v/>
      </c>
      <c r="E77" s="80" t="str">
        <f t="shared" si="1"/>
        <v/>
      </c>
      <c r="F77" s="80" t="str">
        <f t="shared" si="2"/>
        <v/>
      </c>
      <c r="G77" s="80" t="str">
        <f t="shared" si="3"/>
        <v/>
      </c>
    </row>
    <row r="78" spans="2:7" x14ac:dyDescent="0.2">
      <c r="B78" s="78" t="str">
        <f t="shared" si="4"/>
        <v/>
      </c>
      <c r="C78" s="79" t="str">
        <f t="shared" si="5"/>
        <v/>
      </c>
      <c r="D78" s="80" t="str">
        <f t="shared" si="0"/>
        <v/>
      </c>
      <c r="E78" s="80" t="str">
        <f t="shared" si="1"/>
        <v/>
      </c>
      <c r="F78" s="80" t="str">
        <f t="shared" si="2"/>
        <v/>
      </c>
      <c r="G78" s="80" t="str">
        <f t="shared" si="3"/>
        <v/>
      </c>
    </row>
    <row r="79" spans="2:7" x14ac:dyDescent="0.2">
      <c r="B79" s="78" t="str">
        <f t="shared" si="4"/>
        <v/>
      </c>
      <c r="C79" s="79" t="str">
        <f t="shared" si="5"/>
        <v/>
      </c>
      <c r="D79" s="80" t="str">
        <f t="shared" si="0"/>
        <v/>
      </c>
      <c r="E79" s="80" t="str">
        <f t="shared" si="1"/>
        <v/>
      </c>
      <c r="F79" s="80" t="str">
        <f t="shared" si="2"/>
        <v/>
      </c>
      <c r="G79" s="80" t="str">
        <f t="shared" si="3"/>
        <v/>
      </c>
    </row>
    <row r="80" spans="2:7" x14ac:dyDescent="0.2">
      <c r="B80" s="78" t="str">
        <f t="shared" si="4"/>
        <v/>
      </c>
      <c r="C80" s="79" t="str">
        <f t="shared" si="5"/>
        <v/>
      </c>
      <c r="D80" s="80" t="str">
        <f t="shared" si="0"/>
        <v/>
      </c>
      <c r="E80" s="80" t="str">
        <f t="shared" si="1"/>
        <v/>
      </c>
      <c r="F80" s="80" t="str">
        <f t="shared" si="2"/>
        <v/>
      </c>
      <c r="G80" s="80" t="str">
        <f t="shared" si="3"/>
        <v/>
      </c>
    </row>
    <row r="81" spans="2:7" x14ac:dyDescent="0.2">
      <c r="B81" s="78" t="str">
        <f t="shared" si="4"/>
        <v/>
      </c>
      <c r="C81" s="79" t="str">
        <f t="shared" si="5"/>
        <v/>
      </c>
      <c r="D81" s="80" t="str">
        <f t="shared" si="0"/>
        <v/>
      </c>
      <c r="E81" s="80" t="str">
        <f t="shared" si="1"/>
        <v/>
      </c>
      <c r="F81" s="80" t="str">
        <f t="shared" si="2"/>
        <v/>
      </c>
      <c r="G81" s="80" t="str">
        <f t="shared" si="3"/>
        <v/>
      </c>
    </row>
    <row r="82" spans="2:7" x14ac:dyDescent="0.2">
      <c r="B82" s="78" t="str">
        <f t="shared" si="4"/>
        <v/>
      </c>
      <c r="C82" s="79" t="str">
        <f t="shared" si="5"/>
        <v/>
      </c>
      <c r="D82" s="80" t="str">
        <f t="shared" si="0"/>
        <v/>
      </c>
      <c r="E82" s="80" t="str">
        <f t="shared" si="1"/>
        <v/>
      </c>
      <c r="F82" s="80" t="str">
        <f t="shared" si="2"/>
        <v/>
      </c>
      <c r="G82" s="80" t="str">
        <f t="shared" si="3"/>
        <v/>
      </c>
    </row>
    <row r="83" spans="2:7" x14ac:dyDescent="0.2">
      <c r="B83" s="78" t="str">
        <f t="shared" si="4"/>
        <v/>
      </c>
      <c r="C83" s="79" t="str">
        <f t="shared" si="5"/>
        <v/>
      </c>
      <c r="D83" s="80" t="str">
        <f t="shared" si="0"/>
        <v/>
      </c>
      <c r="E83" s="80" t="str">
        <f t="shared" si="1"/>
        <v/>
      </c>
      <c r="F83" s="80" t="str">
        <f t="shared" si="2"/>
        <v/>
      </c>
      <c r="G83" s="80" t="str">
        <f t="shared" si="3"/>
        <v/>
      </c>
    </row>
    <row r="84" spans="2:7" x14ac:dyDescent="0.2">
      <c r="B84" s="78" t="str">
        <f t="shared" si="4"/>
        <v/>
      </c>
      <c r="C84" s="79" t="str">
        <f t="shared" si="5"/>
        <v/>
      </c>
      <c r="D84" s="80" t="str">
        <f t="shared" si="0"/>
        <v/>
      </c>
      <c r="E84" s="80" t="str">
        <f t="shared" si="1"/>
        <v/>
      </c>
      <c r="F84" s="80" t="str">
        <f t="shared" si="2"/>
        <v/>
      </c>
      <c r="G84" s="80" t="str">
        <f t="shared" si="3"/>
        <v/>
      </c>
    </row>
    <row r="85" spans="2:7" x14ac:dyDescent="0.2">
      <c r="B85" s="78" t="str">
        <f t="shared" si="4"/>
        <v/>
      </c>
      <c r="C85" s="79" t="str">
        <f t="shared" si="5"/>
        <v/>
      </c>
      <c r="D85" s="80" t="str">
        <f t="shared" si="0"/>
        <v/>
      </c>
      <c r="E85" s="80" t="str">
        <f t="shared" si="1"/>
        <v/>
      </c>
      <c r="F85" s="80" t="str">
        <f t="shared" si="2"/>
        <v/>
      </c>
      <c r="G85" s="80" t="str">
        <f t="shared" si="3"/>
        <v/>
      </c>
    </row>
    <row r="86" spans="2:7" x14ac:dyDescent="0.2">
      <c r="B86" s="78" t="str">
        <f t="shared" si="4"/>
        <v/>
      </c>
      <c r="C86" s="79" t="str">
        <f t="shared" si="5"/>
        <v/>
      </c>
      <c r="D86" s="80" t="str">
        <f t="shared" si="0"/>
        <v/>
      </c>
      <c r="E86" s="80" t="str">
        <f t="shared" si="1"/>
        <v/>
      </c>
      <c r="F86" s="80" t="str">
        <f t="shared" si="2"/>
        <v/>
      </c>
      <c r="G86" s="80" t="str">
        <f t="shared" si="3"/>
        <v/>
      </c>
    </row>
    <row r="87" spans="2:7" x14ac:dyDescent="0.2">
      <c r="B87" s="78" t="str">
        <f t="shared" si="4"/>
        <v/>
      </c>
      <c r="C87" s="79" t="str">
        <f t="shared" si="5"/>
        <v/>
      </c>
      <c r="D87" s="80" t="str">
        <f t="shared" si="0"/>
        <v/>
      </c>
      <c r="E87" s="80" t="str">
        <f t="shared" si="1"/>
        <v/>
      </c>
      <c r="F87" s="80" t="str">
        <f t="shared" si="2"/>
        <v/>
      </c>
      <c r="G87" s="80" t="str">
        <f t="shared" si="3"/>
        <v/>
      </c>
    </row>
    <row r="88" spans="2:7" x14ac:dyDescent="0.2">
      <c r="B88" s="78" t="str">
        <f t="shared" si="4"/>
        <v/>
      </c>
      <c r="C88" s="79" t="str">
        <f t="shared" si="5"/>
        <v/>
      </c>
      <c r="D88" s="80" t="str">
        <f t="shared" si="0"/>
        <v/>
      </c>
      <c r="E88" s="80" t="str">
        <f t="shared" si="1"/>
        <v/>
      </c>
      <c r="F88" s="80" t="str">
        <f t="shared" si="2"/>
        <v/>
      </c>
      <c r="G88" s="80" t="str">
        <f t="shared" si="3"/>
        <v/>
      </c>
    </row>
    <row r="89" spans="2:7" x14ac:dyDescent="0.2">
      <c r="B89" s="78" t="str">
        <f t="shared" si="4"/>
        <v/>
      </c>
      <c r="C89" s="79" t="str">
        <f t="shared" si="5"/>
        <v/>
      </c>
      <c r="D89" s="80" t="str">
        <f t="shared" si="0"/>
        <v/>
      </c>
      <c r="E89" s="80" t="str">
        <f t="shared" si="1"/>
        <v/>
      </c>
      <c r="F89" s="80" t="str">
        <f t="shared" si="2"/>
        <v/>
      </c>
      <c r="G89" s="80" t="str">
        <f t="shared" si="3"/>
        <v/>
      </c>
    </row>
    <row r="90" spans="2:7" x14ac:dyDescent="0.2">
      <c r="B90" s="78" t="str">
        <f t="shared" si="4"/>
        <v/>
      </c>
      <c r="C90" s="79" t="str">
        <f t="shared" si="5"/>
        <v/>
      </c>
      <c r="D90" s="80" t="str">
        <f t="shared" si="0"/>
        <v/>
      </c>
      <c r="E90" s="80" t="str">
        <f t="shared" ref="E90:E153" si="6">IF(B90="","",ROUND($D$7/12*G89,2))</f>
        <v/>
      </c>
      <c r="F90" s="80" t="str">
        <f t="shared" ref="F90:F153" si="7">IF(B90="","",D90-E90)</f>
        <v/>
      </c>
      <c r="G90" s="80" t="str">
        <f t="shared" ref="G90:G153" si="8">IF(B90="","",G89-F90)</f>
        <v/>
      </c>
    </row>
    <row r="91" spans="2:7" x14ac:dyDescent="0.2">
      <c r="B91" s="78" t="str">
        <f t="shared" si="4"/>
        <v/>
      </c>
      <c r="C91" s="79" t="str">
        <f t="shared" ref="C91:C154" si="9">IF(B91="","",DATE(YEAR(C90),MONTH(C90)+1,DAY(C90)))</f>
        <v/>
      </c>
      <c r="D91" s="80" t="str">
        <f t="shared" ref="D91:D154" si="10">IF(B91="","",IF(B91=$D$9,G90+E91,$D$15))</f>
        <v/>
      </c>
      <c r="E91" s="80" t="str">
        <f t="shared" si="6"/>
        <v/>
      </c>
      <c r="F91" s="80" t="str">
        <f t="shared" si="7"/>
        <v/>
      </c>
      <c r="G91" s="80" t="str">
        <f t="shared" si="8"/>
        <v/>
      </c>
    </row>
    <row r="92" spans="2:7" x14ac:dyDescent="0.2">
      <c r="B92" s="78" t="str">
        <f t="shared" ref="B92:B155" si="11">IF(B91&gt;=$D$9,"",B91+1)</f>
        <v/>
      </c>
      <c r="C92" s="79" t="str">
        <f t="shared" si="9"/>
        <v/>
      </c>
      <c r="D92" s="80" t="str">
        <f t="shared" si="10"/>
        <v/>
      </c>
      <c r="E92" s="80" t="str">
        <f t="shared" si="6"/>
        <v/>
      </c>
      <c r="F92" s="80" t="str">
        <f t="shared" si="7"/>
        <v/>
      </c>
      <c r="G92" s="80" t="str">
        <f t="shared" si="8"/>
        <v/>
      </c>
    </row>
    <row r="93" spans="2:7" x14ac:dyDescent="0.2">
      <c r="B93" s="78" t="str">
        <f t="shared" si="11"/>
        <v/>
      </c>
      <c r="C93" s="79" t="str">
        <f t="shared" si="9"/>
        <v/>
      </c>
      <c r="D93" s="80" t="str">
        <f t="shared" si="10"/>
        <v/>
      </c>
      <c r="E93" s="80" t="str">
        <f t="shared" si="6"/>
        <v/>
      </c>
      <c r="F93" s="80" t="str">
        <f t="shared" si="7"/>
        <v/>
      </c>
      <c r="G93" s="80" t="str">
        <f t="shared" si="8"/>
        <v/>
      </c>
    </row>
    <row r="94" spans="2:7" x14ac:dyDescent="0.2">
      <c r="B94" s="78" t="str">
        <f t="shared" si="11"/>
        <v/>
      </c>
      <c r="C94" s="79" t="str">
        <f t="shared" si="9"/>
        <v/>
      </c>
      <c r="D94" s="80" t="str">
        <f t="shared" si="10"/>
        <v/>
      </c>
      <c r="E94" s="80" t="str">
        <f t="shared" si="6"/>
        <v/>
      </c>
      <c r="F94" s="80" t="str">
        <f t="shared" si="7"/>
        <v/>
      </c>
      <c r="G94" s="80" t="str">
        <f t="shared" si="8"/>
        <v/>
      </c>
    </row>
    <row r="95" spans="2:7" x14ac:dyDescent="0.2">
      <c r="B95" s="78" t="str">
        <f t="shared" si="11"/>
        <v/>
      </c>
      <c r="C95" s="79" t="str">
        <f t="shared" si="9"/>
        <v/>
      </c>
      <c r="D95" s="80" t="str">
        <f t="shared" si="10"/>
        <v/>
      </c>
      <c r="E95" s="80" t="str">
        <f t="shared" si="6"/>
        <v/>
      </c>
      <c r="F95" s="80" t="str">
        <f t="shared" si="7"/>
        <v/>
      </c>
      <c r="G95" s="80" t="str">
        <f t="shared" si="8"/>
        <v/>
      </c>
    </row>
    <row r="96" spans="2:7" x14ac:dyDescent="0.2">
      <c r="B96" s="78" t="str">
        <f t="shared" si="11"/>
        <v/>
      </c>
      <c r="C96" s="79" t="str">
        <f t="shared" si="9"/>
        <v/>
      </c>
      <c r="D96" s="80" t="str">
        <f t="shared" si="10"/>
        <v/>
      </c>
      <c r="E96" s="80" t="str">
        <f t="shared" si="6"/>
        <v/>
      </c>
      <c r="F96" s="80" t="str">
        <f t="shared" si="7"/>
        <v/>
      </c>
      <c r="G96" s="80" t="str">
        <f t="shared" si="8"/>
        <v/>
      </c>
    </row>
    <row r="97" spans="2:7" x14ac:dyDescent="0.2">
      <c r="B97" s="78" t="str">
        <f t="shared" si="11"/>
        <v/>
      </c>
      <c r="C97" s="79" t="str">
        <f t="shared" si="9"/>
        <v/>
      </c>
      <c r="D97" s="80" t="str">
        <f t="shared" si="10"/>
        <v/>
      </c>
      <c r="E97" s="80" t="str">
        <f t="shared" si="6"/>
        <v/>
      </c>
      <c r="F97" s="80" t="str">
        <f t="shared" si="7"/>
        <v/>
      </c>
      <c r="G97" s="80" t="str">
        <f t="shared" si="8"/>
        <v/>
      </c>
    </row>
    <row r="98" spans="2:7" x14ac:dyDescent="0.2">
      <c r="B98" s="78" t="str">
        <f t="shared" si="11"/>
        <v/>
      </c>
      <c r="C98" s="79" t="str">
        <f t="shared" si="9"/>
        <v/>
      </c>
      <c r="D98" s="80" t="str">
        <f t="shared" si="10"/>
        <v/>
      </c>
      <c r="E98" s="80" t="str">
        <f t="shared" si="6"/>
        <v/>
      </c>
      <c r="F98" s="80" t="str">
        <f t="shared" si="7"/>
        <v/>
      </c>
      <c r="G98" s="80" t="str">
        <f t="shared" si="8"/>
        <v/>
      </c>
    </row>
    <row r="99" spans="2:7" x14ac:dyDescent="0.2">
      <c r="B99" s="78" t="str">
        <f t="shared" si="11"/>
        <v/>
      </c>
      <c r="C99" s="79" t="str">
        <f t="shared" si="9"/>
        <v/>
      </c>
      <c r="D99" s="80" t="str">
        <f t="shared" si="10"/>
        <v/>
      </c>
      <c r="E99" s="80" t="str">
        <f t="shared" si="6"/>
        <v/>
      </c>
      <c r="F99" s="80" t="str">
        <f t="shared" si="7"/>
        <v/>
      </c>
      <c r="G99" s="80" t="str">
        <f t="shared" si="8"/>
        <v/>
      </c>
    </row>
    <row r="100" spans="2:7" x14ac:dyDescent="0.2">
      <c r="B100" s="78" t="str">
        <f t="shared" si="11"/>
        <v/>
      </c>
      <c r="C100" s="79" t="str">
        <f t="shared" si="9"/>
        <v/>
      </c>
      <c r="D100" s="80" t="str">
        <f t="shared" si="10"/>
        <v/>
      </c>
      <c r="E100" s="80" t="str">
        <f t="shared" si="6"/>
        <v/>
      </c>
      <c r="F100" s="80" t="str">
        <f t="shared" si="7"/>
        <v/>
      </c>
      <c r="G100" s="80" t="str">
        <f t="shared" si="8"/>
        <v/>
      </c>
    </row>
    <row r="101" spans="2:7" x14ac:dyDescent="0.2">
      <c r="B101" s="78" t="str">
        <f t="shared" si="11"/>
        <v/>
      </c>
      <c r="C101" s="79" t="str">
        <f t="shared" si="9"/>
        <v/>
      </c>
      <c r="D101" s="80" t="str">
        <f t="shared" si="10"/>
        <v/>
      </c>
      <c r="E101" s="80" t="str">
        <f t="shared" si="6"/>
        <v/>
      </c>
      <c r="F101" s="80" t="str">
        <f t="shared" si="7"/>
        <v/>
      </c>
      <c r="G101" s="80" t="str">
        <f t="shared" si="8"/>
        <v/>
      </c>
    </row>
    <row r="102" spans="2:7" x14ac:dyDescent="0.2">
      <c r="B102" s="78" t="str">
        <f t="shared" si="11"/>
        <v/>
      </c>
      <c r="C102" s="79" t="str">
        <f t="shared" si="9"/>
        <v/>
      </c>
      <c r="D102" s="80" t="str">
        <f t="shared" si="10"/>
        <v/>
      </c>
      <c r="E102" s="80" t="str">
        <f t="shared" si="6"/>
        <v/>
      </c>
      <c r="F102" s="80" t="str">
        <f t="shared" si="7"/>
        <v/>
      </c>
      <c r="G102" s="80" t="str">
        <f t="shared" si="8"/>
        <v/>
      </c>
    </row>
    <row r="103" spans="2:7" x14ac:dyDescent="0.2">
      <c r="B103" s="78" t="str">
        <f t="shared" si="11"/>
        <v/>
      </c>
      <c r="C103" s="79" t="str">
        <f t="shared" si="9"/>
        <v/>
      </c>
      <c r="D103" s="80" t="str">
        <f t="shared" si="10"/>
        <v/>
      </c>
      <c r="E103" s="80" t="str">
        <f t="shared" si="6"/>
        <v/>
      </c>
      <c r="F103" s="80" t="str">
        <f t="shared" si="7"/>
        <v/>
      </c>
      <c r="G103" s="80" t="str">
        <f t="shared" si="8"/>
        <v/>
      </c>
    </row>
    <row r="104" spans="2:7" x14ac:dyDescent="0.2">
      <c r="B104" s="78" t="str">
        <f t="shared" si="11"/>
        <v/>
      </c>
      <c r="C104" s="79" t="str">
        <f t="shared" si="9"/>
        <v/>
      </c>
      <c r="D104" s="80" t="str">
        <f t="shared" si="10"/>
        <v/>
      </c>
      <c r="E104" s="80" t="str">
        <f t="shared" si="6"/>
        <v/>
      </c>
      <c r="F104" s="80" t="str">
        <f t="shared" si="7"/>
        <v/>
      </c>
      <c r="G104" s="80" t="str">
        <f t="shared" si="8"/>
        <v/>
      </c>
    </row>
    <row r="105" spans="2:7" x14ac:dyDescent="0.2">
      <c r="B105" s="78" t="str">
        <f t="shared" si="11"/>
        <v/>
      </c>
      <c r="C105" s="79" t="str">
        <f t="shared" si="9"/>
        <v/>
      </c>
      <c r="D105" s="80" t="str">
        <f t="shared" si="10"/>
        <v/>
      </c>
      <c r="E105" s="80" t="str">
        <f t="shared" si="6"/>
        <v/>
      </c>
      <c r="F105" s="80" t="str">
        <f t="shared" si="7"/>
        <v/>
      </c>
      <c r="G105" s="80" t="str">
        <f t="shared" si="8"/>
        <v/>
      </c>
    </row>
    <row r="106" spans="2:7" x14ac:dyDescent="0.2">
      <c r="B106" s="78" t="str">
        <f t="shared" si="11"/>
        <v/>
      </c>
      <c r="C106" s="79" t="str">
        <f t="shared" si="9"/>
        <v/>
      </c>
      <c r="D106" s="80" t="str">
        <f t="shared" si="10"/>
        <v/>
      </c>
      <c r="E106" s="80" t="str">
        <f t="shared" si="6"/>
        <v/>
      </c>
      <c r="F106" s="80" t="str">
        <f t="shared" si="7"/>
        <v/>
      </c>
      <c r="G106" s="80" t="str">
        <f t="shared" si="8"/>
        <v/>
      </c>
    </row>
    <row r="107" spans="2:7" x14ac:dyDescent="0.2">
      <c r="B107" s="78" t="str">
        <f t="shared" si="11"/>
        <v/>
      </c>
      <c r="C107" s="79" t="str">
        <f t="shared" si="9"/>
        <v/>
      </c>
      <c r="D107" s="80" t="str">
        <f t="shared" si="10"/>
        <v/>
      </c>
      <c r="E107" s="80" t="str">
        <f t="shared" si="6"/>
        <v/>
      </c>
      <c r="F107" s="80" t="str">
        <f t="shared" si="7"/>
        <v/>
      </c>
      <c r="G107" s="80" t="str">
        <f t="shared" si="8"/>
        <v/>
      </c>
    </row>
    <row r="108" spans="2:7" x14ac:dyDescent="0.2">
      <c r="B108" s="78" t="str">
        <f t="shared" si="11"/>
        <v/>
      </c>
      <c r="C108" s="79" t="str">
        <f t="shared" si="9"/>
        <v/>
      </c>
      <c r="D108" s="80" t="str">
        <f t="shared" si="10"/>
        <v/>
      </c>
      <c r="E108" s="80" t="str">
        <f t="shared" si="6"/>
        <v/>
      </c>
      <c r="F108" s="80" t="str">
        <f t="shared" si="7"/>
        <v/>
      </c>
      <c r="G108" s="80" t="str">
        <f t="shared" si="8"/>
        <v/>
      </c>
    </row>
    <row r="109" spans="2:7" x14ac:dyDescent="0.2">
      <c r="B109" s="78" t="str">
        <f t="shared" si="11"/>
        <v/>
      </c>
      <c r="C109" s="79" t="str">
        <f t="shared" si="9"/>
        <v/>
      </c>
      <c r="D109" s="80" t="str">
        <f t="shared" si="10"/>
        <v/>
      </c>
      <c r="E109" s="80" t="str">
        <f t="shared" si="6"/>
        <v/>
      </c>
      <c r="F109" s="80" t="str">
        <f t="shared" si="7"/>
        <v/>
      </c>
      <c r="G109" s="80" t="str">
        <f t="shared" si="8"/>
        <v/>
      </c>
    </row>
    <row r="110" spans="2:7" x14ac:dyDescent="0.2">
      <c r="B110" s="78" t="str">
        <f t="shared" si="11"/>
        <v/>
      </c>
      <c r="C110" s="79" t="str">
        <f t="shared" si="9"/>
        <v/>
      </c>
      <c r="D110" s="80" t="str">
        <f t="shared" si="10"/>
        <v/>
      </c>
      <c r="E110" s="80" t="str">
        <f t="shared" si="6"/>
        <v/>
      </c>
      <c r="F110" s="80" t="str">
        <f t="shared" si="7"/>
        <v/>
      </c>
      <c r="G110" s="80" t="str">
        <f t="shared" si="8"/>
        <v/>
      </c>
    </row>
    <row r="111" spans="2:7" x14ac:dyDescent="0.2">
      <c r="B111" s="78" t="str">
        <f t="shared" si="11"/>
        <v/>
      </c>
      <c r="C111" s="79" t="str">
        <f t="shared" si="9"/>
        <v/>
      </c>
      <c r="D111" s="80" t="str">
        <f t="shared" si="10"/>
        <v/>
      </c>
      <c r="E111" s="80" t="str">
        <f t="shared" si="6"/>
        <v/>
      </c>
      <c r="F111" s="80" t="str">
        <f t="shared" si="7"/>
        <v/>
      </c>
      <c r="G111" s="80" t="str">
        <f t="shared" si="8"/>
        <v/>
      </c>
    </row>
    <row r="112" spans="2:7" x14ac:dyDescent="0.2">
      <c r="B112" s="78" t="str">
        <f t="shared" si="11"/>
        <v/>
      </c>
      <c r="C112" s="79" t="str">
        <f t="shared" si="9"/>
        <v/>
      </c>
      <c r="D112" s="80" t="str">
        <f t="shared" si="10"/>
        <v/>
      </c>
      <c r="E112" s="80" t="str">
        <f t="shared" si="6"/>
        <v/>
      </c>
      <c r="F112" s="80" t="str">
        <f t="shared" si="7"/>
        <v/>
      </c>
      <c r="G112" s="80" t="str">
        <f t="shared" si="8"/>
        <v/>
      </c>
    </row>
    <row r="113" spans="2:7" x14ac:dyDescent="0.2">
      <c r="B113" s="78" t="str">
        <f t="shared" si="11"/>
        <v/>
      </c>
      <c r="C113" s="79" t="str">
        <f t="shared" si="9"/>
        <v/>
      </c>
      <c r="D113" s="80" t="str">
        <f t="shared" si="10"/>
        <v/>
      </c>
      <c r="E113" s="80" t="str">
        <f t="shared" si="6"/>
        <v/>
      </c>
      <c r="F113" s="80" t="str">
        <f t="shared" si="7"/>
        <v/>
      </c>
      <c r="G113" s="80" t="str">
        <f t="shared" si="8"/>
        <v/>
      </c>
    </row>
    <row r="114" spans="2:7" x14ac:dyDescent="0.2">
      <c r="B114" s="78" t="str">
        <f t="shared" si="11"/>
        <v/>
      </c>
      <c r="C114" s="79" t="str">
        <f t="shared" si="9"/>
        <v/>
      </c>
      <c r="D114" s="80" t="str">
        <f t="shared" si="10"/>
        <v/>
      </c>
      <c r="E114" s="80" t="str">
        <f t="shared" si="6"/>
        <v/>
      </c>
      <c r="F114" s="80" t="str">
        <f t="shared" si="7"/>
        <v/>
      </c>
      <c r="G114" s="80" t="str">
        <f t="shared" si="8"/>
        <v/>
      </c>
    </row>
    <row r="115" spans="2:7" x14ac:dyDescent="0.2">
      <c r="B115" s="78" t="str">
        <f t="shared" si="11"/>
        <v/>
      </c>
      <c r="C115" s="79" t="str">
        <f t="shared" si="9"/>
        <v/>
      </c>
      <c r="D115" s="80" t="str">
        <f t="shared" si="10"/>
        <v/>
      </c>
      <c r="E115" s="80" t="str">
        <f t="shared" si="6"/>
        <v/>
      </c>
      <c r="F115" s="80" t="str">
        <f t="shared" si="7"/>
        <v/>
      </c>
      <c r="G115" s="80" t="str">
        <f t="shared" si="8"/>
        <v/>
      </c>
    </row>
    <row r="116" spans="2:7" x14ac:dyDescent="0.2">
      <c r="B116" s="78" t="str">
        <f t="shared" si="11"/>
        <v/>
      </c>
      <c r="C116" s="79" t="str">
        <f t="shared" si="9"/>
        <v/>
      </c>
      <c r="D116" s="80" t="str">
        <f t="shared" si="10"/>
        <v/>
      </c>
      <c r="E116" s="80" t="str">
        <f t="shared" si="6"/>
        <v/>
      </c>
      <c r="F116" s="80" t="str">
        <f t="shared" si="7"/>
        <v/>
      </c>
      <c r="G116" s="80" t="str">
        <f t="shared" si="8"/>
        <v/>
      </c>
    </row>
    <row r="117" spans="2:7" x14ac:dyDescent="0.2">
      <c r="B117" s="78" t="str">
        <f t="shared" si="11"/>
        <v/>
      </c>
      <c r="C117" s="79" t="str">
        <f t="shared" si="9"/>
        <v/>
      </c>
      <c r="D117" s="80" t="str">
        <f t="shared" si="10"/>
        <v/>
      </c>
      <c r="E117" s="80" t="str">
        <f t="shared" si="6"/>
        <v/>
      </c>
      <c r="F117" s="80" t="str">
        <f t="shared" si="7"/>
        <v/>
      </c>
      <c r="G117" s="80" t="str">
        <f t="shared" si="8"/>
        <v/>
      </c>
    </row>
    <row r="118" spans="2:7" x14ac:dyDescent="0.2">
      <c r="B118" s="78" t="str">
        <f t="shared" si="11"/>
        <v/>
      </c>
      <c r="C118" s="79" t="str">
        <f t="shared" si="9"/>
        <v/>
      </c>
      <c r="D118" s="80" t="str">
        <f t="shared" si="10"/>
        <v/>
      </c>
      <c r="E118" s="80" t="str">
        <f t="shared" si="6"/>
        <v/>
      </c>
      <c r="F118" s="80" t="str">
        <f t="shared" si="7"/>
        <v/>
      </c>
      <c r="G118" s="80" t="str">
        <f t="shared" si="8"/>
        <v/>
      </c>
    </row>
    <row r="119" spans="2:7" x14ac:dyDescent="0.2">
      <c r="B119" s="78" t="str">
        <f t="shared" si="11"/>
        <v/>
      </c>
      <c r="C119" s="79" t="str">
        <f t="shared" si="9"/>
        <v/>
      </c>
      <c r="D119" s="80" t="str">
        <f t="shared" si="10"/>
        <v/>
      </c>
      <c r="E119" s="80" t="str">
        <f t="shared" si="6"/>
        <v/>
      </c>
      <c r="F119" s="80" t="str">
        <f t="shared" si="7"/>
        <v/>
      </c>
      <c r="G119" s="80" t="str">
        <f t="shared" si="8"/>
        <v/>
      </c>
    </row>
    <row r="120" spans="2:7" x14ac:dyDescent="0.2">
      <c r="B120" s="78" t="str">
        <f t="shared" si="11"/>
        <v/>
      </c>
      <c r="C120" s="79" t="str">
        <f t="shared" si="9"/>
        <v/>
      </c>
      <c r="D120" s="80" t="str">
        <f t="shared" si="10"/>
        <v/>
      </c>
      <c r="E120" s="80" t="str">
        <f t="shared" si="6"/>
        <v/>
      </c>
      <c r="F120" s="80" t="str">
        <f t="shared" si="7"/>
        <v/>
      </c>
      <c r="G120" s="80" t="str">
        <f t="shared" si="8"/>
        <v/>
      </c>
    </row>
    <row r="121" spans="2:7" x14ac:dyDescent="0.2">
      <c r="B121" s="78" t="str">
        <f t="shared" si="11"/>
        <v/>
      </c>
      <c r="C121" s="79" t="str">
        <f t="shared" si="9"/>
        <v/>
      </c>
      <c r="D121" s="80" t="str">
        <f t="shared" si="10"/>
        <v/>
      </c>
      <c r="E121" s="80" t="str">
        <f t="shared" si="6"/>
        <v/>
      </c>
      <c r="F121" s="80" t="str">
        <f t="shared" si="7"/>
        <v/>
      </c>
      <c r="G121" s="80" t="str">
        <f t="shared" si="8"/>
        <v/>
      </c>
    </row>
    <row r="122" spans="2:7" x14ac:dyDescent="0.2">
      <c r="B122" s="78" t="str">
        <f t="shared" si="11"/>
        <v/>
      </c>
      <c r="C122" s="79" t="str">
        <f t="shared" si="9"/>
        <v/>
      </c>
      <c r="D122" s="80" t="str">
        <f t="shared" si="10"/>
        <v/>
      </c>
      <c r="E122" s="80" t="str">
        <f t="shared" si="6"/>
        <v/>
      </c>
      <c r="F122" s="80" t="str">
        <f t="shared" si="7"/>
        <v/>
      </c>
      <c r="G122" s="80" t="str">
        <f t="shared" si="8"/>
        <v/>
      </c>
    </row>
    <row r="123" spans="2:7" x14ac:dyDescent="0.2">
      <c r="B123" s="78" t="str">
        <f t="shared" si="11"/>
        <v/>
      </c>
      <c r="C123" s="79" t="str">
        <f t="shared" si="9"/>
        <v/>
      </c>
      <c r="D123" s="80" t="str">
        <f t="shared" si="10"/>
        <v/>
      </c>
      <c r="E123" s="80" t="str">
        <f t="shared" si="6"/>
        <v/>
      </c>
      <c r="F123" s="80" t="str">
        <f t="shared" si="7"/>
        <v/>
      </c>
      <c r="G123" s="80" t="str">
        <f t="shared" si="8"/>
        <v/>
      </c>
    </row>
    <row r="124" spans="2:7" x14ac:dyDescent="0.2">
      <c r="B124" s="78" t="str">
        <f t="shared" si="11"/>
        <v/>
      </c>
      <c r="C124" s="79" t="str">
        <f t="shared" si="9"/>
        <v/>
      </c>
      <c r="D124" s="80" t="str">
        <f t="shared" si="10"/>
        <v/>
      </c>
      <c r="E124" s="80" t="str">
        <f t="shared" si="6"/>
        <v/>
      </c>
      <c r="F124" s="80" t="str">
        <f t="shared" si="7"/>
        <v/>
      </c>
      <c r="G124" s="80" t="str">
        <f t="shared" si="8"/>
        <v/>
      </c>
    </row>
    <row r="125" spans="2:7" x14ac:dyDescent="0.2">
      <c r="B125" s="78" t="str">
        <f t="shared" si="11"/>
        <v/>
      </c>
      <c r="C125" s="79" t="str">
        <f t="shared" si="9"/>
        <v/>
      </c>
      <c r="D125" s="80" t="str">
        <f t="shared" si="10"/>
        <v/>
      </c>
      <c r="E125" s="80" t="str">
        <f t="shared" si="6"/>
        <v/>
      </c>
      <c r="F125" s="80" t="str">
        <f t="shared" si="7"/>
        <v/>
      </c>
      <c r="G125" s="80" t="str">
        <f t="shared" si="8"/>
        <v/>
      </c>
    </row>
    <row r="126" spans="2:7" x14ac:dyDescent="0.2">
      <c r="B126" s="78" t="str">
        <f t="shared" si="11"/>
        <v/>
      </c>
      <c r="C126" s="79" t="str">
        <f t="shared" si="9"/>
        <v/>
      </c>
      <c r="D126" s="80" t="str">
        <f t="shared" si="10"/>
        <v/>
      </c>
      <c r="E126" s="80" t="str">
        <f t="shared" si="6"/>
        <v/>
      </c>
      <c r="F126" s="80" t="str">
        <f t="shared" si="7"/>
        <v/>
      </c>
      <c r="G126" s="80" t="str">
        <f t="shared" si="8"/>
        <v/>
      </c>
    </row>
    <row r="127" spans="2:7" x14ac:dyDescent="0.2">
      <c r="B127" s="78" t="str">
        <f t="shared" si="11"/>
        <v/>
      </c>
      <c r="C127" s="79" t="str">
        <f t="shared" si="9"/>
        <v/>
      </c>
      <c r="D127" s="80" t="str">
        <f t="shared" si="10"/>
        <v/>
      </c>
      <c r="E127" s="80" t="str">
        <f t="shared" si="6"/>
        <v/>
      </c>
      <c r="F127" s="80" t="str">
        <f t="shared" si="7"/>
        <v/>
      </c>
      <c r="G127" s="80" t="str">
        <f t="shared" si="8"/>
        <v/>
      </c>
    </row>
    <row r="128" spans="2:7" x14ac:dyDescent="0.2">
      <c r="B128" s="78" t="str">
        <f t="shared" si="11"/>
        <v/>
      </c>
      <c r="C128" s="79" t="str">
        <f t="shared" si="9"/>
        <v/>
      </c>
      <c r="D128" s="80" t="str">
        <f t="shared" si="10"/>
        <v/>
      </c>
      <c r="E128" s="80" t="str">
        <f t="shared" si="6"/>
        <v/>
      </c>
      <c r="F128" s="80" t="str">
        <f t="shared" si="7"/>
        <v/>
      </c>
      <c r="G128" s="80" t="str">
        <f t="shared" si="8"/>
        <v/>
      </c>
    </row>
    <row r="129" spans="2:7" x14ac:dyDescent="0.2">
      <c r="B129" s="78" t="str">
        <f t="shared" si="11"/>
        <v/>
      </c>
      <c r="C129" s="79" t="str">
        <f t="shared" si="9"/>
        <v/>
      </c>
      <c r="D129" s="80" t="str">
        <f t="shared" si="10"/>
        <v/>
      </c>
      <c r="E129" s="80" t="str">
        <f t="shared" si="6"/>
        <v/>
      </c>
      <c r="F129" s="80" t="str">
        <f t="shared" si="7"/>
        <v/>
      </c>
      <c r="G129" s="80" t="str">
        <f t="shared" si="8"/>
        <v/>
      </c>
    </row>
    <row r="130" spans="2:7" x14ac:dyDescent="0.2">
      <c r="B130" s="78" t="str">
        <f t="shared" si="11"/>
        <v/>
      </c>
      <c r="C130" s="79" t="str">
        <f t="shared" si="9"/>
        <v/>
      </c>
      <c r="D130" s="80" t="str">
        <f t="shared" si="10"/>
        <v/>
      </c>
      <c r="E130" s="80" t="str">
        <f t="shared" si="6"/>
        <v/>
      </c>
      <c r="F130" s="80" t="str">
        <f t="shared" si="7"/>
        <v/>
      </c>
      <c r="G130" s="80" t="str">
        <f t="shared" si="8"/>
        <v/>
      </c>
    </row>
    <row r="131" spans="2:7" x14ac:dyDescent="0.2">
      <c r="B131" s="78" t="str">
        <f t="shared" si="11"/>
        <v/>
      </c>
      <c r="C131" s="79" t="str">
        <f t="shared" si="9"/>
        <v/>
      </c>
      <c r="D131" s="80" t="str">
        <f t="shared" si="10"/>
        <v/>
      </c>
      <c r="E131" s="80" t="str">
        <f t="shared" si="6"/>
        <v/>
      </c>
      <c r="F131" s="80" t="str">
        <f t="shared" si="7"/>
        <v/>
      </c>
      <c r="G131" s="80" t="str">
        <f t="shared" si="8"/>
        <v/>
      </c>
    </row>
    <row r="132" spans="2:7" x14ac:dyDescent="0.2">
      <c r="B132" s="78" t="str">
        <f t="shared" si="11"/>
        <v/>
      </c>
      <c r="C132" s="79" t="str">
        <f t="shared" si="9"/>
        <v/>
      </c>
      <c r="D132" s="80" t="str">
        <f t="shared" si="10"/>
        <v/>
      </c>
      <c r="E132" s="80" t="str">
        <f t="shared" si="6"/>
        <v/>
      </c>
      <c r="F132" s="80" t="str">
        <f t="shared" si="7"/>
        <v/>
      </c>
      <c r="G132" s="80" t="str">
        <f t="shared" si="8"/>
        <v/>
      </c>
    </row>
    <row r="133" spans="2:7" x14ac:dyDescent="0.2">
      <c r="B133" s="78" t="str">
        <f t="shared" si="11"/>
        <v/>
      </c>
      <c r="C133" s="79" t="str">
        <f t="shared" si="9"/>
        <v/>
      </c>
      <c r="D133" s="80" t="str">
        <f t="shared" si="10"/>
        <v/>
      </c>
      <c r="E133" s="80" t="str">
        <f t="shared" si="6"/>
        <v/>
      </c>
      <c r="F133" s="80" t="str">
        <f t="shared" si="7"/>
        <v/>
      </c>
      <c r="G133" s="80" t="str">
        <f t="shared" si="8"/>
        <v/>
      </c>
    </row>
    <row r="134" spans="2:7" x14ac:dyDescent="0.2">
      <c r="B134" s="78" t="str">
        <f t="shared" si="11"/>
        <v/>
      </c>
      <c r="C134" s="79" t="str">
        <f t="shared" si="9"/>
        <v/>
      </c>
      <c r="D134" s="80" t="str">
        <f t="shared" si="10"/>
        <v/>
      </c>
      <c r="E134" s="80" t="str">
        <f t="shared" si="6"/>
        <v/>
      </c>
      <c r="F134" s="80" t="str">
        <f t="shared" si="7"/>
        <v/>
      </c>
      <c r="G134" s="80" t="str">
        <f t="shared" si="8"/>
        <v/>
      </c>
    </row>
    <row r="135" spans="2:7" x14ac:dyDescent="0.2">
      <c r="B135" s="78" t="str">
        <f t="shared" si="11"/>
        <v/>
      </c>
      <c r="C135" s="79" t="str">
        <f t="shared" si="9"/>
        <v/>
      </c>
      <c r="D135" s="80" t="str">
        <f t="shared" si="10"/>
        <v/>
      </c>
      <c r="E135" s="80" t="str">
        <f t="shared" si="6"/>
        <v/>
      </c>
      <c r="F135" s="80" t="str">
        <f t="shared" si="7"/>
        <v/>
      </c>
      <c r="G135" s="80" t="str">
        <f t="shared" si="8"/>
        <v/>
      </c>
    </row>
    <row r="136" spans="2:7" x14ac:dyDescent="0.2">
      <c r="B136" s="78" t="str">
        <f t="shared" si="11"/>
        <v/>
      </c>
      <c r="C136" s="79" t="str">
        <f t="shared" si="9"/>
        <v/>
      </c>
      <c r="D136" s="80" t="str">
        <f t="shared" si="10"/>
        <v/>
      </c>
      <c r="E136" s="80" t="str">
        <f t="shared" si="6"/>
        <v/>
      </c>
      <c r="F136" s="80" t="str">
        <f t="shared" si="7"/>
        <v/>
      </c>
      <c r="G136" s="80" t="str">
        <f t="shared" si="8"/>
        <v/>
      </c>
    </row>
    <row r="137" spans="2:7" x14ac:dyDescent="0.2">
      <c r="B137" s="78" t="str">
        <f t="shared" si="11"/>
        <v/>
      </c>
      <c r="C137" s="79" t="str">
        <f t="shared" si="9"/>
        <v/>
      </c>
      <c r="D137" s="80" t="str">
        <f t="shared" si="10"/>
        <v/>
      </c>
      <c r="E137" s="80" t="str">
        <f t="shared" si="6"/>
        <v/>
      </c>
      <c r="F137" s="80" t="str">
        <f t="shared" si="7"/>
        <v/>
      </c>
      <c r="G137" s="80" t="str">
        <f t="shared" si="8"/>
        <v/>
      </c>
    </row>
    <row r="138" spans="2:7" x14ac:dyDescent="0.2">
      <c r="B138" s="78" t="str">
        <f t="shared" si="11"/>
        <v/>
      </c>
      <c r="C138" s="79" t="str">
        <f t="shared" si="9"/>
        <v/>
      </c>
      <c r="D138" s="80" t="str">
        <f t="shared" si="10"/>
        <v/>
      </c>
      <c r="E138" s="80" t="str">
        <f t="shared" si="6"/>
        <v/>
      </c>
      <c r="F138" s="80" t="str">
        <f t="shared" si="7"/>
        <v/>
      </c>
      <c r="G138" s="80" t="str">
        <f t="shared" si="8"/>
        <v/>
      </c>
    </row>
    <row r="139" spans="2:7" x14ac:dyDescent="0.2">
      <c r="B139" s="78" t="str">
        <f t="shared" si="11"/>
        <v/>
      </c>
      <c r="C139" s="79" t="str">
        <f t="shared" si="9"/>
        <v/>
      </c>
      <c r="D139" s="80" t="str">
        <f t="shared" si="10"/>
        <v/>
      </c>
      <c r="E139" s="80" t="str">
        <f t="shared" si="6"/>
        <v/>
      </c>
      <c r="F139" s="80" t="str">
        <f t="shared" si="7"/>
        <v/>
      </c>
      <c r="G139" s="80" t="str">
        <f t="shared" si="8"/>
        <v/>
      </c>
    </row>
    <row r="140" spans="2:7" x14ac:dyDescent="0.2">
      <c r="B140" s="78" t="str">
        <f t="shared" si="11"/>
        <v/>
      </c>
      <c r="C140" s="79" t="str">
        <f t="shared" si="9"/>
        <v/>
      </c>
      <c r="D140" s="80" t="str">
        <f t="shared" si="10"/>
        <v/>
      </c>
      <c r="E140" s="80" t="str">
        <f t="shared" si="6"/>
        <v/>
      </c>
      <c r="F140" s="80" t="str">
        <f t="shared" si="7"/>
        <v/>
      </c>
      <c r="G140" s="80" t="str">
        <f t="shared" si="8"/>
        <v/>
      </c>
    </row>
    <row r="141" spans="2:7" x14ac:dyDescent="0.2">
      <c r="B141" s="78" t="str">
        <f t="shared" si="11"/>
        <v/>
      </c>
      <c r="C141" s="79" t="str">
        <f t="shared" si="9"/>
        <v/>
      </c>
      <c r="D141" s="80" t="str">
        <f t="shared" si="10"/>
        <v/>
      </c>
      <c r="E141" s="80" t="str">
        <f t="shared" si="6"/>
        <v/>
      </c>
      <c r="F141" s="80" t="str">
        <f t="shared" si="7"/>
        <v/>
      </c>
      <c r="G141" s="80" t="str">
        <f t="shared" si="8"/>
        <v/>
      </c>
    </row>
    <row r="142" spans="2:7" x14ac:dyDescent="0.2">
      <c r="B142" s="78" t="str">
        <f t="shared" si="11"/>
        <v/>
      </c>
      <c r="C142" s="79" t="str">
        <f t="shared" si="9"/>
        <v/>
      </c>
      <c r="D142" s="80" t="str">
        <f t="shared" si="10"/>
        <v/>
      </c>
      <c r="E142" s="80" t="str">
        <f t="shared" si="6"/>
        <v/>
      </c>
      <c r="F142" s="80" t="str">
        <f t="shared" si="7"/>
        <v/>
      </c>
      <c r="G142" s="80" t="str">
        <f t="shared" si="8"/>
        <v/>
      </c>
    </row>
    <row r="143" spans="2:7" x14ac:dyDescent="0.2">
      <c r="B143" s="78" t="str">
        <f t="shared" si="11"/>
        <v/>
      </c>
      <c r="C143" s="79" t="str">
        <f t="shared" si="9"/>
        <v/>
      </c>
      <c r="D143" s="80" t="str">
        <f t="shared" si="10"/>
        <v/>
      </c>
      <c r="E143" s="80" t="str">
        <f t="shared" si="6"/>
        <v/>
      </c>
      <c r="F143" s="80" t="str">
        <f t="shared" si="7"/>
        <v/>
      </c>
      <c r="G143" s="80" t="str">
        <f t="shared" si="8"/>
        <v/>
      </c>
    </row>
    <row r="144" spans="2:7" x14ac:dyDescent="0.2">
      <c r="B144" s="78" t="str">
        <f t="shared" si="11"/>
        <v/>
      </c>
      <c r="C144" s="79" t="str">
        <f t="shared" si="9"/>
        <v/>
      </c>
      <c r="D144" s="80" t="str">
        <f t="shared" si="10"/>
        <v/>
      </c>
      <c r="E144" s="80" t="str">
        <f t="shared" si="6"/>
        <v/>
      </c>
      <c r="F144" s="80" t="str">
        <f t="shared" si="7"/>
        <v/>
      </c>
      <c r="G144" s="80" t="str">
        <f t="shared" si="8"/>
        <v/>
      </c>
    </row>
    <row r="145" spans="2:7" x14ac:dyDescent="0.2">
      <c r="B145" s="78" t="str">
        <f t="shared" si="11"/>
        <v/>
      </c>
      <c r="C145" s="79" t="str">
        <f t="shared" si="9"/>
        <v/>
      </c>
      <c r="D145" s="80" t="str">
        <f t="shared" si="10"/>
        <v/>
      </c>
      <c r="E145" s="80" t="str">
        <f t="shared" si="6"/>
        <v/>
      </c>
      <c r="F145" s="80" t="str">
        <f t="shared" si="7"/>
        <v/>
      </c>
      <c r="G145" s="80" t="str">
        <f t="shared" si="8"/>
        <v/>
      </c>
    </row>
    <row r="146" spans="2:7" x14ac:dyDescent="0.2">
      <c r="B146" s="78" t="str">
        <f t="shared" si="11"/>
        <v/>
      </c>
      <c r="C146" s="79" t="str">
        <f t="shared" si="9"/>
        <v/>
      </c>
      <c r="D146" s="80" t="str">
        <f t="shared" si="10"/>
        <v/>
      </c>
      <c r="E146" s="80" t="str">
        <f t="shared" si="6"/>
        <v/>
      </c>
      <c r="F146" s="80" t="str">
        <f t="shared" si="7"/>
        <v/>
      </c>
      <c r="G146" s="80" t="str">
        <f t="shared" si="8"/>
        <v/>
      </c>
    </row>
    <row r="147" spans="2:7" x14ac:dyDescent="0.2">
      <c r="B147" s="78" t="str">
        <f t="shared" si="11"/>
        <v/>
      </c>
      <c r="C147" s="79" t="str">
        <f t="shared" si="9"/>
        <v/>
      </c>
      <c r="D147" s="80" t="str">
        <f t="shared" si="10"/>
        <v/>
      </c>
      <c r="E147" s="80" t="str">
        <f t="shared" si="6"/>
        <v/>
      </c>
      <c r="F147" s="80" t="str">
        <f t="shared" si="7"/>
        <v/>
      </c>
      <c r="G147" s="80" t="str">
        <f t="shared" si="8"/>
        <v/>
      </c>
    </row>
    <row r="148" spans="2:7" x14ac:dyDescent="0.2">
      <c r="B148" s="78" t="str">
        <f t="shared" si="11"/>
        <v/>
      </c>
      <c r="C148" s="79" t="str">
        <f t="shared" si="9"/>
        <v/>
      </c>
      <c r="D148" s="80" t="str">
        <f t="shared" si="10"/>
        <v/>
      </c>
      <c r="E148" s="80" t="str">
        <f t="shared" si="6"/>
        <v/>
      </c>
      <c r="F148" s="80" t="str">
        <f t="shared" si="7"/>
        <v/>
      </c>
      <c r="G148" s="80" t="str">
        <f t="shared" si="8"/>
        <v/>
      </c>
    </row>
    <row r="149" spans="2:7" x14ac:dyDescent="0.2">
      <c r="B149" s="78" t="str">
        <f t="shared" si="11"/>
        <v/>
      </c>
      <c r="C149" s="79" t="str">
        <f t="shared" si="9"/>
        <v/>
      </c>
      <c r="D149" s="80" t="str">
        <f t="shared" si="10"/>
        <v/>
      </c>
      <c r="E149" s="80" t="str">
        <f t="shared" si="6"/>
        <v/>
      </c>
      <c r="F149" s="80" t="str">
        <f t="shared" si="7"/>
        <v/>
      </c>
      <c r="G149" s="80" t="str">
        <f t="shared" si="8"/>
        <v/>
      </c>
    </row>
    <row r="150" spans="2:7" x14ac:dyDescent="0.2">
      <c r="B150" s="78" t="str">
        <f t="shared" si="11"/>
        <v/>
      </c>
      <c r="C150" s="79" t="str">
        <f t="shared" si="9"/>
        <v/>
      </c>
      <c r="D150" s="80" t="str">
        <f t="shared" si="10"/>
        <v/>
      </c>
      <c r="E150" s="80" t="str">
        <f t="shared" si="6"/>
        <v/>
      </c>
      <c r="F150" s="80" t="str">
        <f t="shared" si="7"/>
        <v/>
      </c>
      <c r="G150" s="80" t="str">
        <f t="shared" si="8"/>
        <v/>
      </c>
    </row>
    <row r="151" spans="2:7" x14ac:dyDescent="0.2">
      <c r="B151" s="78" t="str">
        <f t="shared" si="11"/>
        <v/>
      </c>
      <c r="C151" s="79" t="str">
        <f t="shared" si="9"/>
        <v/>
      </c>
      <c r="D151" s="80" t="str">
        <f t="shared" si="10"/>
        <v/>
      </c>
      <c r="E151" s="80" t="str">
        <f t="shared" si="6"/>
        <v/>
      </c>
      <c r="F151" s="80" t="str">
        <f t="shared" si="7"/>
        <v/>
      </c>
      <c r="G151" s="80" t="str">
        <f t="shared" si="8"/>
        <v/>
      </c>
    </row>
    <row r="152" spans="2:7" x14ac:dyDescent="0.2">
      <c r="B152" s="78" t="str">
        <f t="shared" si="11"/>
        <v/>
      </c>
      <c r="C152" s="79" t="str">
        <f t="shared" si="9"/>
        <v/>
      </c>
      <c r="D152" s="80" t="str">
        <f t="shared" si="10"/>
        <v/>
      </c>
      <c r="E152" s="80" t="str">
        <f t="shared" si="6"/>
        <v/>
      </c>
      <c r="F152" s="80" t="str">
        <f t="shared" si="7"/>
        <v/>
      </c>
      <c r="G152" s="80" t="str">
        <f t="shared" si="8"/>
        <v/>
      </c>
    </row>
    <row r="153" spans="2:7" x14ac:dyDescent="0.2">
      <c r="B153" s="78" t="str">
        <f t="shared" si="11"/>
        <v/>
      </c>
      <c r="C153" s="79" t="str">
        <f t="shared" si="9"/>
        <v/>
      </c>
      <c r="D153" s="80" t="str">
        <f t="shared" si="10"/>
        <v/>
      </c>
      <c r="E153" s="80" t="str">
        <f t="shared" si="6"/>
        <v/>
      </c>
      <c r="F153" s="80" t="str">
        <f t="shared" si="7"/>
        <v/>
      </c>
      <c r="G153" s="80" t="str">
        <f t="shared" si="8"/>
        <v/>
      </c>
    </row>
    <row r="154" spans="2:7" x14ac:dyDescent="0.2">
      <c r="B154" s="78" t="str">
        <f t="shared" si="11"/>
        <v/>
      </c>
      <c r="C154" s="79" t="str">
        <f t="shared" si="9"/>
        <v/>
      </c>
      <c r="D154" s="80" t="str">
        <f t="shared" si="10"/>
        <v/>
      </c>
      <c r="E154" s="80" t="str">
        <f t="shared" ref="E154:E217" si="12">IF(B154="","",ROUND($D$7/12*G153,2))</f>
        <v/>
      </c>
      <c r="F154" s="80" t="str">
        <f t="shared" ref="F154:F217" si="13">IF(B154="","",D154-E154)</f>
        <v/>
      </c>
      <c r="G154" s="80" t="str">
        <f t="shared" ref="G154:G217" si="14">IF(B154="","",G153-F154)</f>
        <v/>
      </c>
    </row>
    <row r="155" spans="2:7" x14ac:dyDescent="0.2">
      <c r="B155" s="78" t="str">
        <f t="shared" si="11"/>
        <v/>
      </c>
      <c r="C155" s="79" t="str">
        <f t="shared" ref="C155:C218" si="15">IF(B155="","",DATE(YEAR(C154),MONTH(C154)+1,DAY(C154)))</f>
        <v/>
      </c>
      <c r="D155" s="80" t="str">
        <f t="shared" ref="D155:D218" si="16">IF(B155="","",IF(B155=$D$9,G154+E155,$D$15))</f>
        <v/>
      </c>
      <c r="E155" s="80" t="str">
        <f t="shared" si="12"/>
        <v/>
      </c>
      <c r="F155" s="80" t="str">
        <f t="shared" si="13"/>
        <v/>
      </c>
      <c r="G155" s="80" t="str">
        <f t="shared" si="14"/>
        <v/>
      </c>
    </row>
    <row r="156" spans="2:7" x14ac:dyDescent="0.2">
      <c r="B156" s="78" t="str">
        <f t="shared" ref="B156:B219" si="17">IF(B155&gt;=$D$9,"",B155+1)</f>
        <v/>
      </c>
      <c r="C156" s="79" t="str">
        <f t="shared" si="15"/>
        <v/>
      </c>
      <c r="D156" s="80" t="str">
        <f t="shared" si="16"/>
        <v/>
      </c>
      <c r="E156" s="80" t="str">
        <f t="shared" si="12"/>
        <v/>
      </c>
      <c r="F156" s="80" t="str">
        <f t="shared" si="13"/>
        <v/>
      </c>
      <c r="G156" s="80" t="str">
        <f t="shared" si="14"/>
        <v/>
      </c>
    </row>
    <row r="157" spans="2:7" x14ac:dyDescent="0.2">
      <c r="B157" s="78" t="str">
        <f t="shared" si="17"/>
        <v/>
      </c>
      <c r="C157" s="79" t="str">
        <f t="shared" si="15"/>
        <v/>
      </c>
      <c r="D157" s="80" t="str">
        <f t="shared" si="16"/>
        <v/>
      </c>
      <c r="E157" s="80" t="str">
        <f t="shared" si="12"/>
        <v/>
      </c>
      <c r="F157" s="80" t="str">
        <f t="shared" si="13"/>
        <v/>
      </c>
      <c r="G157" s="80" t="str">
        <f t="shared" si="14"/>
        <v/>
      </c>
    </row>
    <row r="158" spans="2:7" x14ac:dyDescent="0.2">
      <c r="B158" s="78" t="str">
        <f t="shared" si="17"/>
        <v/>
      </c>
      <c r="C158" s="79" t="str">
        <f t="shared" si="15"/>
        <v/>
      </c>
      <c r="D158" s="80" t="str">
        <f t="shared" si="16"/>
        <v/>
      </c>
      <c r="E158" s="80" t="str">
        <f t="shared" si="12"/>
        <v/>
      </c>
      <c r="F158" s="80" t="str">
        <f t="shared" si="13"/>
        <v/>
      </c>
      <c r="G158" s="80" t="str">
        <f t="shared" si="14"/>
        <v/>
      </c>
    </row>
    <row r="159" spans="2:7" x14ac:dyDescent="0.2">
      <c r="B159" s="78" t="str">
        <f t="shared" si="17"/>
        <v/>
      </c>
      <c r="C159" s="79" t="str">
        <f t="shared" si="15"/>
        <v/>
      </c>
      <c r="D159" s="80" t="str">
        <f t="shared" si="16"/>
        <v/>
      </c>
      <c r="E159" s="80" t="str">
        <f t="shared" si="12"/>
        <v/>
      </c>
      <c r="F159" s="80" t="str">
        <f t="shared" si="13"/>
        <v/>
      </c>
      <c r="G159" s="80" t="str">
        <f t="shared" si="14"/>
        <v/>
      </c>
    </row>
    <row r="160" spans="2:7" x14ac:dyDescent="0.2">
      <c r="B160" s="78" t="str">
        <f t="shared" si="17"/>
        <v/>
      </c>
      <c r="C160" s="79" t="str">
        <f t="shared" si="15"/>
        <v/>
      </c>
      <c r="D160" s="80" t="str">
        <f t="shared" si="16"/>
        <v/>
      </c>
      <c r="E160" s="80" t="str">
        <f t="shared" si="12"/>
        <v/>
      </c>
      <c r="F160" s="80" t="str">
        <f t="shared" si="13"/>
        <v/>
      </c>
      <c r="G160" s="80" t="str">
        <f t="shared" si="14"/>
        <v/>
      </c>
    </row>
    <row r="161" spans="2:7" x14ac:dyDescent="0.2">
      <c r="B161" s="78" t="str">
        <f t="shared" si="17"/>
        <v/>
      </c>
      <c r="C161" s="79" t="str">
        <f t="shared" si="15"/>
        <v/>
      </c>
      <c r="D161" s="80" t="str">
        <f t="shared" si="16"/>
        <v/>
      </c>
      <c r="E161" s="80" t="str">
        <f t="shared" si="12"/>
        <v/>
      </c>
      <c r="F161" s="80" t="str">
        <f t="shared" si="13"/>
        <v/>
      </c>
      <c r="G161" s="80" t="str">
        <f t="shared" si="14"/>
        <v/>
      </c>
    </row>
    <row r="162" spans="2:7" x14ac:dyDescent="0.2">
      <c r="B162" s="78" t="str">
        <f t="shared" si="17"/>
        <v/>
      </c>
      <c r="C162" s="79" t="str">
        <f t="shared" si="15"/>
        <v/>
      </c>
      <c r="D162" s="80" t="str">
        <f t="shared" si="16"/>
        <v/>
      </c>
      <c r="E162" s="80" t="str">
        <f t="shared" si="12"/>
        <v/>
      </c>
      <c r="F162" s="80" t="str">
        <f t="shared" si="13"/>
        <v/>
      </c>
      <c r="G162" s="80" t="str">
        <f t="shared" si="14"/>
        <v/>
      </c>
    </row>
    <row r="163" spans="2:7" x14ac:dyDescent="0.2">
      <c r="B163" s="78" t="str">
        <f t="shared" si="17"/>
        <v/>
      </c>
      <c r="C163" s="79" t="str">
        <f t="shared" si="15"/>
        <v/>
      </c>
      <c r="D163" s="80" t="str">
        <f t="shared" si="16"/>
        <v/>
      </c>
      <c r="E163" s="80" t="str">
        <f t="shared" si="12"/>
        <v/>
      </c>
      <c r="F163" s="80" t="str">
        <f t="shared" si="13"/>
        <v/>
      </c>
      <c r="G163" s="80" t="str">
        <f t="shared" si="14"/>
        <v/>
      </c>
    </row>
    <row r="164" spans="2:7" x14ac:dyDescent="0.2">
      <c r="B164" s="78" t="str">
        <f t="shared" si="17"/>
        <v/>
      </c>
      <c r="C164" s="79" t="str">
        <f t="shared" si="15"/>
        <v/>
      </c>
      <c r="D164" s="80" t="str">
        <f t="shared" si="16"/>
        <v/>
      </c>
      <c r="E164" s="80" t="str">
        <f t="shared" si="12"/>
        <v/>
      </c>
      <c r="F164" s="80" t="str">
        <f t="shared" si="13"/>
        <v/>
      </c>
      <c r="G164" s="80" t="str">
        <f t="shared" si="14"/>
        <v/>
      </c>
    </row>
    <row r="165" spans="2:7" x14ac:dyDescent="0.2">
      <c r="B165" s="78" t="str">
        <f t="shared" si="17"/>
        <v/>
      </c>
      <c r="C165" s="79" t="str">
        <f t="shared" si="15"/>
        <v/>
      </c>
      <c r="D165" s="80" t="str">
        <f t="shared" si="16"/>
        <v/>
      </c>
      <c r="E165" s="80" t="str">
        <f t="shared" si="12"/>
        <v/>
      </c>
      <c r="F165" s="80" t="str">
        <f t="shared" si="13"/>
        <v/>
      </c>
      <c r="G165" s="80" t="str">
        <f t="shared" si="14"/>
        <v/>
      </c>
    </row>
    <row r="166" spans="2:7" x14ac:dyDescent="0.2">
      <c r="B166" s="78" t="str">
        <f t="shared" si="17"/>
        <v/>
      </c>
      <c r="C166" s="79" t="str">
        <f t="shared" si="15"/>
        <v/>
      </c>
      <c r="D166" s="80" t="str">
        <f t="shared" si="16"/>
        <v/>
      </c>
      <c r="E166" s="80" t="str">
        <f t="shared" si="12"/>
        <v/>
      </c>
      <c r="F166" s="80" t="str">
        <f t="shared" si="13"/>
        <v/>
      </c>
      <c r="G166" s="80" t="str">
        <f t="shared" si="14"/>
        <v/>
      </c>
    </row>
    <row r="167" spans="2:7" x14ac:dyDescent="0.2">
      <c r="B167" s="78" t="str">
        <f t="shared" si="17"/>
        <v/>
      </c>
      <c r="C167" s="79" t="str">
        <f t="shared" si="15"/>
        <v/>
      </c>
      <c r="D167" s="80" t="str">
        <f t="shared" si="16"/>
        <v/>
      </c>
      <c r="E167" s="80" t="str">
        <f t="shared" si="12"/>
        <v/>
      </c>
      <c r="F167" s="80" t="str">
        <f t="shared" si="13"/>
        <v/>
      </c>
      <c r="G167" s="80" t="str">
        <f t="shared" si="14"/>
        <v/>
      </c>
    </row>
    <row r="168" spans="2:7" x14ac:dyDescent="0.2">
      <c r="B168" s="78" t="str">
        <f t="shared" si="17"/>
        <v/>
      </c>
      <c r="C168" s="79" t="str">
        <f t="shared" si="15"/>
        <v/>
      </c>
      <c r="D168" s="80" t="str">
        <f t="shared" si="16"/>
        <v/>
      </c>
      <c r="E168" s="80" t="str">
        <f t="shared" si="12"/>
        <v/>
      </c>
      <c r="F168" s="80" t="str">
        <f t="shared" si="13"/>
        <v/>
      </c>
      <c r="G168" s="80" t="str">
        <f t="shared" si="14"/>
        <v/>
      </c>
    </row>
    <row r="169" spans="2:7" x14ac:dyDescent="0.2">
      <c r="B169" s="78" t="str">
        <f t="shared" si="17"/>
        <v/>
      </c>
      <c r="C169" s="79" t="str">
        <f t="shared" si="15"/>
        <v/>
      </c>
      <c r="D169" s="80" t="str">
        <f t="shared" si="16"/>
        <v/>
      </c>
      <c r="E169" s="80" t="str">
        <f t="shared" si="12"/>
        <v/>
      </c>
      <c r="F169" s="80" t="str">
        <f t="shared" si="13"/>
        <v/>
      </c>
      <c r="G169" s="80" t="str">
        <f t="shared" si="14"/>
        <v/>
      </c>
    </row>
    <row r="170" spans="2:7" x14ac:dyDescent="0.2">
      <c r="B170" s="78" t="str">
        <f t="shared" si="17"/>
        <v/>
      </c>
      <c r="C170" s="79" t="str">
        <f t="shared" si="15"/>
        <v/>
      </c>
      <c r="D170" s="80" t="str">
        <f t="shared" si="16"/>
        <v/>
      </c>
      <c r="E170" s="80" t="str">
        <f t="shared" si="12"/>
        <v/>
      </c>
      <c r="F170" s="80" t="str">
        <f t="shared" si="13"/>
        <v/>
      </c>
      <c r="G170" s="80" t="str">
        <f t="shared" si="14"/>
        <v/>
      </c>
    </row>
    <row r="171" spans="2:7" x14ac:dyDescent="0.2">
      <c r="B171" s="78" t="str">
        <f t="shared" si="17"/>
        <v/>
      </c>
      <c r="C171" s="79" t="str">
        <f t="shared" si="15"/>
        <v/>
      </c>
      <c r="D171" s="80" t="str">
        <f t="shared" si="16"/>
        <v/>
      </c>
      <c r="E171" s="80" t="str">
        <f t="shared" si="12"/>
        <v/>
      </c>
      <c r="F171" s="80" t="str">
        <f t="shared" si="13"/>
        <v/>
      </c>
      <c r="G171" s="80" t="str">
        <f t="shared" si="14"/>
        <v/>
      </c>
    </row>
    <row r="172" spans="2:7" x14ac:dyDescent="0.2">
      <c r="B172" s="78" t="str">
        <f t="shared" si="17"/>
        <v/>
      </c>
      <c r="C172" s="79" t="str">
        <f t="shared" si="15"/>
        <v/>
      </c>
      <c r="D172" s="80" t="str">
        <f t="shared" si="16"/>
        <v/>
      </c>
      <c r="E172" s="80" t="str">
        <f t="shared" si="12"/>
        <v/>
      </c>
      <c r="F172" s="80" t="str">
        <f t="shared" si="13"/>
        <v/>
      </c>
      <c r="G172" s="80" t="str">
        <f t="shared" si="14"/>
        <v/>
      </c>
    </row>
    <row r="173" spans="2:7" x14ac:dyDescent="0.2">
      <c r="B173" s="78" t="str">
        <f t="shared" si="17"/>
        <v/>
      </c>
      <c r="C173" s="79" t="str">
        <f t="shared" si="15"/>
        <v/>
      </c>
      <c r="D173" s="80" t="str">
        <f t="shared" si="16"/>
        <v/>
      </c>
      <c r="E173" s="80" t="str">
        <f t="shared" si="12"/>
        <v/>
      </c>
      <c r="F173" s="80" t="str">
        <f t="shared" si="13"/>
        <v/>
      </c>
      <c r="G173" s="80" t="str">
        <f t="shared" si="14"/>
        <v/>
      </c>
    </row>
    <row r="174" spans="2:7" x14ac:dyDescent="0.2">
      <c r="B174" s="78" t="str">
        <f t="shared" si="17"/>
        <v/>
      </c>
      <c r="C174" s="79" t="str">
        <f t="shared" si="15"/>
        <v/>
      </c>
      <c r="D174" s="80" t="str">
        <f t="shared" si="16"/>
        <v/>
      </c>
      <c r="E174" s="80" t="str">
        <f t="shared" si="12"/>
        <v/>
      </c>
      <c r="F174" s="80" t="str">
        <f t="shared" si="13"/>
        <v/>
      </c>
      <c r="G174" s="80" t="str">
        <f t="shared" si="14"/>
        <v/>
      </c>
    </row>
    <row r="175" spans="2:7" x14ac:dyDescent="0.2">
      <c r="B175" s="78" t="str">
        <f t="shared" si="17"/>
        <v/>
      </c>
      <c r="C175" s="79" t="str">
        <f t="shared" si="15"/>
        <v/>
      </c>
      <c r="D175" s="80" t="str">
        <f t="shared" si="16"/>
        <v/>
      </c>
      <c r="E175" s="80" t="str">
        <f t="shared" si="12"/>
        <v/>
      </c>
      <c r="F175" s="80" t="str">
        <f t="shared" si="13"/>
        <v/>
      </c>
      <c r="G175" s="80" t="str">
        <f t="shared" si="14"/>
        <v/>
      </c>
    </row>
    <row r="176" spans="2:7" x14ac:dyDescent="0.2">
      <c r="B176" s="78" t="str">
        <f t="shared" si="17"/>
        <v/>
      </c>
      <c r="C176" s="79" t="str">
        <f t="shared" si="15"/>
        <v/>
      </c>
      <c r="D176" s="80" t="str">
        <f t="shared" si="16"/>
        <v/>
      </c>
      <c r="E176" s="80" t="str">
        <f t="shared" si="12"/>
        <v/>
      </c>
      <c r="F176" s="80" t="str">
        <f t="shared" si="13"/>
        <v/>
      </c>
      <c r="G176" s="80" t="str">
        <f t="shared" si="14"/>
        <v/>
      </c>
    </row>
    <row r="177" spans="2:7" x14ac:dyDescent="0.2">
      <c r="B177" s="78" t="str">
        <f t="shared" si="17"/>
        <v/>
      </c>
      <c r="C177" s="79" t="str">
        <f t="shared" si="15"/>
        <v/>
      </c>
      <c r="D177" s="80" t="str">
        <f t="shared" si="16"/>
        <v/>
      </c>
      <c r="E177" s="80" t="str">
        <f t="shared" si="12"/>
        <v/>
      </c>
      <c r="F177" s="80" t="str">
        <f t="shared" si="13"/>
        <v/>
      </c>
      <c r="G177" s="80" t="str">
        <f t="shared" si="14"/>
        <v/>
      </c>
    </row>
    <row r="178" spans="2:7" x14ac:dyDescent="0.2">
      <c r="B178" s="78" t="str">
        <f t="shared" si="17"/>
        <v/>
      </c>
      <c r="C178" s="79" t="str">
        <f t="shared" si="15"/>
        <v/>
      </c>
      <c r="D178" s="80" t="str">
        <f t="shared" si="16"/>
        <v/>
      </c>
      <c r="E178" s="80" t="str">
        <f t="shared" si="12"/>
        <v/>
      </c>
      <c r="F178" s="80" t="str">
        <f t="shared" si="13"/>
        <v/>
      </c>
      <c r="G178" s="80" t="str">
        <f t="shared" si="14"/>
        <v/>
      </c>
    </row>
    <row r="179" spans="2:7" x14ac:dyDescent="0.2">
      <c r="B179" s="78" t="str">
        <f t="shared" si="17"/>
        <v/>
      </c>
      <c r="C179" s="79" t="str">
        <f t="shared" si="15"/>
        <v/>
      </c>
      <c r="D179" s="80" t="str">
        <f t="shared" si="16"/>
        <v/>
      </c>
      <c r="E179" s="80" t="str">
        <f t="shared" si="12"/>
        <v/>
      </c>
      <c r="F179" s="80" t="str">
        <f t="shared" si="13"/>
        <v/>
      </c>
      <c r="G179" s="80" t="str">
        <f t="shared" si="14"/>
        <v/>
      </c>
    </row>
    <row r="180" spans="2:7" x14ac:dyDescent="0.2">
      <c r="B180" s="78" t="str">
        <f t="shared" si="17"/>
        <v/>
      </c>
      <c r="C180" s="79" t="str">
        <f t="shared" si="15"/>
        <v/>
      </c>
      <c r="D180" s="80" t="str">
        <f t="shared" si="16"/>
        <v/>
      </c>
      <c r="E180" s="80" t="str">
        <f t="shared" si="12"/>
        <v/>
      </c>
      <c r="F180" s="80" t="str">
        <f t="shared" si="13"/>
        <v/>
      </c>
      <c r="G180" s="80" t="str">
        <f t="shared" si="14"/>
        <v/>
      </c>
    </row>
    <row r="181" spans="2:7" x14ac:dyDescent="0.2">
      <c r="B181" s="78" t="str">
        <f t="shared" si="17"/>
        <v/>
      </c>
      <c r="C181" s="79" t="str">
        <f t="shared" si="15"/>
        <v/>
      </c>
      <c r="D181" s="80" t="str">
        <f t="shared" si="16"/>
        <v/>
      </c>
      <c r="E181" s="80" t="str">
        <f t="shared" si="12"/>
        <v/>
      </c>
      <c r="F181" s="80" t="str">
        <f t="shared" si="13"/>
        <v/>
      </c>
      <c r="G181" s="80" t="str">
        <f t="shared" si="14"/>
        <v/>
      </c>
    </row>
    <row r="182" spans="2:7" x14ac:dyDescent="0.2">
      <c r="B182" s="78" t="str">
        <f t="shared" si="17"/>
        <v/>
      </c>
      <c r="C182" s="79" t="str">
        <f t="shared" si="15"/>
        <v/>
      </c>
      <c r="D182" s="80" t="str">
        <f t="shared" si="16"/>
        <v/>
      </c>
      <c r="E182" s="80" t="str">
        <f t="shared" si="12"/>
        <v/>
      </c>
      <c r="F182" s="80" t="str">
        <f t="shared" si="13"/>
        <v/>
      </c>
      <c r="G182" s="80" t="str">
        <f t="shared" si="14"/>
        <v/>
      </c>
    </row>
    <row r="183" spans="2:7" x14ac:dyDescent="0.2">
      <c r="B183" s="78" t="str">
        <f t="shared" si="17"/>
        <v/>
      </c>
      <c r="C183" s="79" t="str">
        <f t="shared" si="15"/>
        <v/>
      </c>
      <c r="D183" s="80" t="str">
        <f t="shared" si="16"/>
        <v/>
      </c>
      <c r="E183" s="80" t="str">
        <f t="shared" si="12"/>
        <v/>
      </c>
      <c r="F183" s="80" t="str">
        <f t="shared" si="13"/>
        <v/>
      </c>
      <c r="G183" s="80" t="str">
        <f t="shared" si="14"/>
        <v/>
      </c>
    </row>
    <row r="184" spans="2:7" x14ac:dyDescent="0.2">
      <c r="B184" s="78" t="str">
        <f t="shared" si="17"/>
        <v/>
      </c>
      <c r="C184" s="79" t="str">
        <f t="shared" si="15"/>
        <v/>
      </c>
      <c r="D184" s="80" t="str">
        <f t="shared" si="16"/>
        <v/>
      </c>
      <c r="E184" s="80" t="str">
        <f t="shared" si="12"/>
        <v/>
      </c>
      <c r="F184" s="80" t="str">
        <f t="shared" si="13"/>
        <v/>
      </c>
      <c r="G184" s="80" t="str">
        <f t="shared" si="14"/>
        <v/>
      </c>
    </row>
    <row r="185" spans="2:7" x14ac:dyDescent="0.2">
      <c r="B185" s="78" t="str">
        <f t="shared" si="17"/>
        <v/>
      </c>
      <c r="C185" s="79" t="str">
        <f t="shared" si="15"/>
        <v/>
      </c>
      <c r="D185" s="80" t="str">
        <f t="shared" si="16"/>
        <v/>
      </c>
      <c r="E185" s="80" t="str">
        <f t="shared" si="12"/>
        <v/>
      </c>
      <c r="F185" s="80" t="str">
        <f t="shared" si="13"/>
        <v/>
      </c>
      <c r="G185" s="80" t="str">
        <f t="shared" si="14"/>
        <v/>
      </c>
    </row>
    <row r="186" spans="2:7" x14ac:dyDescent="0.2">
      <c r="B186" s="78" t="str">
        <f t="shared" si="17"/>
        <v/>
      </c>
      <c r="C186" s="79" t="str">
        <f t="shared" si="15"/>
        <v/>
      </c>
      <c r="D186" s="80" t="str">
        <f t="shared" si="16"/>
        <v/>
      </c>
      <c r="E186" s="80" t="str">
        <f t="shared" si="12"/>
        <v/>
      </c>
      <c r="F186" s="80" t="str">
        <f t="shared" si="13"/>
        <v/>
      </c>
      <c r="G186" s="80" t="str">
        <f t="shared" si="14"/>
        <v/>
      </c>
    </row>
    <row r="187" spans="2:7" x14ac:dyDescent="0.2">
      <c r="B187" s="78" t="str">
        <f t="shared" si="17"/>
        <v/>
      </c>
      <c r="C187" s="79" t="str">
        <f t="shared" si="15"/>
        <v/>
      </c>
      <c r="D187" s="80" t="str">
        <f t="shared" si="16"/>
        <v/>
      </c>
      <c r="E187" s="80" t="str">
        <f t="shared" si="12"/>
        <v/>
      </c>
      <c r="F187" s="80" t="str">
        <f t="shared" si="13"/>
        <v/>
      </c>
      <c r="G187" s="80" t="str">
        <f t="shared" si="14"/>
        <v/>
      </c>
    </row>
    <row r="188" spans="2:7" x14ac:dyDescent="0.2">
      <c r="B188" s="78" t="str">
        <f t="shared" si="17"/>
        <v/>
      </c>
      <c r="C188" s="79" t="str">
        <f t="shared" si="15"/>
        <v/>
      </c>
      <c r="D188" s="80" t="str">
        <f t="shared" si="16"/>
        <v/>
      </c>
      <c r="E188" s="80" t="str">
        <f t="shared" si="12"/>
        <v/>
      </c>
      <c r="F188" s="80" t="str">
        <f t="shared" si="13"/>
        <v/>
      </c>
      <c r="G188" s="80" t="str">
        <f t="shared" si="14"/>
        <v/>
      </c>
    </row>
    <row r="189" spans="2:7" x14ac:dyDescent="0.2">
      <c r="B189" s="78" t="str">
        <f t="shared" si="17"/>
        <v/>
      </c>
      <c r="C189" s="79" t="str">
        <f t="shared" si="15"/>
        <v/>
      </c>
      <c r="D189" s="80" t="str">
        <f t="shared" si="16"/>
        <v/>
      </c>
      <c r="E189" s="80" t="str">
        <f t="shared" si="12"/>
        <v/>
      </c>
      <c r="F189" s="80" t="str">
        <f t="shared" si="13"/>
        <v/>
      </c>
      <c r="G189" s="80" t="str">
        <f t="shared" si="14"/>
        <v/>
      </c>
    </row>
    <row r="190" spans="2:7" x14ac:dyDescent="0.2">
      <c r="B190" s="78" t="str">
        <f t="shared" si="17"/>
        <v/>
      </c>
      <c r="C190" s="79" t="str">
        <f t="shared" si="15"/>
        <v/>
      </c>
      <c r="D190" s="80" t="str">
        <f t="shared" si="16"/>
        <v/>
      </c>
      <c r="E190" s="80" t="str">
        <f t="shared" si="12"/>
        <v/>
      </c>
      <c r="F190" s="80" t="str">
        <f t="shared" si="13"/>
        <v/>
      </c>
      <c r="G190" s="80" t="str">
        <f t="shared" si="14"/>
        <v/>
      </c>
    </row>
    <row r="191" spans="2:7" x14ac:dyDescent="0.2">
      <c r="B191" s="78" t="str">
        <f t="shared" si="17"/>
        <v/>
      </c>
      <c r="C191" s="79" t="str">
        <f t="shared" si="15"/>
        <v/>
      </c>
      <c r="D191" s="80" t="str">
        <f t="shared" si="16"/>
        <v/>
      </c>
      <c r="E191" s="80" t="str">
        <f t="shared" si="12"/>
        <v/>
      </c>
      <c r="F191" s="80" t="str">
        <f t="shared" si="13"/>
        <v/>
      </c>
      <c r="G191" s="80" t="str">
        <f t="shared" si="14"/>
        <v/>
      </c>
    </row>
    <row r="192" spans="2:7" x14ac:dyDescent="0.2">
      <c r="B192" s="78" t="str">
        <f t="shared" si="17"/>
        <v/>
      </c>
      <c r="C192" s="79" t="str">
        <f t="shared" si="15"/>
        <v/>
      </c>
      <c r="D192" s="80" t="str">
        <f t="shared" si="16"/>
        <v/>
      </c>
      <c r="E192" s="80" t="str">
        <f t="shared" si="12"/>
        <v/>
      </c>
      <c r="F192" s="80" t="str">
        <f t="shared" si="13"/>
        <v/>
      </c>
      <c r="G192" s="80" t="str">
        <f t="shared" si="14"/>
        <v/>
      </c>
    </row>
    <row r="193" spans="2:7" x14ac:dyDescent="0.2">
      <c r="B193" s="78" t="str">
        <f t="shared" si="17"/>
        <v/>
      </c>
      <c r="C193" s="79" t="str">
        <f t="shared" si="15"/>
        <v/>
      </c>
      <c r="D193" s="80" t="str">
        <f t="shared" si="16"/>
        <v/>
      </c>
      <c r="E193" s="80" t="str">
        <f t="shared" si="12"/>
        <v/>
      </c>
      <c r="F193" s="80" t="str">
        <f t="shared" si="13"/>
        <v/>
      </c>
      <c r="G193" s="80" t="str">
        <f t="shared" si="14"/>
        <v/>
      </c>
    </row>
    <row r="194" spans="2:7" x14ac:dyDescent="0.2">
      <c r="B194" s="78" t="str">
        <f t="shared" si="17"/>
        <v/>
      </c>
      <c r="C194" s="79" t="str">
        <f t="shared" si="15"/>
        <v/>
      </c>
      <c r="D194" s="80" t="str">
        <f t="shared" si="16"/>
        <v/>
      </c>
      <c r="E194" s="80" t="str">
        <f t="shared" si="12"/>
        <v/>
      </c>
      <c r="F194" s="80" t="str">
        <f t="shared" si="13"/>
        <v/>
      </c>
      <c r="G194" s="80" t="str">
        <f t="shared" si="14"/>
        <v/>
      </c>
    </row>
    <row r="195" spans="2:7" x14ac:dyDescent="0.2">
      <c r="B195" s="78" t="str">
        <f t="shared" si="17"/>
        <v/>
      </c>
      <c r="C195" s="79" t="str">
        <f t="shared" si="15"/>
        <v/>
      </c>
      <c r="D195" s="80" t="str">
        <f t="shared" si="16"/>
        <v/>
      </c>
      <c r="E195" s="80" t="str">
        <f t="shared" si="12"/>
        <v/>
      </c>
      <c r="F195" s="80" t="str">
        <f t="shared" si="13"/>
        <v/>
      </c>
      <c r="G195" s="80" t="str">
        <f t="shared" si="14"/>
        <v/>
      </c>
    </row>
    <row r="196" spans="2:7" x14ac:dyDescent="0.2">
      <c r="B196" s="78" t="str">
        <f t="shared" si="17"/>
        <v/>
      </c>
      <c r="C196" s="79" t="str">
        <f t="shared" si="15"/>
        <v/>
      </c>
      <c r="D196" s="80" t="str">
        <f t="shared" si="16"/>
        <v/>
      </c>
      <c r="E196" s="80" t="str">
        <f t="shared" si="12"/>
        <v/>
      </c>
      <c r="F196" s="80" t="str">
        <f t="shared" si="13"/>
        <v/>
      </c>
      <c r="G196" s="80" t="str">
        <f t="shared" si="14"/>
        <v/>
      </c>
    </row>
    <row r="197" spans="2:7" x14ac:dyDescent="0.2">
      <c r="B197" s="78" t="str">
        <f t="shared" si="17"/>
        <v/>
      </c>
      <c r="C197" s="79" t="str">
        <f t="shared" si="15"/>
        <v/>
      </c>
      <c r="D197" s="80" t="str">
        <f t="shared" si="16"/>
        <v/>
      </c>
      <c r="E197" s="80" t="str">
        <f t="shared" si="12"/>
        <v/>
      </c>
      <c r="F197" s="80" t="str">
        <f t="shared" si="13"/>
        <v/>
      </c>
      <c r="G197" s="80" t="str">
        <f t="shared" si="14"/>
        <v/>
      </c>
    </row>
    <row r="198" spans="2:7" x14ac:dyDescent="0.2">
      <c r="B198" s="78" t="str">
        <f t="shared" si="17"/>
        <v/>
      </c>
      <c r="C198" s="79" t="str">
        <f t="shared" si="15"/>
        <v/>
      </c>
      <c r="D198" s="80" t="str">
        <f t="shared" si="16"/>
        <v/>
      </c>
      <c r="E198" s="80" t="str">
        <f t="shared" si="12"/>
        <v/>
      </c>
      <c r="F198" s="80" t="str">
        <f t="shared" si="13"/>
        <v/>
      </c>
      <c r="G198" s="80" t="str">
        <f t="shared" si="14"/>
        <v/>
      </c>
    </row>
    <row r="199" spans="2:7" x14ac:dyDescent="0.2">
      <c r="B199" s="78" t="str">
        <f t="shared" si="17"/>
        <v/>
      </c>
      <c r="C199" s="79" t="str">
        <f t="shared" si="15"/>
        <v/>
      </c>
      <c r="D199" s="80" t="str">
        <f t="shared" si="16"/>
        <v/>
      </c>
      <c r="E199" s="80" t="str">
        <f t="shared" si="12"/>
        <v/>
      </c>
      <c r="F199" s="80" t="str">
        <f t="shared" si="13"/>
        <v/>
      </c>
      <c r="G199" s="80" t="str">
        <f t="shared" si="14"/>
        <v/>
      </c>
    </row>
    <row r="200" spans="2:7" x14ac:dyDescent="0.2">
      <c r="B200" s="78" t="str">
        <f t="shared" si="17"/>
        <v/>
      </c>
      <c r="C200" s="79" t="str">
        <f t="shared" si="15"/>
        <v/>
      </c>
      <c r="D200" s="80" t="str">
        <f t="shared" si="16"/>
        <v/>
      </c>
      <c r="E200" s="80" t="str">
        <f t="shared" si="12"/>
        <v/>
      </c>
      <c r="F200" s="80" t="str">
        <f t="shared" si="13"/>
        <v/>
      </c>
      <c r="G200" s="80" t="str">
        <f t="shared" si="14"/>
        <v/>
      </c>
    </row>
    <row r="201" spans="2:7" x14ac:dyDescent="0.2">
      <c r="B201" s="78" t="str">
        <f t="shared" si="17"/>
        <v/>
      </c>
      <c r="C201" s="79" t="str">
        <f t="shared" si="15"/>
        <v/>
      </c>
      <c r="D201" s="80" t="str">
        <f t="shared" si="16"/>
        <v/>
      </c>
      <c r="E201" s="80" t="str">
        <f t="shared" si="12"/>
        <v/>
      </c>
      <c r="F201" s="80" t="str">
        <f t="shared" si="13"/>
        <v/>
      </c>
      <c r="G201" s="80" t="str">
        <f t="shared" si="14"/>
        <v/>
      </c>
    </row>
    <row r="202" spans="2:7" x14ac:dyDescent="0.2">
      <c r="B202" s="78" t="str">
        <f t="shared" si="17"/>
        <v/>
      </c>
      <c r="C202" s="79" t="str">
        <f t="shared" si="15"/>
        <v/>
      </c>
      <c r="D202" s="80" t="str">
        <f t="shared" si="16"/>
        <v/>
      </c>
      <c r="E202" s="80" t="str">
        <f t="shared" si="12"/>
        <v/>
      </c>
      <c r="F202" s="80" t="str">
        <f t="shared" si="13"/>
        <v/>
      </c>
      <c r="G202" s="80" t="str">
        <f t="shared" si="14"/>
        <v/>
      </c>
    </row>
    <row r="203" spans="2:7" x14ac:dyDescent="0.2">
      <c r="B203" s="78" t="str">
        <f t="shared" si="17"/>
        <v/>
      </c>
      <c r="C203" s="79" t="str">
        <f t="shared" si="15"/>
        <v/>
      </c>
      <c r="D203" s="80" t="str">
        <f t="shared" si="16"/>
        <v/>
      </c>
      <c r="E203" s="80" t="str">
        <f t="shared" si="12"/>
        <v/>
      </c>
      <c r="F203" s="80" t="str">
        <f t="shared" si="13"/>
        <v/>
      </c>
      <c r="G203" s="80" t="str">
        <f t="shared" si="14"/>
        <v/>
      </c>
    </row>
    <row r="204" spans="2:7" x14ac:dyDescent="0.2">
      <c r="B204" s="78" t="str">
        <f t="shared" si="17"/>
        <v/>
      </c>
      <c r="C204" s="79" t="str">
        <f t="shared" si="15"/>
        <v/>
      </c>
      <c r="D204" s="80" t="str">
        <f t="shared" si="16"/>
        <v/>
      </c>
      <c r="E204" s="80" t="str">
        <f t="shared" si="12"/>
        <v/>
      </c>
      <c r="F204" s="80" t="str">
        <f t="shared" si="13"/>
        <v/>
      </c>
      <c r="G204" s="80" t="str">
        <f t="shared" si="14"/>
        <v/>
      </c>
    </row>
    <row r="205" spans="2:7" x14ac:dyDescent="0.2">
      <c r="B205" s="78" t="str">
        <f t="shared" si="17"/>
        <v/>
      </c>
      <c r="C205" s="79" t="str">
        <f t="shared" si="15"/>
        <v/>
      </c>
      <c r="D205" s="80" t="str">
        <f t="shared" si="16"/>
        <v/>
      </c>
      <c r="E205" s="80" t="str">
        <f t="shared" si="12"/>
        <v/>
      </c>
      <c r="F205" s="80" t="str">
        <f t="shared" si="13"/>
        <v/>
      </c>
      <c r="G205" s="80" t="str">
        <f t="shared" si="14"/>
        <v/>
      </c>
    </row>
    <row r="206" spans="2:7" x14ac:dyDescent="0.2">
      <c r="B206" s="78" t="str">
        <f t="shared" si="17"/>
        <v/>
      </c>
      <c r="C206" s="79" t="str">
        <f t="shared" si="15"/>
        <v/>
      </c>
      <c r="D206" s="80" t="str">
        <f t="shared" si="16"/>
        <v/>
      </c>
      <c r="E206" s="80" t="str">
        <f t="shared" si="12"/>
        <v/>
      </c>
      <c r="F206" s="80" t="str">
        <f t="shared" si="13"/>
        <v/>
      </c>
      <c r="G206" s="80" t="str">
        <f t="shared" si="14"/>
        <v/>
      </c>
    </row>
    <row r="207" spans="2:7" x14ac:dyDescent="0.2">
      <c r="B207" s="78" t="str">
        <f t="shared" si="17"/>
        <v/>
      </c>
      <c r="C207" s="79" t="str">
        <f t="shared" si="15"/>
        <v/>
      </c>
      <c r="D207" s="80" t="str">
        <f t="shared" si="16"/>
        <v/>
      </c>
      <c r="E207" s="80" t="str">
        <f t="shared" si="12"/>
        <v/>
      </c>
      <c r="F207" s="80" t="str">
        <f t="shared" si="13"/>
        <v/>
      </c>
      <c r="G207" s="80" t="str">
        <f t="shared" si="14"/>
        <v/>
      </c>
    </row>
    <row r="208" spans="2:7" x14ac:dyDescent="0.2">
      <c r="B208" s="78" t="str">
        <f t="shared" si="17"/>
        <v/>
      </c>
      <c r="C208" s="79" t="str">
        <f t="shared" si="15"/>
        <v/>
      </c>
      <c r="D208" s="80" t="str">
        <f t="shared" si="16"/>
        <v/>
      </c>
      <c r="E208" s="80" t="str">
        <f t="shared" si="12"/>
        <v/>
      </c>
      <c r="F208" s="80" t="str">
        <f t="shared" si="13"/>
        <v/>
      </c>
      <c r="G208" s="80" t="str">
        <f t="shared" si="14"/>
        <v/>
      </c>
    </row>
    <row r="209" spans="2:7" x14ac:dyDescent="0.2">
      <c r="B209" s="78" t="str">
        <f t="shared" si="17"/>
        <v/>
      </c>
      <c r="C209" s="79" t="str">
        <f t="shared" si="15"/>
        <v/>
      </c>
      <c r="D209" s="80" t="str">
        <f t="shared" si="16"/>
        <v/>
      </c>
      <c r="E209" s="80" t="str">
        <f t="shared" si="12"/>
        <v/>
      </c>
      <c r="F209" s="80" t="str">
        <f t="shared" si="13"/>
        <v/>
      </c>
      <c r="G209" s="80" t="str">
        <f t="shared" si="14"/>
        <v/>
      </c>
    </row>
    <row r="210" spans="2:7" x14ac:dyDescent="0.2">
      <c r="B210" s="78" t="str">
        <f t="shared" si="17"/>
        <v/>
      </c>
      <c r="C210" s="79" t="str">
        <f t="shared" si="15"/>
        <v/>
      </c>
      <c r="D210" s="80" t="str">
        <f t="shared" si="16"/>
        <v/>
      </c>
      <c r="E210" s="80" t="str">
        <f t="shared" si="12"/>
        <v/>
      </c>
      <c r="F210" s="80" t="str">
        <f t="shared" si="13"/>
        <v/>
      </c>
      <c r="G210" s="80" t="str">
        <f t="shared" si="14"/>
        <v/>
      </c>
    </row>
    <row r="211" spans="2:7" x14ac:dyDescent="0.2">
      <c r="B211" s="78" t="str">
        <f t="shared" si="17"/>
        <v/>
      </c>
      <c r="C211" s="79" t="str">
        <f t="shared" si="15"/>
        <v/>
      </c>
      <c r="D211" s="80" t="str">
        <f t="shared" si="16"/>
        <v/>
      </c>
      <c r="E211" s="80" t="str">
        <f t="shared" si="12"/>
        <v/>
      </c>
      <c r="F211" s="80" t="str">
        <f t="shared" si="13"/>
        <v/>
      </c>
      <c r="G211" s="80" t="str">
        <f t="shared" si="14"/>
        <v/>
      </c>
    </row>
    <row r="212" spans="2:7" x14ac:dyDescent="0.2">
      <c r="B212" s="78" t="str">
        <f t="shared" si="17"/>
        <v/>
      </c>
      <c r="C212" s="79" t="str">
        <f t="shared" si="15"/>
        <v/>
      </c>
      <c r="D212" s="80" t="str">
        <f t="shared" si="16"/>
        <v/>
      </c>
      <c r="E212" s="80" t="str">
        <f t="shared" si="12"/>
        <v/>
      </c>
      <c r="F212" s="80" t="str">
        <f t="shared" si="13"/>
        <v/>
      </c>
      <c r="G212" s="80" t="str">
        <f t="shared" si="14"/>
        <v/>
      </c>
    </row>
    <row r="213" spans="2:7" x14ac:dyDescent="0.2">
      <c r="B213" s="78" t="str">
        <f t="shared" si="17"/>
        <v/>
      </c>
      <c r="C213" s="79" t="str">
        <f t="shared" si="15"/>
        <v/>
      </c>
      <c r="D213" s="80" t="str">
        <f t="shared" si="16"/>
        <v/>
      </c>
      <c r="E213" s="80" t="str">
        <f t="shared" si="12"/>
        <v/>
      </c>
      <c r="F213" s="80" t="str">
        <f t="shared" si="13"/>
        <v/>
      </c>
      <c r="G213" s="80" t="str">
        <f t="shared" si="14"/>
        <v/>
      </c>
    </row>
    <row r="214" spans="2:7" x14ac:dyDescent="0.2">
      <c r="B214" s="78" t="str">
        <f t="shared" si="17"/>
        <v/>
      </c>
      <c r="C214" s="79" t="str">
        <f t="shared" si="15"/>
        <v/>
      </c>
      <c r="D214" s="80" t="str">
        <f t="shared" si="16"/>
        <v/>
      </c>
      <c r="E214" s="80" t="str">
        <f t="shared" si="12"/>
        <v/>
      </c>
      <c r="F214" s="80" t="str">
        <f t="shared" si="13"/>
        <v/>
      </c>
      <c r="G214" s="80" t="str">
        <f t="shared" si="14"/>
        <v/>
      </c>
    </row>
    <row r="215" spans="2:7" x14ac:dyDescent="0.2">
      <c r="B215" s="78" t="str">
        <f t="shared" si="17"/>
        <v/>
      </c>
      <c r="C215" s="79" t="str">
        <f t="shared" si="15"/>
        <v/>
      </c>
      <c r="D215" s="80" t="str">
        <f t="shared" si="16"/>
        <v/>
      </c>
      <c r="E215" s="80" t="str">
        <f t="shared" si="12"/>
        <v/>
      </c>
      <c r="F215" s="80" t="str">
        <f t="shared" si="13"/>
        <v/>
      </c>
      <c r="G215" s="80" t="str">
        <f t="shared" si="14"/>
        <v/>
      </c>
    </row>
    <row r="216" spans="2:7" x14ac:dyDescent="0.2">
      <c r="B216" s="78" t="str">
        <f t="shared" si="17"/>
        <v/>
      </c>
      <c r="C216" s="79" t="str">
        <f t="shared" si="15"/>
        <v/>
      </c>
      <c r="D216" s="80" t="str">
        <f t="shared" si="16"/>
        <v/>
      </c>
      <c r="E216" s="80" t="str">
        <f t="shared" si="12"/>
        <v/>
      </c>
      <c r="F216" s="80" t="str">
        <f t="shared" si="13"/>
        <v/>
      </c>
      <c r="G216" s="80" t="str">
        <f t="shared" si="14"/>
        <v/>
      </c>
    </row>
    <row r="217" spans="2:7" x14ac:dyDescent="0.2">
      <c r="B217" s="78" t="str">
        <f t="shared" si="17"/>
        <v/>
      </c>
      <c r="C217" s="79" t="str">
        <f t="shared" si="15"/>
        <v/>
      </c>
      <c r="D217" s="80" t="str">
        <f t="shared" si="16"/>
        <v/>
      </c>
      <c r="E217" s="80" t="str">
        <f t="shared" si="12"/>
        <v/>
      </c>
      <c r="F217" s="80" t="str">
        <f t="shared" si="13"/>
        <v/>
      </c>
      <c r="G217" s="80" t="str">
        <f t="shared" si="14"/>
        <v/>
      </c>
    </row>
    <row r="218" spans="2:7" x14ac:dyDescent="0.2">
      <c r="B218" s="78" t="str">
        <f t="shared" si="17"/>
        <v/>
      </c>
      <c r="C218" s="79" t="str">
        <f t="shared" si="15"/>
        <v/>
      </c>
      <c r="D218" s="80" t="str">
        <f t="shared" si="16"/>
        <v/>
      </c>
      <c r="E218" s="80" t="str">
        <f t="shared" ref="E218:E281" si="18">IF(B218="","",ROUND($D$7/12*G217,2))</f>
        <v/>
      </c>
      <c r="F218" s="80" t="str">
        <f t="shared" ref="F218:F281" si="19">IF(B218="","",D218-E218)</f>
        <v/>
      </c>
      <c r="G218" s="80" t="str">
        <f t="shared" ref="G218:G281" si="20">IF(B218="","",G217-F218)</f>
        <v/>
      </c>
    </row>
    <row r="219" spans="2:7" x14ac:dyDescent="0.2">
      <c r="B219" s="78" t="str">
        <f t="shared" si="17"/>
        <v/>
      </c>
      <c r="C219" s="79" t="str">
        <f t="shared" ref="C219:C282" si="21">IF(B219="","",DATE(YEAR(C218),MONTH(C218)+1,DAY(C218)))</f>
        <v/>
      </c>
      <c r="D219" s="80" t="str">
        <f t="shared" ref="D219:D282" si="22">IF(B219="","",IF(B219=$D$9,G218+E219,$D$15))</f>
        <v/>
      </c>
      <c r="E219" s="80" t="str">
        <f t="shared" si="18"/>
        <v/>
      </c>
      <c r="F219" s="80" t="str">
        <f t="shared" si="19"/>
        <v/>
      </c>
      <c r="G219" s="80" t="str">
        <f t="shared" si="20"/>
        <v/>
      </c>
    </row>
    <row r="220" spans="2:7" x14ac:dyDescent="0.2">
      <c r="B220" s="78" t="str">
        <f t="shared" ref="B220:B283" si="23">IF(B219&gt;=$D$9,"",B219+1)</f>
        <v/>
      </c>
      <c r="C220" s="79" t="str">
        <f t="shared" si="21"/>
        <v/>
      </c>
      <c r="D220" s="80" t="str">
        <f t="shared" si="22"/>
        <v/>
      </c>
      <c r="E220" s="80" t="str">
        <f t="shared" si="18"/>
        <v/>
      </c>
      <c r="F220" s="80" t="str">
        <f t="shared" si="19"/>
        <v/>
      </c>
      <c r="G220" s="80" t="str">
        <f t="shared" si="20"/>
        <v/>
      </c>
    </row>
    <row r="221" spans="2:7" x14ac:dyDescent="0.2">
      <c r="B221" s="78" t="str">
        <f t="shared" si="23"/>
        <v/>
      </c>
      <c r="C221" s="79" t="str">
        <f t="shared" si="21"/>
        <v/>
      </c>
      <c r="D221" s="80" t="str">
        <f t="shared" si="22"/>
        <v/>
      </c>
      <c r="E221" s="80" t="str">
        <f t="shared" si="18"/>
        <v/>
      </c>
      <c r="F221" s="80" t="str">
        <f t="shared" si="19"/>
        <v/>
      </c>
      <c r="G221" s="80" t="str">
        <f t="shared" si="20"/>
        <v/>
      </c>
    </row>
    <row r="222" spans="2:7" x14ac:dyDescent="0.2">
      <c r="B222" s="78" t="str">
        <f t="shared" si="23"/>
        <v/>
      </c>
      <c r="C222" s="79" t="str">
        <f t="shared" si="21"/>
        <v/>
      </c>
      <c r="D222" s="80" t="str">
        <f t="shared" si="22"/>
        <v/>
      </c>
      <c r="E222" s="80" t="str">
        <f t="shared" si="18"/>
        <v/>
      </c>
      <c r="F222" s="80" t="str">
        <f t="shared" si="19"/>
        <v/>
      </c>
      <c r="G222" s="80" t="str">
        <f t="shared" si="20"/>
        <v/>
      </c>
    </row>
    <row r="223" spans="2:7" x14ac:dyDescent="0.2">
      <c r="B223" s="78" t="str">
        <f t="shared" si="23"/>
        <v/>
      </c>
      <c r="C223" s="79" t="str">
        <f t="shared" si="21"/>
        <v/>
      </c>
      <c r="D223" s="80" t="str">
        <f t="shared" si="22"/>
        <v/>
      </c>
      <c r="E223" s="80" t="str">
        <f t="shared" si="18"/>
        <v/>
      </c>
      <c r="F223" s="80" t="str">
        <f t="shared" si="19"/>
        <v/>
      </c>
      <c r="G223" s="80" t="str">
        <f t="shared" si="20"/>
        <v/>
      </c>
    </row>
    <row r="224" spans="2:7" x14ac:dyDescent="0.2">
      <c r="B224" s="78" t="str">
        <f t="shared" si="23"/>
        <v/>
      </c>
      <c r="C224" s="79" t="str">
        <f t="shared" si="21"/>
        <v/>
      </c>
      <c r="D224" s="80" t="str">
        <f t="shared" si="22"/>
        <v/>
      </c>
      <c r="E224" s="80" t="str">
        <f t="shared" si="18"/>
        <v/>
      </c>
      <c r="F224" s="80" t="str">
        <f t="shared" si="19"/>
        <v/>
      </c>
      <c r="G224" s="80" t="str">
        <f t="shared" si="20"/>
        <v/>
      </c>
    </row>
    <row r="225" spans="2:7" x14ac:dyDescent="0.2">
      <c r="B225" s="78" t="str">
        <f t="shared" si="23"/>
        <v/>
      </c>
      <c r="C225" s="79" t="str">
        <f t="shared" si="21"/>
        <v/>
      </c>
      <c r="D225" s="80" t="str">
        <f t="shared" si="22"/>
        <v/>
      </c>
      <c r="E225" s="80" t="str">
        <f t="shared" si="18"/>
        <v/>
      </c>
      <c r="F225" s="80" t="str">
        <f t="shared" si="19"/>
        <v/>
      </c>
      <c r="G225" s="80" t="str">
        <f t="shared" si="20"/>
        <v/>
      </c>
    </row>
    <row r="226" spans="2:7" x14ac:dyDescent="0.2">
      <c r="B226" s="78" t="str">
        <f t="shared" si="23"/>
        <v/>
      </c>
      <c r="C226" s="79" t="str">
        <f t="shared" si="21"/>
        <v/>
      </c>
      <c r="D226" s="80" t="str">
        <f t="shared" si="22"/>
        <v/>
      </c>
      <c r="E226" s="80" t="str">
        <f t="shared" si="18"/>
        <v/>
      </c>
      <c r="F226" s="80" t="str">
        <f t="shared" si="19"/>
        <v/>
      </c>
      <c r="G226" s="80" t="str">
        <f t="shared" si="20"/>
        <v/>
      </c>
    </row>
    <row r="227" spans="2:7" x14ac:dyDescent="0.2">
      <c r="B227" s="78" t="str">
        <f t="shared" si="23"/>
        <v/>
      </c>
      <c r="C227" s="79" t="str">
        <f t="shared" si="21"/>
        <v/>
      </c>
      <c r="D227" s="80" t="str">
        <f t="shared" si="22"/>
        <v/>
      </c>
      <c r="E227" s="80" t="str">
        <f t="shared" si="18"/>
        <v/>
      </c>
      <c r="F227" s="80" t="str">
        <f t="shared" si="19"/>
        <v/>
      </c>
      <c r="G227" s="80" t="str">
        <f t="shared" si="20"/>
        <v/>
      </c>
    </row>
    <row r="228" spans="2:7" x14ac:dyDescent="0.2">
      <c r="B228" s="78" t="str">
        <f t="shared" si="23"/>
        <v/>
      </c>
      <c r="C228" s="79" t="str">
        <f t="shared" si="21"/>
        <v/>
      </c>
      <c r="D228" s="80" t="str">
        <f t="shared" si="22"/>
        <v/>
      </c>
      <c r="E228" s="80" t="str">
        <f t="shared" si="18"/>
        <v/>
      </c>
      <c r="F228" s="80" t="str">
        <f t="shared" si="19"/>
        <v/>
      </c>
      <c r="G228" s="80" t="str">
        <f t="shared" si="20"/>
        <v/>
      </c>
    </row>
    <row r="229" spans="2:7" x14ac:dyDescent="0.2">
      <c r="B229" s="78" t="str">
        <f t="shared" si="23"/>
        <v/>
      </c>
      <c r="C229" s="79" t="str">
        <f t="shared" si="21"/>
        <v/>
      </c>
      <c r="D229" s="80" t="str">
        <f t="shared" si="22"/>
        <v/>
      </c>
      <c r="E229" s="80" t="str">
        <f t="shared" si="18"/>
        <v/>
      </c>
      <c r="F229" s="80" t="str">
        <f t="shared" si="19"/>
        <v/>
      </c>
      <c r="G229" s="80" t="str">
        <f t="shared" si="20"/>
        <v/>
      </c>
    </row>
    <row r="230" spans="2:7" x14ac:dyDescent="0.2">
      <c r="B230" s="78" t="str">
        <f t="shared" si="23"/>
        <v/>
      </c>
      <c r="C230" s="79" t="str">
        <f t="shared" si="21"/>
        <v/>
      </c>
      <c r="D230" s="80" t="str">
        <f t="shared" si="22"/>
        <v/>
      </c>
      <c r="E230" s="80" t="str">
        <f t="shared" si="18"/>
        <v/>
      </c>
      <c r="F230" s="80" t="str">
        <f t="shared" si="19"/>
        <v/>
      </c>
      <c r="G230" s="80" t="str">
        <f t="shared" si="20"/>
        <v/>
      </c>
    </row>
    <row r="231" spans="2:7" x14ac:dyDescent="0.2">
      <c r="B231" s="78" t="str">
        <f t="shared" si="23"/>
        <v/>
      </c>
      <c r="C231" s="79" t="str">
        <f t="shared" si="21"/>
        <v/>
      </c>
      <c r="D231" s="80" t="str">
        <f t="shared" si="22"/>
        <v/>
      </c>
      <c r="E231" s="80" t="str">
        <f t="shared" si="18"/>
        <v/>
      </c>
      <c r="F231" s="80" t="str">
        <f t="shared" si="19"/>
        <v/>
      </c>
      <c r="G231" s="80" t="str">
        <f t="shared" si="20"/>
        <v/>
      </c>
    </row>
    <row r="232" spans="2:7" x14ac:dyDescent="0.2">
      <c r="B232" s="78" t="str">
        <f t="shared" si="23"/>
        <v/>
      </c>
      <c r="C232" s="79" t="str">
        <f t="shared" si="21"/>
        <v/>
      </c>
      <c r="D232" s="80" t="str">
        <f t="shared" si="22"/>
        <v/>
      </c>
      <c r="E232" s="80" t="str">
        <f t="shared" si="18"/>
        <v/>
      </c>
      <c r="F232" s="80" t="str">
        <f t="shared" si="19"/>
        <v/>
      </c>
      <c r="G232" s="80" t="str">
        <f t="shared" si="20"/>
        <v/>
      </c>
    </row>
    <row r="233" spans="2:7" x14ac:dyDescent="0.2">
      <c r="B233" s="78" t="str">
        <f t="shared" si="23"/>
        <v/>
      </c>
      <c r="C233" s="79" t="str">
        <f t="shared" si="21"/>
        <v/>
      </c>
      <c r="D233" s="80" t="str">
        <f t="shared" si="22"/>
        <v/>
      </c>
      <c r="E233" s="80" t="str">
        <f t="shared" si="18"/>
        <v/>
      </c>
      <c r="F233" s="80" t="str">
        <f t="shared" si="19"/>
        <v/>
      </c>
      <c r="G233" s="80" t="str">
        <f t="shared" si="20"/>
        <v/>
      </c>
    </row>
    <row r="234" spans="2:7" x14ac:dyDescent="0.2">
      <c r="B234" s="78" t="str">
        <f t="shared" si="23"/>
        <v/>
      </c>
      <c r="C234" s="79" t="str">
        <f t="shared" si="21"/>
        <v/>
      </c>
      <c r="D234" s="80" t="str">
        <f t="shared" si="22"/>
        <v/>
      </c>
      <c r="E234" s="80" t="str">
        <f t="shared" si="18"/>
        <v/>
      </c>
      <c r="F234" s="80" t="str">
        <f t="shared" si="19"/>
        <v/>
      </c>
      <c r="G234" s="80" t="str">
        <f t="shared" si="20"/>
        <v/>
      </c>
    </row>
    <row r="235" spans="2:7" x14ac:dyDescent="0.2">
      <c r="B235" s="78" t="str">
        <f t="shared" si="23"/>
        <v/>
      </c>
      <c r="C235" s="79" t="str">
        <f t="shared" si="21"/>
        <v/>
      </c>
      <c r="D235" s="80" t="str">
        <f t="shared" si="22"/>
        <v/>
      </c>
      <c r="E235" s="80" t="str">
        <f t="shared" si="18"/>
        <v/>
      </c>
      <c r="F235" s="80" t="str">
        <f t="shared" si="19"/>
        <v/>
      </c>
      <c r="G235" s="80" t="str">
        <f t="shared" si="20"/>
        <v/>
      </c>
    </row>
    <row r="236" spans="2:7" x14ac:dyDescent="0.2">
      <c r="B236" s="78" t="str">
        <f t="shared" si="23"/>
        <v/>
      </c>
      <c r="C236" s="79" t="str">
        <f t="shared" si="21"/>
        <v/>
      </c>
      <c r="D236" s="80" t="str">
        <f t="shared" si="22"/>
        <v/>
      </c>
      <c r="E236" s="80" t="str">
        <f t="shared" si="18"/>
        <v/>
      </c>
      <c r="F236" s="80" t="str">
        <f t="shared" si="19"/>
        <v/>
      </c>
      <c r="G236" s="80" t="str">
        <f t="shared" si="20"/>
        <v/>
      </c>
    </row>
    <row r="237" spans="2:7" x14ac:dyDescent="0.2">
      <c r="B237" s="78" t="str">
        <f t="shared" si="23"/>
        <v/>
      </c>
      <c r="C237" s="79" t="str">
        <f t="shared" si="21"/>
        <v/>
      </c>
      <c r="D237" s="80" t="str">
        <f t="shared" si="22"/>
        <v/>
      </c>
      <c r="E237" s="80" t="str">
        <f t="shared" si="18"/>
        <v/>
      </c>
      <c r="F237" s="80" t="str">
        <f t="shared" si="19"/>
        <v/>
      </c>
      <c r="G237" s="80" t="str">
        <f t="shared" si="20"/>
        <v/>
      </c>
    </row>
    <row r="238" spans="2:7" x14ac:dyDescent="0.2">
      <c r="B238" s="78" t="str">
        <f t="shared" si="23"/>
        <v/>
      </c>
      <c r="C238" s="79" t="str">
        <f t="shared" si="21"/>
        <v/>
      </c>
      <c r="D238" s="80" t="str">
        <f t="shared" si="22"/>
        <v/>
      </c>
      <c r="E238" s="80" t="str">
        <f t="shared" si="18"/>
        <v/>
      </c>
      <c r="F238" s="80" t="str">
        <f t="shared" si="19"/>
        <v/>
      </c>
      <c r="G238" s="80" t="str">
        <f t="shared" si="20"/>
        <v/>
      </c>
    </row>
    <row r="239" spans="2:7" x14ac:dyDescent="0.2">
      <c r="B239" s="78" t="str">
        <f t="shared" si="23"/>
        <v/>
      </c>
      <c r="C239" s="79" t="str">
        <f t="shared" si="21"/>
        <v/>
      </c>
      <c r="D239" s="80" t="str">
        <f t="shared" si="22"/>
        <v/>
      </c>
      <c r="E239" s="80" t="str">
        <f t="shared" si="18"/>
        <v/>
      </c>
      <c r="F239" s="80" t="str">
        <f t="shared" si="19"/>
        <v/>
      </c>
      <c r="G239" s="80" t="str">
        <f t="shared" si="20"/>
        <v/>
      </c>
    </row>
    <row r="240" spans="2:7" x14ac:dyDescent="0.2">
      <c r="B240" s="78" t="str">
        <f t="shared" si="23"/>
        <v/>
      </c>
      <c r="C240" s="79" t="str">
        <f t="shared" si="21"/>
        <v/>
      </c>
      <c r="D240" s="80" t="str">
        <f t="shared" si="22"/>
        <v/>
      </c>
      <c r="E240" s="80" t="str">
        <f t="shared" si="18"/>
        <v/>
      </c>
      <c r="F240" s="80" t="str">
        <f t="shared" si="19"/>
        <v/>
      </c>
      <c r="G240" s="80" t="str">
        <f t="shared" si="20"/>
        <v/>
      </c>
    </row>
    <row r="241" spans="2:7" x14ac:dyDescent="0.2">
      <c r="B241" s="78" t="str">
        <f t="shared" si="23"/>
        <v/>
      </c>
      <c r="C241" s="79" t="str">
        <f t="shared" si="21"/>
        <v/>
      </c>
      <c r="D241" s="80" t="str">
        <f t="shared" si="22"/>
        <v/>
      </c>
      <c r="E241" s="80" t="str">
        <f t="shared" si="18"/>
        <v/>
      </c>
      <c r="F241" s="80" t="str">
        <f t="shared" si="19"/>
        <v/>
      </c>
      <c r="G241" s="80" t="str">
        <f t="shared" si="20"/>
        <v/>
      </c>
    </row>
    <row r="242" spans="2:7" x14ac:dyDescent="0.2">
      <c r="B242" s="78" t="str">
        <f t="shared" si="23"/>
        <v/>
      </c>
      <c r="C242" s="79" t="str">
        <f t="shared" si="21"/>
        <v/>
      </c>
      <c r="D242" s="80" t="str">
        <f t="shared" si="22"/>
        <v/>
      </c>
      <c r="E242" s="80" t="str">
        <f t="shared" si="18"/>
        <v/>
      </c>
      <c r="F242" s="80" t="str">
        <f t="shared" si="19"/>
        <v/>
      </c>
      <c r="G242" s="80" t="str">
        <f t="shared" si="20"/>
        <v/>
      </c>
    </row>
    <row r="243" spans="2:7" x14ac:dyDescent="0.2">
      <c r="B243" s="78" t="str">
        <f t="shared" si="23"/>
        <v/>
      </c>
      <c r="C243" s="79" t="str">
        <f t="shared" si="21"/>
        <v/>
      </c>
      <c r="D243" s="80" t="str">
        <f t="shared" si="22"/>
        <v/>
      </c>
      <c r="E243" s="80" t="str">
        <f t="shared" si="18"/>
        <v/>
      </c>
      <c r="F243" s="80" t="str">
        <f t="shared" si="19"/>
        <v/>
      </c>
      <c r="G243" s="80" t="str">
        <f t="shared" si="20"/>
        <v/>
      </c>
    </row>
    <row r="244" spans="2:7" x14ac:dyDescent="0.2">
      <c r="B244" s="78" t="str">
        <f t="shared" si="23"/>
        <v/>
      </c>
      <c r="C244" s="79" t="str">
        <f t="shared" si="21"/>
        <v/>
      </c>
      <c r="D244" s="80" t="str">
        <f t="shared" si="22"/>
        <v/>
      </c>
      <c r="E244" s="80" t="str">
        <f t="shared" si="18"/>
        <v/>
      </c>
      <c r="F244" s="80" t="str">
        <f t="shared" si="19"/>
        <v/>
      </c>
      <c r="G244" s="80" t="str">
        <f t="shared" si="20"/>
        <v/>
      </c>
    </row>
    <row r="245" spans="2:7" x14ac:dyDescent="0.2">
      <c r="B245" s="78" t="str">
        <f t="shared" si="23"/>
        <v/>
      </c>
      <c r="C245" s="79" t="str">
        <f t="shared" si="21"/>
        <v/>
      </c>
      <c r="D245" s="80" t="str">
        <f t="shared" si="22"/>
        <v/>
      </c>
      <c r="E245" s="80" t="str">
        <f t="shared" si="18"/>
        <v/>
      </c>
      <c r="F245" s="80" t="str">
        <f t="shared" si="19"/>
        <v/>
      </c>
      <c r="G245" s="80" t="str">
        <f t="shared" si="20"/>
        <v/>
      </c>
    </row>
    <row r="246" spans="2:7" x14ac:dyDescent="0.2">
      <c r="B246" s="78" t="str">
        <f t="shared" si="23"/>
        <v/>
      </c>
      <c r="C246" s="79" t="str">
        <f t="shared" si="21"/>
        <v/>
      </c>
      <c r="D246" s="80" t="str">
        <f t="shared" si="22"/>
        <v/>
      </c>
      <c r="E246" s="80" t="str">
        <f t="shared" si="18"/>
        <v/>
      </c>
      <c r="F246" s="80" t="str">
        <f t="shared" si="19"/>
        <v/>
      </c>
      <c r="G246" s="80" t="str">
        <f t="shared" si="20"/>
        <v/>
      </c>
    </row>
    <row r="247" spans="2:7" x14ac:dyDescent="0.2">
      <c r="B247" s="78" t="str">
        <f t="shared" si="23"/>
        <v/>
      </c>
      <c r="C247" s="79" t="str">
        <f t="shared" si="21"/>
        <v/>
      </c>
      <c r="D247" s="80" t="str">
        <f t="shared" si="22"/>
        <v/>
      </c>
      <c r="E247" s="80" t="str">
        <f t="shared" si="18"/>
        <v/>
      </c>
      <c r="F247" s="80" t="str">
        <f t="shared" si="19"/>
        <v/>
      </c>
      <c r="G247" s="80" t="str">
        <f t="shared" si="20"/>
        <v/>
      </c>
    </row>
    <row r="248" spans="2:7" x14ac:dyDescent="0.2">
      <c r="B248" s="78" t="str">
        <f t="shared" si="23"/>
        <v/>
      </c>
      <c r="C248" s="79" t="str">
        <f t="shared" si="21"/>
        <v/>
      </c>
      <c r="D248" s="80" t="str">
        <f t="shared" si="22"/>
        <v/>
      </c>
      <c r="E248" s="80" t="str">
        <f t="shared" si="18"/>
        <v/>
      </c>
      <c r="F248" s="80" t="str">
        <f t="shared" si="19"/>
        <v/>
      </c>
      <c r="G248" s="80" t="str">
        <f t="shared" si="20"/>
        <v/>
      </c>
    </row>
    <row r="249" spans="2:7" x14ac:dyDescent="0.2">
      <c r="B249" s="78" t="str">
        <f t="shared" si="23"/>
        <v/>
      </c>
      <c r="C249" s="79" t="str">
        <f t="shared" si="21"/>
        <v/>
      </c>
      <c r="D249" s="80" t="str">
        <f t="shared" si="22"/>
        <v/>
      </c>
      <c r="E249" s="80" t="str">
        <f t="shared" si="18"/>
        <v/>
      </c>
      <c r="F249" s="80" t="str">
        <f t="shared" si="19"/>
        <v/>
      </c>
      <c r="G249" s="80" t="str">
        <f t="shared" si="20"/>
        <v/>
      </c>
    </row>
    <row r="250" spans="2:7" x14ac:dyDescent="0.2">
      <c r="B250" s="78" t="str">
        <f t="shared" si="23"/>
        <v/>
      </c>
      <c r="C250" s="79" t="str">
        <f t="shared" si="21"/>
        <v/>
      </c>
      <c r="D250" s="80" t="str">
        <f t="shared" si="22"/>
        <v/>
      </c>
      <c r="E250" s="80" t="str">
        <f t="shared" si="18"/>
        <v/>
      </c>
      <c r="F250" s="80" t="str">
        <f t="shared" si="19"/>
        <v/>
      </c>
      <c r="G250" s="80" t="str">
        <f t="shared" si="20"/>
        <v/>
      </c>
    </row>
    <row r="251" spans="2:7" x14ac:dyDescent="0.2">
      <c r="B251" s="78" t="str">
        <f t="shared" si="23"/>
        <v/>
      </c>
      <c r="C251" s="79" t="str">
        <f t="shared" si="21"/>
        <v/>
      </c>
      <c r="D251" s="80" t="str">
        <f t="shared" si="22"/>
        <v/>
      </c>
      <c r="E251" s="80" t="str">
        <f t="shared" si="18"/>
        <v/>
      </c>
      <c r="F251" s="80" t="str">
        <f t="shared" si="19"/>
        <v/>
      </c>
      <c r="G251" s="80" t="str">
        <f t="shared" si="20"/>
        <v/>
      </c>
    </row>
    <row r="252" spans="2:7" x14ac:dyDescent="0.2">
      <c r="B252" s="78" t="str">
        <f t="shared" si="23"/>
        <v/>
      </c>
      <c r="C252" s="79" t="str">
        <f t="shared" si="21"/>
        <v/>
      </c>
      <c r="D252" s="80" t="str">
        <f t="shared" si="22"/>
        <v/>
      </c>
      <c r="E252" s="80" t="str">
        <f t="shared" si="18"/>
        <v/>
      </c>
      <c r="F252" s="80" t="str">
        <f t="shared" si="19"/>
        <v/>
      </c>
      <c r="G252" s="80" t="str">
        <f t="shared" si="20"/>
        <v/>
      </c>
    </row>
    <row r="253" spans="2:7" x14ac:dyDescent="0.2">
      <c r="B253" s="78" t="str">
        <f t="shared" si="23"/>
        <v/>
      </c>
      <c r="C253" s="79" t="str">
        <f t="shared" si="21"/>
        <v/>
      </c>
      <c r="D253" s="80" t="str">
        <f t="shared" si="22"/>
        <v/>
      </c>
      <c r="E253" s="80" t="str">
        <f t="shared" si="18"/>
        <v/>
      </c>
      <c r="F253" s="80" t="str">
        <f t="shared" si="19"/>
        <v/>
      </c>
      <c r="G253" s="80" t="str">
        <f t="shared" si="20"/>
        <v/>
      </c>
    </row>
    <row r="254" spans="2:7" x14ac:dyDescent="0.2">
      <c r="B254" s="78" t="str">
        <f t="shared" si="23"/>
        <v/>
      </c>
      <c r="C254" s="79" t="str">
        <f t="shared" si="21"/>
        <v/>
      </c>
      <c r="D254" s="80" t="str">
        <f t="shared" si="22"/>
        <v/>
      </c>
      <c r="E254" s="80" t="str">
        <f t="shared" si="18"/>
        <v/>
      </c>
      <c r="F254" s="80" t="str">
        <f t="shared" si="19"/>
        <v/>
      </c>
      <c r="G254" s="80" t="str">
        <f t="shared" si="20"/>
        <v/>
      </c>
    </row>
    <row r="255" spans="2:7" x14ac:dyDescent="0.2">
      <c r="B255" s="78" t="str">
        <f t="shared" si="23"/>
        <v/>
      </c>
      <c r="C255" s="79" t="str">
        <f t="shared" si="21"/>
        <v/>
      </c>
      <c r="D255" s="80" t="str">
        <f t="shared" si="22"/>
        <v/>
      </c>
      <c r="E255" s="80" t="str">
        <f t="shared" si="18"/>
        <v/>
      </c>
      <c r="F255" s="80" t="str">
        <f t="shared" si="19"/>
        <v/>
      </c>
      <c r="G255" s="80" t="str">
        <f t="shared" si="20"/>
        <v/>
      </c>
    </row>
    <row r="256" spans="2:7" x14ac:dyDescent="0.2">
      <c r="B256" s="78" t="str">
        <f t="shared" si="23"/>
        <v/>
      </c>
      <c r="C256" s="79" t="str">
        <f t="shared" si="21"/>
        <v/>
      </c>
      <c r="D256" s="80" t="str">
        <f t="shared" si="22"/>
        <v/>
      </c>
      <c r="E256" s="80" t="str">
        <f t="shared" si="18"/>
        <v/>
      </c>
      <c r="F256" s="80" t="str">
        <f t="shared" si="19"/>
        <v/>
      </c>
      <c r="G256" s="80" t="str">
        <f t="shared" si="20"/>
        <v/>
      </c>
    </row>
    <row r="257" spans="2:7" x14ac:dyDescent="0.2">
      <c r="B257" s="78" t="str">
        <f t="shared" si="23"/>
        <v/>
      </c>
      <c r="C257" s="79" t="str">
        <f t="shared" si="21"/>
        <v/>
      </c>
      <c r="D257" s="80" t="str">
        <f t="shared" si="22"/>
        <v/>
      </c>
      <c r="E257" s="80" t="str">
        <f t="shared" si="18"/>
        <v/>
      </c>
      <c r="F257" s="80" t="str">
        <f t="shared" si="19"/>
        <v/>
      </c>
      <c r="G257" s="80" t="str">
        <f t="shared" si="20"/>
        <v/>
      </c>
    </row>
    <row r="258" spans="2:7" x14ac:dyDescent="0.2">
      <c r="B258" s="78" t="str">
        <f t="shared" si="23"/>
        <v/>
      </c>
      <c r="C258" s="79" t="str">
        <f t="shared" si="21"/>
        <v/>
      </c>
      <c r="D258" s="80" t="str">
        <f t="shared" si="22"/>
        <v/>
      </c>
      <c r="E258" s="80" t="str">
        <f t="shared" si="18"/>
        <v/>
      </c>
      <c r="F258" s="80" t="str">
        <f t="shared" si="19"/>
        <v/>
      </c>
      <c r="G258" s="80" t="str">
        <f t="shared" si="20"/>
        <v/>
      </c>
    </row>
    <row r="259" spans="2:7" x14ac:dyDescent="0.2">
      <c r="B259" s="78" t="str">
        <f t="shared" si="23"/>
        <v/>
      </c>
      <c r="C259" s="79" t="str">
        <f t="shared" si="21"/>
        <v/>
      </c>
      <c r="D259" s="80" t="str">
        <f t="shared" si="22"/>
        <v/>
      </c>
      <c r="E259" s="80" t="str">
        <f t="shared" si="18"/>
        <v/>
      </c>
      <c r="F259" s="80" t="str">
        <f t="shared" si="19"/>
        <v/>
      </c>
      <c r="G259" s="80" t="str">
        <f t="shared" si="20"/>
        <v/>
      </c>
    </row>
    <row r="260" spans="2:7" x14ac:dyDescent="0.2">
      <c r="B260" s="78" t="str">
        <f t="shared" si="23"/>
        <v/>
      </c>
      <c r="C260" s="79" t="str">
        <f t="shared" si="21"/>
        <v/>
      </c>
      <c r="D260" s="80" t="str">
        <f t="shared" si="22"/>
        <v/>
      </c>
      <c r="E260" s="80" t="str">
        <f t="shared" si="18"/>
        <v/>
      </c>
      <c r="F260" s="80" t="str">
        <f t="shared" si="19"/>
        <v/>
      </c>
      <c r="G260" s="80" t="str">
        <f t="shared" si="20"/>
        <v/>
      </c>
    </row>
    <row r="261" spans="2:7" x14ac:dyDescent="0.2">
      <c r="B261" s="78" t="str">
        <f t="shared" si="23"/>
        <v/>
      </c>
      <c r="C261" s="79" t="str">
        <f t="shared" si="21"/>
        <v/>
      </c>
      <c r="D261" s="80" t="str">
        <f t="shared" si="22"/>
        <v/>
      </c>
      <c r="E261" s="80" t="str">
        <f t="shared" si="18"/>
        <v/>
      </c>
      <c r="F261" s="80" t="str">
        <f t="shared" si="19"/>
        <v/>
      </c>
      <c r="G261" s="80" t="str">
        <f t="shared" si="20"/>
        <v/>
      </c>
    </row>
    <row r="262" spans="2:7" x14ac:dyDescent="0.2">
      <c r="B262" s="78" t="str">
        <f t="shared" si="23"/>
        <v/>
      </c>
      <c r="C262" s="79" t="str">
        <f t="shared" si="21"/>
        <v/>
      </c>
      <c r="D262" s="80" t="str">
        <f t="shared" si="22"/>
        <v/>
      </c>
      <c r="E262" s="80" t="str">
        <f t="shared" si="18"/>
        <v/>
      </c>
      <c r="F262" s="80" t="str">
        <f t="shared" si="19"/>
        <v/>
      </c>
      <c r="G262" s="80" t="str">
        <f t="shared" si="20"/>
        <v/>
      </c>
    </row>
    <row r="263" spans="2:7" x14ac:dyDescent="0.2">
      <c r="B263" s="78" t="str">
        <f t="shared" si="23"/>
        <v/>
      </c>
      <c r="C263" s="79" t="str">
        <f t="shared" si="21"/>
        <v/>
      </c>
      <c r="D263" s="80" t="str">
        <f t="shared" si="22"/>
        <v/>
      </c>
      <c r="E263" s="80" t="str">
        <f t="shared" si="18"/>
        <v/>
      </c>
      <c r="F263" s="80" t="str">
        <f t="shared" si="19"/>
        <v/>
      </c>
      <c r="G263" s="80" t="str">
        <f t="shared" si="20"/>
        <v/>
      </c>
    </row>
    <row r="264" spans="2:7" x14ac:dyDescent="0.2">
      <c r="B264" s="78" t="str">
        <f t="shared" si="23"/>
        <v/>
      </c>
      <c r="C264" s="79" t="str">
        <f t="shared" si="21"/>
        <v/>
      </c>
      <c r="D264" s="80" t="str">
        <f t="shared" si="22"/>
        <v/>
      </c>
      <c r="E264" s="80" t="str">
        <f t="shared" si="18"/>
        <v/>
      </c>
      <c r="F264" s="80" t="str">
        <f t="shared" si="19"/>
        <v/>
      </c>
      <c r="G264" s="80" t="str">
        <f t="shared" si="20"/>
        <v/>
      </c>
    </row>
    <row r="265" spans="2:7" x14ac:dyDescent="0.2">
      <c r="B265" s="78" t="str">
        <f t="shared" si="23"/>
        <v/>
      </c>
      <c r="C265" s="79" t="str">
        <f t="shared" si="21"/>
        <v/>
      </c>
      <c r="D265" s="80" t="str">
        <f t="shared" si="22"/>
        <v/>
      </c>
      <c r="E265" s="80" t="str">
        <f t="shared" si="18"/>
        <v/>
      </c>
      <c r="F265" s="80" t="str">
        <f t="shared" si="19"/>
        <v/>
      </c>
      <c r="G265" s="80" t="str">
        <f t="shared" si="20"/>
        <v/>
      </c>
    </row>
    <row r="266" spans="2:7" x14ac:dyDescent="0.2">
      <c r="B266" s="78" t="str">
        <f t="shared" si="23"/>
        <v/>
      </c>
      <c r="C266" s="79" t="str">
        <f t="shared" si="21"/>
        <v/>
      </c>
      <c r="D266" s="80" t="str">
        <f t="shared" si="22"/>
        <v/>
      </c>
      <c r="E266" s="80" t="str">
        <f t="shared" si="18"/>
        <v/>
      </c>
      <c r="F266" s="80" t="str">
        <f t="shared" si="19"/>
        <v/>
      </c>
      <c r="G266" s="80" t="str">
        <f t="shared" si="20"/>
        <v/>
      </c>
    </row>
    <row r="267" spans="2:7" x14ac:dyDescent="0.2">
      <c r="B267" s="78" t="str">
        <f t="shared" si="23"/>
        <v/>
      </c>
      <c r="C267" s="79" t="str">
        <f t="shared" si="21"/>
        <v/>
      </c>
      <c r="D267" s="80" t="str">
        <f t="shared" si="22"/>
        <v/>
      </c>
      <c r="E267" s="80" t="str">
        <f t="shared" si="18"/>
        <v/>
      </c>
      <c r="F267" s="80" t="str">
        <f t="shared" si="19"/>
        <v/>
      </c>
      <c r="G267" s="80" t="str">
        <f t="shared" si="20"/>
        <v/>
      </c>
    </row>
    <row r="268" spans="2:7" x14ac:dyDescent="0.2">
      <c r="B268" s="78" t="str">
        <f t="shared" si="23"/>
        <v/>
      </c>
      <c r="C268" s="79" t="str">
        <f t="shared" si="21"/>
        <v/>
      </c>
      <c r="D268" s="80" t="str">
        <f t="shared" si="22"/>
        <v/>
      </c>
      <c r="E268" s="80" t="str">
        <f t="shared" si="18"/>
        <v/>
      </c>
      <c r="F268" s="80" t="str">
        <f t="shared" si="19"/>
        <v/>
      </c>
      <c r="G268" s="80" t="str">
        <f t="shared" si="20"/>
        <v/>
      </c>
    </row>
    <row r="269" spans="2:7" x14ac:dyDescent="0.2">
      <c r="B269" s="78" t="str">
        <f t="shared" si="23"/>
        <v/>
      </c>
      <c r="C269" s="79" t="str">
        <f t="shared" si="21"/>
        <v/>
      </c>
      <c r="D269" s="80" t="str">
        <f t="shared" si="22"/>
        <v/>
      </c>
      <c r="E269" s="80" t="str">
        <f t="shared" si="18"/>
        <v/>
      </c>
      <c r="F269" s="80" t="str">
        <f t="shared" si="19"/>
        <v/>
      </c>
      <c r="G269" s="80" t="str">
        <f t="shared" si="20"/>
        <v/>
      </c>
    </row>
    <row r="270" spans="2:7" x14ac:dyDescent="0.2">
      <c r="B270" s="78" t="str">
        <f t="shared" si="23"/>
        <v/>
      </c>
      <c r="C270" s="79" t="str">
        <f t="shared" si="21"/>
        <v/>
      </c>
      <c r="D270" s="80" t="str">
        <f t="shared" si="22"/>
        <v/>
      </c>
      <c r="E270" s="80" t="str">
        <f t="shared" si="18"/>
        <v/>
      </c>
      <c r="F270" s="80" t="str">
        <f t="shared" si="19"/>
        <v/>
      </c>
      <c r="G270" s="80" t="str">
        <f t="shared" si="20"/>
        <v/>
      </c>
    </row>
    <row r="271" spans="2:7" x14ac:dyDescent="0.2">
      <c r="B271" s="78" t="str">
        <f t="shared" si="23"/>
        <v/>
      </c>
      <c r="C271" s="79" t="str">
        <f t="shared" si="21"/>
        <v/>
      </c>
      <c r="D271" s="80" t="str">
        <f t="shared" si="22"/>
        <v/>
      </c>
      <c r="E271" s="80" t="str">
        <f t="shared" si="18"/>
        <v/>
      </c>
      <c r="F271" s="80" t="str">
        <f t="shared" si="19"/>
        <v/>
      </c>
      <c r="G271" s="80" t="str">
        <f t="shared" si="20"/>
        <v/>
      </c>
    </row>
    <row r="272" spans="2:7" x14ac:dyDescent="0.2">
      <c r="B272" s="78" t="str">
        <f t="shared" si="23"/>
        <v/>
      </c>
      <c r="C272" s="79" t="str">
        <f t="shared" si="21"/>
        <v/>
      </c>
      <c r="D272" s="80" t="str">
        <f t="shared" si="22"/>
        <v/>
      </c>
      <c r="E272" s="80" t="str">
        <f t="shared" si="18"/>
        <v/>
      </c>
      <c r="F272" s="80" t="str">
        <f t="shared" si="19"/>
        <v/>
      </c>
      <c r="G272" s="80" t="str">
        <f t="shared" si="20"/>
        <v/>
      </c>
    </row>
    <row r="273" spans="2:7" x14ac:dyDescent="0.2">
      <c r="B273" s="78" t="str">
        <f t="shared" si="23"/>
        <v/>
      </c>
      <c r="C273" s="79" t="str">
        <f t="shared" si="21"/>
        <v/>
      </c>
      <c r="D273" s="80" t="str">
        <f t="shared" si="22"/>
        <v/>
      </c>
      <c r="E273" s="80" t="str">
        <f t="shared" si="18"/>
        <v/>
      </c>
      <c r="F273" s="80" t="str">
        <f t="shared" si="19"/>
        <v/>
      </c>
      <c r="G273" s="80" t="str">
        <f t="shared" si="20"/>
        <v/>
      </c>
    </row>
    <row r="274" spans="2:7" x14ac:dyDescent="0.2">
      <c r="B274" s="78" t="str">
        <f t="shared" si="23"/>
        <v/>
      </c>
      <c r="C274" s="79" t="str">
        <f t="shared" si="21"/>
        <v/>
      </c>
      <c r="D274" s="80" t="str">
        <f t="shared" si="22"/>
        <v/>
      </c>
      <c r="E274" s="80" t="str">
        <f t="shared" si="18"/>
        <v/>
      </c>
      <c r="F274" s="80" t="str">
        <f t="shared" si="19"/>
        <v/>
      </c>
      <c r="G274" s="80" t="str">
        <f t="shared" si="20"/>
        <v/>
      </c>
    </row>
    <row r="275" spans="2:7" x14ac:dyDescent="0.2">
      <c r="B275" s="78" t="str">
        <f t="shared" si="23"/>
        <v/>
      </c>
      <c r="C275" s="79" t="str">
        <f t="shared" si="21"/>
        <v/>
      </c>
      <c r="D275" s="80" t="str">
        <f t="shared" si="22"/>
        <v/>
      </c>
      <c r="E275" s="80" t="str">
        <f t="shared" si="18"/>
        <v/>
      </c>
      <c r="F275" s="80" t="str">
        <f t="shared" si="19"/>
        <v/>
      </c>
      <c r="G275" s="80" t="str">
        <f t="shared" si="20"/>
        <v/>
      </c>
    </row>
    <row r="276" spans="2:7" x14ac:dyDescent="0.2">
      <c r="B276" s="78" t="str">
        <f t="shared" si="23"/>
        <v/>
      </c>
      <c r="C276" s="79" t="str">
        <f t="shared" si="21"/>
        <v/>
      </c>
      <c r="D276" s="80" t="str">
        <f t="shared" si="22"/>
        <v/>
      </c>
      <c r="E276" s="80" t="str">
        <f t="shared" si="18"/>
        <v/>
      </c>
      <c r="F276" s="80" t="str">
        <f t="shared" si="19"/>
        <v/>
      </c>
      <c r="G276" s="80" t="str">
        <f t="shared" si="20"/>
        <v/>
      </c>
    </row>
    <row r="277" spans="2:7" x14ac:dyDescent="0.2">
      <c r="B277" s="78" t="str">
        <f t="shared" si="23"/>
        <v/>
      </c>
      <c r="C277" s="79" t="str">
        <f t="shared" si="21"/>
        <v/>
      </c>
      <c r="D277" s="80" t="str">
        <f t="shared" si="22"/>
        <v/>
      </c>
      <c r="E277" s="80" t="str">
        <f t="shared" si="18"/>
        <v/>
      </c>
      <c r="F277" s="80" t="str">
        <f t="shared" si="19"/>
        <v/>
      </c>
      <c r="G277" s="80" t="str">
        <f t="shared" si="20"/>
        <v/>
      </c>
    </row>
    <row r="278" spans="2:7" x14ac:dyDescent="0.2">
      <c r="B278" s="78" t="str">
        <f t="shared" si="23"/>
        <v/>
      </c>
      <c r="C278" s="79" t="str">
        <f t="shared" si="21"/>
        <v/>
      </c>
      <c r="D278" s="80" t="str">
        <f t="shared" si="22"/>
        <v/>
      </c>
      <c r="E278" s="80" t="str">
        <f t="shared" si="18"/>
        <v/>
      </c>
      <c r="F278" s="80" t="str">
        <f t="shared" si="19"/>
        <v/>
      </c>
      <c r="G278" s="80" t="str">
        <f t="shared" si="20"/>
        <v/>
      </c>
    </row>
    <row r="279" spans="2:7" x14ac:dyDescent="0.2">
      <c r="B279" s="78" t="str">
        <f t="shared" si="23"/>
        <v/>
      </c>
      <c r="C279" s="79" t="str">
        <f t="shared" si="21"/>
        <v/>
      </c>
      <c r="D279" s="80" t="str">
        <f t="shared" si="22"/>
        <v/>
      </c>
      <c r="E279" s="80" t="str">
        <f t="shared" si="18"/>
        <v/>
      </c>
      <c r="F279" s="80" t="str">
        <f t="shared" si="19"/>
        <v/>
      </c>
      <c r="G279" s="80" t="str">
        <f t="shared" si="20"/>
        <v/>
      </c>
    </row>
    <row r="280" spans="2:7" x14ac:dyDescent="0.2">
      <c r="B280" s="78" t="str">
        <f t="shared" si="23"/>
        <v/>
      </c>
      <c r="C280" s="79" t="str">
        <f t="shared" si="21"/>
        <v/>
      </c>
      <c r="D280" s="80" t="str">
        <f t="shared" si="22"/>
        <v/>
      </c>
      <c r="E280" s="80" t="str">
        <f t="shared" si="18"/>
        <v/>
      </c>
      <c r="F280" s="80" t="str">
        <f t="shared" si="19"/>
        <v/>
      </c>
      <c r="G280" s="80" t="str">
        <f t="shared" si="20"/>
        <v/>
      </c>
    </row>
    <row r="281" spans="2:7" x14ac:dyDescent="0.2">
      <c r="B281" s="78" t="str">
        <f t="shared" si="23"/>
        <v/>
      </c>
      <c r="C281" s="79" t="str">
        <f t="shared" si="21"/>
        <v/>
      </c>
      <c r="D281" s="80" t="str">
        <f t="shared" si="22"/>
        <v/>
      </c>
      <c r="E281" s="80" t="str">
        <f t="shared" si="18"/>
        <v/>
      </c>
      <c r="F281" s="80" t="str">
        <f t="shared" si="19"/>
        <v/>
      </c>
      <c r="G281" s="80" t="str">
        <f t="shared" si="20"/>
        <v/>
      </c>
    </row>
    <row r="282" spans="2:7" x14ac:dyDescent="0.2">
      <c r="B282" s="78" t="str">
        <f t="shared" si="23"/>
        <v/>
      </c>
      <c r="C282" s="79" t="str">
        <f t="shared" si="21"/>
        <v/>
      </c>
      <c r="D282" s="80" t="str">
        <f t="shared" si="22"/>
        <v/>
      </c>
      <c r="E282" s="80" t="str">
        <f t="shared" ref="E282:E345" si="24">IF(B282="","",ROUND($D$7/12*G281,2))</f>
        <v/>
      </c>
      <c r="F282" s="80" t="str">
        <f t="shared" ref="F282:F345" si="25">IF(B282="","",D282-E282)</f>
        <v/>
      </c>
      <c r="G282" s="80" t="str">
        <f t="shared" ref="G282:G345" si="26">IF(B282="","",G281-F282)</f>
        <v/>
      </c>
    </row>
    <row r="283" spans="2:7" x14ac:dyDescent="0.2">
      <c r="B283" s="78" t="str">
        <f t="shared" si="23"/>
        <v/>
      </c>
      <c r="C283" s="79" t="str">
        <f t="shared" ref="C283:C346" si="27">IF(B283="","",DATE(YEAR(C282),MONTH(C282)+1,DAY(C282)))</f>
        <v/>
      </c>
      <c r="D283" s="80" t="str">
        <f t="shared" ref="D283:D346" si="28">IF(B283="","",IF(B283=$D$9,G282+E283,$D$15))</f>
        <v/>
      </c>
      <c r="E283" s="80" t="str">
        <f t="shared" si="24"/>
        <v/>
      </c>
      <c r="F283" s="80" t="str">
        <f t="shared" si="25"/>
        <v/>
      </c>
      <c r="G283" s="80" t="str">
        <f t="shared" si="26"/>
        <v/>
      </c>
    </row>
    <row r="284" spans="2:7" x14ac:dyDescent="0.2">
      <c r="B284" s="78" t="str">
        <f t="shared" ref="B284:B347" si="29">IF(B283&gt;=$D$9,"",B283+1)</f>
        <v/>
      </c>
      <c r="C284" s="79" t="str">
        <f t="shared" si="27"/>
        <v/>
      </c>
      <c r="D284" s="80" t="str">
        <f t="shared" si="28"/>
        <v/>
      </c>
      <c r="E284" s="80" t="str">
        <f t="shared" si="24"/>
        <v/>
      </c>
      <c r="F284" s="80" t="str">
        <f t="shared" si="25"/>
        <v/>
      </c>
      <c r="G284" s="80" t="str">
        <f t="shared" si="26"/>
        <v/>
      </c>
    </row>
    <row r="285" spans="2:7" x14ac:dyDescent="0.2">
      <c r="B285" s="78" t="str">
        <f t="shared" si="29"/>
        <v/>
      </c>
      <c r="C285" s="79" t="str">
        <f t="shared" si="27"/>
        <v/>
      </c>
      <c r="D285" s="80" t="str">
        <f t="shared" si="28"/>
        <v/>
      </c>
      <c r="E285" s="80" t="str">
        <f t="shared" si="24"/>
        <v/>
      </c>
      <c r="F285" s="80" t="str">
        <f t="shared" si="25"/>
        <v/>
      </c>
      <c r="G285" s="80" t="str">
        <f t="shared" si="26"/>
        <v/>
      </c>
    </row>
    <row r="286" spans="2:7" x14ac:dyDescent="0.2">
      <c r="B286" s="78" t="str">
        <f t="shared" si="29"/>
        <v/>
      </c>
      <c r="C286" s="79" t="str">
        <f t="shared" si="27"/>
        <v/>
      </c>
      <c r="D286" s="80" t="str">
        <f t="shared" si="28"/>
        <v/>
      </c>
      <c r="E286" s="80" t="str">
        <f t="shared" si="24"/>
        <v/>
      </c>
      <c r="F286" s="80" t="str">
        <f t="shared" si="25"/>
        <v/>
      </c>
      <c r="G286" s="80" t="str">
        <f t="shared" si="26"/>
        <v/>
      </c>
    </row>
    <row r="287" spans="2:7" x14ac:dyDescent="0.2">
      <c r="B287" s="78" t="str">
        <f t="shared" si="29"/>
        <v/>
      </c>
      <c r="C287" s="79" t="str">
        <f t="shared" si="27"/>
        <v/>
      </c>
      <c r="D287" s="80" t="str">
        <f t="shared" si="28"/>
        <v/>
      </c>
      <c r="E287" s="80" t="str">
        <f t="shared" si="24"/>
        <v/>
      </c>
      <c r="F287" s="80" t="str">
        <f t="shared" si="25"/>
        <v/>
      </c>
      <c r="G287" s="80" t="str">
        <f t="shared" si="26"/>
        <v/>
      </c>
    </row>
    <row r="288" spans="2:7" x14ac:dyDescent="0.2">
      <c r="B288" s="78" t="str">
        <f t="shared" si="29"/>
        <v/>
      </c>
      <c r="C288" s="79" t="str">
        <f t="shared" si="27"/>
        <v/>
      </c>
      <c r="D288" s="80" t="str">
        <f t="shared" si="28"/>
        <v/>
      </c>
      <c r="E288" s="80" t="str">
        <f t="shared" si="24"/>
        <v/>
      </c>
      <c r="F288" s="80" t="str">
        <f t="shared" si="25"/>
        <v/>
      </c>
      <c r="G288" s="80" t="str">
        <f t="shared" si="26"/>
        <v/>
      </c>
    </row>
    <row r="289" spans="2:7" x14ac:dyDescent="0.2">
      <c r="B289" s="78" t="str">
        <f t="shared" si="29"/>
        <v/>
      </c>
      <c r="C289" s="79" t="str">
        <f t="shared" si="27"/>
        <v/>
      </c>
      <c r="D289" s="80" t="str">
        <f t="shared" si="28"/>
        <v/>
      </c>
      <c r="E289" s="80" t="str">
        <f t="shared" si="24"/>
        <v/>
      </c>
      <c r="F289" s="80" t="str">
        <f t="shared" si="25"/>
        <v/>
      </c>
      <c r="G289" s="80" t="str">
        <f t="shared" si="26"/>
        <v/>
      </c>
    </row>
    <row r="290" spans="2:7" x14ac:dyDescent="0.2">
      <c r="B290" s="78" t="str">
        <f t="shared" si="29"/>
        <v/>
      </c>
      <c r="C290" s="79" t="str">
        <f t="shared" si="27"/>
        <v/>
      </c>
      <c r="D290" s="80" t="str">
        <f t="shared" si="28"/>
        <v/>
      </c>
      <c r="E290" s="80" t="str">
        <f t="shared" si="24"/>
        <v/>
      </c>
      <c r="F290" s="80" t="str">
        <f t="shared" si="25"/>
        <v/>
      </c>
      <c r="G290" s="80" t="str">
        <f t="shared" si="26"/>
        <v/>
      </c>
    </row>
    <row r="291" spans="2:7" x14ac:dyDescent="0.2">
      <c r="B291" s="78" t="str">
        <f t="shared" si="29"/>
        <v/>
      </c>
      <c r="C291" s="79" t="str">
        <f t="shared" si="27"/>
        <v/>
      </c>
      <c r="D291" s="80" t="str">
        <f t="shared" si="28"/>
        <v/>
      </c>
      <c r="E291" s="80" t="str">
        <f t="shared" si="24"/>
        <v/>
      </c>
      <c r="F291" s="80" t="str">
        <f t="shared" si="25"/>
        <v/>
      </c>
      <c r="G291" s="80" t="str">
        <f t="shared" si="26"/>
        <v/>
      </c>
    </row>
    <row r="292" spans="2:7" x14ac:dyDescent="0.2">
      <c r="B292" s="78" t="str">
        <f t="shared" si="29"/>
        <v/>
      </c>
      <c r="C292" s="79" t="str">
        <f t="shared" si="27"/>
        <v/>
      </c>
      <c r="D292" s="80" t="str">
        <f t="shared" si="28"/>
        <v/>
      </c>
      <c r="E292" s="80" t="str">
        <f t="shared" si="24"/>
        <v/>
      </c>
      <c r="F292" s="80" t="str">
        <f t="shared" si="25"/>
        <v/>
      </c>
      <c r="G292" s="80" t="str">
        <f t="shared" si="26"/>
        <v/>
      </c>
    </row>
    <row r="293" spans="2:7" x14ac:dyDescent="0.2">
      <c r="B293" s="78" t="str">
        <f t="shared" si="29"/>
        <v/>
      </c>
      <c r="C293" s="79" t="str">
        <f t="shared" si="27"/>
        <v/>
      </c>
      <c r="D293" s="80" t="str">
        <f t="shared" si="28"/>
        <v/>
      </c>
      <c r="E293" s="80" t="str">
        <f t="shared" si="24"/>
        <v/>
      </c>
      <c r="F293" s="80" t="str">
        <f t="shared" si="25"/>
        <v/>
      </c>
      <c r="G293" s="80" t="str">
        <f t="shared" si="26"/>
        <v/>
      </c>
    </row>
    <row r="294" spans="2:7" x14ac:dyDescent="0.2">
      <c r="B294" s="78" t="str">
        <f t="shared" si="29"/>
        <v/>
      </c>
      <c r="C294" s="79" t="str">
        <f t="shared" si="27"/>
        <v/>
      </c>
      <c r="D294" s="80" t="str">
        <f t="shared" si="28"/>
        <v/>
      </c>
      <c r="E294" s="80" t="str">
        <f t="shared" si="24"/>
        <v/>
      </c>
      <c r="F294" s="80" t="str">
        <f t="shared" si="25"/>
        <v/>
      </c>
      <c r="G294" s="80" t="str">
        <f t="shared" si="26"/>
        <v/>
      </c>
    </row>
    <row r="295" spans="2:7" x14ac:dyDescent="0.2">
      <c r="B295" s="78" t="str">
        <f t="shared" si="29"/>
        <v/>
      </c>
      <c r="C295" s="79" t="str">
        <f t="shared" si="27"/>
        <v/>
      </c>
      <c r="D295" s="80" t="str">
        <f t="shared" si="28"/>
        <v/>
      </c>
      <c r="E295" s="80" t="str">
        <f t="shared" si="24"/>
        <v/>
      </c>
      <c r="F295" s="80" t="str">
        <f t="shared" si="25"/>
        <v/>
      </c>
      <c r="G295" s="80" t="str">
        <f t="shared" si="26"/>
        <v/>
      </c>
    </row>
    <row r="296" spans="2:7" x14ac:dyDescent="0.2">
      <c r="B296" s="78" t="str">
        <f t="shared" si="29"/>
        <v/>
      </c>
      <c r="C296" s="79" t="str">
        <f t="shared" si="27"/>
        <v/>
      </c>
      <c r="D296" s="80" t="str">
        <f t="shared" si="28"/>
        <v/>
      </c>
      <c r="E296" s="80" t="str">
        <f t="shared" si="24"/>
        <v/>
      </c>
      <c r="F296" s="80" t="str">
        <f t="shared" si="25"/>
        <v/>
      </c>
      <c r="G296" s="80" t="str">
        <f t="shared" si="26"/>
        <v/>
      </c>
    </row>
    <row r="297" spans="2:7" x14ac:dyDescent="0.2">
      <c r="B297" s="78" t="str">
        <f t="shared" si="29"/>
        <v/>
      </c>
      <c r="C297" s="79" t="str">
        <f t="shared" si="27"/>
        <v/>
      </c>
      <c r="D297" s="80" t="str">
        <f t="shared" si="28"/>
        <v/>
      </c>
      <c r="E297" s="80" t="str">
        <f t="shared" si="24"/>
        <v/>
      </c>
      <c r="F297" s="80" t="str">
        <f t="shared" si="25"/>
        <v/>
      </c>
      <c r="G297" s="80" t="str">
        <f t="shared" si="26"/>
        <v/>
      </c>
    </row>
    <row r="298" spans="2:7" x14ac:dyDescent="0.2">
      <c r="B298" s="78" t="str">
        <f t="shared" si="29"/>
        <v/>
      </c>
      <c r="C298" s="79" t="str">
        <f t="shared" si="27"/>
        <v/>
      </c>
      <c r="D298" s="80" t="str">
        <f t="shared" si="28"/>
        <v/>
      </c>
      <c r="E298" s="80" t="str">
        <f t="shared" si="24"/>
        <v/>
      </c>
      <c r="F298" s="80" t="str">
        <f t="shared" si="25"/>
        <v/>
      </c>
      <c r="G298" s="80" t="str">
        <f t="shared" si="26"/>
        <v/>
      </c>
    </row>
    <row r="299" spans="2:7" x14ac:dyDescent="0.2">
      <c r="B299" s="78" t="str">
        <f t="shared" si="29"/>
        <v/>
      </c>
      <c r="C299" s="79" t="str">
        <f t="shared" si="27"/>
        <v/>
      </c>
      <c r="D299" s="80" t="str">
        <f t="shared" si="28"/>
        <v/>
      </c>
      <c r="E299" s="80" t="str">
        <f t="shared" si="24"/>
        <v/>
      </c>
      <c r="F299" s="80" t="str">
        <f t="shared" si="25"/>
        <v/>
      </c>
      <c r="G299" s="80" t="str">
        <f t="shared" si="26"/>
        <v/>
      </c>
    </row>
    <row r="300" spans="2:7" x14ac:dyDescent="0.2">
      <c r="B300" s="78" t="str">
        <f t="shared" si="29"/>
        <v/>
      </c>
      <c r="C300" s="79" t="str">
        <f t="shared" si="27"/>
        <v/>
      </c>
      <c r="D300" s="80" t="str">
        <f t="shared" si="28"/>
        <v/>
      </c>
      <c r="E300" s="80" t="str">
        <f t="shared" si="24"/>
        <v/>
      </c>
      <c r="F300" s="80" t="str">
        <f t="shared" si="25"/>
        <v/>
      </c>
      <c r="G300" s="80" t="str">
        <f t="shared" si="26"/>
        <v/>
      </c>
    </row>
    <row r="301" spans="2:7" x14ac:dyDescent="0.2">
      <c r="B301" s="78" t="str">
        <f t="shared" si="29"/>
        <v/>
      </c>
      <c r="C301" s="79" t="str">
        <f t="shared" si="27"/>
        <v/>
      </c>
      <c r="D301" s="80" t="str">
        <f t="shared" si="28"/>
        <v/>
      </c>
      <c r="E301" s="80" t="str">
        <f t="shared" si="24"/>
        <v/>
      </c>
      <c r="F301" s="80" t="str">
        <f t="shared" si="25"/>
        <v/>
      </c>
      <c r="G301" s="80" t="str">
        <f t="shared" si="26"/>
        <v/>
      </c>
    </row>
    <row r="302" spans="2:7" x14ac:dyDescent="0.2">
      <c r="B302" s="78" t="str">
        <f t="shared" si="29"/>
        <v/>
      </c>
      <c r="C302" s="79" t="str">
        <f t="shared" si="27"/>
        <v/>
      </c>
      <c r="D302" s="80" t="str">
        <f t="shared" si="28"/>
        <v/>
      </c>
      <c r="E302" s="80" t="str">
        <f t="shared" si="24"/>
        <v/>
      </c>
      <c r="F302" s="80" t="str">
        <f t="shared" si="25"/>
        <v/>
      </c>
      <c r="G302" s="80" t="str">
        <f t="shared" si="26"/>
        <v/>
      </c>
    </row>
    <row r="303" spans="2:7" x14ac:dyDescent="0.2">
      <c r="B303" s="78" t="str">
        <f t="shared" si="29"/>
        <v/>
      </c>
      <c r="C303" s="79" t="str">
        <f t="shared" si="27"/>
        <v/>
      </c>
      <c r="D303" s="80" t="str">
        <f t="shared" si="28"/>
        <v/>
      </c>
      <c r="E303" s="80" t="str">
        <f t="shared" si="24"/>
        <v/>
      </c>
      <c r="F303" s="80" t="str">
        <f t="shared" si="25"/>
        <v/>
      </c>
      <c r="G303" s="80" t="str">
        <f t="shared" si="26"/>
        <v/>
      </c>
    </row>
    <row r="304" spans="2:7" x14ac:dyDescent="0.2">
      <c r="B304" s="78" t="str">
        <f t="shared" si="29"/>
        <v/>
      </c>
      <c r="C304" s="79" t="str">
        <f t="shared" si="27"/>
        <v/>
      </c>
      <c r="D304" s="80" t="str">
        <f t="shared" si="28"/>
        <v/>
      </c>
      <c r="E304" s="80" t="str">
        <f t="shared" si="24"/>
        <v/>
      </c>
      <c r="F304" s="80" t="str">
        <f t="shared" si="25"/>
        <v/>
      </c>
      <c r="G304" s="80" t="str">
        <f t="shared" si="26"/>
        <v/>
      </c>
    </row>
    <row r="305" spans="2:7" x14ac:dyDescent="0.2">
      <c r="B305" s="78" t="str">
        <f t="shared" si="29"/>
        <v/>
      </c>
      <c r="C305" s="79" t="str">
        <f t="shared" si="27"/>
        <v/>
      </c>
      <c r="D305" s="80" t="str">
        <f t="shared" si="28"/>
        <v/>
      </c>
      <c r="E305" s="80" t="str">
        <f t="shared" si="24"/>
        <v/>
      </c>
      <c r="F305" s="80" t="str">
        <f t="shared" si="25"/>
        <v/>
      </c>
      <c r="G305" s="80" t="str">
        <f t="shared" si="26"/>
        <v/>
      </c>
    </row>
    <row r="306" spans="2:7" x14ac:dyDescent="0.2">
      <c r="B306" s="78" t="str">
        <f t="shared" si="29"/>
        <v/>
      </c>
      <c r="C306" s="79" t="str">
        <f t="shared" si="27"/>
        <v/>
      </c>
      <c r="D306" s="80" t="str">
        <f t="shared" si="28"/>
        <v/>
      </c>
      <c r="E306" s="80" t="str">
        <f t="shared" si="24"/>
        <v/>
      </c>
      <c r="F306" s="80" t="str">
        <f t="shared" si="25"/>
        <v/>
      </c>
      <c r="G306" s="80" t="str">
        <f t="shared" si="26"/>
        <v/>
      </c>
    </row>
    <row r="307" spans="2:7" x14ac:dyDescent="0.2">
      <c r="B307" s="78" t="str">
        <f t="shared" si="29"/>
        <v/>
      </c>
      <c r="C307" s="79" t="str">
        <f t="shared" si="27"/>
        <v/>
      </c>
      <c r="D307" s="80" t="str">
        <f t="shared" si="28"/>
        <v/>
      </c>
      <c r="E307" s="80" t="str">
        <f t="shared" si="24"/>
        <v/>
      </c>
      <c r="F307" s="80" t="str">
        <f t="shared" si="25"/>
        <v/>
      </c>
      <c r="G307" s="80" t="str">
        <f t="shared" si="26"/>
        <v/>
      </c>
    </row>
    <row r="308" spans="2:7" x14ac:dyDescent="0.2">
      <c r="B308" s="78" t="str">
        <f t="shared" si="29"/>
        <v/>
      </c>
      <c r="C308" s="79" t="str">
        <f t="shared" si="27"/>
        <v/>
      </c>
      <c r="D308" s="80" t="str">
        <f t="shared" si="28"/>
        <v/>
      </c>
      <c r="E308" s="80" t="str">
        <f t="shared" si="24"/>
        <v/>
      </c>
      <c r="F308" s="80" t="str">
        <f t="shared" si="25"/>
        <v/>
      </c>
      <c r="G308" s="80" t="str">
        <f t="shared" si="26"/>
        <v/>
      </c>
    </row>
    <row r="309" spans="2:7" x14ac:dyDescent="0.2">
      <c r="B309" s="78" t="str">
        <f t="shared" si="29"/>
        <v/>
      </c>
      <c r="C309" s="79" t="str">
        <f t="shared" si="27"/>
        <v/>
      </c>
      <c r="D309" s="80" t="str">
        <f t="shared" si="28"/>
        <v/>
      </c>
      <c r="E309" s="80" t="str">
        <f t="shared" si="24"/>
        <v/>
      </c>
      <c r="F309" s="80" t="str">
        <f t="shared" si="25"/>
        <v/>
      </c>
      <c r="G309" s="80" t="str">
        <f t="shared" si="26"/>
        <v/>
      </c>
    </row>
    <row r="310" spans="2:7" x14ac:dyDescent="0.2">
      <c r="B310" s="78" t="str">
        <f t="shared" si="29"/>
        <v/>
      </c>
      <c r="C310" s="79" t="str">
        <f t="shared" si="27"/>
        <v/>
      </c>
      <c r="D310" s="80" t="str">
        <f t="shared" si="28"/>
        <v/>
      </c>
      <c r="E310" s="80" t="str">
        <f t="shared" si="24"/>
        <v/>
      </c>
      <c r="F310" s="80" t="str">
        <f t="shared" si="25"/>
        <v/>
      </c>
      <c r="G310" s="80" t="str">
        <f t="shared" si="26"/>
        <v/>
      </c>
    </row>
    <row r="311" spans="2:7" x14ac:dyDescent="0.2">
      <c r="B311" s="78" t="str">
        <f t="shared" si="29"/>
        <v/>
      </c>
      <c r="C311" s="79" t="str">
        <f t="shared" si="27"/>
        <v/>
      </c>
      <c r="D311" s="80" t="str">
        <f t="shared" si="28"/>
        <v/>
      </c>
      <c r="E311" s="80" t="str">
        <f t="shared" si="24"/>
        <v/>
      </c>
      <c r="F311" s="80" t="str">
        <f t="shared" si="25"/>
        <v/>
      </c>
      <c r="G311" s="80" t="str">
        <f t="shared" si="26"/>
        <v/>
      </c>
    </row>
    <row r="312" spans="2:7" x14ac:dyDescent="0.2">
      <c r="B312" s="78" t="str">
        <f t="shared" si="29"/>
        <v/>
      </c>
      <c r="C312" s="79" t="str">
        <f t="shared" si="27"/>
        <v/>
      </c>
      <c r="D312" s="80" t="str">
        <f t="shared" si="28"/>
        <v/>
      </c>
      <c r="E312" s="80" t="str">
        <f t="shared" si="24"/>
        <v/>
      </c>
      <c r="F312" s="80" t="str">
        <f t="shared" si="25"/>
        <v/>
      </c>
      <c r="G312" s="80" t="str">
        <f t="shared" si="26"/>
        <v/>
      </c>
    </row>
    <row r="313" spans="2:7" x14ac:dyDescent="0.2">
      <c r="B313" s="78" t="str">
        <f t="shared" si="29"/>
        <v/>
      </c>
      <c r="C313" s="79" t="str">
        <f t="shared" si="27"/>
        <v/>
      </c>
      <c r="D313" s="80" t="str">
        <f t="shared" si="28"/>
        <v/>
      </c>
      <c r="E313" s="80" t="str">
        <f t="shared" si="24"/>
        <v/>
      </c>
      <c r="F313" s="80" t="str">
        <f t="shared" si="25"/>
        <v/>
      </c>
      <c r="G313" s="80" t="str">
        <f t="shared" si="26"/>
        <v/>
      </c>
    </row>
    <row r="314" spans="2:7" x14ac:dyDescent="0.2">
      <c r="B314" s="78" t="str">
        <f t="shared" si="29"/>
        <v/>
      </c>
      <c r="C314" s="79" t="str">
        <f t="shared" si="27"/>
        <v/>
      </c>
      <c r="D314" s="80" t="str">
        <f t="shared" si="28"/>
        <v/>
      </c>
      <c r="E314" s="80" t="str">
        <f t="shared" si="24"/>
        <v/>
      </c>
      <c r="F314" s="80" t="str">
        <f t="shared" si="25"/>
        <v/>
      </c>
      <c r="G314" s="80" t="str">
        <f t="shared" si="26"/>
        <v/>
      </c>
    </row>
    <row r="315" spans="2:7" x14ac:dyDescent="0.2">
      <c r="B315" s="78" t="str">
        <f t="shared" si="29"/>
        <v/>
      </c>
      <c r="C315" s="79" t="str">
        <f t="shared" si="27"/>
        <v/>
      </c>
      <c r="D315" s="80" t="str">
        <f t="shared" si="28"/>
        <v/>
      </c>
      <c r="E315" s="80" t="str">
        <f t="shared" si="24"/>
        <v/>
      </c>
      <c r="F315" s="80" t="str">
        <f t="shared" si="25"/>
        <v/>
      </c>
      <c r="G315" s="80" t="str">
        <f t="shared" si="26"/>
        <v/>
      </c>
    </row>
    <row r="316" spans="2:7" x14ac:dyDescent="0.2">
      <c r="B316" s="78" t="str">
        <f t="shared" si="29"/>
        <v/>
      </c>
      <c r="C316" s="79" t="str">
        <f t="shared" si="27"/>
        <v/>
      </c>
      <c r="D316" s="80" t="str">
        <f t="shared" si="28"/>
        <v/>
      </c>
      <c r="E316" s="80" t="str">
        <f t="shared" si="24"/>
        <v/>
      </c>
      <c r="F316" s="80" t="str">
        <f t="shared" si="25"/>
        <v/>
      </c>
      <c r="G316" s="80" t="str">
        <f t="shared" si="26"/>
        <v/>
      </c>
    </row>
    <row r="317" spans="2:7" x14ac:dyDescent="0.2">
      <c r="B317" s="78" t="str">
        <f t="shared" si="29"/>
        <v/>
      </c>
      <c r="C317" s="79" t="str">
        <f t="shared" si="27"/>
        <v/>
      </c>
      <c r="D317" s="80" t="str">
        <f t="shared" si="28"/>
        <v/>
      </c>
      <c r="E317" s="80" t="str">
        <f t="shared" si="24"/>
        <v/>
      </c>
      <c r="F317" s="80" t="str">
        <f t="shared" si="25"/>
        <v/>
      </c>
      <c r="G317" s="80" t="str">
        <f t="shared" si="26"/>
        <v/>
      </c>
    </row>
    <row r="318" spans="2:7" x14ac:dyDescent="0.2">
      <c r="B318" s="78" t="str">
        <f t="shared" si="29"/>
        <v/>
      </c>
      <c r="C318" s="79" t="str">
        <f t="shared" si="27"/>
        <v/>
      </c>
      <c r="D318" s="80" t="str">
        <f t="shared" si="28"/>
        <v/>
      </c>
      <c r="E318" s="80" t="str">
        <f t="shared" si="24"/>
        <v/>
      </c>
      <c r="F318" s="80" t="str">
        <f t="shared" si="25"/>
        <v/>
      </c>
      <c r="G318" s="80" t="str">
        <f t="shared" si="26"/>
        <v/>
      </c>
    </row>
    <row r="319" spans="2:7" x14ac:dyDescent="0.2">
      <c r="B319" s="78" t="str">
        <f t="shared" si="29"/>
        <v/>
      </c>
      <c r="C319" s="79" t="str">
        <f t="shared" si="27"/>
        <v/>
      </c>
      <c r="D319" s="80" t="str">
        <f t="shared" si="28"/>
        <v/>
      </c>
      <c r="E319" s="80" t="str">
        <f t="shared" si="24"/>
        <v/>
      </c>
      <c r="F319" s="80" t="str">
        <f t="shared" si="25"/>
        <v/>
      </c>
      <c r="G319" s="80" t="str">
        <f t="shared" si="26"/>
        <v/>
      </c>
    </row>
    <row r="320" spans="2:7" x14ac:dyDescent="0.2">
      <c r="B320" s="78" t="str">
        <f t="shared" si="29"/>
        <v/>
      </c>
      <c r="C320" s="79" t="str">
        <f t="shared" si="27"/>
        <v/>
      </c>
      <c r="D320" s="80" t="str">
        <f t="shared" si="28"/>
        <v/>
      </c>
      <c r="E320" s="80" t="str">
        <f t="shared" si="24"/>
        <v/>
      </c>
      <c r="F320" s="80" t="str">
        <f t="shared" si="25"/>
        <v/>
      </c>
      <c r="G320" s="80" t="str">
        <f t="shared" si="26"/>
        <v/>
      </c>
    </row>
    <row r="321" spans="2:7" x14ac:dyDescent="0.2">
      <c r="B321" s="78" t="str">
        <f t="shared" si="29"/>
        <v/>
      </c>
      <c r="C321" s="79" t="str">
        <f t="shared" si="27"/>
        <v/>
      </c>
      <c r="D321" s="80" t="str">
        <f t="shared" si="28"/>
        <v/>
      </c>
      <c r="E321" s="80" t="str">
        <f t="shared" si="24"/>
        <v/>
      </c>
      <c r="F321" s="80" t="str">
        <f t="shared" si="25"/>
        <v/>
      </c>
      <c r="G321" s="80" t="str">
        <f t="shared" si="26"/>
        <v/>
      </c>
    </row>
    <row r="322" spans="2:7" x14ac:dyDescent="0.2">
      <c r="B322" s="78" t="str">
        <f t="shared" si="29"/>
        <v/>
      </c>
      <c r="C322" s="79" t="str">
        <f t="shared" si="27"/>
        <v/>
      </c>
      <c r="D322" s="80" t="str">
        <f t="shared" si="28"/>
        <v/>
      </c>
      <c r="E322" s="80" t="str">
        <f t="shared" si="24"/>
        <v/>
      </c>
      <c r="F322" s="80" t="str">
        <f t="shared" si="25"/>
        <v/>
      </c>
      <c r="G322" s="80" t="str">
        <f t="shared" si="26"/>
        <v/>
      </c>
    </row>
    <row r="323" spans="2:7" x14ac:dyDescent="0.2">
      <c r="B323" s="78" t="str">
        <f t="shared" si="29"/>
        <v/>
      </c>
      <c r="C323" s="79" t="str">
        <f t="shared" si="27"/>
        <v/>
      </c>
      <c r="D323" s="80" t="str">
        <f t="shared" si="28"/>
        <v/>
      </c>
      <c r="E323" s="80" t="str">
        <f t="shared" si="24"/>
        <v/>
      </c>
      <c r="F323" s="80" t="str">
        <f t="shared" si="25"/>
        <v/>
      </c>
      <c r="G323" s="80" t="str">
        <f t="shared" si="26"/>
        <v/>
      </c>
    </row>
    <row r="324" spans="2:7" x14ac:dyDescent="0.2">
      <c r="B324" s="78" t="str">
        <f t="shared" si="29"/>
        <v/>
      </c>
      <c r="C324" s="79" t="str">
        <f t="shared" si="27"/>
        <v/>
      </c>
      <c r="D324" s="80" t="str">
        <f t="shared" si="28"/>
        <v/>
      </c>
      <c r="E324" s="80" t="str">
        <f t="shared" si="24"/>
        <v/>
      </c>
      <c r="F324" s="80" t="str">
        <f t="shared" si="25"/>
        <v/>
      </c>
      <c r="G324" s="80" t="str">
        <f t="shared" si="26"/>
        <v/>
      </c>
    </row>
    <row r="325" spans="2:7" x14ac:dyDescent="0.2">
      <c r="B325" s="78" t="str">
        <f t="shared" si="29"/>
        <v/>
      </c>
      <c r="C325" s="79" t="str">
        <f t="shared" si="27"/>
        <v/>
      </c>
      <c r="D325" s="80" t="str">
        <f t="shared" si="28"/>
        <v/>
      </c>
      <c r="E325" s="80" t="str">
        <f t="shared" si="24"/>
        <v/>
      </c>
      <c r="F325" s="80" t="str">
        <f t="shared" si="25"/>
        <v/>
      </c>
      <c r="G325" s="80" t="str">
        <f t="shared" si="26"/>
        <v/>
      </c>
    </row>
    <row r="326" spans="2:7" x14ac:dyDescent="0.2">
      <c r="B326" s="78" t="str">
        <f t="shared" si="29"/>
        <v/>
      </c>
      <c r="C326" s="79" t="str">
        <f t="shared" si="27"/>
        <v/>
      </c>
      <c r="D326" s="80" t="str">
        <f t="shared" si="28"/>
        <v/>
      </c>
      <c r="E326" s="80" t="str">
        <f t="shared" si="24"/>
        <v/>
      </c>
      <c r="F326" s="80" t="str">
        <f t="shared" si="25"/>
        <v/>
      </c>
      <c r="G326" s="80" t="str">
        <f t="shared" si="26"/>
        <v/>
      </c>
    </row>
    <row r="327" spans="2:7" x14ac:dyDescent="0.2">
      <c r="B327" s="78" t="str">
        <f t="shared" si="29"/>
        <v/>
      </c>
      <c r="C327" s="79" t="str">
        <f t="shared" si="27"/>
        <v/>
      </c>
      <c r="D327" s="80" t="str">
        <f t="shared" si="28"/>
        <v/>
      </c>
      <c r="E327" s="80" t="str">
        <f t="shared" si="24"/>
        <v/>
      </c>
      <c r="F327" s="80" t="str">
        <f t="shared" si="25"/>
        <v/>
      </c>
      <c r="G327" s="80" t="str">
        <f t="shared" si="26"/>
        <v/>
      </c>
    </row>
    <row r="328" spans="2:7" x14ac:dyDescent="0.2">
      <c r="B328" s="78" t="str">
        <f t="shared" si="29"/>
        <v/>
      </c>
      <c r="C328" s="79" t="str">
        <f t="shared" si="27"/>
        <v/>
      </c>
      <c r="D328" s="80" t="str">
        <f t="shared" si="28"/>
        <v/>
      </c>
      <c r="E328" s="80" t="str">
        <f t="shared" si="24"/>
        <v/>
      </c>
      <c r="F328" s="80" t="str">
        <f t="shared" si="25"/>
        <v/>
      </c>
      <c r="G328" s="80" t="str">
        <f t="shared" si="26"/>
        <v/>
      </c>
    </row>
    <row r="329" spans="2:7" x14ac:dyDescent="0.2">
      <c r="B329" s="78" t="str">
        <f t="shared" si="29"/>
        <v/>
      </c>
      <c r="C329" s="79" t="str">
        <f t="shared" si="27"/>
        <v/>
      </c>
      <c r="D329" s="80" t="str">
        <f t="shared" si="28"/>
        <v/>
      </c>
      <c r="E329" s="80" t="str">
        <f t="shared" si="24"/>
        <v/>
      </c>
      <c r="F329" s="80" t="str">
        <f t="shared" si="25"/>
        <v/>
      </c>
      <c r="G329" s="80" t="str">
        <f t="shared" si="26"/>
        <v/>
      </c>
    </row>
    <row r="330" spans="2:7" x14ac:dyDescent="0.2">
      <c r="B330" s="78" t="str">
        <f t="shared" si="29"/>
        <v/>
      </c>
      <c r="C330" s="79" t="str">
        <f t="shared" si="27"/>
        <v/>
      </c>
      <c r="D330" s="80" t="str">
        <f t="shared" si="28"/>
        <v/>
      </c>
      <c r="E330" s="80" t="str">
        <f t="shared" si="24"/>
        <v/>
      </c>
      <c r="F330" s="80" t="str">
        <f t="shared" si="25"/>
        <v/>
      </c>
      <c r="G330" s="80" t="str">
        <f t="shared" si="26"/>
        <v/>
      </c>
    </row>
    <row r="331" spans="2:7" x14ac:dyDescent="0.2">
      <c r="B331" s="78" t="str">
        <f t="shared" si="29"/>
        <v/>
      </c>
      <c r="C331" s="79" t="str">
        <f t="shared" si="27"/>
        <v/>
      </c>
      <c r="D331" s="80" t="str">
        <f t="shared" si="28"/>
        <v/>
      </c>
      <c r="E331" s="80" t="str">
        <f t="shared" si="24"/>
        <v/>
      </c>
      <c r="F331" s="80" t="str">
        <f t="shared" si="25"/>
        <v/>
      </c>
      <c r="G331" s="80" t="str">
        <f t="shared" si="26"/>
        <v/>
      </c>
    </row>
    <row r="332" spans="2:7" x14ac:dyDescent="0.2">
      <c r="B332" s="78" t="str">
        <f t="shared" si="29"/>
        <v/>
      </c>
      <c r="C332" s="79" t="str">
        <f t="shared" si="27"/>
        <v/>
      </c>
      <c r="D332" s="80" t="str">
        <f t="shared" si="28"/>
        <v/>
      </c>
      <c r="E332" s="80" t="str">
        <f t="shared" si="24"/>
        <v/>
      </c>
      <c r="F332" s="80" t="str">
        <f t="shared" si="25"/>
        <v/>
      </c>
      <c r="G332" s="80" t="str">
        <f t="shared" si="26"/>
        <v/>
      </c>
    </row>
    <row r="333" spans="2:7" x14ac:dyDescent="0.2">
      <c r="B333" s="78" t="str">
        <f t="shared" si="29"/>
        <v/>
      </c>
      <c r="C333" s="79" t="str">
        <f t="shared" si="27"/>
        <v/>
      </c>
      <c r="D333" s="80" t="str">
        <f t="shared" si="28"/>
        <v/>
      </c>
      <c r="E333" s="80" t="str">
        <f t="shared" si="24"/>
        <v/>
      </c>
      <c r="F333" s="80" t="str">
        <f t="shared" si="25"/>
        <v/>
      </c>
      <c r="G333" s="80" t="str">
        <f t="shared" si="26"/>
        <v/>
      </c>
    </row>
    <row r="334" spans="2:7" x14ac:dyDescent="0.2">
      <c r="B334" s="78" t="str">
        <f t="shared" si="29"/>
        <v/>
      </c>
      <c r="C334" s="79" t="str">
        <f t="shared" si="27"/>
        <v/>
      </c>
      <c r="D334" s="80" t="str">
        <f t="shared" si="28"/>
        <v/>
      </c>
      <c r="E334" s="80" t="str">
        <f t="shared" si="24"/>
        <v/>
      </c>
      <c r="F334" s="80" t="str">
        <f t="shared" si="25"/>
        <v/>
      </c>
      <c r="G334" s="80" t="str">
        <f t="shared" si="26"/>
        <v/>
      </c>
    </row>
    <row r="335" spans="2:7" x14ac:dyDescent="0.2">
      <c r="B335" s="78" t="str">
        <f t="shared" si="29"/>
        <v/>
      </c>
      <c r="C335" s="79" t="str">
        <f t="shared" si="27"/>
        <v/>
      </c>
      <c r="D335" s="80" t="str">
        <f t="shared" si="28"/>
        <v/>
      </c>
      <c r="E335" s="80" t="str">
        <f t="shared" si="24"/>
        <v/>
      </c>
      <c r="F335" s="80" t="str">
        <f t="shared" si="25"/>
        <v/>
      </c>
      <c r="G335" s="80" t="str">
        <f t="shared" si="26"/>
        <v/>
      </c>
    </row>
    <row r="336" spans="2:7" x14ac:dyDescent="0.2">
      <c r="B336" s="78" t="str">
        <f t="shared" si="29"/>
        <v/>
      </c>
      <c r="C336" s="79" t="str">
        <f t="shared" si="27"/>
        <v/>
      </c>
      <c r="D336" s="80" t="str">
        <f t="shared" si="28"/>
        <v/>
      </c>
      <c r="E336" s="80" t="str">
        <f t="shared" si="24"/>
        <v/>
      </c>
      <c r="F336" s="80" t="str">
        <f t="shared" si="25"/>
        <v/>
      </c>
      <c r="G336" s="80" t="str">
        <f t="shared" si="26"/>
        <v/>
      </c>
    </row>
    <row r="337" spans="2:7" x14ac:dyDescent="0.2">
      <c r="B337" s="78" t="str">
        <f t="shared" si="29"/>
        <v/>
      </c>
      <c r="C337" s="79" t="str">
        <f t="shared" si="27"/>
        <v/>
      </c>
      <c r="D337" s="80" t="str">
        <f t="shared" si="28"/>
        <v/>
      </c>
      <c r="E337" s="80" t="str">
        <f t="shared" si="24"/>
        <v/>
      </c>
      <c r="F337" s="80" t="str">
        <f t="shared" si="25"/>
        <v/>
      </c>
      <c r="G337" s="80" t="str">
        <f t="shared" si="26"/>
        <v/>
      </c>
    </row>
    <row r="338" spans="2:7" x14ac:dyDescent="0.2">
      <c r="B338" s="78" t="str">
        <f t="shared" si="29"/>
        <v/>
      </c>
      <c r="C338" s="79" t="str">
        <f t="shared" si="27"/>
        <v/>
      </c>
      <c r="D338" s="80" t="str">
        <f t="shared" si="28"/>
        <v/>
      </c>
      <c r="E338" s="80" t="str">
        <f t="shared" si="24"/>
        <v/>
      </c>
      <c r="F338" s="80" t="str">
        <f t="shared" si="25"/>
        <v/>
      </c>
      <c r="G338" s="80" t="str">
        <f t="shared" si="26"/>
        <v/>
      </c>
    </row>
    <row r="339" spans="2:7" x14ac:dyDescent="0.2">
      <c r="B339" s="78" t="str">
        <f t="shared" si="29"/>
        <v/>
      </c>
      <c r="C339" s="79" t="str">
        <f t="shared" si="27"/>
        <v/>
      </c>
      <c r="D339" s="80" t="str">
        <f t="shared" si="28"/>
        <v/>
      </c>
      <c r="E339" s="80" t="str">
        <f t="shared" si="24"/>
        <v/>
      </c>
      <c r="F339" s="80" t="str">
        <f t="shared" si="25"/>
        <v/>
      </c>
      <c r="G339" s="80" t="str">
        <f t="shared" si="26"/>
        <v/>
      </c>
    </row>
    <row r="340" spans="2:7" x14ac:dyDescent="0.2">
      <c r="B340" s="78" t="str">
        <f t="shared" si="29"/>
        <v/>
      </c>
      <c r="C340" s="79" t="str">
        <f t="shared" si="27"/>
        <v/>
      </c>
      <c r="D340" s="80" t="str">
        <f t="shared" si="28"/>
        <v/>
      </c>
      <c r="E340" s="80" t="str">
        <f t="shared" si="24"/>
        <v/>
      </c>
      <c r="F340" s="80" t="str">
        <f t="shared" si="25"/>
        <v/>
      </c>
      <c r="G340" s="80" t="str">
        <f t="shared" si="26"/>
        <v/>
      </c>
    </row>
    <row r="341" spans="2:7" x14ac:dyDescent="0.2">
      <c r="B341" s="78" t="str">
        <f t="shared" si="29"/>
        <v/>
      </c>
      <c r="C341" s="79" t="str">
        <f t="shared" si="27"/>
        <v/>
      </c>
      <c r="D341" s="80" t="str">
        <f t="shared" si="28"/>
        <v/>
      </c>
      <c r="E341" s="80" t="str">
        <f t="shared" si="24"/>
        <v/>
      </c>
      <c r="F341" s="80" t="str">
        <f t="shared" si="25"/>
        <v/>
      </c>
      <c r="G341" s="80" t="str">
        <f t="shared" si="26"/>
        <v/>
      </c>
    </row>
    <row r="342" spans="2:7" x14ac:dyDescent="0.2">
      <c r="B342" s="78" t="str">
        <f t="shared" si="29"/>
        <v/>
      </c>
      <c r="C342" s="79" t="str">
        <f t="shared" si="27"/>
        <v/>
      </c>
      <c r="D342" s="80" t="str">
        <f t="shared" si="28"/>
        <v/>
      </c>
      <c r="E342" s="80" t="str">
        <f t="shared" si="24"/>
        <v/>
      </c>
      <c r="F342" s="80" t="str">
        <f t="shared" si="25"/>
        <v/>
      </c>
      <c r="G342" s="80" t="str">
        <f t="shared" si="26"/>
        <v/>
      </c>
    </row>
    <row r="343" spans="2:7" x14ac:dyDescent="0.2">
      <c r="B343" s="78" t="str">
        <f t="shared" si="29"/>
        <v/>
      </c>
      <c r="C343" s="79" t="str">
        <f t="shared" si="27"/>
        <v/>
      </c>
      <c r="D343" s="80" t="str">
        <f t="shared" si="28"/>
        <v/>
      </c>
      <c r="E343" s="80" t="str">
        <f t="shared" si="24"/>
        <v/>
      </c>
      <c r="F343" s="80" t="str">
        <f t="shared" si="25"/>
        <v/>
      </c>
      <c r="G343" s="80" t="str">
        <f t="shared" si="26"/>
        <v/>
      </c>
    </row>
    <row r="344" spans="2:7" x14ac:dyDescent="0.2">
      <c r="B344" s="78" t="str">
        <f t="shared" si="29"/>
        <v/>
      </c>
      <c r="C344" s="79" t="str">
        <f t="shared" si="27"/>
        <v/>
      </c>
      <c r="D344" s="80" t="str">
        <f t="shared" si="28"/>
        <v/>
      </c>
      <c r="E344" s="80" t="str">
        <f t="shared" si="24"/>
        <v/>
      </c>
      <c r="F344" s="80" t="str">
        <f t="shared" si="25"/>
        <v/>
      </c>
      <c r="G344" s="80" t="str">
        <f t="shared" si="26"/>
        <v/>
      </c>
    </row>
    <row r="345" spans="2:7" x14ac:dyDescent="0.2">
      <c r="B345" s="78" t="str">
        <f t="shared" si="29"/>
        <v/>
      </c>
      <c r="C345" s="79" t="str">
        <f t="shared" si="27"/>
        <v/>
      </c>
      <c r="D345" s="80" t="str">
        <f t="shared" si="28"/>
        <v/>
      </c>
      <c r="E345" s="80" t="str">
        <f t="shared" si="24"/>
        <v/>
      </c>
      <c r="F345" s="80" t="str">
        <f t="shared" si="25"/>
        <v/>
      </c>
      <c r="G345" s="80" t="str">
        <f t="shared" si="26"/>
        <v/>
      </c>
    </row>
    <row r="346" spans="2:7" x14ac:dyDescent="0.2">
      <c r="B346" s="78" t="str">
        <f t="shared" si="29"/>
        <v/>
      </c>
      <c r="C346" s="79" t="str">
        <f t="shared" si="27"/>
        <v/>
      </c>
      <c r="D346" s="80" t="str">
        <f t="shared" si="28"/>
        <v/>
      </c>
      <c r="E346" s="80" t="str">
        <f t="shared" ref="E346:E386" si="30">IF(B346="","",ROUND($D$7/12*G345,2))</f>
        <v/>
      </c>
      <c r="F346" s="80" t="str">
        <f t="shared" ref="F346:F386" si="31">IF(B346="","",D346-E346)</f>
        <v/>
      </c>
      <c r="G346" s="80" t="str">
        <f t="shared" ref="G346:G386" si="32">IF(B346="","",G345-F346)</f>
        <v/>
      </c>
    </row>
    <row r="347" spans="2:7" x14ac:dyDescent="0.2">
      <c r="B347" s="78" t="str">
        <f t="shared" si="29"/>
        <v/>
      </c>
      <c r="C347" s="79" t="str">
        <f t="shared" ref="C347:C386" si="33">IF(B347="","",DATE(YEAR(C346),MONTH(C346)+1,DAY(C346)))</f>
        <v/>
      </c>
      <c r="D347" s="80" t="str">
        <f t="shared" ref="D347:D386" si="34">IF(B347="","",IF(B347=$D$9,G346+E347,$D$15))</f>
        <v/>
      </c>
      <c r="E347" s="80" t="str">
        <f t="shared" si="30"/>
        <v/>
      </c>
      <c r="F347" s="80" t="str">
        <f t="shared" si="31"/>
        <v/>
      </c>
      <c r="G347" s="80" t="str">
        <f t="shared" si="32"/>
        <v/>
      </c>
    </row>
    <row r="348" spans="2:7" x14ac:dyDescent="0.2">
      <c r="B348" s="78" t="str">
        <f t="shared" ref="B348:B386" si="35">IF(B347&gt;=$D$9,"",B347+1)</f>
        <v/>
      </c>
      <c r="C348" s="79" t="str">
        <f t="shared" si="33"/>
        <v/>
      </c>
      <c r="D348" s="80" t="str">
        <f t="shared" si="34"/>
        <v/>
      </c>
      <c r="E348" s="80" t="str">
        <f t="shared" si="30"/>
        <v/>
      </c>
      <c r="F348" s="80" t="str">
        <f t="shared" si="31"/>
        <v/>
      </c>
      <c r="G348" s="80" t="str">
        <f t="shared" si="32"/>
        <v/>
      </c>
    </row>
    <row r="349" spans="2:7" x14ac:dyDescent="0.2">
      <c r="B349" s="78" t="str">
        <f t="shared" si="35"/>
        <v/>
      </c>
      <c r="C349" s="79" t="str">
        <f t="shared" si="33"/>
        <v/>
      </c>
      <c r="D349" s="80" t="str">
        <f t="shared" si="34"/>
        <v/>
      </c>
      <c r="E349" s="80" t="str">
        <f t="shared" si="30"/>
        <v/>
      </c>
      <c r="F349" s="80" t="str">
        <f t="shared" si="31"/>
        <v/>
      </c>
      <c r="G349" s="80" t="str">
        <f t="shared" si="32"/>
        <v/>
      </c>
    </row>
    <row r="350" spans="2:7" x14ac:dyDescent="0.2">
      <c r="B350" s="78" t="str">
        <f t="shared" si="35"/>
        <v/>
      </c>
      <c r="C350" s="79" t="str">
        <f t="shared" si="33"/>
        <v/>
      </c>
      <c r="D350" s="80" t="str">
        <f t="shared" si="34"/>
        <v/>
      </c>
      <c r="E350" s="80" t="str">
        <f t="shared" si="30"/>
        <v/>
      </c>
      <c r="F350" s="80" t="str">
        <f t="shared" si="31"/>
        <v/>
      </c>
      <c r="G350" s="80" t="str">
        <f t="shared" si="32"/>
        <v/>
      </c>
    </row>
    <row r="351" spans="2:7" x14ac:dyDescent="0.2">
      <c r="B351" s="78" t="str">
        <f t="shared" si="35"/>
        <v/>
      </c>
      <c r="C351" s="79" t="str">
        <f t="shared" si="33"/>
        <v/>
      </c>
      <c r="D351" s="80" t="str">
        <f t="shared" si="34"/>
        <v/>
      </c>
      <c r="E351" s="80" t="str">
        <f t="shared" si="30"/>
        <v/>
      </c>
      <c r="F351" s="80" t="str">
        <f t="shared" si="31"/>
        <v/>
      </c>
      <c r="G351" s="80" t="str">
        <f t="shared" si="32"/>
        <v/>
      </c>
    </row>
    <row r="352" spans="2:7" x14ac:dyDescent="0.2">
      <c r="B352" s="78" t="str">
        <f t="shared" si="35"/>
        <v/>
      </c>
      <c r="C352" s="79" t="str">
        <f t="shared" si="33"/>
        <v/>
      </c>
      <c r="D352" s="80" t="str">
        <f t="shared" si="34"/>
        <v/>
      </c>
      <c r="E352" s="80" t="str">
        <f t="shared" si="30"/>
        <v/>
      </c>
      <c r="F352" s="80" t="str">
        <f t="shared" si="31"/>
        <v/>
      </c>
      <c r="G352" s="80" t="str">
        <f t="shared" si="32"/>
        <v/>
      </c>
    </row>
    <row r="353" spans="2:7" x14ac:dyDescent="0.2">
      <c r="B353" s="78" t="str">
        <f t="shared" si="35"/>
        <v/>
      </c>
      <c r="C353" s="79" t="str">
        <f t="shared" si="33"/>
        <v/>
      </c>
      <c r="D353" s="80" t="str">
        <f t="shared" si="34"/>
        <v/>
      </c>
      <c r="E353" s="80" t="str">
        <f t="shared" si="30"/>
        <v/>
      </c>
      <c r="F353" s="80" t="str">
        <f t="shared" si="31"/>
        <v/>
      </c>
      <c r="G353" s="80" t="str">
        <f t="shared" si="32"/>
        <v/>
      </c>
    </row>
    <row r="354" spans="2:7" x14ac:dyDescent="0.2">
      <c r="B354" s="78" t="str">
        <f t="shared" si="35"/>
        <v/>
      </c>
      <c r="C354" s="79" t="str">
        <f t="shared" si="33"/>
        <v/>
      </c>
      <c r="D354" s="80" t="str">
        <f t="shared" si="34"/>
        <v/>
      </c>
      <c r="E354" s="80" t="str">
        <f t="shared" si="30"/>
        <v/>
      </c>
      <c r="F354" s="80" t="str">
        <f t="shared" si="31"/>
        <v/>
      </c>
      <c r="G354" s="80" t="str">
        <f t="shared" si="32"/>
        <v/>
      </c>
    </row>
    <row r="355" spans="2:7" x14ac:dyDescent="0.2">
      <c r="B355" s="78" t="str">
        <f t="shared" si="35"/>
        <v/>
      </c>
      <c r="C355" s="79" t="str">
        <f t="shared" si="33"/>
        <v/>
      </c>
      <c r="D355" s="80" t="str">
        <f t="shared" si="34"/>
        <v/>
      </c>
      <c r="E355" s="80" t="str">
        <f t="shared" si="30"/>
        <v/>
      </c>
      <c r="F355" s="80" t="str">
        <f t="shared" si="31"/>
        <v/>
      </c>
      <c r="G355" s="80" t="str">
        <f t="shared" si="32"/>
        <v/>
      </c>
    </row>
    <row r="356" spans="2:7" x14ac:dyDescent="0.2">
      <c r="B356" s="78" t="str">
        <f t="shared" si="35"/>
        <v/>
      </c>
      <c r="C356" s="79" t="str">
        <f t="shared" si="33"/>
        <v/>
      </c>
      <c r="D356" s="80" t="str">
        <f t="shared" si="34"/>
        <v/>
      </c>
      <c r="E356" s="80" t="str">
        <f t="shared" si="30"/>
        <v/>
      </c>
      <c r="F356" s="80" t="str">
        <f t="shared" si="31"/>
        <v/>
      </c>
      <c r="G356" s="80" t="str">
        <f t="shared" si="32"/>
        <v/>
      </c>
    </row>
    <row r="357" spans="2:7" x14ac:dyDescent="0.2">
      <c r="B357" s="78" t="str">
        <f t="shared" si="35"/>
        <v/>
      </c>
      <c r="C357" s="79" t="str">
        <f t="shared" si="33"/>
        <v/>
      </c>
      <c r="D357" s="80" t="str">
        <f t="shared" si="34"/>
        <v/>
      </c>
      <c r="E357" s="80" t="str">
        <f t="shared" si="30"/>
        <v/>
      </c>
      <c r="F357" s="80" t="str">
        <f t="shared" si="31"/>
        <v/>
      </c>
      <c r="G357" s="80" t="str">
        <f t="shared" si="32"/>
        <v/>
      </c>
    </row>
    <row r="358" spans="2:7" x14ac:dyDescent="0.2">
      <c r="B358" s="78" t="str">
        <f t="shared" si="35"/>
        <v/>
      </c>
      <c r="C358" s="79" t="str">
        <f t="shared" si="33"/>
        <v/>
      </c>
      <c r="D358" s="80" t="str">
        <f t="shared" si="34"/>
        <v/>
      </c>
      <c r="E358" s="80" t="str">
        <f t="shared" si="30"/>
        <v/>
      </c>
      <c r="F358" s="80" t="str">
        <f t="shared" si="31"/>
        <v/>
      </c>
      <c r="G358" s="80" t="str">
        <f t="shared" si="32"/>
        <v/>
      </c>
    </row>
    <row r="359" spans="2:7" x14ac:dyDescent="0.2">
      <c r="B359" s="78" t="str">
        <f t="shared" si="35"/>
        <v/>
      </c>
      <c r="C359" s="79" t="str">
        <f t="shared" si="33"/>
        <v/>
      </c>
      <c r="D359" s="80" t="str">
        <f t="shared" si="34"/>
        <v/>
      </c>
      <c r="E359" s="80" t="str">
        <f t="shared" si="30"/>
        <v/>
      </c>
      <c r="F359" s="80" t="str">
        <f t="shared" si="31"/>
        <v/>
      </c>
      <c r="G359" s="80" t="str">
        <f t="shared" si="32"/>
        <v/>
      </c>
    </row>
    <row r="360" spans="2:7" x14ac:dyDescent="0.2">
      <c r="B360" s="78" t="str">
        <f t="shared" si="35"/>
        <v/>
      </c>
      <c r="C360" s="79" t="str">
        <f t="shared" si="33"/>
        <v/>
      </c>
      <c r="D360" s="80" t="str">
        <f t="shared" si="34"/>
        <v/>
      </c>
      <c r="E360" s="80" t="str">
        <f t="shared" si="30"/>
        <v/>
      </c>
      <c r="F360" s="80" t="str">
        <f t="shared" si="31"/>
        <v/>
      </c>
      <c r="G360" s="80" t="str">
        <f t="shared" si="32"/>
        <v/>
      </c>
    </row>
    <row r="361" spans="2:7" x14ac:dyDescent="0.2">
      <c r="B361" s="78" t="str">
        <f t="shared" si="35"/>
        <v/>
      </c>
      <c r="C361" s="79" t="str">
        <f t="shared" si="33"/>
        <v/>
      </c>
      <c r="D361" s="80" t="str">
        <f t="shared" si="34"/>
        <v/>
      </c>
      <c r="E361" s="80" t="str">
        <f t="shared" si="30"/>
        <v/>
      </c>
      <c r="F361" s="80" t="str">
        <f t="shared" si="31"/>
        <v/>
      </c>
      <c r="G361" s="80" t="str">
        <f t="shared" si="32"/>
        <v/>
      </c>
    </row>
    <row r="362" spans="2:7" x14ac:dyDescent="0.2">
      <c r="B362" s="78" t="str">
        <f t="shared" si="35"/>
        <v/>
      </c>
      <c r="C362" s="79" t="str">
        <f t="shared" si="33"/>
        <v/>
      </c>
      <c r="D362" s="80" t="str">
        <f t="shared" si="34"/>
        <v/>
      </c>
      <c r="E362" s="80" t="str">
        <f t="shared" si="30"/>
        <v/>
      </c>
      <c r="F362" s="80" t="str">
        <f t="shared" si="31"/>
        <v/>
      </c>
      <c r="G362" s="80" t="str">
        <f t="shared" si="32"/>
        <v/>
      </c>
    </row>
    <row r="363" spans="2:7" x14ac:dyDescent="0.2">
      <c r="B363" s="78" t="str">
        <f t="shared" si="35"/>
        <v/>
      </c>
      <c r="C363" s="79" t="str">
        <f t="shared" si="33"/>
        <v/>
      </c>
      <c r="D363" s="80" t="str">
        <f t="shared" si="34"/>
        <v/>
      </c>
      <c r="E363" s="80" t="str">
        <f t="shared" si="30"/>
        <v/>
      </c>
      <c r="F363" s="80" t="str">
        <f t="shared" si="31"/>
        <v/>
      </c>
      <c r="G363" s="80" t="str">
        <f t="shared" si="32"/>
        <v/>
      </c>
    </row>
    <row r="364" spans="2:7" x14ac:dyDescent="0.2">
      <c r="B364" s="78" t="str">
        <f t="shared" si="35"/>
        <v/>
      </c>
      <c r="C364" s="79" t="str">
        <f t="shared" si="33"/>
        <v/>
      </c>
      <c r="D364" s="80" t="str">
        <f t="shared" si="34"/>
        <v/>
      </c>
      <c r="E364" s="80" t="str">
        <f t="shared" si="30"/>
        <v/>
      </c>
      <c r="F364" s="80" t="str">
        <f t="shared" si="31"/>
        <v/>
      </c>
      <c r="G364" s="80" t="str">
        <f t="shared" si="32"/>
        <v/>
      </c>
    </row>
    <row r="365" spans="2:7" x14ac:dyDescent="0.2">
      <c r="B365" s="78" t="str">
        <f t="shared" si="35"/>
        <v/>
      </c>
      <c r="C365" s="79" t="str">
        <f t="shared" si="33"/>
        <v/>
      </c>
      <c r="D365" s="80" t="str">
        <f t="shared" si="34"/>
        <v/>
      </c>
      <c r="E365" s="80" t="str">
        <f t="shared" si="30"/>
        <v/>
      </c>
      <c r="F365" s="80" t="str">
        <f t="shared" si="31"/>
        <v/>
      </c>
      <c r="G365" s="80" t="str">
        <f t="shared" si="32"/>
        <v/>
      </c>
    </row>
    <row r="366" spans="2:7" x14ac:dyDescent="0.2">
      <c r="B366" s="78" t="str">
        <f t="shared" si="35"/>
        <v/>
      </c>
      <c r="C366" s="79" t="str">
        <f t="shared" si="33"/>
        <v/>
      </c>
      <c r="D366" s="80" t="str">
        <f t="shared" si="34"/>
        <v/>
      </c>
      <c r="E366" s="80" t="str">
        <f t="shared" si="30"/>
        <v/>
      </c>
      <c r="F366" s="80" t="str">
        <f t="shared" si="31"/>
        <v/>
      </c>
      <c r="G366" s="80" t="str">
        <f t="shared" si="32"/>
        <v/>
      </c>
    </row>
    <row r="367" spans="2:7" x14ac:dyDescent="0.2">
      <c r="B367" s="78" t="str">
        <f t="shared" si="35"/>
        <v/>
      </c>
      <c r="C367" s="79" t="str">
        <f t="shared" si="33"/>
        <v/>
      </c>
      <c r="D367" s="80" t="str">
        <f t="shared" si="34"/>
        <v/>
      </c>
      <c r="E367" s="80" t="str">
        <f t="shared" si="30"/>
        <v/>
      </c>
      <c r="F367" s="80" t="str">
        <f t="shared" si="31"/>
        <v/>
      </c>
      <c r="G367" s="80" t="str">
        <f t="shared" si="32"/>
        <v/>
      </c>
    </row>
    <row r="368" spans="2:7" x14ac:dyDescent="0.2">
      <c r="B368" s="78" t="str">
        <f t="shared" si="35"/>
        <v/>
      </c>
      <c r="C368" s="79" t="str">
        <f t="shared" si="33"/>
        <v/>
      </c>
      <c r="D368" s="80" t="str">
        <f t="shared" si="34"/>
        <v/>
      </c>
      <c r="E368" s="80" t="str">
        <f t="shared" si="30"/>
        <v/>
      </c>
      <c r="F368" s="80" t="str">
        <f t="shared" si="31"/>
        <v/>
      </c>
      <c r="G368" s="80" t="str">
        <f t="shared" si="32"/>
        <v/>
      </c>
    </row>
    <row r="369" spans="2:7" x14ac:dyDescent="0.2">
      <c r="B369" s="78" t="str">
        <f t="shared" si="35"/>
        <v/>
      </c>
      <c r="C369" s="79" t="str">
        <f t="shared" si="33"/>
        <v/>
      </c>
      <c r="D369" s="80" t="str">
        <f t="shared" si="34"/>
        <v/>
      </c>
      <c r="E369" s="80" t="str">
        <f t="shared" si="30"/>
        <v/>
      </c>
      <c r="F369" s="80" t="str">
        <f t="shared" si="31"/>
        <v/>
      </c>
      <c r="G369" s="80" t="str">
        <f t="shared" si="32"/>
        <v/>
      </c>
    </row>
    <row r="370" spans="2:7" x14ac:dyDescent="0.2">
      <c r="B370" s="78" t="str">
        <f t="shared" si="35"/>
        <v/>
      </c>
      <c r="C370" s="79" t="str">
        <f t="shared" si="33"/>
        <v/>
      </c>
      <c r="D370" s="80" t="str">
        <f t="shared" si="34"/>
        <v/>
      </c>
      <c r="E370" s="80" t="str">
        <f t="shared" si="30"/>
        <v/>
      </c>
      <c r="F370" s="80" t="str">
        <f t="shared" si="31"/>
        <v/>
      </c>
      <c r="G370" s="80" t="str">
        <f t="shared" si="32"/>
        <v/>
      </c>
    </row>
    <row r="371" spans="2:7" x14ac:dyDescent="0.2">
      <c r="B371" s="78" t="str">
        <f t="shared" si="35"/>
        <v/>
      </c>
      <c r="C371" s="79" t="str">
        <f t="shared" si="33"/>
        <v/>
      </c>
      <c r="D371" s="80" t="str">
        <f t="shared" si="34"/>
        <v/>
      </c>
      <c r="E371" s="80" t="str">
        <f t="shared" si="30"/>
        <v/>
      </c>
      <c r="F371" s="80" t="str">
        <f t="shared" si="31"/>
        <v/>
      </c>
      <c r="G371" s="80" t="str">
        <f t="shared" si="32"/>
        <v/>
      </c>
    </row>
    <row r="372" spans="2:7" x14ac:dyDescent="0.2">
      <c r="B372" s="78" t="str">
        <f t="shared" si="35"/>
        <v/>
      </c>
      <c r="C372" s="79" t="str">
        <f t="shared" si="33"/>
        <v/>
      </c>
      <c r="D372" s="80" t="str">
        <f t="shared" si="34"/>
        <v/>
      </c>
      <c r="E372" s="80" t="str">
        <f t="shared" si="30"/>
        <v/>
      </c>
      <c r="F372" s="80" t="str">
        <f t="shared" si="31"/>
        <v/>
      </c>
      <c r="G372" s="80" t="str">
        <f t="shared" si="32"/>
        <v/>
      </c>
    </row>
    <row r="373" spans="2:7" x14ac:dyDescent="0.2">
      <c r="B373" s="78" t="str">
        <f t="shared" si="35"/>
        <v/>
      </c>
      <c r="C373" s="79" t="str">
        <f t="shared" si="33"/>
        <v/>
      </c>
      <c r="D373" s="80" t="str">
        <f t="shared" si="34"/>
        <v/>
      </c>
      <c r="E373" s="80" t="str">
        <f t="shared" si="30"/>
        <v/>
      </c>
      <c r="F373" s="80" t="str">
        <f t="shared" si="31"/>
        <v/>
      </c>
      <c r="G373" s="80" t="str">
        <f t="shared" si="32"/>
        <v/>
      </c>
    </row>
    <row r="374" spans="2:7" x14ac:dyDescent="0.2">
      <c r="B374" s="78" t="str">
        <f t="shared" si="35"/>
        <v/>
      </c>
      <c r="C374" s="79" t="str">
        <f t="shared" si="33"/>
        <v/>
      </c>
      <c r="D374" s="80" t="str">
        <f t="shared" si="34"/>
        <v/>
      </c>
      <c r="E374" s="80" t="str">
        <f t="shared" si="30"/>
        <v/>
      </c>
      <c r="F374" s="80" t="str">
        <f t="shared" si="31"/>
        <v/>
      </c>
      <c r="G374" s="80" t="str">
        <f t="shared" si="32"/>
        <v/>
      </c>
    </row>
    <row r="375" spans="2:7" x14ac:dyDescent="0.2">
      <c r="B375" s="78" t="str">
        <f t="shared" si="35"/>
        <v/>
      </c>
      <c r="C375" s="79" t="str">
        <f t="shared" si="33"/>
        <v/>
      </c>
      <c r="D375" s="80" t="str">
        <f t="shared" si="34"/>
        <v/>
      </c>
      <c r="E375" s="80" t="str">
        <f t="shared" si="30"/>
        <v/>
      </c>
      <c r="F375" s="80" t="str">
        <f t="shared" si="31"/>
        <v/>
      </c>
      <c r="G375" s="80" t="str">
        <f t="shared" si="32"/>
        <v/>
      </c>
    </row>
    <row r="376" spans="2:7" x14ac:dyDescent="0.2">
      <c r="B376" s="78" t="str">
        <f t="shared" si="35"/>
        <v/>
      </c>
      <c r="C376" s="79" t="str">
        <f t="shared" si="33"/>
        <v/>
      </c>
      <c r="D376" s="80" t="str">
        <f t="shared" si="34"/>
        <v/>
      </c>
      <c r="E376" s="80" t="str">
        <f t="shared" si="30"/>
        <v/>
      </c>
      <c r="F376" s="80" t="str">
        <f t="shared" si="31"/>
        <v/>
      </c>
      <c r="G376" s="80" t="str">
        <f t="shared" si="32"/>
        <v/>
      </c>
    </row>
    <row r="377" spans="2:7" x14ac:dyDescent="0.2">
      <c r="B377" s="78" t="str">
        <f t="shared" si="35"/>
        <v/>
      </c>
      <c r="C377" s="79" t="str">
        <f t="shared" si="33"/>
        <v/>
      </c>
      <c r="D377" s="80" t="str">
        <f t="shared" si="34"/>
        <v/>
      </c>
      <c r="E377" s="80" t="str">
        <f t="shared" si="30"/>
        <v/>
      </c>
      <c r="F377" s="80" t="str">
        <f t="shared" si="31"/>
        <v/>
      </c>
      <c r="G377" s="80" t="str">
        <f t="shared" si="32"/>
        <v/>
      </c>
    </row>
    <row r="378" spans="2:7" x14ac:dyDescent="0.2">
      <c r="B378" s="78" t="str">
        <f t="shared" si="35"/>
        <v/>
      </c>
      <c r="C378" s="79" t="str">
        <f t="shared" si="33"/>
        <v/>
      </c>
      <c r="D378" s="80" t="str">
        <f t="shared" si="34"/>
        <v/>
      </c>
      <c r="E378" s="80" t="str">
        <f t="shared" si="30"/>
        <v/>
      </c>
      <c r="F378" s="80" t="str">
        <f t="shared" si="31"/>
        <v/>
      </c>
      <c r="G378" s="80" t="str">
        <f t="shared" si="32"/>
        <v/>
      </c>
    </row>
    <row r="379" spans="2:7" x14ac:dyDescent="0.2">
      <c r="B379" s="78" t="str">
        <f t="shared" si="35"/>
        <v/>
      </c>
      <c r="C379" s="79" t="str">
        <f t="shared" si="33"/>
        <v/>
      </c>
      <c r="D379" s="80" t="str">
        <f t="shared" si="34"/>
        <v/>
      </c>
      <c r="E379" s="80" t="str">
        <f t="shared" si="30"/>
        <v/>
      </c>
      <c r="F379" s="80" t="str">
        <f t="shared" si="31"/>
        <v/>
      </c>
      <c r="G379" s="80" t="str">
        <f t="shared" si="32"/>
        <v/>
      </c>
    </row>
    <row r="380" spans="2:7" x14ac:dyDescent="0.2">
      <c r="B380" s="78" t="str">
        <f t="shared" si="35"/>
        <v/>
      </c>
      <c r="C380" s="79" t="str">
        <f t="shared" si="33"/>
        <v/>
      </c>
      <c r="D380" s="80" t="str">
        <f t="shared" si="34"/>
        <v/>
      </c>
      <c r="E380" s="80" t="str">
        <f t="shared" si="30"/>
        <v/>
      </c>
      <c r="F380" s="80" t="str">
        <f t="shared" si="31"/>
        <v/>
      </c>
      <c r="G380" s="80" t="str">
        <f t="shared" si="32"/>
        <v/>
      </c>
    </row>
    <row r="381" spans="2:7" x14ac:dyDescent="0.2">
      <c r="B381" s="78" t="str">
        <f t="shared" si="35"/>
        <v/>
      </c>
      <c r="C381" s="79" t="str">
        <f t="shared" si="33"/>
        <v/>
      </c>
      <c r="D381" s="80" t="str">
        <f t="shared" si="34"/>
        <v/>
      </c>
      <c r="E381" s="80" t="str">
        <f t="shared" si="30"/>
        <v/>
      </c>
      <c r="F381" s="80" t="str">
        <f t="shared" si="31"/>
        <v/>
      </c>
      <c r="G381" s="80" t="str">
        <f t="shared" si="32"/>
        <v/>
      </c>
    </row>
    <row r="382" spans="2:7" x14ac:dyDescent="0.2">
      <c r="B382" s="78" t="str">
        <f t="shared" si="35"/>
        <v/>
      </c>
      <c r="C382" s="79" t="str">
        <f t="shared" si="33"/>
        <v/>
      </c>
      <c r="D382" s="80" t="str">
        <f t="shared" si="34"/>
        <v/>
      </c>
      <c r="E382" s="80" t="str">
        <f t="shared" si="30"/>
        <v/>
      </c>
      <c r="F382" s="80" t="str">
        <f t="shared" si="31"/>
        <v/>
      </c>
      <c r="G382" s="80" t="str">
        <f t="shared" si="32"/>
        <v/>
      </c>
    </row>
    <row r="383" spans="2:7" x14ac:dyDescent="0.2">
      <c r="B383" s="78" t="str">
        <f t="shared" si="35"/>
        <v/>
      </c>
      <c r="C383" s="79" t="str">
        <f t="shared" si="33"/>
        <v/>
      </c>
      <c r="D383" s="80" t="str">
        <f t="shared" si="34"/>
        <v/>
      </c>
      <c r="E383" s="80" t="str">
        <f t="shared" si="30"/>
        <v/>
      </c>
      <c r="F383" s="80" t="str">
        <f t="shared" si="31"/>
        <v/>
      </c>
      <c r="G383" s="80" t="str">
        <f t="shared" si="32"/>
        <v/>
      </c>
    </row>
    <row r="384" spans="2:7" x14ac:dyDescent="0.2">
      <c r="B384" s="78" t="str">
        <f t="shared" si="35"/>
        <v/>
      </c>
      <c r="C384" s="79" t="str">
        <f t="shared" si="33"/>
        <v/>
      </c>
      <c r="D384" s="80" t="str">
        <f t="shared" si="34"/>
        <v/>
      </c>
      <c r="E384" s="80" t="str">
        <f t="shared" si="30"/>
        <v/>
      </c>
      <c r="F384" s="80" t="str">
        <f t="shared" si="31"/>
        <v/>
      </c>
      <c r="G384" s="80" t="str">
        <f t="shared" si="32"/>
        <v/>
      </c>
    </row>
    <row r="385" spans="2:7" x14ac:dyDescent="0.2">
      <c r="B385" s="78" t="str">
        <f t="shared" si="35"/>
        <v/>
      </c>
      <c r="C385" s="79" t="str">
        <f t="shared" si="33"/>
        <v/>
      </c>
      <c r="D385" s="80" t="str">
        <f t="shared" si="34"/>
        <v/>
      </c>
      <c r="E385" s="80" t="str">
        <f t="shared" si="30"/>
        <v/>
      </c>
      <c r="F385" s="80" t="str">
        <f t="shared" si="31"/>
        <v/>
      </c>
      <c r="G385" s="80" t="str">
        <f t="shared" si="32"/>
        <v/>
      </c>
    </row>
    <row r="386" spans="2:7" x14ac:dyDescent="0.2">
      <c r="B386" s="78" t="str">
        <f t="shared" si="35"/>
        <v/>
      </c>
      <c r="C386" s="79" t="str">
        <f t="shared" si="33"/>
        <v/>
      </c>
      <c r="D386" s="80" t="str">
        <f t="shared" si="34"/>
        <v/>
      </c>
      <c r="E386" s="80" t="str">
        <f t="shared" si="30"/>
        <v/>
      </c>
      <c r="F386" s="80" t="str">
        <f t="shared" si="31"/>
        <v/>
      </c>
      <c r="G386" s="80" t="str">
        <f t="shared" si="32"/>
        <v/>
      </c>
    </row>
    <row r="387" spans="2:7" x14ac:dyDescent="0.2">
      <c r="B387" s="81"/>
      <c r="C387" s="81"/>
      <c r="D387" s="81"/>
      <c r="E387" s="81"/>
      <c r="F387" s="81"/>
      <c r="G387" s="81"/>
    </row>
  </sheetData>
  <sheetProtection formatCells="0" formatColumns="0" formatRows="0"/>
  <phoneticPr fontId="2" type="noConversion"/>
  <conditionalFormatting sqref="B26:G386">
    <cfRule type="expression" dxfId="0" priority="1" stopIfTrue="1">
      <formula>($B26=$D$9)</formula>
    </cfRule>
  </conditionalFormatting>
  <dataValidations count="1">
    <dataValidation type="list" allowBlank="1" showInputMessage="1" showErrorMessage="1" sqref="D11">
      <formula1>"Yes,No"</formula1>
    </dataValidation>
  </dataValidations>
  <hyperlinks>
    <hyperlink ref="A2" r:id="rId1"/>
  </hyperlinks>
  <printOptions horizontalCentered="1"/>
  <pageMargins left="0.5" right="0.5" top="0.5" bottom="0.5" header="0.25" footer="0.25"/>
  <pageSetup fitToHeight="0" orientation="portrait" r:id="rId2"/>
  <headerFooter scaleWithDoc="0">
    <oddFooter>&amp;L&amp;8https://www.vertex42.com/ExcelTemplates/balloon-loan-calculator.html&amp;R&amp;8Page &amp;P of &amp;N</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election activeCell="A5" sqref="A5"/>
    </sheetView>
  </sheetViews>
  <sheetFormatPr defaultColWidth="9.140625" defaultRowHeight="12.75" x14ac:dyDescent="0.2"/>
  <cols>
    <col min="1" max="1" width="10.28515625" customWidth="1"/>
    <col min="2" max="2" width="67.140625" customWidth="1"/>
    <col min="3" max="3" width="9.5703125" customWidth="1"/>
    <col min="4" max="4" width="10.28515625" customWidth="1"/>
  </cols>
  <sheetData>
    <row r="1" spans="1:4" ht="30" customHeight="1" x14ac:dyDescent="0.2">
      <c r="A1" s="2" t="s">
        <v>24</v>
      </c>
      <c r="B1" s="3"/>
      <c r="C1" s="4"/>
      <c r="D1" s="5"/>
    </row>
    <row r="2" spans="1:4" s="7" customFormat="1" x14ac:dyDescent="0.2">
      <c r="A2" s="6" t="s">
        <v>47</v>
      </c>
      <c r="C2" s="8" t="s">
        <v>49</v>
      </c>
    </row>
    <row r="3" spans="1:4" x14ac:dyDescent="0.2">
      <c r="B3" s="9"/>
      <c r="C3" s="9"/>
    </row>
    <row r="4" spans="1:4" ht="15" x14ac:dyDescent="0.25">
      <c r="A4" s="10" t="s">
        <v>25</v>
      </c>
      <c r="B4" s="11"/>
      <c r="C4" s="12"/>
    </row>
    <row r="5" spans="1:4" ht="44.25" x14ac:dyDescent="0.2">
      <c r="A5" s="13"/>
      <c r="B5" s="14" t="s">
        <v>26</v>
      </c>
      <c r="C5" s="9"/>
    </row>
    <row r="6" spans="1:4" ht="14.25" x14ac:dyDescent="0.2">
      <c r="A6" s="13"/>
      <c r="B6" s="14"/>
      <c r="C6" s="9"/>
    </row>
    <row r="7" spans="1:4" ht="44.25" x14ac:dyDescent="0.2">
      <c r="A7" s="13"/>
      <c r="B7" s="14" t="s">
        <v>27</v>
      </c>
      <c r="C7" s="9"/>
    </row>
    <row r="8" spans="1:4" ht="14.25" x14ac:dyDescent="0.2">
      <c r="A8" s="13"/>
      <c r="B8" s="15"/>
      <c r="C8" s="9"/>
    </row>
    <row r="9" spans="1:4" ht="101.25" x14ac:dyDescent="0.2">
      <c r="A9" s="16"/>
      <c r="B9" s="14" t="s">
        <v>28</v>
      </c>
      <c r="C9" s="9"/>
    </row>
    <row r="10" spans="1:4" ht="14.25" x14ac:dyDescent="0.2">
      <c r="A10" s="16"/>
      <c r="B10" s="17"/>
      <c r="C10" s="9"/>
    </row>
    <row r="11" spans="1:4" ht="15" x14ac:dyDescent="0.25">
      <c r="A11" s="10" t="s">
        <v>29</v>
      </c>
      <c r="B11" s="11"/>
      <c r="C11" s="12"/>
    </row>
    <row r="12" spans="1:4" ht="28.5" x14ac:dyDescent="0.2">
      <c r="A12" s="13"/>
      <c r="B12" s="15" t="s">
        <v>30</v>
      </c>
      <c r="C12" s="9"/>
    </row>
    <row r="13" spans="1:4" ht="14.25" x14ac:dyDescent="0.2">
      <c r="A13" s="13"/>
      <c r="B13" s="15"/>
      <c r="C13" s="9"/>
    </row>
    <row r="14" spans="1:4" ht="15.75" x14ac:dyDescent="0.25">
      <c r="A14" s="18"/>
      <c r="B14" s="19" t="s">
        <v>31</v>
      </c>
      <c r="C14" s="13"/>
    </row>
    <row r="15" spans="1:4" x14ac:dyDescent="0.2">
      <c r="C15" s="13"/>
    </row>
    <row r="16" spans="1:4" ht="15" x14ac:dyDescent="0.25">
      <c r="A16" s="20" t="s">
        <v>32</v>
      </c>
      <c r="B16" s="21" t="s">
        <v>33</v>
      </c>
      <c r="C16" s="13"/>
    </row>
    <row r="17" spans="1:3" x14ac:dyDescent="0.2">
      <c r="C17" s="13"/>
    </row>
    <row r="18" spans="1:3" ht="15" x14ac:dyDescent="0.25">
      <c r="A18" s="20" t="s">
        <v>32</v>
      </c>
      <c r="B18" s="21" t="s">
        <v>34</v>
      </c>
      <c r="C18" s="13"/>
    </row>
    <row r="19" spans="1:3" x14ac:dyDescent="0.2">
      <c r="C19" s="13"/>
    </row>
    <row r="20" spans="1:3" ht="15" x14ac:dyDescent="0.25">
      <c r="A20" s="20" t="s">
        <v>35</v>
      </c>
      <c r="B20" s="22" t="s">
        <v>36</v>
      </c>
      <c r="C20" s="13"/>
    </row>
    <row r="21" spans="1:3" ht="14.25" x14ac:dyDescent="0.2">
      <c r="B21" s="23"/>
    </row>
  </sheetData>
  <hyperlinks>
    <hyperlink ref="B20" r:id="rId1" display="Spreadsheet Tips Workbook"/>
    <hyperlink ref="B18" r:id="rId2" display="https://www.vertex42.com/ExcelTemplates/money-management-template.html"/>
    <hyperlink ref="B16" r:id="rId3" display="https://www.vertex42.com/Calculators/debt-reduction-calculator.html"/>
    <hyperlink ref="A2" r:id="rId4"/>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4.5703125" customWidth="1"/>
    <col min="2" max="2" width="78.5703125" customWidth="1"/>
    <col min="3" max="3" width="5.28515625" customWidth="1"/>
    <col min="4" max="4" width="10.28515625" customWidth="1"/>
  </cols>
  <sheetData>
    <row r="1" spans="1:4" s="26" customFormat="1" ht="30" customHeight="1" x14ac:dyDescent="0.2">
      <c r="A1" s="24" t="s">
        <v>21</v>
      </c>
      <c r="B1" s="24"/>
      <c r="C1" s="24"/>
      <c r="D1" s="25"/>
    </row>
    <row r="2" spans="1:4" ht="16.5" x14ac:dyDescent="0.2">
      <c r="A2" s="13"/>
      <c r="B2" s="27"/>
      <c r="C2" s="13"/>
    </row>
    <row r="3" spans="1:4" s="30" customFormat="1" ht="14.25" x14ac:dyDescent="0.2">
      <c r="A3" s="28"/>
      <c r="B3" s="29" t="s">
        <v>37</v>
      </c>
      <c r="C3" s="28"/>
    </row>
    <row r="4" spans="1:4" s="30" customFormat="1" x14ac:dyDescent="0.2">
      <c r="A4" s="28"/>
      <c r="B4" s="31" t="s">
        <v>47</v>
      </c>
      <c r="C4" s="28"/>
    </row>
    <row r="5" spans="1:4" s="30" customFormat="1" ht="15" x14ac:dyDescent="0.2">
      <c r="A5" s="28"/>
      <c r="B5" s="32"/>
      <c r="C5" s="28"/>
    </row>
    <row r="6" spans="1:4" s="30" customFormat="1" ht="15.75" x14ac:dyDescent="0.25">
      <c r="A6" s="28"/>
      <c r="B6" s="33" t="s">
        <v>49</v>
      </c>
      <c r="C6" s="28"/>
    </row>
    <row r="7" spans="1:4" s="30" customFormat="1" ht="15.75" x14ac:dyDescent="0.25">
      <c r="A7" s="34"/>
      <c r="B7" s="32"/>
      <c r="C7" s="35"/>
    </row>
    <row r="8" spans="1:4" s="30" customFormat="1" ht="30" x14ac:dyDescent="0.2">
      <c r="A8" s="36"/>
      <c r="B8" s="32" t="s">
        <v>41</v>
      </c>
      <c r="C8" s="28"/>
    </row>
    <row r="9" spans="1:4" s="30" customFormat="1" ht="15" x14ac:dyDescent="0.2">
      <c r="A9" s="36"/>
      <c r="B9" s="32"/>
      <c r="C9" s="28"/>
    </row>
    <row r="10" spans="1:4" s="30" customFormat="1" ht="30" x14ac:dyDescent="0.2">
      <c r="A10" s="36"/>
      <c r="B10" s="32" t="s">
        <v>38</v>
      </c>
      <c r="C10" s="28"/>
    </row>
    <row r="11" spans="1:4" s="30" customFormat="1" ht="15" x14ac:dyDescent="0.2">
      <c r="A11" s="36"/>
      <c r="B11" s="32"/>
      <c r="C11" s="28"/>
    </row>
    <row r="12" spans="1:4" s="30" customFormat="1" ht="30" x14ac:dyDescent="0.2">
      <c r="A12" s="36"/>
      <c r="B12" s="32" t="s">
        <v>39</v>
      </c>
      <c r="C12" s="28"/>
    </row>
    <row r="13" spans="1:4" s="30" customFormat="1" ht="15" x14ac:dyDescent="0.2">
      <c r="A13" s="36"/>
      <c r="B13" s="32"/>
      <c r="C13" s="28"/>
    </row>
    <row r="14" spans="1:4" s="30" customFormat="1" ht="15.75" x14ac:dyDescent="0.25">
      <c r="A14" s="36"/>
      <c r="B14" s="33" t="s">
        <v>50</v>
      </c>
      <c r="C14" s="28"/>
    </row>
    <row r="15" spans="1:4" s="30" customFormat="1" ht="15" x14ac:dyDescent="0.2">
      <c r="A15" s="36"/>
      <c r="B15" s="84" t="s">
        <v>48</v>
      </c>
      <c r="C15" s="28"/>
    </row>
    <row r="16" spans="1:4" s="30" customFormat="1" ht="15" x14ac:dyDescent="0.2">
      <c r="A16" s="36"/>
      <c r="B16" s="37"/>
      <c r="C16" s="28"/>
    </row>
    <row r="17" spans="1:3" s="30" customFormat="1" ht="15" x14ac:dyDescent="0.2">
      <c r="A17" s="36"/>
      <c r="B17" s="86" t="s">
        <v>51</v>
      </c>
      <c r="C17" s="28"/>
    </row>
    <row r="18" spans="1:3" s="30" customFormat="1" ht="16.5" x14ac:dyDescent="0.2">
      <c r="A18" s="36"/>
      <c r="B18" s="38"/>
      <c r="C18" s="28"/>
    </row>
    <row r="19" spans="1:3" s="30" customFormat="1" ht="16.5" x14ac:dyDescent="0.2">
      <c r="A19" s="36"/>
      <c r="B19" s="38"/>
      <c r="C19" s="28"/>
    </row>
    <row r="20" spans="1:3" s="30" customFormat="1" ht="14.25" x14ac:dyDescent="0.2">
      <c r="A20" s="36"/>
      <c r="B20" s="39"/>
      <c r="C20" s="28"/>
    </row>
    <row r="21" spans="1:3" s="30" customFormat="1" ht="15" x14ac:dyDescent="0.25">
      <c r="A21" s="34"/>
      <c r="B21" s="39"/>
      <c r="C21" s="35"/>
    </row>
    <row r="22" spans="1:3" s="30" customFormat="1" ht="14.25" x14ac:dyDescent="0.2">
      <c r="A22" s="28"/>
      <c r="B22" s="40"/>
      <c r="C22" s="28"/>
    </row>
    <row r="23" spans="1:3" s="30" customFormat="1" ht="14.25" x14ac:dyDescent="0.2">
      <c r="A23" s="28"/>
      <c r="B23" s="40"/>
      <c r="C23" s="28"/>
    </row>
    <row r="24" spans="1:3" s="30" customFormat="1" ht="15.75" x14ac:dyDescent="0.25">
      <c r="A24" s="41"/>
      <c r="B24" s="42"/>
    </row>
    <row r="25" spans="1:3" s="30" customFormat="1" x14ac:dyDescent="0.2"/>
    <row r="26" spans="1:3" s="30" customFormat="1" ht="15" x14ac:dyDescent="0.25">
      <c r="A26" s="43"/>
      <c r="B26" s="44"/>
    </row>
    <row r="27" spans="1:3" s="30" customFormat="1" x14ac:dyDescent="0.2"/>
    <row r="28" spans="1:3" s="30" customFormat="1" ht="15" x14ac:dyDescent="0.25">
      <c r="A28" s="43"/>
      <c r="B28" s="44"/>
    </row>
    <row r="29" spans="1:3" s="30" customFormat="1" x14ac:dyDescent="0.2"/>
    <row r="30" spans="1:3" s="30" customFormat="1" ht="15" x14ac:dyDescent="0.25">
      <c r="A30" s="43"/>
      <c r="B30" s="45"/>
    </row>
    <row r="31" spans="1:3" s="30" customFormat="1" ht="14.25" x14ac:dyDescent="0.2">
      <c r="B31" s="46"/>
    </row>
    <row r="32" spans="1:3" s="30" customFormat="1" x14ac:dyDescent="0.2"/>
    <row r="33" s="3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BalloonLoan</vt:lpstr>
      <vt:lpstr>Help</vt:lpstr>
      <vt:lpst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Balloon Loan Calculator</dc:title>
  <dc:creator>Vertex42.com</dc:creator>
  <dc:description>(c) 2005-2018 Vertex42 LLC. All Rights Reserved.</dc:description>
  <cp:lastModifiedBy>Vertex42.com Templates</cp:lastModifiedBy>
  <cp:lastPrinted>2015-02-24T18:12:18Z</cp:lastPrinted>
  <dcterms:created xsi:type="dcterms:W3CDTF">2005-03-20T19:36:12Z</dcterms:created>
  <dcterms:modified xsi:type="dcterms:W3CDTF">2018-03-12T22:04:17Z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Source">
    <vt:lpwstr>https://www.vertex42.com/Files/download/balloon-loan-calculator.html</vt:lpwstr>
  </property>
  <property fmtid="{D5CDD505-2E9C-101B-9397-08002B2CF9AE}" pid="4" name="Version">
    <vt:lpwstr>1.6.1</vt:lpwstr>
  </property>
</Properties>
</file>