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5" windowWidth="15060" windowHeight="8160"/>
  </bookViews>
  <sheets>
    <sheet name="Settings" sheetId="4" r:id="rId1"/>
    <sheet name="Invoice 1" sheetId="1" r:id="rId2"/>
    <sheet name="Invoice 2" sheetId="5" r:id="rId3"/>
    <sheet name="Invoice 3 (Landscape)" sheetId="3" r:id="rId4"/>
    <sheet name="Invoice 4 (Landscape)" sheetId="6" r:id="rId5"/>
    <sheet name="EULA" sheetId="2" r:id="rId6"/>
  </sheets>
  <definedNames>
    <definedName name="_xlnm.Print_Area" localSheetId="5">EULA!$A$1:$I$60</definedName>
    <definedName name="_xlnm.Print_Area" localSheetId="1">'Invoice 1'!$A$1:$K$50</definedName>
    <definedName name="_xlnm.Print_Area" localSheetId="2">'Invoice 2'!$A$1:$K$50</definedName>
    <definedName name="_xlnm.Print_Area" localSheetId="3">'Invoice 3 (Landscape)'!$A$1:$P$43</definedName>
    <definedName name="_xlnm.Print_Area" localSheetId="4">'Invoice 4 (Landscape)'!$A$1:$P$43</definedName>
  </definedNames>
  <calcPr calcId="145621"/>
</workbook>
</file>

<file path=xl/calcChain.xml><?xml version="1.0" encoding="utf-8"?>
<calcChain xmlns="http://schemas.openxmlformats.org/spreadsheetml/2006/main">
  <c r="J19" i="1" l="1"/>
  <c r="J18" i="1"/>
  <c r="A41" i="6"/>
  <c r="A41" i="3"/>
  <c r="O8" i="3"/>
  <c r="O12" i="3" s="1"/>
  <c r="J4" i="1"/>
  <c r="J8" i="1" s="1"/>
  <c r="N40" i="6"/>
  <c r="N40" i="3"/>
  <c r="K36" i="1"/>
  <c r="K41" i="1" s="1"/>
  <c r="J41" i="1" s="1"/>
  <c r="K38" i="1"/>
  <c r="J38" i="1" s="1"/>
  <c r="P33" i="6"/>
  <c r="P35" i="6" s="1"/>
  <c r="P33" i="3"/>
  <c r="P35" i="3"/>
  <c r="K36" i="5"/>
  <c r="K38" i="5"/>
  <c r="J38" i="5" s="1"/>
  <c r="K41" i="5"/>
  <c r="J41" i="5" s="1"/>
  <c r="P38" i="3"/>
  <c r="A42" i="6"/>
  <c r="A42" i="3"/>
  <c r="A49" i="5"/>
  <c r="A49" i="1"/>
  <c r="A43" i="6"/>
  <c r="O36" i="6"/>
  <c r="N35" i="6"/>
  <c r="N34" i="6"/>
  <c r="O37" i="6"/>
  <c r="O33" i="6"/>
  <c r="O8" i="6"/>
  <c r="O12" i="6"/>
  <c r="Q2" i="6"/>
  <c r="A2" i="6"/>
  <c r="A1" i="6"/>
  <c r="A43" i="3"/>
  <c r="A50" i="5"/>
  <c r="A47" i="5"/>
  <c r="A43" i="5"/>
  <c r="J4" i="5"/>
  <c r="J8" i="5" s="1"/>
  <c r="A2" i="3"/>
  <c r="N35" i="3"/>
  <c r="I38" i="5"/>
  <c r="N34" i="3"/>
  <c r="I37" i="5"/>
  <c r="O35" i="3"/>
  <c r="O38" i="3"/>
  <c r="O36" i="3"/>
  <c r="O37" i="3"/>
  <c r="O33" i="3"/>
  <c r="J36" i="5"/>
  <c r="A1" i="3"/>
  <c r="A1" i="5"/>
  <c r="Q2" i="3"/>
  <c r="L2" i="5"/>
  <c r="J39" i="5"/>
  <c r="J40" i="5"/>
  <c r="A2" i="5"/>
  <c r="A47" i="1"/>
  <c r="L2" i="1"/>
  <c r="A50" i="1"/>
  <c r="I38" i="1"/>
  <c r="I37" i="1"/>
  <c r="A43" i="1"/>
  <c r="A2" i="1"/>
  <c r="A1" i="1"/>
  <c r="J36" i="1"/>
  <c r="J39" i="1"/>
  <c r="J40" i="1"/>
  <c r="P38" i="6" l="1"/>
  <c r="O38" i="6" s="1"/>
  <c r="O35" i="6"/>
</calcChain>
</file>

<file path=xl/sharedStrings.xml><?xml version="1.0" encoding="utf-8"?>
<sst xmlns="http://schemas.openxmlformats.org/spreadsheetml/2006/main" count="249" uniqueCount="114">
  <si>
    <t>Invoice</t>
  </si>
  <si>
    <t>[Name]</t>
  </si>
  <si>
    <t>[Company Name]</t>
  </si>
  <si>
    <t>[Street Address]</t>
  </si>
  <si>
    <t>[City, ST  ZIP Code]</t>
  </si>
  <si>
    <t>[Phone]</t>
  </si>
  <si>
    <t>Description</t>
  </si>
  <si>
    <t>Line Total</t>
  </si>
  <si>
    <t>Subtotal</t>
  </si>
  <si>
    <t>Total</t>
  </si>
  <si>
    <t>Date:</t>
  </si>
  <si>
    <t>Invoice #:</t>
  </si>
  <si>
    <t>Customer ID:</t>
  </si>
  <si>
    <t>[ABC12345]</t>
  </si>
  <si>
    <t>Thank you for your business!</t>
  </si>
  <si>
    <t>IMPORTANT—READ CAREFULLY: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</si>
  <si>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</si>
  <si>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</si>
  <si>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</si>
  <si>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</si>
  <si>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t>Bill To:</t>
  </si>
  <si>
    <t>Ship To (If Different):</t>
  </si>
  <si>
    <t>Purchase Order #</t>
  </si>
  <si>
    <t>Special Notes and Instructions</t>
  </si>
  <si>
    <t>Blue</t>
  </si>
  <si>
    <t>Discount</t>
  </si>
  <si>
    <t>Company Name</t>
  </si>
  <si>
    <t>Company Slogan (Optional)</t>
  </si>
  <si>
    <t>Company Address</t>
  </si>
  <si>
    <t>Building/House Number</t>
  </si>
  <si>
    <t>Street</t>
  </si>
  <si>
    <t>Town/City</t>
  </si>
  <si>
    <t>County</t>
  </si>
  <si>
    <t>State/Province</t>
  </si>
  <si>
    <t>ZIP/Postal Code</t>
  </si>
  <si>
    <t>Tel.</t>
  </si>
  <si>
    <t>Fax</t>
  </si>
  <si>
    <t>E-mail</t>
  </si>
  <si>
    <t>Website</t>
  </si>
  <si>
    <t>Country Specific Settings</t>
  </si>
  <si>
    <t>Sales Tax</t>
  </si>
  <si>
    <t>$</t>
  </si>
  <si>
    <t>Currency Symbol</t>
  </si>
  <si>
    <t>Enable</t>
  </si>
  <si>
    <t>My company slogan</t>
  </si>
  <si>
    <t>My Company name</t>
  </si>
  <si>
    <t>Person/Department to contact</t>
  </si>
  <si>
    <t>John Doe</t>
  </si>
  <si>
    <t>ST</t>
  </si>
  <si>
    <t>00000</t>
  </si>
  <si>
    <t>County/Province</t>
  </si>
  <si>
    <t>0-000-000-0000</t>
  </si>
  <si>
    <t>www.yourcompanysite.com</t>
  </si>
  <si>
    <t>info@yourcompanysite.com</t>
  </si>
  <si>
    <t>Select Relevant</t>
  </si>
  <si>
    <t>Design Picker</t>
  </si>
  <si>
    <t>Contact Tel. Number</t>
  </si>
  <si>
    <t>Settings</t>
  </si>
  <si>
    <t>Color Scheme</t>
  </si>
  <si>
    <t>Company Details</t>
  </si>
  <si>
    <t>Terms of Use - EULA</t>
  </si>
  <si>
    <t>© 2013 Spreadsheet123 LTD. All rights reserved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</si>
  <si>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</si>
  <si>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</si>
  <si>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</si>
  <si>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</si>
  <si>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</si>
  <si>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r>
      <t xml:space="preserve">This EULA grants you the right to download this TEMPLATE free of charge for </t>
    </r>
    <r>
      <rPr>
        <b/>
        <sz val="10"/>
        <color indexed="16"/>
        <rFont val="Arial"/>
        <family val="2"/>
      </rPr>
      <t>personal use or use within your company</t>
    </r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</si>
  <si>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</si>
  <si>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</si>
  <si>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</si>
  <si>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</si>
  <si>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</si>
  <si>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1"/>
        <color indexed="16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</si>
  <si>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16"/>
        <rFont val="Calibri"/>
        <family val="2"/>
      </rPr>
      <t>TEMPLATE</t>
    </r>
    <r>
      <rPr>
        <sz val="11"/>
        <color indexed="16"/>
        <rFont val="Calibri"/>
        <family val="2"/>
      </rPr>
      <t xml:space="preserve"> in any stand-alone products that contain only the TEMPLATE,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</si>
  <si>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</si>
  <si>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</si>
  <si>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</si>
  <si>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</si>
  <si>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</si>
  <si>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</si>
  <si>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</si>
  <si>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</si>
  <si>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color indexed="8"/>
        <rFont val="Calibri"/>
        <family val="2"/>
      </rPr>
      <t>Spreadsheet123.com</t>
    </r>
    <r>
      <rPr>
        <sz val="10"/>
        <rFont val="Arial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</si>
  <si>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</si>
  <si>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</si>
  <si>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</si>
  <si>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</si>
  <si>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</si>
  <si>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</si>
  <si>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</si>
  <si>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</si>
  <si>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</si>
  <si>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</si>
  <si>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</si>
  <si>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</si>
  <si>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</si>
  <si>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</si>
  <si>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</si>
  <si>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</si>
  <si>
    <t>S&amp;H</t>
  </si>
  <si>
    <t>(Optional)</t>
  </si>
  <si>
    <t>Enter the cost of Shipping &amp; Handling, if applicable</t>
  </si>
  <si>
    <t>Enter the amount of Discount, if applicable</t>
  </si>
  <si>
    <t>Enter the tax rate, if applicable</t>
  </si>
  <si>
    <t>Make all checks payable to:</t>
  </si>
  <si>
    <t>Payment Due by:</t>
  </si>
  <si>
    <t>INV-00000</t>
  </si>
  <si>
    <t>←</t>
  </si>
  <si>
    <t>A4 Printing Paper (10*$15.20/5*500 Sheets)</t>
  </si>
  <si>
    <t>Printing and Binding (160*$1.75/each)</t>
  </si>
  <si>
    <t>Check this formula after adding or deleting rows</t>
  </si>
  <si>
    <t>WAYS OF SENDING AN INVOICE TO A CLIENT</t>
  </si>
  <si>
    <t>Do not send an Excel Invoice file to your clients, use PDF converter/printer to create a PDF file, that can be sent to clients via email, alternative method is to print it and send by mail service.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</si>
</sst>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_(* #,##0.00_);_(* \(#,##0.00\);_(* &quot;-&quot;??_);_(@_)"/>
    <numFmt numFmtId="166" formatCode="[$-409]mmmm\ d\,\ yyyy;@"/>
    <numFmt numFmtId="195" formatCode="%* #,##0.00_);"/>
  </numFmts>
  <fonts count="37" x14ac:knownFonts="1">
    <font>
      <sz val="10"/>
      <name val="Arial"/>
    </font>
    <font>
      <sz val="8"/>
      <name val="Arial"/>
    </font>
    <font>
      <b/>
      <sz val="24"/>
      <color indexed="18"/>
      <name val="Arial"/>
      <family val="2"/>
    </font>
    <font>
      <sz val="8"/>
      <color indexed="18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sz val="10"/>
      <color indexed="18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</font>
    <font>
      <b/>
      <sz val="11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2"/>
      <color indexed="55"/>
      <name val="Arial"/>
      <family val="2"/>
    </font>
    <font>
      <sz val="12"/>
      <color indexed="55"/>
      <name val="Arial"/>
      <family val="2"/>
    </font>
    <font>
      <sz val="7.5"/>
      <color indexed="55"/>
      <name val="Arial"/>
      <family val="2"/>
    </font>
    <font>
      <sz val="9"/>
      <name val="Arial"/>
      <family val="2"/>
    </font>
    <font>
      <b/>
      <sz val="10"/>
      <color indexed="16"/>
      <name val="Arial"/>
      <family val="2"/>
    </font>
    <font>
      <sz val="10"/>
      <color indexed="18"/>
      <name val="Arial"/>
      <family val="2"/>
    </font>
    <font>
      <sz val="11"/>
      <color indexed="16"/>
      <name val="Calibri"/>
      <family val="2"/>
    </font>
    <font>
      <b/>
      <sz val="11"/>
      <color indexed="8"/>
      <name val="Calibri"/>
      <family val="2"/>
    </font>
    <font>
      <sz val="7.5"/>
      <name val="Arial"/>
      <family val="2"/>
    </font>
    <font>
      <sz val="24"/>
      <name val="Arial"/>
    </font>
    <font>
      <sz val="12"/>
      <name val="Arial"/>
    </font>
    <font>
      <b/>
      <sz val="10"/>
      <color indexed="18"/>
      <name val="Arial"/>
      <family val="2"/>
    </font>
    <font>
      <b/>
      <sz val="9"/>
      <color indexed="18"/>
      <name val="Arial"/>
      <family val="2"/>
    </font>
    <font>
      <sz val="28"/>
      <color indexed="18"/>
      <name val="Arial"/>
    </font>
    <font>
      <b/>
      <sz val="14"/>
      <color indexed="9"/>
      <name val="Arial"/>
      <family val="2"/>
    </font>
    <font>
      <b/>
      <sz val="22"/>
      <color indexed="18"/>
      <name val="Arial"/>
      <family val="2"/>
    </font>
    <font>
      <sz val="18"/>
      <color indexed="18"/>
      <name val="Arial"/>
    </font>
    <font>
      <b/>
      <sz val="24"/>
      <color indexed="9"/>
      <name val="Calibri"/>
      <family val="2"/>
    </font>
    <font>
      <sz val="10"/>
      <color indexed="8"/>
      <name val="Arial"/>
      <family val="2"/>
    </font>
    <font>
      <b/>
      <sz val="11"/>
      <color indexed="16"/>
      <name val="Calibri"/>
      <family val="2"/>
    </font>
    <font>
      <sz val="7"/>
      <color indexed="8"/>
      <name val="Verdana"/>
      <family val="2"/>
    </font>
    <font>
      <sz val="7"/>
      <color indexed="8"/>
      <name val="Calibri"/>
      <family val="2"/>
    </font>
    <font>
      <sz val="10"/>
      <color indexed="23"/>
      <name val="Arial"/>
    </font>
    <font>
      <sz val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6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18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hair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18"/>
      </left>
      <right style="thin">
        <color indexed="18"/>
      </right>
      <top/>
      <bottom/>
      <diagonal/>
    </border>
    <border>
      <left style="thin">
        <color indexed="18"/>
      </left>
      <right style="thin">
        <color indexed="18"/>
      </right>
      <top/>
      <bottom style="thin">
        <color indexed="18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18"/>
      </left>
      <right style="thin">
        <color indexed="18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55"/>
      </left>
      <right/>
      <top/>
      <bottom style="thin">
        <color indexed="9"/>
      </bottom>
      <diagonal/>
    </border>
    <border>
      <left/>
      <right style="thin">
        <color indexed="55"/>
      </right>
      <top/>
      <bottom style="thin">
        <color indexed="9"/>
      </bottom>
      <diagonal/>
    </border>
    <border>
      <left style="thin">
        <color indexed="55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55"/>
      </right>
      <top style="thin">
        <color indexed="9"/>
      </top>
      <bottom style="thin">
        <color indexed="9"/>
      </bottom>
      <diagonal/>
    </border>
    <border>
      <left style="thin">
        <color indexed="55"/>
      </left>
      <right/>
      <top style="thin">
        <color indexed="9"/>
      </top>
      <bottom style="thin">
        <color indexed="55"/>
      </bottom>
      <diagonal/>
    </border>
    <border>
      <left/>
      <right style="thin">
        <color indexed="55"/>
      </right>
      <top style="thin">
        <color indexed="9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 style="thin">
        <color indexed="9"/>
      </top>
      <bottom style="thin">
        <color indexed="55"/>
      </bottom>
      <diagonal/>
    </border>
    <border>
      <left style="thin">
        <color indexed="55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55"/>
      </left>
      <right style="thin">
        <color indexed="9"/>
      </right>
      <top style="thin">
        <color indexed="55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55"/>
      </top>
      <bottom style="thin">
        <color indexed="9"/>
      </bottom>
      <diagonal/>
    </border>
    <border>
      <left style="thin">
        <color indexed="9"/>
      </left>
      <right style="thin">
        <color indexed="55"/>
      </right>
      <top style="thin">
        <color indexed="55"/>
      </top>
      <bottom style="thin">
        <color indexed="9"/>
      </bottom>
      <diagonal/>
    </border>
    <border>
      <left style="thin">
        <color indexed="55"/>
      </left>
      <right style="thin">
        <color indexed="9"/>
      </right>
      <top style="thin">
        <color indexed="9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55"/>
      </bottom>
      <diagonal/>
    </border>
    <border>
      <left style="thin">
        <color indexed="9"/>
      </left>
      <right style="thin">
        <color indexed="55"/>
      </right>
      <top style="thin">
        <color indexed="9"/>
      </top>
      <bottom style="thin">
        <color indexed="55"/>
      </bottom>
      <diagonal/>
    </border>
    <border>
      <left/>
      <right style="thin">
        <color indexed="9"/>
      </right>
      <top style="thin">
        <color indexed="55"/>
      </top>
      <bottom/>
      <diagonal/>
    </border>
    <border>
      <left/>
      <right/>
      <top/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/>
      <bottom/>
      <diagonal/>
    </border>
    <border>
      <left/>
      <right style="thin">
        <color indexed="18"/>
      </right>
      <top/>
      <bottom/>
      <diagonal/>
    </border>
    <border>
      <left style="thin">
        <color indexed="18"/>
      </left>
      <right/>
      <top/>
      <bottom style="thin">
        <color indexed="18"/>
      </bottom>
      <diagonal/>
    </border>
    <border>
      <left/>
      <right style="thin">
        <color indexed="18"/>
      </right>
      <top/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9"/>
      </left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283">
    <xf numFmtId="0" fontId="0" fillId="0" borderId="0" xfId="0"/>
    <xf numFmtId="2" fontId="8" fillId="0" borderId="2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165" fontId="7" fillId="0" borderId="0" xfId="0" applyNumberFormat="1" applyFont="1" applyFill="1" applyBorder="1" applyAlignment="1">
      <alignment vertical="center"/>
    </xf>
    <xf numFmtId="0" fontId="0" fillId="0" borderId="3" xfId="0" applyFill="1" applyBorder="1"/>
    <xf numFmtId="0" fontId="8" fillId="0" borderId="3" xfId="0" applyFont="1" applyFill="1" applyBorder="1" applyAlignment="1"/>
    <xf numFmtId="2" fontId="3" fillId="0" borderId="4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0" fillId="0" borderId="6" xfId="0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left"/>
    </xf>
    <xf numFmtId="0" fontId="3" fillId="0" borderId="6" xfId="0" applyFont="1" applyFill="1" applyBorder="1" applyAlignment="1" applyProtection="1">
      <protection hidden="1"/>
    </xf>
    <xf numFmtId="0" fontId="6" fillId="0" borderId="3" xfId="0" applyFont="1" applyFill="1" applyBorder="1" applyAlignment="1">
      <alignment horizontal="center"/>
    </xf>
    <xf numFmtId="0" fontId="18" fillId="0" borderId="3" xfId="0" applyFont="1" applyFill="1" applyBorder="1" applyAlignment="1"/>
    <xf numFmtId="0" fontId="8" fillId="0" borderId="8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3" fillId="0" borderId="10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2" fillId="0" borderId="3" xfId="0" applyFont="1" applyFill="1" applyBorder="1" applyAlignment="1"/>
    <xf numFmtId="0" fontId="2" fillId="0" borderId="3" xfId="0" applyFont="1" applyFill="1" applyBorder="1" applyAlignment="1">
      <alignment horizontal="right"/>
    </xf>
    <xf numFmtId="0" fontId="13" fillId="0" borderId="0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0" fontId="3" fillId="0" borderId="3" xfId="0" applyFont="1" applyFill="1" applyBorder="1"/>
    <xf numFmtId="0" fontId="3" fillId="0" borderId="3" xfId="0" applyFont="1" applyFill="1" applyBorder="1" applyAlignment="1">
      <alignment horizontal="left"/>
    </xf>
    <xf numFmtId="0" fontId="22" fillId="0" borderId="3" xfId="0" applyFont="1" applyFill="1" applyBorder="1" applyAlignment="1">
      <alignment horizontal="left"/>
    </xf>
    <xf numFmtId="0" fontId="23" fillId="0" borderId="15" xfId="0" applyFont="1" applyFill="1" applyBorder="1" applyAlignment="1">
      <alignment horizontal="left" indent="1"/>
    </xf>
    <xf numFmtId="0" fontId="3" fillId="0" borderId="0" xfId="0" applyFont="1" applyFill="1" applyBorder="1" applyAlignment="1">
      <alignment horizontal="left"/>
    </xf>
    <xf numFmtId="0" fontId="0" fillId="0" borderId="0" xfId="0" applyFill="1" applyBorder="1"/>
    <xf numFmtId="0" fontId="22" fillId="0" borderId="0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3" fillId="0" borderId="0" xfId="0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right"/>
    </xf>
    <xf numFmtId="166" fontId="11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2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left" vertical="center" wrapText="1"/>
    </xf>
    <xf numFmtId="165" fontId="16" fillId="0" borderId="0" xfId="0" applyNumberFormat="1" applyFont="1" applyFill="1" applyBorder="1" applyAlignment="1">
      <alignment horizontal="right" vertical="center"/>
    </xf>
    <xf numFmtId="165" fontId="7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 applyProtection="1">
      <protection hidden="1"/>
    </xf>
    <xf numFmtId="0" fontId="6" fillId="0" borderId="0" xfId="0" applyFont="1" applyFill="1" applyBorder="1" applyAlignment="1">
      <alignment horizontal="center"/>
    </xf>
    <xf numFmtId="0" fontId="18" fillId="0" borderId="0" xfId="0" applyFont="1" applyFill="1" applyBorder="1" applyAlignment="1"/>
    <xf numFmtId="0" fontId="8" fillId="0" borderId="0" xfId="0" applyFont="1" applyFill="1" applyBorder="1" applyAlignment="1"/>
    <xf numFmtId="0" fontId="14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top"/>
    </xf>
    <xf numFmtId="0" fontId="0" fillId="0" borderId="4" xfId="0" applyFill="1" applyBorder="1"/>
    <xf numFmtId="0" fontId="2" fillId="0" borderId="21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5" fontId="8" fillId="0" borderId="22" xfId="0" applyNumberFormat="1" applyFont="1" applyFill="1" applyBorder="1" applyAlignment="1">
      <alignment horizontal="center" vertical="center"/>
    </xf>
    <xf numFmtId="165" fontId="8" fillId="0" borderId="22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26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27" fillId="3" borderId="0" xfId="0" applyFont="1" applyFill="1" applyAlignment="1">
      <alignment horizontal="left" vertical="center" indent="1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vertical="center"/>
    </xf>
    <xf numFmtId="0" fontId="29" fillId="0" borderId="0" xfId="0" applyFont="1" applyFill="1" applyBorder="1" applyAlignment="1" applyProtection="1">
      <alignment vertical="center"/>
      <protection hidden="1"/>
    </xf>
    <xf numFmtId="0" fontId="30" fillId="4" borderId="8" xfId="0" applyFont="1" applyFill="1" applyBorder="1" applyAlignment="1" applyProtection="1">
      <protection hidden="1"/>
    </xf>
    <xf numFmtId="0" fontId="30" fillId="4" borderId="3" xfId="0" applyFont="1" applyFill="1" applyBorder="1" applyAlignment="1" applyProtection="1">
      <protection hidden="1"/>
    </xf>
    <xf numFmtId="0" fontId="0" fillId="0" borderId="3" xfId="0" applyBorder="1" applyProtection="1">
      <protection hidden="1"/>
    </xf>
    <xf numFmtId="2" fontId="0" fillId="0" borderId="3" xfId="0" applyNumberFormat="1" applyBorder="1" applyProtection="1">
      <protection hidden="1"/>
    </xf>
    <xf numFmtId="0" fontId="0" fillId="4" borderId="6" xfId="0" applyFill="1" applyBorder="1" applyAlignment="1" applyProtection="1">
      <protection hidden="1"/>
    </xf>
    <xf numFmtId="0" fontId="0" fillId="4" borderId="6" xfId="0" applyFill="1" applyBorder="1" applyAlignment="1" applyProtection="1">
      <alignment horizontal="right"/>
      <protection hidden="1"/>
    </xf>
    <xf numFmtId="0" fontId="0" fillId="0" borderId="6" xfId="0" applyFill="1" applyBorder="1" applyAlignment="1" applyProtection="1">
      <protection hidden="1"/>
    </xf>
    <xf numFmtId="0" fontId="9" fillId="0" borderId="3" xfId="1" applyBorder="1" applyAlignment="1" applyProtection="1">
      <protection hidden="1"/>
    </xf>
    <xf numFmtId="0" fontId="31" fillId="0" borderId="0" xfId="0" applyFont="1" applyAlignment="1" applyProtection="1">
      <alignment horizontal="right" readingOrder="1"/>
      <protection hidden="1"/>
    </xf>
    <xf numFmtId="0" fontId="0" fillId="4" borderId="3" xfId="0" applyFill="1" applyBorder="1" applyAlignment="1" applyProtection="1">
      <alignment horizontal="left"/>
      <protection hidden="1"/>
    </xf>
    <xf numFmtId="0" fontId="17" fillId="4" borderId="3" xfId="0" applyFont="1" applyFill="1" applyBorder="1" applyAlignment="1" applyProtection="1">
      <alignment horizontal="left"/>
      <protection hidden="1"/>
    </xf>
    <xf numFmtId="0" fontId="19" fillId="4" borderId="3" xfId="0" applyFont="1" applyFill="1" applyBorder="1" applyAlignment="1" applyProtection="1">
      <alignment horizontal="left"/>
      <protection hidden="1"/>
    </xf>
    <xf numFmtId="0" fontId="33" fillId="0" borderId="3" xfId="0" applyFont="1" applyBorder="1" applyProtection="1">
      <protection hidden="1"/>
    </xf>
    <xf numFmtId="0" fontId="34" fillId="4" borderId="3" xfId="0" applyFont="1" applyFill="1" applyBorder="1" applyAlignment="1" applyProtection="1">
      <alignment horizontal="left"/>
      <protection hidden="1"/>
    </xf>
    <xf numFmtId="0" fontId="34" fillId="0" borderId="3" xfId="0" applyFont="1" applyBorder="1" applyProtection="1">
      <protection hidden="1"/>
    </xf>
    <xf numFmtId="2" fontId="7" fillId="0" borderId="28" xfId="0" applyNumberFormat="1" applyFont="1" applyFill="1" applyBorder="1" applyAlignment="1">
      <alignment horizontal="center" vertical="center"/>
    </xf>
    <xf numFmtId="165" fontId="7" fillId="0" borderId="29" xfId="0" applyNumberFormat="1" applyFont="1" applyFill="1" applyBorder="1" applyAlignment="1">
      <alignment horizontal="right" vertical="center"/>
    </xf>
    <xf numFmtId="0" fontId="0" fillId="0" borderId="3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166" fontId="11" fillId="0" borderId="0" xfId="0" applyNumberFormat="1" applyFont="1" applyFill="1" applyBorder="1" applyAlignment="1">
      <alignment horizontal="left" vertical="center"/>
    </xf>
    <xf numFmtId="0" fontId="0" fillId="0" borderId="12" xfId="0" applyFill="1" applyBorder="1"/>
    <xf numFmtId="195" fontId="16" fillId="0" borderId="0" xfId="0" applyNumberFormat="1" applyFont="1" applyFill="1" applyBorder="1" applyAlignment="1">
      <alignment horizontal="right" vertical="center"/>
    </xf>
    <xf numFmtId="165" fontId="16" fillId="0" borderId="12" xfId="0" applyNumberFormat="1" applyFont="1" applyFill="1" applyBorder="1" applyAlignment="1">
      <alignment horizontal="right" vertical="center"/>
    </xf>
    <xf numFmtId="0" fontId="0" fillId="0" borderId="21" xfId="0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3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8" xfId="0" applyFill="1" applyBorder="1" applyAlignment="1">
      <alignment vertical="center"/>
    </xf>
    <xf numFmtId="0" fontId="0" fillId="0" borderId="8" xfId="0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8" fillId="0" borderId="5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6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2" fontId="16" fillId="0" borderId="28" xfId="0" applyNumberFormat="1" applyFont="1" applyFill="1" applyBorder="1" applyAlignment="1">
      <alignment horizontal="right" vertical="center"/>
    </xf>
    <xf numFmtId="2" fontId="16" fillId="0" borderId="7" xfId="0" applyNumberFormat="1" applyFont="1" applyFill="1" applyBorder="1" applyAlignment="1">
      <alignment horizontal="right" vertical="center"/>
    </xf>
    <xf numFmtId="2" fontId="16" fillId="0" borderId="10" xfId="0" applyNumberFormat="1" applyFont="1" applyFill="1" applyBorder="1" applyAlignment="1">
      <alignment horizontal="right" vertical="center"/>
    </xf>
    <xf numFmtId="0" fontId="0" fillId="0" borderId="39" xfId="0" applyFill="1" applyBorder="1" applyAlignment="1">
      <alignment vertical="center"/>
    </xf>
    <xf numFmtId="2" fontId="0" fillId="0" borderId="8" xfId="0" applyNumberFormat="1" applyFill="1" applyBorder="1" applyAlignment="1">
      <alignment horizontal="center" vertical="center"/>
    </xf>
    <xf numFmtId="0" fontId="8" fillId="0" borderId="5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/>
    </xf>
    <xf numFmtId="2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right" vertical="center"/>
    </xf>
    <xf numFmtId="2" fontId="8" fillId="0" borderId="37" xfId="0" applyNumberFormat="1" applyFont="1" applyFill="1" applyBorder="1" applyAlignment="1">
      <alignment horizontal="center" vertical="center"/>
    </xf>
    <xf numFmtId="165" fontId="8" fillId="0" borderId="46" xfId="0" applyNumberFormat="1" applyFont="1" applyFill="1" applyBorder="1" applyAlignment="1">
      <alignment horizontal="right" vertical="center"/>
    </xf>
    <xf numFmtId="165" fontId="8" fillId="0" borderId="22" xfId="0" applyNumberFormat="1" applyFont="1" applyFill="1" applyBorder="1" applyAlignment="1">
      <alignment horizontal="right" vertical="center"/>
    </xf>
    <xf numFmtId="0" fontId="0" fillId="0" borderId="6" xfId="0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3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indent="1"/>
    </xf>
    <xf numFmtId="0" fontId="36" fillId="0" borderId="0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left" vertical="center" indent="5"/>
    </xf>
    <xf numFmtId="0" fontId="23" fillId="0" borderId="0" xfId="0" applyFont="1" applyFill="1" applyBorder="1" applyAlignment="1">
      <alignment horizontal="left" vertical="center" indent="1"/>
    </xf>
    <xf numFmtId="0" fontId="0" fillId="0" borderId="57" xfId="0" applyFill="1" applyBorder="1" applyAlignment="1">
      <alignment horizontal="left" vertical="center" indent="1"/>
    </xf>
    <xf numFmtId="0" fontId="0" fillId="0" borderId="58" xfId="0" applyFill="1" applyBorder="1" applyAlignment="1">
      <alignment horizontal="left" vertical="center" indent="1"/>
    </xf>
    <xf numFmtId="0" fontId="0" fillId="0" borderId="59" xfId="0" applyFill="1" applyBorder="1" applyAlignment="1">
      <alignment horizontal="left" vertical="center" indent="1"/>
    </xf>
    <xf numFmtId="0" fontId="5" fillId="3" borderId="3" xfId="0" applyFont="1" applyFill="1" applyBorder="1" applyAlignment="1">
      <alignment horizontal="left" vertical="center" indent="1"/>
    </xf>
    <xf numFmtId="49" fontId="0" fillId="0" borderId="2" xfId="0" applyNumberFormat="1" applyBorder="1" applyAlignment="1">
      <alignment horizontal="left" vertical="center" indent="1"/>
    </xf>
    <xf numFmtId="49" fontId="0" fillId="0" borderId="22" xfId="0" applyNumberFormat="1" applyBorder="1" applyAlignment="1">
      <alignment horizontal="left" vertical="center" indent="1"/>
    </xf>
    <xf numFmtId="0" fontId="35" fillId="0" borderId="27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49" fontId="9" fillId="0" borderId="2" xfId="1" applyNumberFormat="1" applyBorder="1" applyAlignment="1" applyProtection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27" fillId="3" borderId="0" xfId="0" applyFont="1" applyFill="1" applyAlignment="1">
      <alignment horizontal="left" vertical="center"/>
    </xf>
    <xf numFmtId="165" fontId="8" fillId="0" borderId="33" xfId="0" applyNumberFormat="1" applyFont="1" applyFill="1" applyBorder="1" applyAlignment="1">
      <alignment horizontal="right" vertical="center"/>
    </xf>
    <xf numFmtId="165" fontId="8" fillId="0" borderId="34" xfId="0" applyNumberFormat="1" applyFont="1" applyFill="1" applyBorder="1" applyAlignment="1">
      <alignment horizontal="right" vertical="center"/>
    </xf>
    <xf numFmtId="165" fontId="8" fillId="0" borderId="35" xfId="0" applyNumberFormat="1" applyFont="1" applyFill="1" applyBorder="1" applyAlignment="1">
      <alignment horizontal="right" vertical="center"/>
    </xf>
    <xf numFmtId="165" fontId="8" fillId="0" borderId="36" xfId="0" applyNumberFormat="1" applyFont="1" applyFill="1" applyBorder="1" applyAlignment="1">
      <alignment horizontal="right" vertical="center"/>
    </xf>
    <xf numFmtId="2" fontId="8" fillId="0" borderId="33" xfId="0" applyNumberFormat="1" applyFont="1" applyFill="1" applyBorder="1" applyAlignment="1">
      <alignment horizontal="left" vertical="center" indent="1"/>
    </xf>
    <xf numFmtId="2" fontId="8" fillId="0" borderId="7" xfId="0" applyNumberFormat="1" applyFont="1" applyFill="1" applyBorder="1" applyAlignment="1">
      <alignment horizontal="left" vertical="center" indent="1"/>
    </xf>
    <xf numFmtId="2" fontId="8" fillId="0" borderId="34" xfId="0" applyNumberFormat="1" applyFont="1" applyFill="1" applyBorder="1" applyAlignment="1">
      <alignment horizontal="left" vertical="center" indent="1"/>
    </xf>
    <xf numFmtId="0" fontId="7" fillId="6" borderId="30" xfId="0" applyFont="1" applyFill="1" applyBorder="1" applyAlignment="1">
      <alignment horizontal="left" vertical="center" wrapText="1" indent="1"/>
    </xf>
    <xf numFmtId="0" fontId="7" fillId="6" borderId="10" xfId="0" applyFont="1" applyFill="1" applyBorder="1" applyAlignment="1">
      <alignment horizontal="left" vertical="center" wrapText="1" indent="1"/>
    </xf>
    <xf numFmtId="0" fontId="7" fillId="6" borderId="11" xfId="0" applyFont="1" applyFill="1" applyBorder="1" applyAlignment="1">
      <alignment horizontal="left" vertical="center" wrapText="1" indent="1"/>
    </xf>
    <xf numFmtId="0" fontId="7" fillId="6" borderId="60" xfId="0" applyFont="1" applyFill="1" applyBorder="1" applyAlignment="1">
      <alignment horizontal="left" vertical="center" wrapText="1" indent="1"/>
    </xf>
    <xf numFmtId="0" fontId="7" fillId="6" borderId="0" xfId="0" applyFont="1" applyFill="1" applyBorder="1" applyAlignment="1">
      <alignment horizontal="left" vertical="center" wrapText="1" indent="1"/>
    </xf>
    <xf numFmtId="0" fontId="7" fillId="6" borderId="12" xfId="0" applyFont="1" applyFill="1" applyBorder="1" applyAlignment="1">
      <alignment horizontal="left" vertical="center" wrapText="1" indent="1"/>
    </xf>
    <xf numFmtId="0" fontId="7" fillId="6" borderId="15" xfId="0" applyFont="1" applyFill="1" applyBorder="1" applyAlignment="1">
      <alignment horizontal="left" vertical="center" wrapText="1" indent="1"/>
    </xf>
    <xf numFmtId="0" fontId="7" fillId="6" borderId="28" xfId="0" applyFont="1" applyFill="1" applyBorder="1" applyAlignment="1">
      <alignment horizontal="left" vertical="center" wrapText="1" indent="1"/>
    </xf>
    <xf numFmtId="0" fontId="7" fillId="6" borderId="29" xfId="0" applyFont="1" applyFill="1" applyBorder="1" applyAlignment="1">
      <alignment horizontal="left" vertical="center" wrapText="1" indent="1"/>
    </xf>
    <xf numFmtId="0" fontId="8" fillId="0" borderId="5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33" xfId="0" applyFont="1" applyFill="1" applyBorder="1" applyAlignment="1">
      <alignment horizontal="left" vertical="center" indent="1"/>
    </xf>
    <xf numFmtId="0" fontId="8" fillId="0" borderId="7" xfId="0" applyFont="1" applyFill="1" applyBorder="1" applyAlignment="1">
      <alignment horizontal="left" vertical="center" indent="1"/>
    </xf>
    <xf numFmtId="0" fontId="8" fillId="0" borderId="34" xfId="0" applyFont="1" applyFill="1" applyBorder="1" applyAlignment="1">
      <alignment horizontal="left" vertical="center" indent="1"/>
    </xf>
    <xf numFmtId="0" fontId="8" fillId="0" borderId="43" xfId="0" applyFont="1" applyFill="1" applyBorder="1" applyAlignment="1">
      <alignment horizontal="left" vertical="center" indent="1"/>
    </xf>
    <xf numFmtId="0" fontId="8" fillId="0" borderId="44" xfId="0" applyFont="1" applyFill="1" applyBorder="1" applyAlignment="1">
      <alignment horizontal="left" vertical="center" indent="1"/>
    </xf>
    <xf numFmtId="0" fontId="8" fillId="0" borderId="45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horizontal="left" vertical="center" indent="1"/>
    </xf>
    <xf numFmtId="0" fontId="4" fillId="2" borderId="37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horizontal="left" vertical="center" indent="1"/>
    </xf>
    <xf numFmtId="2" fontId="8" fillId="0" borderId="31" xfId="0" applyNumberFormat="1" applyFont="1" applyFill="1" applyBorder="1" applyAlignment="1">
      <alignment horizontal="left" vertical="center" indent="1"/>
    </xf>
    <xf numFmtId="2" fontId="8" fillId="0" borderId="28" xfId="0" applyNumberFormat="1" applyFont="1" applyFill="1" applyBorder="1" applyAlignment="1">
      <alignment horizontal="left" vertical="center" indent="1"/>
    </xf>
    <xf numFmtId="2" fontId="8" fillId="0" borderId="32" xfId="0" applyNumberFormat="1" applyFont="1" applyFill="1" applyBorder="1" applyAlignment="1">
      <alignment horizontal="left" vertical="center" indent="1"/>
    </xf>
    <xf numFmtId="166" fontId="16" fillId="0" borderId="2" xfId="0" applyNumberFormat="1" applyFont="1" applyFill="1" applyBorder="1" applyAlignment="1">
      <alignment horizontal="left" vertical="center"/>
    </xf>
    <xf numFmtId="166" fontId="16" fillId="0" borderId="22" xfId="0" applyNumberFormat="1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/>
    </xf>
    <xf numFmtId="0" fontId="16" fillId="0" borderId="2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 indent="1"/>
    </xf>
    <xf numFmtId="0" fontId="5" fillId="2" borderId="25" xfId="0" applyFont="1" applyFill="1" applyBorder="1" applyAlignment="1">
      <alignment horizontal="left" vertical="center" indent="1"/>
    </xf>
    <xf numFmtId="0" fontId="5" fillId="2" borderId="22" xfId="0" applyFont="1" applyFill="1" applyBorder="1" applyAlignment="1">
      <alignment horizontal="left" vertical="center" indent="1"/>
    </xf>
    <xf numFmtId="2" fontId="8" fillId="0" borderId="35" xfId="0" applyNumberFormat="1" applyFont="1" applyFill="1" applyBorder="1" applyAlignment="1">
      <alignment horizontal="left" vertical="center" indent="1"/>
    </xf>
    <xf numFmtId="2" fontId="8" fillId="0" borderId="38" xfId="0" applyNumberFormat="1" applyFont="1" applyFill="1" applyBorder="1" applyAlignment="1">
      <alignment horizontal="left" vertical="center" indent="1"/>
    </xf>
    <xf numFmtId="2" fontId="8" fillId="0" borderId="36" xfId="0" applyNumberFormat="1" applyFont="1" applyFill="1" applyBorder="1" applyAlignment="1">
      <alignment horizontal="left" vertical="center" indent="1"/>
    </xf>
    <xf numFmtId="195" fontId="8" fillId="0" borderId="2" xfId="0" applyNumberFormat="1" applyFont="1" applyFill="1" applyBorder="1" applyAlignment="1">
      <alignment horizontal="right" vertical="center"/>
    </xf>
    <xf numFmtId="195" fontId="8" fillId="0" borderId="22" xfId="0" applyNumberFormat="1" applyFont="1" applyFill="1" applyBorder="1" applyAlignment="1">
      <alignment horizontal="right" vertical="center"/>
    </xf>
    <xf numFmtId="0" fontId="0" fillId="0" borderId="3" xfId="0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6" fillId="0" borderId="3" xfId="0" applyFont="1" applyFill="1" applyBorder="1" applyAlignment="1">
      <alignment horizontal="left" vertical="center" indent="1"/>
    </xf>
    <xf numFmtId="0" fontId="12" fillId="0" borderId="3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5" fontId="8" fillId="0" borderId="31" xfId="0" applyNumberFormat="1" applyFont="1" applyFill="1" applyBorder="1" applyAlignment="1">
      <alignment horizontal="right" vertical="center"/>
    </xf>
    <xf numFmtId="165" fontId="8" fillId="0" borderId="32" xfId="0" applyNumberFormat="1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left" vertical="center"/>
    </xf>
    <xf numFmtId="0" fontId="21" fillId="0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indent="1"/>
    </xf>
    <xf numFmtId="0" fontId="8" fillId="0" borderId="40" xfId="0" applyFont="1" applyFill="1" applyBorder="1" applyAlignment="1">
      <alignment horizontal="left" vertical="center" indent="1"/>
    </xf>
    <xf numFmtId="0" fontId="8" fillId="0" borderId="41" xfId="0" applyFont="1" applyFill="1" applyBorder="1" applyAlignment="1">
      <alignment horizontal="left" vertical="center" indent="1"/>
    </xf>
    <xf numFmtId="0" fontId="8" fillId="0" borderId="4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65" fontId="8" fillId="0" borderId="24" xfId="0" applyNumberFormat="1" applyFont="1" applyFill="1" applyBorder="1" applyAlignment="1">
      <alignment horizontal="right" vertical="center"/>
    </xf>
    <xf numFmtId="2" fontId="8" fillId="0" borderId="26" xfId="0" applyNumberFormat="1" applyFont="1" applyFill="1" applyBorder="1" applyAlignment="1">
      <alignment horizontal="left" vertical="center" indent="1"/>
    </xf>
    <xf numFmtId="165" fontId="8" fillId="0" borderId="26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165" fontId="8" fillId="0" borderId="55" xfId="0" applyNumberFormat="1" applyFont="1" applyFill="1" applyBorder="1" applyAlignment="1">
      <alignment horizontal="right" vertical="center"/>
    </xf>
    <xf numFmtId="0" fontId="12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8" fillId="0" borderId="16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1" fillId="0" borderId="51" xfId="0" applyFont="1" applyFill="1" applyBorder="1" applyAlignment="1">
      <alignment horizontal="left" vertical="center" indent="1"/>
    </xf>
    <xf numFmtId="0" fontId="11" fillId="0" borderId="0" xfId="0" applyFont="1" applyFill="1" applyBorder="1" applyAlignment="1">
      <alignment horizontal="left" vertical="center" indent="1"/>
    </xf>
    <xf numFmtId="0" fontId="11" fillId="0" borderId="52" xfId="0" applyFont="1" applyFill="1" applyBorder="1" applyAlignment="1">
      <alignment horizontal="left" vertical="center" indent="1"/>
    </xf>
    <xf numFmtId="0" fontId="11" fillId="0" borderId="53" xfId="0" applyFont="1" applyFill="1" applyBorder="1" applyAlignment="1">
      <alignment horizontal="left" vertical="center" indent="1"/>
    </xf>
    <xf numFmtId="0" fontId="11" fillId="0" borderId="47" xfId="0" applyFont="1" applyFill="1" applyBorder="1" applyAlignment="1">
      <alignment horizontal="left" vertical="center" indent="1"/>
    </xf>
    <xf numFmtId="0" fontId="11" fillId="0" borderId="54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center" vertical="center"/>
    </xf>
    <xf numFmtId="2" fontId="8" fillId="0" borderId="24" xfId="0" applyNumberFormat="1" applyFont="1" applyFill="1" applyBorder="1" applyAlignment="1">
      <alignment horizontal="left" vertical="center" indent="1"/>
    </xf>
    <xf numFmtId="0" fontId="24" fillId="0" borderId="48" xfId="0" applyFont="1" applyFill="1" applyBorder="1" applyAlignment="1">
      <alignment horizontal="left" vertical="center" indent="1"/>
    </xf>
    <xf numFmtId="0" fontId="24" fillId="0" borderId="49" xfId="0" applyFont="1" applyFill="1" applyBorder="1" applyAlignment="1">
      <alignment horizontal="left" vertical="center" indent="1"/>
    </xf>
    <xf numFmtId="0" fontId="24" fillId="0" borderId="50" xfId="0" applyFont="1" applyFill="1" applyBorder="1" applyAlignment="1">
      <alignment horizontal="left" vertical="center" indent="1"/>
    </xf>
    <xf numFmtId="2" fontId="8" fillId="0" borderId="23" xfId="0" applyNumberFormat="1" applyFont="1" applyFill="1" applyBorder="1" applyAlignment="1">
      <alignment horizontal="left" vertical="center" indent="1"/>
    </xf>
    <xf numFmtId="0" fontId="16" fillId="0" borderId="0" xfId="0" applyFont="1" applyFill="1" applyBorder="1" applyAlignment="1">
      <alignment horizontal="left" vertical="center" indent="1"/>
    </xf>
    <xf numFmtId="0" fontId="25" fillId="0" borderId="17" xfId="0" applyFont="1" applyFill="1" applyBorder="1" applyAlignment="1">
      <alignment horizontal="left" vertical="center" indent="1"/>
    </xf>
    <xf numFmtId="0" fontId="25" fillId="0" borderId="17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/>
    </xf>
    <xf numFmtId="0" fontId="24" fillId="0" borderId="47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left" vertical="distributed"/>
    </xf>
    <xf numFmtId="0" fontId="7" fillId="0" borderId="0" xfId="0" applyFont="1" applyFill="1" applyBorder="1" applyAlignment="1">
      <alignment horizontal="left" vertical="distributed"/>
    </xf>
    <xf numFmtId="0" fontId="5" fillId="3" borderId="10" xfId="0" applyFont="1" applyFill="1" applyBorder="1" applyAlignment="1">
      <alignment horizontal="left" vertical="center" indent="1"/>
    </xf>
    <xf numFmtId="0" fontId="5" fillId="3" borderId="0" xfId="0" applyFont="1" applyFill="1" applyBorder="1" applyAlignment="1">
      <alignment horizontal="left" vertical="center" indent="1"/>
    </xf>
    <xf numFmtId="2" fontId="11" fillId="0" borderId="19" xfId="0" applyNumberFormat="1" applyFont="1" applyFill="1" applyBorder="1" applyAlignment="1">
      <alignment horizontal="right" vertical="center" indent="1"/>
    </xf>
    <xf numFmtId="2" fontId="11" fillId="0" borderId="20" xfId="0" applyNumberFormat="1" applyFont="1" applyFill="1" applyBorder="1" applyAlignment="1">
      <alignment horizontal="right" vertical="center" indent="1"/>
    </xf>
    <xf numFmtId="0" fontId="4" fillId="2" borderId="1" xfId="0" applyFont="1" applyFill="1" applyBorder="1" applyAlignment="1">
      <alignment horizontal="center" vertical="center"/>
    </xf>
    <xf numFmtId="2" fontId="11" fillId="0" borderId="18" xfId="0" applyNumberFormat="1" applyFont="1" applyFill="1" applyBorder="1" applyAlignment="1">
      <alignment horizontal="right" vertical="center" indent="1"/>
    </xf>
    <xf numFmtId="2" fontId="11" fillId="0" borderId="19" xfId="0" applyNumberFormat="1" applyFont="1" applyFill="1" applyBorder="1" applyAlignment="1">
      <alignment horizontal="left" vertical="center" indent="1"/>
    </xf>
    <xf numFmtId="2" fontId="11" fillId="0" borderId="20" xfId="0" applyNumberFormat="1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left" vertical="center" indent="1"/>
    </xf>
    <xf numFmtId="2" fontId="11" fillId="0" borderId="18" xfId="0" applyNumberFormat="1" applyFont="1" applyFill="1" applyBorder="1" applyAlignment="1">
      <alignment horizontal="left" vertical="center" indent="1"/>
    </xf>
    <xf numFmtId="0" fontId="3" fillId="0" borderId="13" xfId="0" applyFont="1" applyFill="1" applyBorder="1" applyAlignment="1">
      <alignment horizontal="left" vertical="center" indent="1"/>
    </xf>
    <xf numFmtId="0" fontId="3" fillId="0" borderId="37" xfId="0" applyFont="1" applyFill="1" applyBorder="1" applyAlignment="1">
      <alignment horizontal="left" vertical="center" indent="1"/>
    </xf>
    <xf numFmtId="0" fontId="3" fillId="0" borderId="14" xfId="0" applyFont="1" applyFill="1" applyBorder="1" applyAlignment="1">
      <alignment horizontal="left" vertical="center" indent="1"/>
    </xf>
    <xf numFmtId="0" fontId="3" fillId="0" borderId="27" xfId="0" applyFont="1" applyFill="1" applyBorder="1" applyAlignment="1">
      <alignment horizontal="left" vertical="center" indent="1"/>
    </xf>
    <xf numFmtId="0" fontId="3" fillId="0" borderId="0" xfId="0" applyFont="1" applyFill="1" applyBorder="1" applyAlignment="1">
      <alignment horizontal="left" vertical="center" indent="1"/>
    </xf>
    <xf numFmtId="0" fontId="3" fillId="0" borderId="56" xfId="0" applyFont="1" applyFill="1" applyBorder="1" applyAlignment="1">
      <alignment horizontal="left" vertical="center" indent="1"/>
    </xf>
    <xf numFmtId="0" fontId="11" fillId="0" borderId="27" xfId="0" applyFont="1" applyFill="1" applyBorder="1" applyAlignment="1">
      <alignment horizontal="left" vertical="center" indent="1"/>
    </xf>
    <xf numFmtId="0" fontId="11" fillId="0" borderId="56" xfId="0" applyFont="1" applyFill="1" applyBorder="1" applyAlignment="1">
      <alignment horizontal="left" vertical="center" indent="1"/>
    </xf>
    <xf numFmtId="0" fontId="8" fillId="0" borderId="16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center"/>
    </xf>
    <xf numFmtId="0" fontId="0" fillId="0" borderId="53" xfId="0" applyFill="1" applyBorder="1" applyAlignment="1">
      <alignment horizontal="left" vertical="center" indent="1"/>
    </xf>
    <xf numFmtId="0" fontId="0" fillId="0" borderId="47" xfId="0" applyFill="1" applyBorder="1" applyAlignment="1">
      <alignment horizontal="left" vertical="center" indent="1"/>
    </xf>
    <xf numFmtId="0" fontId="0" fillId="0" borderId="54" xfId="0" applyFill="1" applyBorder="1" applyAlignment="1">
      <alignment horizontal="left" vertical="center" indent="1"/>
    </xf>
    <xf numFmtId="166" fontId="36" fillId="0" borderId="2" xfId="0" applyNumberFormat="1" applyFont="1" applyFill="1" applyBorder="1" applyAlignment="1">
      <alignment horizontal="left" vertical="center"/>
    </xf>
    <xf numFmtId="166" fontId="36" fillId="0" borderId="22" xfId="0" applyNumberFormat="1" applyFont="1" applyFill="1" applyBorder="1" applyAlignment="1">
      <alignment horizontal="left" vertical="center"/>
    </xf>
    <xf numFmtId="0" fontId="3" fillId="0" borderId="51" xfId="0" applyFont="1" applyFill="1" applyBorder="1" applyAlignment="1">
      <alignment horizontal="left" vertical="center" indent="1"/>
    </xf>
    <xf numFmtId="0" fontId="3" fillId="0" borderId="52" xfId="0" applyFont="1" applyFill="1" applyBorder="1" applyAlignment="1">
      <alignment horizontal="left" vertical="center" indent="1"/>
    </xf>
    <xf numFmtId="2" fontId="11" fillId="0" borderId="24" xfId="0" applyNumberFormat="1" applyFont="1" applyFill="1" applyBorder="1" applyAlignment="1">
      <alignment horizontal="left" vertical="center" indent="1"/>
    </xf>
    <xf numFmtId="2" fontId="11" fillId="0" borderId="24" xfId="0" applyNumberFormat="1" applyFont="1" applyFill="1" applyBorder="1" applyAlignment="1">
      <alignment horizontal="right" vertical="center" indent="1"/>
    </xf>
    <xf numFmtId="2" fontId="11" fillId="0" borderId="26" xfId="0" applyNumberFormat="1" applyFont="1" applyFill="1" applyBorder="1" applyAlignment="1">
      <alignment horizontal="left" vertical="center" indent="1"/>
    </xf>
    <xf numFmtId="2" fontId="11" fillId="0" borderId="26" xfId="0" applyNumberFormat="1" applyFont="1" applyFill="1" applyBorder="1" applyAlignment="1">
      <alignment horizontal="right" vertical="center" indent="1"/>
    </xf>
    <xf numFmtId="2" fontId="11" fillId="0" borderId="23" xfId="0" applyNumberFormat="1" applyFont="1" applyFill="1" applyBorder="1" applyAlignment="1">
      <alignment horizontal="left" vertical="center" indent="1"/>
    </xf>
    <xf numFmtId="2" fontId="11" fillId="0" borderId="23" xfId="0" applyNumberFormat="1" applyFont="1" applyFill="1" applyBorder="1" applyAlignment="1">
      <alignment horizontal="right" vertical="center" indent="1"/>
    </xf>
    <xf numFmtId="0" fontId="8" fillId="0" borderId="0" xfId="0" applyFont="1" applyFill="1" applyBorder="1" applyAlignment="1">
      <alignment horizontal="left" vertical="center" indent="1"/>
    </xf>
    <xf numFmtId="0" fontId="0" fillId="4" borderId="3" xfId="0" applyFill="1" applyBorder="1" applyAlignment="1" applyProtection="1">
      <alignment horizontal="left"/>
      <protection hidden="1"/>
    </xf>
    <xf numFmtId="0" fontId="10" fillId="5" borderId="3" xfId="0" applyFont="1" applyFill="1" applyBorder="1" applyAlignment="1" applyProtection="1">
      <alignment horizontal="left"/>
      <protection hidden="1"/>
    </xf>
    <xf numFmtId="0" fontId="19" fillId="4" borderId="3" xfId="0" applyFont="1" applyFill="1" applyBorder="1" applyAlignment="1" applyProtection="1">
      <alignment horizontal="left"/>
      <protection hidden="1"/>
    </xf>
    <xf numFmtId="0" fontId="28" fillId="0" borderId="0" xfId="0" applyFont="1" applyFill="1" applyBorder="1" applyAlignment="1" applyProtection="1">
      <alignment horizontal="left" vertical="center"/>
      <protection hidden="1"/>
    </xf>
    <xf numFmtId="0" fontId="0" fillId="4" borderId="3" xfId="0" applyFill="1" applyBorder="1" applyAlignment="1" applyProtection="1">
      <alignment horizontal="left" vertical="justify"/>
      <protection hidden="1"/>
    </xf>
    <xf numFmtId="0" fontId="0" fillId="4" borderId="3" xfId="0" applyFill="1" applyBorder="1" applyAlignment="1" applyProtection="1">
      <alignment horizontal="left" wrapText="1"/>
      <protection hidden="1"/>
    </xf>
  </cellXfs>
  <cellStyles count="2">
    <cellStyle name="Hyperlink" xfId="1" builtinId="8"/>
    <cellStyle name="Normal" xfId="0" builtinId="0"/>
  </cellStyles>
  <dxfs count="77"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bottom style="thin">
          <color indexed="58"/>
        </bottom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bottom style="thin">
          <color indexed="16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bottom style="thin">
          <color indexed="63"/>
        </bottom>
      </border>
    </dxf>
    <dxf>
      <font>
        <condense val="0"/>
        <extend val="0"/>
        <color indexed="58"/>
      </font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ont>
        <condense val="0"/>
        <extend val="0"/>
        <color indexed="16"/>
      </font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63"/>
      </font>
      <border>
        <left style="thin">
          <color indexed="63"/>
        </left>
        <right style="thin">
          <color indexed="63"/>
        </right>
        <top style="thin">
          <color indexed="63"/>
        </top>
        <bottom style="thin">
          <color indexed="63"/>
        </bottom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63"/>
      </font>
      <fill>
        <patternFill patternType="none">
          <bgColor indexed="65"/>
        </patternFill>
      </fill>
      <border>
        <left style="thin">
          <color indexed="63"/>
        </left>
        <right style="thin">
          <color indexed="63"/>
        </right>
        <top style="thin">
          <color indexed="63"/>
        </top>
        <bottom style="thin">
          <color indexed="63"/>
        </bottom>
      </border>
    </dxf>
    <dxf>
      <border>
        <left style="thin">
          <color indexed="58"/>
        </left>
        <right style="thin">
          <color indexed="58"/>
        </right>
        <top style="thin">
          <color indexed="58"/>
        </top>
        <bottom/>
      </border>
    </dxf>
    <dxf>
      <border>
        <left style="thin">
          <color indexed="16"/>
        </left>
        <right style="thin">
          <color indexed="16"/>
        </right>
        <top style="thin">
          <color indexed="16"/>
        </top>
        <bottom/>
      </border>
    </dxf>
    <dxf>
      <border>
        <left style="thin">
          <color indexed="63"/>
        </left>
        <right style="thin">
          <color indexed="63"/>
        </right>
        <top style="thin">
          <color indexed="63"/>
        </top>
        <bottom/>
      </border>
    </dxf>
    <dxf>
      <border>
        <left style="thin">
          <color indexed="58"/>
        </left>
        <right style="thin">
          <color indexed="58"/>
        </right>
        <top/>
        <bottom/>
      </border>
    </dxf>
    <dxf>
      <border>
        <left style="thin">
          <color indexed="16"/>
        </left>
        <right style="thin">
          <color indexed="16"/>
        </right>
        <top/>
        <bottom/>
      </border>
    </dxf>
    <dxf>
      <border>
        <left style="thin">
          <color indexed="63"/>
        </left>
        <right style="thin">
          <color indexed="63"/>
        </right>
        <top/>
        <bottom/>
      </border>
    </dxf>
    <dxf>
      <border>
        <left style="thin">
          <color indexed="58"/>
        </left>
        <right style="thin">
          <color indexed="58"/>
        </right>
        <top/>
        <bottom style="thin">
          <color indexed="58"/>
        </bottom>
      </border>
    </dxf>
    <dxf>
      <border>
        <left style="thin">
          <color indexed="16"/>
        </left>
        <right style="thin">
          <color indexed="16"/>
        </right>
        <top/>
        <bottom style="thin">
          <color indexed="16"/>
        </bottom>
      </border>
    </dxf>
    <dxf>
      <border>
        <left style="thin">
          <color indexed="63"/>
        </left>
        <right style="thin">
          <color indexed="63"/>
        </right>
        <top/>
        <bottom style="thin">
          <color indexed="63"/>
        </bottom>
      </border>
    </dxf>
    <dxf>
      <border>
        <bottom style="hair">
          <color indexed="58"/>
        </bottom>
      </border>
    </dxf>
    <dxf>
      <border>
        <bottom style="hair">
          <color indexed="16"/>
        </bottom>
      </border>
    </dxf>
    <dxf>
      <border>
        <bottom style="hair">
          <color indexed="63"/>
        </bottom>
      </border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  <fill>
        <patternFill>
          <bgColor indexed="58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63"/>
      </font>
      <fill>
        <patternFill>
          <bgColor indexed="55"/>
        </patternFill>
      </fill>
    </dxf>
    <dxf>
      <fill>
        <patternFill>
          <bgColor indexed="22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border>
        <bottom style="hair">
          <color indexed="58"/>
        </bottom>
      </border>
    </dxf>
    <dxf>
      <border>
        <bottom style="hair">
          <color indexed="16"/>
        </bottom>
      </border>
    </dxf>
    <dxf>
      <border>
        <bottom style="hair">
          <color indexed="63"/>
        </bottom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left/>
        <right/>
        <top/>
        <bottom style="thin">
          <color indexed="58"/>
        </bottom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left/>
        <right/>
        <top/>
        <bottom style="thin">
          <color indexed="16"/>
        </bottom>
      </border>
    </dxf>
    <dxf>
      <font>
        <condense val="0"/>
        <extend val="0"/>
        <color indexed="63"/>
      </font>
      <fill>
        <patternFill patternType="none">
          <bgColor indexed="65"/>
        </patternFill>
      </fill>
      <border>
        <left/>
        <right/>
        <top/>
        <bottom style="thin">
          <color indexed="63"/>
        </bottom>
      </border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/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/>
      </border>
    </dxf>
    <dxf>
      <font>
        <condense val="0"/>
        <extend val="0"/>
        <color indexed="63"/>
      </font>
      <fill>
        <patternFill patternType="none">
          <bgColor indexed="65"/>
        </patternFill>
      </fill>
      <border>
        <left style="thin">
          <color indexed="63"/>
        </left>
        <right style="thin">
          <color indexed="63"/>
        </right>
        <top style="thin">
          <color indexed="63"/>
        </top>
        <bottom/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/>
        <bottom/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/>
        <bottom/>
      </border>
    </dxf>
    <dxf>
      <font>
        <condense val="0"/>
        <extend val="0"/>
        <color indexed="63"/>
      </font>
      <fill>
        <patternFill patternType="none">
          <bgColor indexed="65"/>
        </patternFill>
      </fill>
      <border>
        <left style="thin">
          <color indexed="63"/>
        </left>
        <right style="thin">
          <color indexed="63"/>
        </right>
        <top/>
        <bottom/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 style="thin">
          <color indexed="58"/>
        </top>
        <bottom style="thin">
          <color indexed="58"/>
        </bottom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 style="thin">
          <color indexed="16"/>
        </top>
        <bottom style="thin">
          <color indexed="16"/>
        </bottom>
      </border>
    </dxf>
    <dxf>
      <font>
        <condense val="0"/>
        <extend val="0"/>
        <color indexed="63"/>
      </font>
      <fill>
        <patternFill patternType="none">
          <bgColor indexed="65"/>
        </patternFill>
      </fill>
      <border>
        <left style="thin">
          <color indexed="63"/>
        </left>
        <right style="thin">
          <color indexed="63"/>
        </right>
        <top style="thin">
          <color indexed="63"/>
        </top>
        <bottom style="thin">
          <color indexed="63"/>
        </bottom>
      </border>
    </dxf>
    <dxf>
      <font>
        <condense val="0"/>
        <extend val="0"/>
        <color indexed="58"/>
      </font>
      <fill>
        <patternFill patternType="none">
          <bgColor indexed="65"/>
        </patternFill>
      </fill>
      <border>
        <left style="thin">
          <color indexed="58"/>
        </left>
        <right style="thin">
          <color indexed="58"/>
        </right>
        <top/>
        <bottom style="thin">
          <color indexed="58"/>
        </bottom>
      </border>
    </dxf>
    <dxf>
      <font>
        <condense val="0"/>
        <extend val="0"/>
        <color indexed="16"/>
      </font>
      <fill>
        <patternFill patternType="none">
          <bgColor indexed="65"/>
        </patternFill>
      </fill>
      <border>
        <left style="thin">
          <color indexed="16"/>
        </left>
        <right style="thin">
          <color indexed="16"/>
        </right>
        <top/>
        <bottom style="thin">
          <color indexed="16"/>
        </bottom>
      </border>
    </dxf>
    <dxf>
      <font>
        <condense val="0"/>
        <extend val="0"/>
        <color indexed="63"/>
      </font>
      <fill>
        <patternFill patternType="none">
          <bgColor indexed="65"/>
        </patternFill>
      </fill>
      <border>
        <left style="thin">
          <color indexed="63"/>
        </left>
        <right style="thin">
          <color indexed="63"/>
        </right>
        <top/>
        <bottom style="thin">
          <color indexed="63"/>
        </bottom>
      </border>
    </dxf>
    <dxf>
      <border>
        <left/>
        <right/>
        <top/>
        <bottom style="hair">
          <color indexed="58"/>
        </bottom>
      </border>
    </dxf>
    <dxf>
      <border>
        <left/>
        <right/>
        <top/>
        <bottom style="hair">
          <color indexed="16"/>
        </bottom>
      </border>
    </dxf>
    <dxf>
      <border>
        <left/>
        <right/>
        <top/>
        <bottom style="hair">
          <color indexed="63"/>
        </bottom>
      </border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ont>
        <condense val="0"/>
        <extend val="0"/>
        <color indexed="9"/>
      </font>
      <fill>
        <patternFill>
          <bgColor indexed="58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63"/>
      </font>
      <fill>
        <patternFill>
          <bgColor indexed="55"/>
        </patternFill>
      </fill>
    </dxf>
    <dxf>
      <fill>
        <patternFill>
          <bgColor indexed="22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border>
        <left/>
        <right/>
        <top/>
        <bottom style="hair">
          <color indexed="58"/>
        </bottom>
      </border>
    </dxf>
    <dxf>
      <border>
        <left/>
        <right/>
        <top/>
        <bottom style="hair">
          <color indexed="16"/>
        </bottom>
      </border>
    </dxf>
    <dxf>
      <border>
        <left/>
        <right/>
        <top/>
        <bottom style="hair">
          <color indexed="63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basic-invoice-template.htm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basic-invoice-template.html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basic-invoice-template.html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basic-invoice-template.html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3</xdr:row>
      <xdr:rowOff>142875</xdr:rowOff>
    </xdr:from>
    <xdr:to>
      <xdr:col>4</xdr:col>
      <xdr:colOff>314325</xdr:colOff>
      <xdr:row>6</xdr:row>
      <xdr:rowOff>133350</xdr:rowOff>
    </xdr:to>
    <xdr:sp macro="" textlink="">
      <xdr:nvSpPr>
        <xdr:cNvPr id="30792" name="AutoShape 72"/>
        <xdr:cNvSpPr>
          <a:spLocks noChangeArrowheads="1"/>
        </xdr:cNvSpPr>
      </xdr:nvSpPr>
      <xdr:spPr bwMode="auto">
        <a:xfrm>
          <a:off x="66675" y="742950"/>
          <a:ext cx="2286000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  <xdr:twoCellAnchor>
    <xdr:from>
      <xdr:col>12</xdr:col>
      <xdr:colOff>600075</xdr:colOff>
      <xdr:row>0</xdr:row>
      <xdr:rowOff>38100</xdr:rowOff>
    </xdr:from>
    <xdr:to>
      <xdr:col>18</xdr:col>
      <xdr:colOff>19050</xdr:colOff>
      <xdr:row>13</xdr:row>
      <xdr:rowOff>123825</xdr:rowOff>
    </xdr:to>
    <xdr:grpSp>
      <xdr:nvGrpSpPr>
        <xdr:cNvPr id="1105" name="Group 81"/>
        <xdr:cNvGrpSpPr>
          <a:grpSpLocks/>
        </xdr:cNvGrpSpPr>
      </xdr:nvGrpSpPr>
      <xdr:grpSpPr bwMode="auto">
        <a:xfrm>
          <a:off x="7162800" y="38100"/>
          <a:ext cx="3076575" cy="2943225"/>
          <a:chOff x="690" y="5"/>
          <a:chExt cx="323" cy="309"/>
        </a:xfrm>
      </xdr:grpSpPr>
      <xdr:pic>
        <xdr:nvPicPr>
          <xdr:cNvPr id="1106" name="Picture 82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2" y="5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107" name="Group 83"/>
          <xdr:cNvGrpSpPr>
            <a:grpSpLocks/>
          </xdr:cNvGrpSpPr>
        </xdr:nvGrpSpPr>
        <xdr:grpSpPr bwMode="auto">
          <a:xfrm>
            <a:off x="693" y="269"/>
            <a:ext cx="320" cy="45"/>
            <a:chOff x="1204" y="240"/>
            <a:chExt cx="320" cy="45"/>
          </a:xfrm>
        </xdr:grpSpPr>
        <xdr:pic>
          <xdr:nvPicPr>
            <xdr:cNvPr id="1108" name="Picture 84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09" name="Picture 85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10" name="Picture 86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11" name="Picture 87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12" name="Picture 88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13" name="Picture 89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14" name="Picture 90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115" name="Group 91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693" y="87"/>
            <a:ext cx="320" cy="45"/>
            <a:chOff x="881" y="58"/>
            <a:chExt cx="320" cy="45"/>
          </a:xfrm>
        </xdr:grpSpPr>
        <xdr:pic>
          <xdr:nvPicPr>
            <xdr:cNvPr id="1116" name="Picture 92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17" name="Picture 93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118" name="Picture 94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1119" name="Group 95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693" y="138"/>
            <a:ext cx="320" cy="125"/>
            <a:chOff x="881" y="109"/>
            <a:chExt cx="320" cy="125"/>
          </a:xfrm>
        </xdr:grpSpPr>
        <xdr:pic>
          <xdr:nvPicPr>
            <xdr:cNvPr id="1120" name="Picture 96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121" name="Rectangle 97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1122" name="Picture 98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23" name="Picture 99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1124" name="Text Box 100"/>
          <xdr:cNvSpPr txBox="1">
            <a:spLocks noChangeArrowheads="1"/>
          </xdr:cNvSpPr>
        </xdr:nvSpPr>
        <xdr:spPr bwMode="auto">
          <a:xfrm>
            <a:off x="690" y="60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  <a:endParaRPr lang="en-GB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0</xdr:row>
      <xdr:rowOff>38100</xdr:rowOff>
    </xdr:from>
    <xdr:to>
      <xdr:col>18</xdr:col>
      <xdr:colOff>9525</xdr:colOff>
      <xdr:row>13</xdr:row>
      <xdr:rowOff>123825</xdr:rowOff>
    </xdr:to>
    <xdr:grpSp>
      <xdr:nvGrpSpPr>
        <xdr:cNvPr id="5122" name="Group 2"/>
        <xdr:cNvGrpSpPr>
          <a:grpSpLocks/>
        </xdr:cNvGrpSpPr>
      </xdr:nvGrpSpPr>
      <xdr:grpSpPr bwMode="auto">
        <a:xfrm>
          <a:off x="7153275" y="38100"/>
          <a:ext cx="3076575" cy="2943225"/>
          <a:chOff x="690" y="5"/>
          <a:chExt cx="323" cy="309"/>
        </a:xfrm>
      </xdr:grpSpPr>
      <xdr:pic>
        <xdr:nvPicPr>
          <xdr:cNvPr id="5123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2" y="5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5124" name="Group 4"/>
          <xdr:cNvGrpSpPr>
            <a:grpSpLocks/>
          </xdr:cNvGrpSpPr>
        </xdr:nvGrpSpPr>
        <xdr:grpSpPr bwMode="auto">
          <a:xfrm>
            <a:off x="693" y="269"/>
            <a:ext cx="320" cy="45"/>
            <a:chOff x="1204" y="240"/>
            <a:chExt cx="320" cy="45"/>
          </a:xfrm>
        </xdr:grpSpPr>
        <xdr:pic>
          <xdr:nvPicPr>
            <xdr:cNvPr id="5125" name="Picture 5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26" name="Picture 6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27" name="Picture 7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28" name="Picture 8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29" name="Picture 9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30" name="Picture 10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31" name="Picture 11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5132" name="Group 12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693" y="87"/>
            <a:ext cx="320" cy="45"/>
            <a:chOff x="881" y="58"/>
            <a:chExt cx="320" cy="45"/>
          </a:xfrm>
        </xdr:grpSpPr>
        <xdr:pic>
          <xdr:nvPicPr>
            <xdr:cNvPr id="5133" name="Picture 13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34" name="Picture 14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5135" name="Picture 15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5136" name="Group 16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693" y="138"/>
            <a:ext cx="320" cy="125"/>
            <a:chOff x="881" y="109"/>
            <a:chExt cx="320" cy="125"/>
          </a:xfrm>
        </xdr:grpSpPr>
        <xdr:pic>
          <xdr:nvPicPr>
            <xdr:cNvPr id="5137" name="Picture 17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138" name="Rectangle 18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5139" name="Picture 19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5140" name="Picture 20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5141" name="Text Box 21"/>
          <xdr:cNvSpPr txBox="1">
            <a:spLocks noChangeArrowheads="1"/>
          </xdr:cNvSpPr>
        </xdr:nvSpPr>
        <xdr:spPr bwMode="auto">
          <a:xfrm>
            <a:off x="690" y="60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  <a:endParaRPr lang="en-GB"/>
          </a:p>
        </xdr:txBody>
      </xdr:sp>
    </xdr:grpSp>
    <xdr:clientData/>
  </xdr:twoCellAnchor>
  <xdr:twoCellAnchor>
    <xdr:from>
      <xdr:col>0</xdr:col>
      <xdr:colOff>47625</xdr:colOff>
      <xdr:row>3</xdr:row>
      <xdr:rowOff>142875</xdr:rowOff>
    </xdr:from>
    <xdr:to>
      <xdr:col>4</xdr:col>
      <xdr:colOff>314325</xdr:colOff>
      <xdr:row>6</xdr:row>
      <xdr:rowOff>133350</xdr:rowOff>
    </xdr:to>
    <xdr:sp macro="" textlink="">
      <xdr:nvSpPr>
        <xdr:cNvPr id="30792" name="AutoShape 72"/>
        <xdr:cNvSpPr>
          <a:spLocks noChangeArrowheads="1"/>
        </xdr:cNvSpPr>
      </xdr:nvSpPr>
      <xdr:spPr bwMode="auto">
        <a:xfrm>
          <a:off x="66675" y="742950"/>
          <a:ext cx="2286000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57150</xdr:rowOff>
    </xdr:from>
    <xdr:to>
      <xdr:col>4</xdr:col>
      <xdr:colOff>133350</xdr:colOff>
      <xdr:row>5</xdr:row>
      <xdr:rowOff>180975</xdr:rowOff>
    </xdr:to>
    <xdr:sp macro="" textlink="">
      <xdr:nvSpPr>
        <xdr:cNvPr id="30792" name="AutoShape 72"/>
        <xdr:cNvSpPr>
          <a:spLocks noChangeArrowheads="1"/>
        </xdr:cNvSpPr>
      </xdr:nvSpPr>
      <xdr:spPr bwMode="auto">
        <a:xfrm>
          <a:off x="66675" y="742950"/>
          <a:ext cx="2286000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  <xdr:twoCellAnchor>
    <xdr:from>
      <xdr:col>18</xdr:col>
      <xdr:colOff>0</xdr:colOff>
      <xdr:row>0</xdr:row>
      <xdr:rowOff>38100</xdr:rowOff>
    </xdr:from>
    <xdr:to>
      <xdr:col>23</xdr:col>
      <xdr:colOff>28575</xdr:colOff>
      <xdr:row>14</xdr:row>
      <xdr:rowOff>28575</xdr:rowOff>
    </xdr:to>
    <xdr:grpSp>
      <xdr:nvGrpSpPr>
        <xdr:cNvPr id="3117" name="Group 45"/>
        <xdr:cNvGrpSpPr>
          <a:grpSpLocks/>
        </xdr:cNvGrpSpPr>
      </xdr:nvGrpSpPr>
      <xdr:grpSpPr bwMode="auto">
        <a:xfrm>
          <a:off x="11801475" y="38100"/>
          <a:ext cx="3076575" cy="2943225"/>
          <a:chOff x="690" y="5"/>
          <a:chExt cx="323" cy="309"/>
        </a:xfrm>
      </xdr:grpSpPr>
      <xdr:pic>
        <xdr:nvPicPr>
          <xdr:cNvPr id="3118" name="Picture 46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2" y="5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3119" name="Group 47"/>
          <xdr:cNvGrpSpPr>
            <a:grpSpLocks/>
          </xdr:cNvGrpSpPr>
        </xdr:nvGrpSpPr>
        <xdr:grpSpPr bwMode="auto">
          <a:xfrm>
            <a:off x="693" y="269"/>
            <a:ext cx="320" cy="45"/>
            <a:chOff x="1204" y="240"/>
            <a:chExt cx="320" cy="45"/>
          </a:xfrm>
        </xdr:grpSpPr>
        <xdr:pic>
          <xdr:nvPicPr>
            <xdr:cNvPr id="3120" name="Picture 48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1" name="Picture 49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2" name="Picture 50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3" name="Picture 51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4" name="Picture 52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5" name="Picture 53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6" name="Picture 54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127" name="Group 55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693" y="87"/>
            <a:ext cx="320" cy="45"/>
            <a:chOff x="881" y="58"/>
            <a:chExt cx="320" cy="45"/>
          </a:xfrm>
        </xdr:grpSpPr>
        <xdr:pic>
          <xdr:nvPicPr>
            <xdr:cNvPr id="3128" name="Picture 56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29" name="Picture 57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3130" name="Picture 58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3131" name="Group 59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693" y="138"/>
            <a:ext cx="320" cy="125"/>
            <a:chOff x="881" y="109"/>
            <a:chExt cx="320" cy="125"/>
          </a:xfrm>
        </xdr:grpSpPr>
        <xdr:pic>
          <xdr:nvPicPr>
            <xdr:cNvPr id="3132" name="Picture 60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3133" name="Rectangle 61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3134" name="Picture 62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3135" name="Picture 63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3136" name="Text Box 64"/>
          <xdr:cNvSpPr txBox="1">
            <a:spLocks noChangeArrowheads="1"/>
          </xdr:cNvSpPr>
        </xdr:nvSpPr>
        <xdr:spPr bwMode="auto">
          <a:xfrm>
            <a:off x="690" y="60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  <a:endParaRPr lang="en-GB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</xdr:row>
      <xdr:rowOff>57150</xdr:rowOff>
    </xdr:from>
    <xdr:to>
      <xdr:col>4</xdr:col>
      <xdr:colOff>133350</xdr:colOff>
      <xdr:row>5</xdr:row>
      <xdr:rowOff>180975</xdr:rowOff>
    </xdr:to>
    <xdr:sp macro="" textlink="">
      <xdr:nvSpPr>
        <xdr:cNvPr id="30792" name="AutoShape 72"/>
        <xdr:cNvSpPr>
          <a:spLocks noChangeArrowheads="1"/>
        </xdr:cNvSpPr>
      </xdr:nvSpPr>
      <xdr:spPr bwMode="auto">
        <a:xfrm>
          <a:off x="66675" y="742950"/>
          <a:ext cx="2286000" cy="6762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E6E6E6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B2B2B2" mc:Ignorable="a14" a14:legacySpreadsheetColorIndex="55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107763" dir="18900000" algn="ctr" rotWithShape="0">
                  <a:srgbClr val="808080">
                    <a:alpha val="50000"/>
                  </a:srgbClr>
                </a:outerShdw>
              </a:effectLst>
            </a14:hiddenEffects>
          </a:ext>
        </a:extLst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n-GB" sz="1600" b="0" i="0" u="none" strike="noStrike" baseline="0">
              <a:solidFill>
                <a:srgbClr val="808080"/>
              </a:solidFill>
              <a:latin typeface="Arial"/>
              <a:cs typeface="Arial"/>
            </a:rPr>
            <a:t>Insert Your Logo</a:t>
          </a:r>
        </a:p>
      </xdr:txBody>
    </xdr:sp>
    <xdr:clientData/>
  </xdr:twoCellAnchor>
  <xdr:twoCellAnchor>
    <xdr:from>
      <xdr:col>17</xdr:col>
      <xdr:colOff>590550</xdr:colOff>
      <xdr:row>0</xdr:row>
      <xdr:rowOff>38100</xdr:rowOff>
    </xdr:from>
    <xdr:to>
      <xdr:col>23</xdr:col>
      <xdr:colOff>9525</xdr:colOff>
      <xdr:row>14</xdr:row>
      <xdr:rowOff>28575</xdr:rowOff>
    </xdr:to>
    <xdr:grpSp>
      <xdr:nvGrpSpPr>
        <xdr:cNvPr id="6167" name="Group 23"/>
        <xdr:cNvGrpSpPr>
          <a:grpSpLocks/>
        </xdr:cNvGrpSpPr>
      </xdr:nvGrpSpPr>
      <xdr:grpSpPr bwMode="auto">
        <a:xfrm>
          <a:off x="11782425" y="38100"/>
          <a:ext cx="3076575" cy="2943225"/>
          <a:chOff x="690" y="5"/>
          <a:chExt cx="323" cy="309"/>
        </a:xfrm>
      </xdr:grpSpPr>
      <xdr:pic>
        <xdr:nvPicPr>
          <xdr:cNvPr id="6168" name="Picture 2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2" y="5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6169" name="Group 25"/>
          <xdr:cNvGrpSpPr>
            <a:grpSpLocks/>
          </xdr:cNvGrpSpPr>
        </xdr:nvGrpSpPr>
        <xdr:grpSpPr bwMode="auto">
          <a:xfrm>
            <a:off x="693" y="269"/>
            <a:ext cx="320" cy="45"/>
            <a:chOff x="1204" y="240"/>
            <a:chExt cx="320" cy="45"/>
          </a:xfrm>
        </xdr:grpSpPr>
        <xdr:pic>
          <xdr:nvPicPr>
            <xdr:cNvPr id="6170" name="Picture 26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71" name="Picture 27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72" name="Picture 28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73" name="Picture 29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74" name="Picture 30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75" name="Picture 31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76" name="Picture 32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6177" name="Group 33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693" y="87"/>
            <a:ext cx="320" cy="45"/>
            <a:chOff x="881" y="58"/>
            <a:chExt cx="320" cy="45"/>
          </a:xfrm>
        </xdr:grpSpPr>
        <xdr:pic>
          <xdr:nvPicPr>
            <xdr:cNvPr id="6178" name="Picture 34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79" name="Picture 35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D9EDC1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6180" name="Picture 36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6181" name="Group 37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693" y="138"/>
            <a:ext cx="320" cy="125"/>
            <a:chOff x="881" y="109"/>
            <a:chExt cx="320" cy="125"/>
          </a:xfrm>
        </xdr:grpSpPr>
        <xdr:pic>
          <xdr:nvPicPr>
            <xdr:cNvPr id="6182" name="Picture 38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183" name="Rectangle 39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6184" name="Picture 40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185" name="Picture 41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6186" name="Text Box 42"/>
          <xdr:cNvSpPr txBox="1">
            <a:spLocks noChangeArrowheads="1"/>
          </xdr:cNvSpPr>
        </xdr:nvSpPr>
        <xdr:spPr bwMode="auto">
          <a:xfrm>
            <a:off x="690" y="60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 All rights reserved</a:t>
            </a:r>
            <a:endParaRPr lang="en-GB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2089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yourcompanysite.com/" TargetMode="External"/><Relationship Id="rId1" Type="http://schemas.openxmlformats.org/officeDocument/2006/relationships/hyperlink" Target="mailto:info@yourcompanysite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tabSelected="1" workbookViewId="0">
      <selection activeCell="K31" sqref="K31"/>
    </sheetView>
  </sheetViews>
  <sheetFormatPr defaultRowHeight="12.75" x14ac:dyDescent="0.2"/>
  <cols>
    <col min="1" max="1" width="29.42578125" customWidth="1"/>
    <col min="2" max="2" width="15" customWidth="1"/>
    <col min="3" max="3" width="17.85546875" customWidth="1"/>
    <col min="4" max="4" width="3" customWidth="1"/>
  </cols>
  <sheetData>
    <row r="1" spans="1:5" ht="34.5" x14ac:dyDescent="0.45">
      <c r="A1" s="63" t="s">
        <v>57</v>
      </c>
    </row>
    <row r="3" spans="1:5" s="71" customFormat="1" ht="21.95" customHeight="1" x14ac:dyDescent="0.2">
      <c r="A3" s="72" t="s">
        <v>59</v>
      </c>
      <c r="B3" s="72"/>
      <c r="C3" s="72"/>
      <c r="D3" s="72"/>
      <c r="E3" s="72"/>
    </row>
    <row r="4" spans="1:5" ht="8.1" customHeight="1" x14ac:dyDescent="0.2"/>
    <row r="5" spans="1:5" s="64" customFormat="1" ht="18" customHeight="1" x14ac:dyDescent="0.2">
      <c r="A5" s="71" t="s">
        <v>26</v>
      </c>
      <c r="B5" s="147" t="s">
        <v>45</v>
      </c>
      <c r="C5" s="148"/>
      <c r="D5" s="65"/>
      <c r="E5" s="68" t="s">
        <v>43</v>
      </c>
    </row>
    <row r="6" spans="1:5" s="64" customFormat="1" ht="18" customHeight="1" x14ac:dyDescent="0.2">
      <c r="A6" s="71" t="s">
        <v>27</v>
      </c>
      <c r="B6" s="147" t="s">
        <v>44</v>
      </c>
      <c r="C6" s="148"/>
      <c r="D6" s="65"/>
      <c r="E6" s="68" t="s">
        <v>43</v>
      </c>
    </row>
    <row r="7" spans="1:5" s="64" customFormat="1" ht="8.1" customHeight="1" x14ac:dyDescent="0.2">
      <c r="A7" s="71"/>
      <c r="B7" s="66"/>
      <c r="C7" s="66"/>
    </row>
    <row r="8" spans="1:5" s="64" customFormat="1" ht="21.95" customHeight="1" x14ac:dyDescent="0.2">
      <c r="A8" s="72" t="s">
        <v>28</v>
      </c>
      <c r="B8" s="149"/>
      <c r="C8" s="149"/>
      <c r="D8" s="73"/>
      <c r="E8" s="74"/>
    </row>
    <row r="9" spans="1:5" s="64" customFormat="1" ht="8.1" customHeight="1" x14ac:dyDescent="0.2">
      <c r="A9" s="71"/>
      <c r="B9" s="66"/>
      <c r="C9" s="66"/>
      <c r="D9" s="66"/>
    </row>
    <row r="10" spans="1:5" s="64" customFormat="1" ht="18" customHeight="1" x14ac:dyDescent="0.2">
      <c r="A10" s="71" t="s">
        <v>29</v>
      </c>
      <c r="B10" s="147">
        <v>111</v>
      </c>
      <c r="C10" s="148"/>
      <c r="D10" s="65"/>
    </row>
    <row r="11" spans="1:5" s="64" customFormat="1" ht="18" customHeight="1" x14ac:dyDescent="0.2">
      <c r="A11" s="71" t="s">
        <v>30</v>
      </c>
      <c r="B11" s="147" t="s">
        <v>30</v>
      </c>
      <c r="C11" s="148"/>
      <c r="D11" s="65"/>
    </row>
    <row r="12" spans="1:5" s="64" customFormat="1" ht="18" customHeight="1" x14ac:dyDescent="0.2">
      <c r="A12" s="71" t="s">
        <v>31</v>
      </c>
      <c r="B12" s="147" t="s">
        <v>31</v>
      </c>
      <c r="C12" s="148"/>
      <c r="D12" s="65"/>
    </row>
    <row r="13" spans="1:5" s="64" customFormat="1" ht="18" customHeight="1" x14ac:dyDescent="0.2">
      <c r="A13" s="71" t="s">
        <v>50</v>
      </c>
      <c r="B13" s="147" t="s">
        <v>32</v>
      </c>
      <c r="C13" s="148"/>
      <c r="D13" s="144" t="s">
        <v>101</v>
      </c>
      <c r="E13" s="145"/>
    </row>
    <row r="14" spans="1:5" s="64" customFormat="1" ht="18" customHeight="1" x14ac:dyDescent="0.2">
      <c r="A14" s="71" t="s">
        <v>33</v>
      </c>
      <c r="B14" s="147" t="s">
        <v>48</v>
      </c>
      <c r="C14" s="148"/>
      <c r="D14" s="144" t="s">
        <v>101</v>
      </c>
      <c r="E14" s="145"/>
    </row>
    <row r="15" spans="1:5" s="64" customFormat="1" ht="18" customHeight="1" x14ac:dyDescent="0.2">
      <c r="A15" s="71" t="s">
        <v>34</v>
      </c>
      <c r="B15" s="142" t="s">
        <v>49</v>
      </c>
      <c r="C15" s="143"/>
      <c r="D15" s="67"/>
    </row>
    <row r="16" spans="1:5" s="64" customFormat="1" ht="8.1" customHeight="1" x14ac:dyDescent="0.2">
      <c r="A16" s="71"/>
      <c r="B16" s="66"/>
      <c r="C16" s="66"/>
    </row>
    <row r="17" spans="1:5" s="64" customFormat="1" ht="18" customHeight="1" x14ac:dyDescent="0.2">
      <c r="A17" s="71" t="s">
        <v>35</v>
      </c>
      <c r="B17" s="142" t="s">
        <v>51</v>
      </c>
      <c r="C17" s="143"/>
      <c r="D17" s="67"/>
    </row>
    <row r="18" spans="1:5" s="64" customFormat="1" ht="18" customHeight="1" x14ac:dyDescent="0.2">
      <c r="A18" s="71" t="s">
        <v>36</v>
      </c>
      <c r="B18" s="142" t="s">
        <v>51</v>
      </c>
      <c r="C18" s="143"/>
      <c r="D18" s="67"/>
    </row>
    <row r="19" spans="1:5" s="64" customFormat="1" ht="18" customHeight="1" x14ac:dyDescent="0.2">
      <c r="A19" s="71" t="s">
        <v>37</v>
      </c>
      <c r="B19" s="146" t="s">
        <v>53</v>
      </c>
      <c r="C19" s="143"/>
      <c r="D19" s="67"/>
    </row>
    <row r="20" spans="1:5" s="64" customFormat="1" ht="18" customHeight="1" x14ac:dyDescent="0.2">
      <c r="A20" s="71" t="s">
        <v>38</v>
      </c>
      <c r="B20" s="146" t="s">
        <v>52</v>
      </c>
      <c r="C20" s="143"/>
      <c r="D20" s="67"/>
    </row>
    <row r="21" spans="1:5" s="64" customFormat="1" x14ac:dyDescent="0.2">
      <c r="A21" s="71"/>
      <c r="B21" s="66"/>
      <c r="C21" s="66"/>
    </row>
    <row r="22" spans="1:5" s="64" customFormat="1" ht="18" customHeight="1" x14ac:dyDescent="0.2">
      <c r="A22" s="71" t="s">
        <v>46</v>
      </c>
      <c r="B22" s="147" t="s">
        <v>47</v>
      </c>
      <c r="C22" s="148"/>
      <c r="D22" s="65"/>
    </row>
    <row r="23" spans="1:5" s="64" customFormat="1" ht="18" customHeight="1" x14ac:dyDescent="0.2">
      <c r="A23" s="71" t="s">
        <v>56</v>
      </c>
      <c r="B23" s="142" t="s">
        <v>51</v>
      </c>
      <c r="C23" s="143"/>
      <c r="D23" s="67"/>
    </row>
    <row r="24" spans="1:5" s="64" customFormat="1" ht="8.1" customHeight="1" x14ac:dyDescent="0.2">
      <c r="A24" s="71"/>
    </row>
    <row r="25" spans="1:5" s="64" customFormat="1" ht="21.95" customHeight="1" x14ac:dyDescent="0.2">
      <c r="A25" s="72" t="s">
        <v>39</v>
      </c>
      <c r="B25" s="74"/>
      <c r="C25" s="74"/>
      <c r="D25" s="74"/>
      <c r="E25" s="74"/>
    </row>
    <row r="26" spans="1:5" s="64" customFormat="1" ht="8.1" customHeight="1" x14ac:dyDescent="0.2">
      <c r="A26" s="71"/>
    </row>
    <row r="27" spans="1:5" s="64" customFormat="1" ht="18" customHeight="1" x14ac:dyDescent="0.2">
      <c r="A27" s="71" t="s">
        <v>54</v>
      </c>
      <c r="B27" s="68" t="s">
        <v>40</v>
      </c>
    </row>
    <row r="28" spans="1:5" s="64" customFormat="1" ht="8.1" customHeight="1" x14ac:dyDescent="0.2">
      <c r="A28" s="71"/>
      <c r="B28" s="69"/>
    </row>
    <row r="29" spans="1:5" s="64" customFormat="1" ht="18" customHeight="1" x14ac:dyDescent="0.2">
      <c r="A29" s="71" t="s">
        <v>42</v>
      </c>
      <c r="B29" s="68" t="s">
        <v>41</v>
      </c>
    </row>
    <row r="30" spans="1:5" s="64" customFormat="1" ht="8.1" customHeight="1" x14ac:dyDescent="0.2">
      <c r="A30" s="71"/>
    </row>
    <row r="31" spans="1:5" s="64" customFormat="1" ht="21.95" customHeight="1" x14ac:dyDescent="0.2">
      <c r="A31" s="72" t="s">
        <v>58</v>
      </c>
      <c r="B31" s="74"/>
      <c r="C31" s="74"/>
      <c r="D31" s="74"/>
      <c r="E31" s="74"/>
    </row>
    <row r="32" spans="1:5" s="64" customFormat="1" ht="8.1" customHeight="1" x14ac:dyDescent="0.2">
      <c r="A32" s="71"/>
    </row>
    <row r="33" spans="1:2" s="64" customFormat="1" ht="18" customHeight="1" x14ac:dyDescent="0.2">
      <c r="A33" s="71" t="s">
        <v>55</v>
      </c>
      <c r="B33" s="70" t="s">
        <v>24</v>
      </c>
    </row>
  </sheetData>
  <mergeCells count="17">
    <mergeCell ref="B5:C5"/>
    <mergeCell ref="B6:C6"/>
    <mergeCell ref="B22:C22"/>
    <mergeCell ref="B8:C8"/>
    <mergeCell ref="B10:C10"/>
    <mergeCell ref="B11:C11"/>
    <mergeCell ref="B12:C12"/>
    <mergeCell ref="B13:C13"/>
    <mergeCell ref="B14:C14"/>
    <mergeCell ref="B15:C15"/>
    <mergeCell ref="B23:C23"/>
    <mergeCell ref="D13:E13"/>
    <mergeCell ref="D14:E14"/>
    <mergeCell ref="B17:C17"/>
    <mergeCell ref="B18:C18"/>
    <mergeCell ref="B19:C19"/>
    <mergeCell ref="B20:C20"/>
  </mergeCells>
  <phoneticPr fontId="1" type="noConversion"/>
  <dataValidations count="4">
    <dataValidation type="list" allowBlank="1" showInputMessage="1" showErrorMessage="1" sqref="B27">
      <formula1>"Sales Tax, VAT"</formula1>
    </dataValidation>
    <dataValidation type="list" allowBlank="1" showInputMessage="1" showErrorMessage="1" sqref="B29">
      <formula1>"$, £, €, ¥"</formula1>
    </dataValidation>
    <dataValidation type="list" allowBlank="1" showInputMessage="1" showErrorMessage="1" sqref="E5:E6">
      <formula1>"Enable, Disable"</formula1>
    </dataValidation>
    <dataValidation type="list" allowBlank="1" showInputMessage="1" showErrorMessage="1" prompt="Select your design from this drop down menu" sqref="B33">
      <formula1>"No Color, Blue, Red, Green"</formula1>
    </dataValidation>
  </dataValidations>
  <hyperlinks>
    <hyperlink ref="B19" r:id="rId1"/>
    <hyperlink ref="B20" r:id="rId2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R50"/>
  <sheetViews>
    <sheetView showGridLines="0" workbookViewId="0">
      <selection activeCell="N27" sqref="N27"/>
    </sheetView>
  </sheetViews>
  <sheetFormatPr defaultRowHeight="12.75" x14ac:dyDescent="0.2"/>
  <cols>
    <col min="1" max="1" width="9.140625" style="4"/>
    <col min="2" max="2" width="8.28515625" style="4" customWidth="1"/>
    <col min="3" max="3" width="9.140625" style="4"/>
    <col min="4" max="4" width="6" style="4" customWidth="1"/>
    <col min="5" max="5" width="11.5703125" style="4" customWidth="1"/>
    <col min="6" max="6" width="8.5703125" style="4" customWidth="1"/>
    <col min="7" max="7" width="9.140625" style="4"/>
    <col min="8" max="8" width="5.7109375" style="4" customWidth="1"/>
    <col min="9" max="9" width="14.85546875" style="4" customWidth="1"/>
    <col min="10" max="10" width="2.7109375" style="4" customWidth="1"/>
    <col min="11" max="11" width="13.28515625" style="4" customWidth="1"/>
    <col min="12" max="12" width="13.28515625" style="4" hidden="1" customWidth="1"/>
    <col min="13" max="13" width="9.140625" style="4"/>
    <col min="14" max="14" width="9.140625" style="4" customWidth="1"/>
    <col min="15" max="16384" width="9.140625" style="4"/>
  </cols>
  <sheetData>
    <row r="1" spans="1:13" ht="30" x14ac:dyDescent="0.4">
      <c r="A1" s="28" t="str">
        <f>IF(Settings!$E$5="Enable",Settings!$B$5,"")</f>
        <v>My Company name</v>
      </c>
      <c r="B1" s="19"/>
      <c r="C1" s="19"/>
      <c r="D1" s="19"/>
      <c r="E1" s="20"/>
      <c r="F1" s="21"/>
      <c r="G1" s="21"/>
      <c r="H1" s="21"/>
      <c r="I1" s="21"/>
      <c r="J1" s="21"/>
      <c r="K1" s="22" t="s">
        <v>0</v>
      </c>
      <c r="L1" s="22"/>
    </row>
    <row r="2" spans="1:13" ht="18" customHeight="1" x14ac:dyDescent="0.4">
      <c r="A2" s="29" t="str">
        <f>IF(Settings!$E$6="Enable",Settings!$B$6,"")</f>
        <v>My company slogan</v>
      </c>
      <c r="B2" s="23"/>
      <c r="C2" s="23"/>
      <c r="D2" s="23"/>
      <c r="E2" s="24"/>
      <c r="F2" s="21"/>
      <c r="G2" s="21"/>
      <c r="H2" s="21"/>
      <c r="I2" s="21"/>
      <c r="J2" s="21"/>
      <c r="K2" s="50"/>
      <c r="L2" s="4" t="str">
        <f>Settings!B33</f>
        <v>Blue</v>
      </c>
    </row>
    <row r="3" spans="1:13" s="93" customFormat="1" ht="7.5" customHeight="1" x14ac:dyDescent="0.2">
      <c r="A3" s="101"/>
      <c r="B3" s="23"/>
      <c r="C3" s="23"/>
      <c r="D3" s="23"/>
      <c r="E3" s="24"/>
      <c r="F3" s="102"/>
      <c r="G3" s="102"/>
      <c r="H3" s="102"/>
      <c r="I3" s="102"/>
      <c r="J3" s="103"/>
      <c r="K3" s="104"/>
      <c r="L3" s="104"/>
      <c r="M3" s="105"/>
    </row>
    <row r="4" spans="1:13" s="93" customFormat="1" ht="18" customHeight="1" x14ac:dyDescent="0.2">
      <c r="A4" s="202"/>
      <c r="B4" s="202"/>
      <c r="C4" s="202"/>
      <c r="D4" s="202"/>
      <c r="H4" s="110" t="s">
        <v>10</v>
      </c>
      <c r="I4" s="9"/>
      <c r="J4" s="181">
        <f ca="1">TODAY()</f>
        <v>41470</v>
      </c>
      <c r="K4" s="182"/>
      <c r="L4" s="95"/>
      <c r="M4" s="106"/>
    </row>
    <row r="5" spans="1:13" s="93" customFormat="1" ht="18" customHeight="1" x14ac:dyDescent="0.2">
      <c r="A5" s="203"/>
      <c r="B5" s="203"/>
      <c r="C5" s="203"/>
      <c r="D5" s="203"/>
      <c r="H5" s="110" t="s">
        <v>11</v>
      </c>
      <c r="I5" s="9"/>
      <c r="J5" s="183" t="s">
        <v>107</v>
      </c>
      <c r="K5" s="184"/>
      <c r="L5" s="51"/>
      <c r="M5" s="106"/>
    </row>
    <row r="6" spans="1:13" s="93" customFormat="1" ht="18" customHeight="1" x14ac:dyDescent="0.2">
      <c r="A6" s="107"/>
      <c r="B6" s="107"/>
      <c r="C6" s="107"/>
      <c r="D6" s="107"/>
      <c r="H6" s="110" t="s">
        <v>12</v>
      </c>
      <c r="I6" s="9"/>
      <c r="J6" s="183" t="s">
        <v>13</v>
      </c>
      <c r="K6" s="184"/>
      <c r="L6" s="51"/>
      <c r="M6" s="106"/>
    </row>
    <row r="7" spans="1:13" s="93" customFormat="1" ht="18" customHeight="1" x14ac:dyDescent="0.2">
      <c r="A7" s="107"/>
      <c r="B7" s="107"/>
      <c r="C7" s="107"/>
      <c r="D7" s="107"/>
      <c r="H7" s="110" t="s">
        <v>22</v>
      </c>
      <c r="I7" s="9"/>
      <c r="J7" s="183">
        <v>12345678</v>
      </c>
      <c r="K7" s="184"/>
      <c r="L7" s="51"/>
      <c r="M7" s="106"/>
    </row>
    <row r="8" spans="1:13" s="93" customFormat="1" ht="18" customHeight="1" x14ac:dyDescent="0.2">
      <c r="A8" s="107"/>
      <c r="B8" s="107"/>
      <c r="C8" s="107"/>
      <c r="D8" s="107"/>
      <c r="H8" s="110" t="s">
        <v>106</v>
      </c>
      <c r="I8" s="9"/>
      <c r="J8" s="181">
        <f ca="1">J4+30</f>
        <v>41500</v>
      </c>
      <c r="K8" s="182"/>
      <c r="L8" s="95"/>
      <c r="M8" s="106"/>
    </row>
    <row r="9" spans="1:13" ht="7.5" customHeight="1" x14ac:dyDescent="0.2">
      <c r="A9" s="26"/>
      <c r="B9" s="26"/>
      <c r="C9" s="26"/>
      <c r="D9" s="26"/>
      <c r="H9" s="27"/>
      <c r="I9" s="27"/>
      <c r="J9" s="13"/>
      <c r="K9" s="13"/>
      <c r="L9" s="13"/>
      <c r="M9" s="18"/>
    </row>
    <row r="10" spans="1:13" s="93" customFormat="1" ht="18" customHeight="1" x14ac:dyDescent="0.2">
      <c r="A10" s="204" t="s">
        <v>20</v>
      </c>
      <c r="B10" s="204"/>
      <c r="C10" s="204"/>
      <c r="D10" s="204"/>
      <c r="H10" s="204" t="s">
        <v>21</v>
      </c>
      <c r="I10" s="204"/>
      <c r="J10" s="204"/>
      <c r="K10" s="204"/>
      <c r="L10" s="111"/>
      <c r="M10" s="112"/>
    </row>
    <row r="11" spans="1:13" s="93" customFormat="1" ht="18" customHeight="1" x14ac:dyDescent="0.2">
      <c r="A11" s="197" t="s">
        <v>1</v>
      </c>
      <c r="B11" s="197"/>
      <c r="C11" s="197"/>
      <c r="D11" s="197"/>
      <c r="E11" s="132"/>
      <c r="F11" s="132"/>
      <c r="G11" s="132"/>
      <c r="H11" s="197" t="s">
        <v>1</v>
      </c>
      <c r="I11" s="197"/>
      <c r="J11" s="197"/>
      <c r="K11" s="197"/>
      <c r="L11" s="113"/>
      <c r="M11" s="112"/>
    </row>
    <row r="12" spans="1:13" s="93" customFormat="1" ht="18" customHeight="1" x14ac:dyDescent="0.2">
      <c r="A12" s="197" t="s">
        <v>2</v>
      </c>
      <c r="B12" s="197"/>
      <c r="C12" s="197"/>
      <c r="D12" s="197"/>
      <c r="E12" s="132"/>
      <c r="F12" s="132"/>
      <c r="G12" s="132"/>
      <c r="H12" s="197" t="s">
        <v>2</v>
      </c>
      <c r="I12" s="197"/>
      <c r="J12" s="197"/>
      <c r="K12" s="197"/>
      <c r="L12" s="113"/>
      <c r="M12" s="112"/>
    </row>
    <row r="13" spans="1:13" s="93" customFormat="1" ht="18" customHeight="1" x14ac:dyDescent="0.2">
      <c r="A13" s="197" t="s">
        <v>3</v>
      </c>
      <c r="B13" s="197"/>
      <c r="C13" s="197"/>
      <c r="D13" s="197"/>
      <c r="E13" s="132"/>
      <c r="F13" s="132"/>
      <c r="G13" s="132"/>
      <c r="H13" s="197" t="s">
        <v>3</v>
      </c>
      <c r="I13" s="197"/>
      <c r="J13" s="197"/>
      <c r="K13" s="197"/>
      <c r="L13" s="113"/>
      <c r="M13" s="112"/>
    </row>
    <row r="14" spans="1:13" s="93" customFormat="1" ht="18" customHeight="1" x14ac:dyDescent="0.2">
      <c r="A14" s="197" t="s">
        <v>4</v>
      </c>
      <c r="B14" s="197"/>
      <c r="C14" s="197"/>
      <c r="D14" s="197"/>
      <c r="E14" s="132"/>
      <c r="F14" s="132"/>
      <c r="G14" s="132"/>
      <c r="H14" s="197" t="s">
        <v>4</v>
      </c>
      <c r="I14" s="197"/>
      <c r="J14" s="197"/>
      <c r="K14" s="197"/>
      <c r="L14" s="113"/>
      <c r="M14" s="112"/>
    </row>
    <row r="15" spans="1:13" s="93" customFormat="1" ht="18" customHeight="1" x14ac:dyDescent="0.2">
      <c r="A15" s="197" t="s">
        <v>5</v>
      </c>
      <c r="B15" s="197"/>
      <c r="C15" s="197"/>
      <c r="D15" s="197"/>
      <c r="E15" s="132"/>
      <c r="F15" s="132"/>
      <c r="G15" s="132"/>
      <c r="H15" s="197" t="s">
        <v>5</v>
      </c>
      <c r="I15" s="197"/>
      <c r="J15" s="197"/>
      <c r="K15" s="197"/>
      <c r="L15" s="113"/>
      <c r="M15" s="112"/>
    </row>
    <row r="16" spans="1:13" ht="7.5" customHeight="1" x14ac:dyDescent="0.2">
      <c r="A16" s="30"/>
      <c r="B16" s="30"/>
      <c r="C16" s="30"/>
      <c r="D16" s="30"/>
      <c r="E16" s="31"/>
      <c r="F16" s="31"/>
      <c r="G16" s="31"/>
      <c r="H16" s="31"/>
      <c r="I16" s="31"/>
      <c r="J16" s="31"/>
      <c r="K16" s="31"/>
      <c r="L16" s="31"/>
      <c r="M16" s="94"/>
    </row>
    <row r="17" spans="1:18" s="93" customFormat="1" ht="18" customHeight="1" x14ac:dyDescent="0.2">
      <c r="A17" s="175" t="s">
        <v>6</v>
      </c>
      <c r="B17" s="176"/>
      <c r="C17" s="176"/>
      <c r="D17" s="176"/>
      <c r="E17" s="176"/>
      <c r="F17" s="176"/>
      <c r="G17" s="176"/>
      <c r="H17" s="176"/>
      <c r="I17" s="177"/>
      <c r="J17" s="208" t="s">
        <v>7</v>
      </c>
      <c r="K17" s="209"/>
      <c r="L17" s="100"/>
      <c r="M17" s="106"/>
      <c r="N17" s="141" t="s">
        <v>112</v>
      </c>
      <c r="O17" s="141"/>
      <c r="P17" s="141"/>
      <c r="Q17" s="141"/>
      <c r="R17" s="141"/>
    </row>
    <row r="18" spans="1:18" s="93" customFormat="1" ht="18" customHeight="1" x14ac:dyDescent="0.2">
      <c r="A18" s="178" t="s">
        <v>110</v>
      </c>
      <c r="B18" s="179"/>
      <c r="C18" s="179"/>
      <c r="D18" s="179"/>
      <c r="E18" s="179"/>
      <c r="F18" s="179"/>
      <c r="G18" s="179"/>
      <c r="H18" s="179"/>
      <c r="I18" s="180"/>
      <c r="J18" s="200">
        <f>160*1.75</f>
        <v>280</v>
      </c>
      <c r="K18" s="201"/>
      <c r="L18" s="114"/>
      <c r="M18" s="106"/>
      <c r="N18" s="157" t="s">
        <v>113</v>
      </c>
      <c r="O18" s="158"/>
      <c r="P18" s="158"/>
      <c r="Q18" s="158"/>
      <c r="R18" s="159"/>
    </row>
    <row r="19" spans="1:18" s="93" customFormat="1" ht="18" customHeight="1" x14ac:dyDescent="0.2">
      <c r="A19" s="154" t="s">
        <v>109</v>
      </c>
      <c r="B19" s="155"/>
      <c r="C19" s="155"/>
      <c r="D19" s="155"/>
      <c r="E19" s="155"/>
      <c r="F19" s="155"/>
      <c r="G19" s="155"/>
      <c r="H19" s="155"/>
      <c r="I19" s="156"/>
      <c r="J19" s="150">
        <f>10*15.2</f>
        <v>152</v>
      </c>
      <c r="K19" s="151"/>
      <c r="L19" s="115"/>
      <c r="M19" s="106"/>
      <c r="N19" s="160"/>
      <c r="O19" s="161"/>
      <c r="P19" s="161"/>
      <c r="Q19" s="161"/>
      <c r="R19" s="162"/>
    </row>
    <row r="20" spans="1:18" s="93" customFormat="1" ht="18" customHeight="1" x14ac:dyDescent="0.2">
      <c r="A20" s="154"/>
      <c r="B20" s="155"/>
      <c r="C20" s="155"/>
      <c r="D20" s="155"/>
      <c r="E20" s="155"/>
      <c r="F20" s="155"/>
      <c r="G20" s="155"/>
      <c r="H20" s="155"/>
      <c r="I20" s="156"/>
      <c r="J20" s="150"/>
      <c r="K20" s="151"/>
      <c r="L20" s="115"/>
      <c r="M20" s="106"/>
      <c r="N20" s="160"/>
      <c r="O20" s="161"/>
      <c r="P20" s="161"/>
      <c r="Q20" s="161"/>
      <c r="R20" s="162"/>
    </row>
    <row r="21" spans="1:18" s="93" customFormat="1" ht="18" customHeight="1" x14ac:dyDescent="0.2">
      <c r="A21" s="154"/>
      <c r="B21" s="155"/>
      <c r="C21" s="155"/>
      <c r="D21" s="155"/>
      <c r="E21" s="155"/>
      <c r="F21" s="155"/>
      <c r="G21" s="155"/>
      <c r="H21" s="155"/>
      <c r="I21" s="156"/>
      <c r="J21" s="150"/>
      <c r="K21" s="151"/>
      <c r="L21" s="115"/>
      <c r="M21" s="106"/>
      <c r="N21" s="163"/>
      <c r="O21" s="164"/>
      <c r="P21" s="164"/>
      <c r="Q21" s="164"/>
      <c r="R21" s="165"/>
    </row>
    <row r="22" spans="1:18" s="93" customFormat="1" ht="18" customHeight="1" x14ac:dyDescent="0.2">
      <c r="A22" s="154"/>
      <c r="B22" s="155"/>
      <c r="C22" s="155"/>
      <c r="D22" s="155"/>
      <c r="E22" s="155"/>
      <c r="F22" s="155"/>
      <c r="G22" s="155"/>
      <c r="H22" s="155"/>
      <c r="I22" s="156"/>
      <c r="J22" s="150"/>
      <c r="K22" s="151"/>
      <c r="L22" s="115"/>
      <c r="M22" s="106"/>
    </row>
    <row r="23" spans="1:18" s="93" customFormat="1" ht="18" customHeight="1" x14ac:dyDescent="0.2">
      <c r="A23" s="154"/>
      <c r="B23" s="155"/>
      <c r="C23" s="155"/>
      <c r="D23" s="155"/>
      <c r="E23" s="155"/>
      <c r="F23" s="155"/>
      <c r="G23" s="155"/>
      <c r="H23" s="155"/>
      <c r="I23" s="156"/>
      <c r="J23" s="150"/>
      <c r="K23" s="151"/>
      <c r="L23" s="115"/>
      <c r="M23" s="106"/>
    </row>
    <row r="24" spans="1:18" s="93" customFormat="1" ht="18" customHeight="1" x14ac:dyDescent="0.2">
      <c r="A24" s="154"/>
      <c r="B24" s="155"/>
      <c r="C24" s="155"/>
      <c r="D24" s="155"/>
      <c r="E24" s="155"/>
      <c r="F24" s="155"/>
      <c r="G24" s="155"/>
      <c r="H24" s="155"/>
      <c r="I24" s="156"/>
      <c r="J24" s="150"/>
      <c r="K24" s="151"/>
      <c r="L24" s="115"/>
      <c r="M24" s="106"/>
    </row>
    <row r="25" spans="1:18" s="93" customFormat="1" ht="18" customHeight="1" x14ac:dyDescent="0.2">
      <c r="A25" s="154"/>
      <c r="B25" s="155"/>
      <c r="C25" s="155"/>
      <c r="D25" s="155"/>
      <c r="E25" s="155"/>
      <c r="F25" s="155"/>
      <c r="G25" s="155"/>
      <c r="H25" s="155"/>
      <c r="I25" s="156"/>
      <c r="J25" s="150"/>
      <c r="K25" s="151"/>
      <c r="L25" s="115"/>
      <c r="M25" s="106"/>
    </row>
    <row r="26" spans="1:18" s="93" customFormat="1" ht="18" customHeight="1" x14ac:dyDescent="0.2">
      <c r="A26" s="154"/>
      <c r="B26" s="155"/>
      <c r="C26" s="155"/>
      <c r="D26" s="155"/>
      <c r="E26" s="155"/>
      <c r="F26" s="155"/>
      <c r="G26" s="155"/>
      <c r="H26" s="155"/>
      <c r="I26" s="156"/>
      <c r="J26" s="150"/>
      <c r="K26" s="151"/>
      <c r="L26" s="115"/>
      <c r="M26" s="106"/>
    </row>
    <row r="27" spans="1:18" s="93" customFormat="1" ht="18" customHeight="1" x14ac:dyDescent="0.2">
      <c r="A27" s="154"/>
      <c r="B27" s="155"/>
      <c r="C27" s="155"/>
      <c r="D27" s="155"/>
      <c r="E27" s="155"/>
      <c r="F27" s="155"/>
      <c r="G27" s="155"/>
      <c r="H27" s="155"/>
      <c r="I27" s="156"/>
      <c r="J27" s="150"/>
      <c r="K27" s="151"/>
      <c r="L27" s="115"/>
      <c r="M27" s="106"/>
    </row>
    <row r="28" spans="1:18" s="93" customFormat="1" ht="18" customHeight="1" x14ac:dyDescent="0.2">
      <c r="A28" s="154"/>
      <c r="B28" s="155"/>
      <c r="C28" s="155"/>
      <c r="D28" s="155"/>
      <c r="E28" s="155"/>
      <c r="F28" s="155"/>
      <c r="G28" s="155"/>
      <c r="H28" s="155"/>
      <c r="I28" s="156"/>
      <c r="J28" s="150"/>
      <c r="K28" s="151"/>
      <c r="L28" s="115"/>
      <c r="M28" s="106"/>
    </row>
    <row r="29" spans="1:18" s="93" customFormat="1" ht="18" customHeight="1" x14ac:dyDescent="0.2">
      <c r="A29" s="154"/>
      <c r="B29" s="155"/>
      <c r="C29" s="155"/>
      <c r="D29" s="155"/>
      <c r="E29" s="155"/>
      <c r="F29" s="155"/>
      <c r="G29" s="155"/>
      <c r="H29" s="155"/>
      <c r="I29" s="156"/>
      <c r="J29" s="150"/>
      <c r="K29" s="151"/>
      <c r="L29" s="115"/>
      <c r="M29" s="106"/>
    </row>
    <row r="30" spans="1:18" s="93" customFormat="1" ht="18" customHeight="1" x14ac:dyDescent="0.2">
      <c r="A30" s="154"/>
      <c r="B30" s="155"/>
      <c r="C30" s="155"/>
      <c r="D30" s="155"/>
      <c r="E30" s="155"/>
      <c r="F30" s="155"/>
      <c r="G30" s="155"/>
      <c r="H30" s="155"/>
      <c r="I30" s="156"/>
      <c r="J30" s="150"/>
      <c r="K30" s="151"/>
      <c r="L30" s="115"/>
      <c r="M30" s="106"/>
    </row>
    <row r="31" spans="1:18" s="93" customFormat="1" ht="18" customHeight="1" x14ac:dyDescent="0.2">
      <c r="A31" s="154"/>
      <c r="B31" s="155"/>
      <c r="C31" s="155"/>
      <c r="D31" s="155"/>
      <c r="E31" s="155"/>
      <c r="F31" s="155"/>
      <c r="G31" s="155"/>
      <c r="H31" s="155"/>
      <c r="I31" s="156"/>
      <c r="J31" s="150"/>
      <c r="K31" s="151"/>
      <c r="L31" s="115"/>
      <c r="M31" s="106"/>
    </row>
    <row r="32" spans="1:18" s="93" customFormat="1" ht="18" customHeight="1" x14ac:dyDescent="0.2">
      <c r="A32" s="154"/>
      <c r="B32" s="155"/>
      <c r="C32" s="155"/>
      <c r="D32" s="155"/>
      <c r="E32" s="155"/>
      <c r="F32" s="155"/>
      <c r="G32" s="155"/>
      <c r="H32" s="155"/>
      <c r="I32" s="156"/>
      <c r="J32" s="150"/>
      <c r="K32" s="151"/>
      <c r="L32" s="115"/>
      <c r="M32" s="106"/>
    </row>
    <row r="33" spans="1:14" s="93" customFormat="1" ht="18" customHeight="1" x14ac:dyDescent="0.2">
      <c r="A33" s="154"/>
      <c r="B33" s="155"/>
      <c r="C33" s="155"/>
      <c r="D33" s="155"/>
      <c r="E33" s="155"/>
      <c r="F33" s="155"/>
      <c r="G33" s="155"/>
      <c r="H33" s="155"/>
      <c r="I33" s="156"/>
      <c r="J33" s="150"/>
      <c r="K33" s="151"/>
      <c r="L33" s="115"/>
      <c r="M33" s="106"/>
    </row>
    <row r="34" spans="1:14" s="93" customFormat="1" ht="18" customHeight="1" x14ac:dyDescent="0.2">
      <c r="A34" s="189"/>
      <c r="B34" s="190"/>
      <c r="C34" s="190"/>
      <c r="D34" s="190"/>
      <c r="E34" s="190"/>
      <c r="F34" s="190"/>
      <c r="G34" s="190"/>
      <c r="H34" s="190"/>
      <c r="I34" s="191"/>
      <c r="J34" s="152"/>
      <c r="K34" s="153"/>
      <c r="L34" s="116"/>
      <c r="M34" s="106"/>
    </row>
    <row r="35" spans="1:14" ht="7.5" customHeight="1" x14ac:dyDescent="0.2">
      <c r="A35" s="6"/>
      <c r="B35" s="7"/>
      <c r="C35" s="8"/>
      <c r="D35" s="8"/>
      <c r="E35" s="8"/>
      <c r="F35" s="8"/>
      <c r="G35" s="8"/>
      <c r="J35" s="49"/>
      <c r="K35" s="49"/>
      <c r="L35" s="96"/>
      <c r="M35" s="94"/>
    </row>
    <row r="36" spans="1:14" s="93" customFormat="1" ht="18" customHeight="1" x14ac:dyDescent="0.2">
      <c r="A36" s="186" t="s">
        <v>23</v>
      </c>
      <c r="B36" s="187"/>
      <c r="C36" s="187"/>
      <c r="D36" s="187"/>
      <c r="E36" s="187"/>
      <c r="F36" s="187"/>
      <c r="G36" s="188"/>
      <c r="H36" s="117"/>
      <c r="I36" s="121" t="s">
        <v>8</v>
      </c>
      <c r="J36" s="122" t="str">
        <f>IF(ISBLANK($K36),"",Settings!$B$29)</f>
        <v>$</v>
      </c>
      <c r="K36" s="123">
        <f>SUM($J$18:$J$34)</f>
        <v>432</v>
      </c>
      <c r="L36" s="41"/>
      <c r="M36" s="118" t="s">
        <v>108</v>
      </c>
      <c r="N36" s="93" t="s">
        <v>111</v>
      </c>
    </row>
    <row r="37" spans="1:14" s="93" customFormat="1" ht="18" customHeight="1" x14ac:dyDescent="0.2">
      <c r="A37" s="205"/>
      <c r="B37" s="206"/>
      <c r="C37" s="206"/>
      <c r="D37" s="206"/>
      <c r="E37" s="206"/>
      <c r="F37" s="206"/>
      <c r="G37" s="207"/>
      <c r="H37" s="117"/>
      <c r="I37" s="108" t="str">
        <f>Settings!$B$27&amp;" Rate"</f>
        <v>Sales Tax Rate</v>
      </c>
      <c r="J37" s="192">
        <v>0</v>
      </c>
      <c r="K37" s="193"/>
      <c r="L37" s="97"/>
      <c r="M37" s="106" t="s">
        <v>108</v>
      </c>
      <c r="N37" s="93" t="s">
        <v>104</v>
      </c>
    </row>
    <row r="38" spans="1:14" s="93" customFormat="1" ht="18" customHeight="1" x14ac:dyDescent="0.2">
      <c r="A38" s="169"/>
      <c r="B38" s="170"/>
      <c r="C38" s="170"/>
      <c r="D38" s="170"/>
      <c r="E38" s="170"/>
      <c r="F38" s="170"/>
      <c r="G38" s="171"/>
      <c r="H38" s="117"/>
      <c r="I38" s="108" t="str">
        <f>Settings!$B$27</f>
        <v>Sales Tax</v>
      </c>
      <c r="J38" s="124" t="str">
        <f>IF(ISBLANK($K38),"",Settings!$B$29)</f>
        <v>$</v>
      </c>
      <c r="K38" s="125">
        <f>$K$36*$J$37</f>
        <v>0</v>
      </c>
      <c r="L38" s="98"/>
      <c r="M38" s="112"/>
    </row>
    <row r="39" spans="1:14" s="93" customFormat="1" ht="18" customHeight="1" x14ac:dyDescent="0.2">
      <c r="A39" s="169"/>
      <c r="B39" s="170"/>
      <c r="C39" s="170"/>
      <c r="D39" s="170"/>
      <c r="E39" s="170"/>
      <c r="F39" s="170"/>
      <c r="G39" s="171"/>
      <c r="H39" s="117"/>
      <c r="I39" s="119" t="s">
        <v>100</v>
      </c>
      <c r="J39" s="1" t="str">
        <f>IF(ISBLANK($K39),"",Settings!$B$29)</f>
        <v>$</v>
      </c>
      <c r="K39" s="126">
        <v>0</v>
      </c>
      <c r="L39" s="41"/>
      <c r="M39" s="106" t="s">
        <v>108</v>
      </c>
      <c r="N39" s="93" t="s">
        <v>102</v>
      </c>
    </row>
    <row r="40" spans="1:14" s="93" customFormat="1" ht="18" customHeight="1" x14ac:dyDescent="0.2">
      <c r="A40" s="169"/>
      <c r="B40" s="170"/>
      <c r="C40" s="170"/>
      <c r="D40" s="170"/>
      <c r="E40" s="170"/>
      <c r="F40" s="170"/>
      <c r="G40" s="171"/>
      <c r="H40" s="117"/>
      <c r="I40" s="108" t="s">
        <v>25</v>
      </c>
      <c r="J40" s="1" t="str">
        <f>IF(ISBLANK($K40),"",Settings!$B$29)</f>
        <v>$</v>
      </c>
      <c r="K40" s="126">
        <v>0</v>
      </c>
      <c r="L40" s="41"/>
      <c r="M40" s="106" t="s">
        <v>108</v>
      </c>
      <c r="N40" s="93" t="s">
        <v>103</v>
      </c>
    </row>
    <row r="41" spans="1:14" s="93" customFormat="1" ht="18" customHeight="1" x14ac:dyDescent="0.2">
      <c r="A41" s="172"/>
      <c r="B41" s="173"/>
      <c r="C41" s="173"/>
      <c r="D41" s="173"/>
      <c r="E41" s="173"/>
      <c r="F41" s="173"/>
      <c r="G41" s="174"/>
      <c r="H41" s="117"/>
      <c r="I41" s="120" t="s">
        <v>9</v>
      </c>
      <c r="J41" s="91" t="str">
        <f>IF(ISBLANK($K41),"",Settings!$B$29)</f>
        <v>$</v>
      </c>
      <c r="K41" s="92">
        <f>SUM($K$36-$K$40,$K$38,$K$39)</f>
        <v>432</v>
      </c>
      <c r="L41" s="92"/>
      <c r="M41" s="112"/>
    </row>
    <row r="42" spans="1:14" ht="7.5" customHeight="1" x14ac:dyDescent="0.2">
      <c r="A42" s="12"/>
      <c r="B42" s="12"/>
      <c r="C42" s="12"/>
      <c r="D42" s="13"/>
      <c r="E42" s="11"/>
      <c r="F42" s="14"/>
      <c r="G42" s="11"/>
    </row>
    <row r="43" spans="1:14" s="93" customFormat="1" ht="18" customHeight="1" x14ac:dyDescent="0.2">
      <c r="A43" s="185" t="str">
        <f>"Make all checks payable to "&amp;Settings!$B$5</f>
        <v>Make all checks payable to My Company name</v>
      </c>
      <c r="B43" s="185"/>
      <c r="C43" s="185"/>
      <c r="D43" s="185"/>
      <c r="E43" s="185"/>
      <c r="F43" s="185"/>
      <c r="G43" s="185"/>
      <c r="H43" s="185"/>
      <c r="I43" s="185"/>
      <c r="J43" s="185"/>
      <c r="K43" s="185"/>
      <c r="L43" s="129"/>
    </row>
    <row r="44" spans="1:14" ht="7.5" customHeight="1" x14ac:dyDescent="0.2"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</row>
    <row r="45" spans="1:14" s="93" customFormat="1" ht="18" customHeight="1" x14ac:dyDescent="0.2">
      <c r="A45" s="198" t="s">
        <v>14</v>
      </c>
      <c r="B45" s="198"/>
      <c r="C45" s="198"/>
      <c r="D45" s="198"/>
      <c r="E45" s="198"/>
      <c r="F45" s="198"/>
      <c r="G45" s="198"/>
      <c r="H45" s="198"/>
      <c r="I45" s="198"/>
      <c r="J45" s="198"/>
      <c r="K45" s="198"/>
      <c r="L45" s="128"/>
    </row>
    <row r="46" spans="1:14" s="5" customFormat="1" ht="7.5" customHeight="1" x14ac:dyDescent="0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</row>
    <row r="47" spans="1:14" x14ac:dyDescent="0.2">
      <c r="A47" s="166" t="str">
        <f>"Should you have any enquiries concerning this invoice, please contact "&amp;Settings!$B$22&amp;" on "&amp;Settings!$B$23</f>
        <v>Should you have any enquiries concerning this invoice, please contact John Doe on 0-000-000-0000</v>
      </c>
      <c r="B47" s="167"/>
      <c r="C47" s="167"/>
      <c r="D47" s="167"/>
      <c r="E47" s="167"/>
      <c r="F47" s="167"/>
      <c r="G47" s="167"/>
      <c r="H47" s="167"/>
      <c r="I47" s="167"/>
      <c r="J47" s="167"/>
      <c r="K47" s="168"/>
      <c r="L47" s="17"/>
    </row>
    <row r="48" spans="1:14" ht="7.5" customHeight="1" x14ac:dyDescent="0.2">
      <c r="A48" s="195"/>
      <c r="B48" s="196"/>
      <c r="C48" s="196"/>
      <c r="D48" s="196"/>
      <c r="E48" s="196"/>
      <c r="F48" s="196"/>
      <c r="G48" s="196"/>
      <c r="H48" s="196"/>
      <c r="I48" s="196"/>
      <c r="J48" s="196"/>
      <c r="K48" s="196"/>
      <c r="L48" s="99"/>
    </row>
    <row r="49" spans="1:12" s="93" customFormat="1" ht="18" customHeight="1" x14ac:dyDescent="0.2">
      <c r="A49" s="199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27"/>
    </row>
    <row r="50" spans="1:12" s="93" customFormat="1" ht="18" customHeight="1" x14ac:dyDescent="0.2">
      <c r="A50" s="194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12"/>
    </row>
  </sheetData>
  <mergeCells count="69">
    <mergeCell ref="A13:D13"/>
    <mergeCell ref="A14:D14"/>
    <mergeCell ref="H13:K13"/>
    <mergeCell ref="H14:K14"/>
    <mergeCell ref="J17:K17"/>
    <mergeCell ref="A12:D12"/>
    <mergeCell ref="A4:D4"/>
    <mergeCell ref="A5:D5"/>
    <mergeCell ref="H11:K11"/>
    <mergeCell ref="H12:K12"/>
    <mergeCell ref="A10:D10"/>
    <mergeCell ref="H10:K10"/>
    <mergeCell ref="A50:K50"/>
    <mergeCell ref="A48:K48"/>
    <mergeCell ref="A15:D15"/>
    <mergeCell ref="A45:K45"/>
    <mergeCell ref="A49:K49"/>
    <mergeCell ref="A31:I31"/>
    <mergeCell ref="A32:I32"/>
    <mergeCell ref="H15:K15"/>
    <mergeCell ref="J18:K18"/>
    <mergeCell ref="A37:G37"/>
    <mergeCell ref="A43:K43"/>
    <mergeCell ref="A36:G36"/>
    <mergeCell ref="A33:I33"/>
    <mergeCell ref="A34:I34"/>
    <mergeCell ref="J37:K37"/>
    <mergeCell ref="J29:K29"/>
    <mergeCell ref="J30:K30"/>
    <mergeCell ref="A22:I22"/>
    <mergeCell ref="A17:I17"/>
    <mergeCell ref="A18:I18"/>
    <mergeCell ref="A19:I19"/>
    <mergeCell ref="J4:K4"/>
    <mergeCell ref="J5:K5"/>
    <mergeCell ref="J6:K6"/>
    <mergeCell ref="J7:K7"/>
    <mergeCell ref="J8:K8"/>
    <mergeCell ref="A11:D11"/>
    <mergeCell ref="A47:K47"/>
    <mergeCell ref="A38:G38"/>
    <mergeCell ref="A39:G39"/>
    <mergeCell ref="A40:G40"/>
    <mergeCell ref="A41:G41"/>
    <mergeCell ref="A20:I20"/>
    <mergeCell ref="A21:I21"/>
    <mergeCell ref="A29:I29"/>
    <mergeCell ref="A30:I30"/>
    <mergeCell ref="A23:I23"/>
    <mergeCell ref="N18:R21"/>
    <mergeCell ref="J31:K31"/>
    <mergeCell ref="J32:K32"/>
    <mergeCell ref="J22:K22"/>
    <mergeCell ref="J23:K23"/>
    <mergeCell ref="J27:K27"/>
    <mergeCell ref="J28:K28"/>
    <mergeCell ref="J19:K19"/>
    <mergeCell ref="J20:K20"/>
    <mergeCell ref="J21:K21"/>
    <mergeCell ref="J33:K33"/>
    <mergeCell ref="J34:K34"/>
    <mergeCell ref="A24:I24"/>
    <mergeCell ref="J24:K24"/>
    <mergeCell ref="A25:I25"/>
    <mergeCell ref="J25:K25"/>
    <mergeCell ref="A26:I26"/>
    <mergeCell ref="J26:K26"/>
    <mergeCell ref="A27:I27"/>
    <mergeCell ref="A28:I28"/>
  </mergeCells>
  <phoneticPr fontId="1" type="noConversion"/>
  <conditionalFormatting sqref="A48:L48">
    <cfRule type="expression" dxfId="76" priority="8" stopIfTrue="1">
      <formula>IF($L$2="No Color",TRUE,FALSE)</formula>
    </cfRule>
    <cfRule type="expression" dxfId="75" priority="9" stopIfTrue="1">
      <formula>IF($L$2="Red",TRUE,FALSE)</formula>
    </cfRule>
    <cfRule type="expression" dxfId="74" priority="10" stopIfTrue="1">
      <formula>IF($L$2="Green",TRUE,FALSE)</formula>
    </cfRule>
  </conditionalFormatting>
  <conditionalFormatting sqref="A36:G36 A17:I17 A10:D10 H10:L10">
    <cfRule type="expression" dxfId="73" priority="11" stopIfTrue="1">
      <formula>IF($L$2="No Color",TRUE,FALSE)</formula>
    </cfRule>
    <cfRule type="expression" dxfId="72" priority="12" stopIfTrue="1">
      <formula>IF($L$2="Red",TRUE,FALSE)</formula>
    </cfRule>
    <cfRule type="expression" dxfId="71" priority="13" stopIfTrue="1">
      <formula>IF($L$2="Green",TRUE,FALSE)</formula>
    </cfRule>
  </conditionalFormatting>
  <conditionalFormatting sqref="A18:J34">
    <cfRule type="expression" dxfId="70" priority="14" stopIfTrue="1">
      <formula>MOD(ROW(),2)=1</formula>
    </cfRule>
  </conditionalFormatting>
  <conditionalFormatting sqref="J17:L17">
    <cfRule type="expression" dxfId="69" priority="15" stopIfTrue="1">
      <formula>IF($L$2="No Color",TRUE,FALSE)</formula>
    </cfRule>
    <cfRule type="expression" dxfId="68" priority="16" stopIfTrue="1">
      <formula>IF($L$2="Red",TRUE,FALSE)</formula>
    </cfRule>
    <cfRule type="expression" dxfId="67" priority="17" stopIfTrue="1">
      <formula>IF($L$2="Green",TRUE,FALSE)</formula>
    </cfRule>
  </conditionalFormatting>
  <conditionalFormatting sqref="K2:K3 L3">
    <cfRule type="expression" dxfId="66" priority="5" stopIfTrue="1">
      <formula>IF(#REF!="No Color",TRUE,FALSE)</formula>
    </cfRule>
    <cfRule type="expression" dxfId="65" priority="6" stopIfTrue="1">
      <formula>IF(#REF!="Red",TRUE,FALSE)</formula>
    </cfRule>
    <cfRule type="expression" dxfId="64" priority="7" stopIfTrue="1">
      <formula>IF(#REF!="Green",TRUE,FALSE)</formula>
    </cfRule>
  </conditionalFormatting>
  <conditionalFormatting sqref="K1:L1">
    <cfRule type="expression" dxfId="63" priority="21" stopIfTrue="1">
      <formula>IF($L$2="No Color",TRUE,FALSE)</formula>
    </cfRule>
    <cfRule type="expression" dxfId="62" priority="22" stopIfTrue="1">
      <formula>IF($L$2="Red",TRUE,FALSE)</formula>
    </cfRule>
    <cfRule type="expression" dxfId="61" priority="23" stopIfTrue="1">
      <formula>IF($L$2="Green",TRUE,FALSE)</formula>
    </cfRule>
  </conditionalFormatting>
  <dataValidations count="6">
    <dataValidation allowBlank="1" showInputMessage="1" showErrorMessage="1" prompt="Enter the amounts in these cells._x000a_Amounts can also be entered in the cells by using simple formula, such as =4*10 when needed" sqref="J18:K33"/>
    <dataValidation allowBlank="1" showInputMessage="1" showErrorMessage="1" prompt="Enter the invoice date, currently using =TODAY() to display today's date automatically" sqref="J4:K4"/>
    <dataValidation allowBlank="1" showInputMessage="1" showErrorMessage="1" prompt="Enter the invoice number" sqref="J5:K5"/>
    <dataValidation allowBlank="1" showInputMessage="1" showErrorMessage="1" prompt="Enter the Customer ID when or if applicable" sqref="J6:K6"/>
    <dataValidation allowBlank="1" showInputMessage="1" showErrorMessage="1" prompt="Enter the Purchase Order Number when or if applicable" sqref="J7:K7"/>
    <dataValidation allowBlank="1" showInputMessage="1" showErrorMessage="1" prompt="Enter the Payment Due Date, by default using 30 days from date of issue." sqref="J8:K8"/>
  </dataValidations>
  <pageMargins left="0.35433070866141736" right="0.35433070866141736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showGridLines="0" workbookViewId="0">
      <selection activeCell="W31" sqref="W31"/>
    </sheetView>
  </sheetViews>
  <sheetFormatPr defaultRowHeight="12.75" x14ac:dyDescent="0.2"/>
  <cols>
    <col min="1" max="1" width="9.140625" style="31"/>
    <col min="2" max="2" width="8.28515625" style="31" customWidth="1"/>
    <col min="3" max="3" width="9.140625" style="31"/>
    <col min="4" max="4" width="6" style="31" customWidth="1"/>
    <col min="5" max="5" width="11.5703125" style="31" customWidth="1"/>
    <col min="6" max="6" width="8.5703125" style="31" customWidth="1"/>
    <col min="7" max="7" width="9.140625" style="31"/>
    <col min="8" max="8" width="5.7109375" style="31" customWidth="1"/>
    <col min="9" max="9" width="14.85546875" style="31" customWidth="1"/>
    <col min="10" max="10" width="2.7109375" style="31" customWidth="1"/>
    <col min="11" max="11" width="13.28515625" style="31" customWidth="1"/>
    <col min="12" max="12" width="0" style="31" hidden="1" customWidth="1"/>
    <col min="13" max="13" width="9.140625" style="31" customWidth="1"/>
    <col min="14" max="16384" width="9.140625" style="31"/>
  </cols>
  <sheetData>
    <row r="1" spans="1:12" ht="30" x14ac:dyDescent="0.4">
      <c r="A1" s="32" t="str">
        <f>IF(Settings!$E$5="Enable",Settings!$B$5,"")</f>
        <v>My Company name</v>
      </c>
      <c r="B1" s="23"/>
      <c r="C1" s="23"/>
      <c r="D1" s="23"/>
      <c r="E1" s="23"/>
      <c r="F1" s="33"/>
      <c r="G1" s="33"/>
      <c r="H1" s="33"/>
      <c r="I1" s="33"/>
      <c r="J1" s="33"/>
      <c r="K1" s="35" t="s">
        <v>0</v>
      </c>
    </row>
    <row r="2" spans="1:12" ht="18" customHeight="1" x14ac:dyDescent="0.4">
      <c r="A2" s="34" t="str">
        <f>IF(Settings!$E$6="Enable",Settings!$B$6,"")</f>
        <v>My company slogan</v>
      </c>
      <c r="B2" s="23"/>
      <c r="C2" s="23"/>
      <c r="D2" s="23"/>
      <c r="E2" s="23"/>
      <c r="F2" s="33"/>
      <c r="G2" s="33"/>
      <c r="H2" s="33"/>
      <c r="I2" s="33"/>
      <c r="J2" s="33"/>
      <c r="K2" s="35"/>
      <c r="L2" s="31" t="str">
        <f>Settings!$B$33</f>
        <v>Blue</v>
      </c>
    </row>
    <row r="3" spans="1:12" ht="7.5" customHeight="1" x14ac:dyDescent="0.4">
      <c r="A3" s="34"/>
      <c r="B3" s="23"/>
      <c r="C3" s="23"/>
      <c r="D3" s="23"/>
      <c r="E3" s="23"/>
      <c r="F3" s="33"/>
      <c r="G3" s="33"/>
      <c r="H3" s="33"/>
      <c r="I3" s="33"/>
      <c r="J3" s="33"/>
      <c r="K3" s="35"/>
    </row>
    <row r="4" spans="1:12" s="62" customFormat="1" ht="18" customHeight="1" x14ac:dyDescent="0.2">
      <c r="A4" s="234"/>
      <c r="B4" s="234"/>
      <c r="C4" s="234"/>
      <c r="D4" s="234"/>
      <c r="H4" s="10" t="s">
        <v>10</v>
      </c>
      <c r="I4" s="10"/>
      <c r="J4" s="181">
        <f ca="1">TODAY()</f>
        <v>41470</v>
      </c>
      <c r="K4" s="182"/>
    </row>
    <row r="5" spans="1:12" s="62" customFormat="1" ht="18" customHeight="1" x14ac:dyDescent="0.2">
      <c r="A5" s="235"/>
      <c r="B5" s="235"/>
      <c r="C5" s="235"/>
      <c r="D5" s="235"/>
      <c r="H5" s="10" t="s">
        <v>11</v>
      </c>
      <c r="I5" s="10"/>
      <c r="J5" s="183" t="s">
        <v>107</v>
      </c>
      <c r="K5" s="184"/>
    </row>
    <row r="6" spans="1:12" s="62" customFormat="1" ht="18" customHeight="1" x14ac:dyDescent="0.2">
      <c r="A6" s="130"/>
      <c r="B6" s="130"/>
      <c r="C6" s="130"/>
      <c r="D6" s="130"/>
      <c r="H6" s="10" t="s">
        <v>12</v>
      </c>
      <c r="I6" s="10"/>
      <c r="J6" s="183" t="s">
        <v>13</v>
      </c>
      <c r="K6" s="184"/>
    </row>
    <row r="7" spans="1:12" s="62" customFormat="1" ht="18" customHeight="1" x14ac:dyDescent="0.2">
      <c r="A7" s="130"/>
      <c r="B7" s="130"/>
      <c r="C7" s="130"/>
      <c r="D7" s="130"/>
      <c r="H7" s="10" t="s">
        <v>22</v>
      </c>
      <c r="I7" s="10"/>
      <c r="J7" s="183">
        <v>12345678</v>
      </c>
      <c r="K7" s="184"/>
    </row>
    <row r="8" spans="1:12" s="62" customFormat="1" ht="18" customHeight="1" x14ac:dyDescent="0.2">
      <c r="A8" s="130"/>
      <c r="B8" s="130"/>
      <c r="C8" s="130"/>
      <c r="D8" s="130"/>
      <c r="H8" s="10" t="s">
        <v>106</v>
      </c>
      <c r="I8" s="10"/>
      <c r="J8" s="181">
        <f ca="1">J4+30</f>
        <v>41500</v>
      </c>
      <c r="K8" s="182"/>
    </row>
    <row r="9" spans="1:12" ht="7.5" customHeight="1" x14ac:dyDescent="0.2">
      <c r="A9" s="37"/>
      <c r="B9" s="37"/>
      <c r="C9" s="37"/>
      <c r="D9" s="37"/>
      <c r="H9" s="30"/>
      <c r="I9" s="30"/>
      <c r="J9" s="30"/>
      <c r="K9" s="30"/>
    </row>
    <row r="10" spans="1:12" s="62" customFormat="1" ht="18" customHeight="1" x14ac:dyDescent="0.2">
      <c r="A10" s="236" t="s">
        <v>20</v>
      </c>
      <c r="B10" s="236"/>
      <c r="C10" s="236"/>
      <c r="D10" s="236"/>
      <c r="H10" s="236" t="s">
        <v>21</v>
      </c>
      <c r="I10" s="236"/>
      <c r="J10" s="236"/>
      <c r="K10" s="236"/>
    </row>
    <row r="11" spans="1:12" s="62" customFormat="1" ht="18" customHeight="1" x14ac:dyDescent="0.2">
      <c r="A11" s="231" t="s">
        <v>1</v>
      </c>
      <c r="B11" s="231"/>
      <c r="C11" s="231"/>
      <c r="D11" s="231"/>
      <c r="E11" s="131"/>
      <c r="F11" s="131"/>
      <c r="G11" s="131"/>
      <c r="H11" s="231" t="s">
        <v>1</v>
      </c>
      <c r="I11" s="231"/>
      <c r="J11" s="231"/>
      <c r="K11" s="231"/>
    </row>
    <row r="12" spans="1:12" s="62" customFormat="1" ht="18" customHeight="1" x14ac:dyDescent="0.2">
      <c r="A12" s="231" t="s">
        <v>2</v>
      </c>
      <c r="B12" s="231"/>
      <c r="C12" s="231"/>
      <c r="D12" s="231"/>
      <c r="E12" s="131"/>
      <c r="F12" s="131"/>
      <c r="G12" s="131"/>
      <c r="H12" s="231" t="s">
        <v>2</v>
      </c>
      <c r="I12" s="231"/>
      <c r="J12" s="231"/>
      <c r="K12" s="231"/>
    </row>
    <row r="13" spans="1:12" s="62" customFormat="1" ht="18" customHeight="1" x14ac:dyDescent="0.2">
      <c r="A13" s="231" t="s">
        <v>3</v>
      </c>
      <c r="B13" s="231"/>
      <c r="C13" s="231"/>
      <c r="D13" s="231"/>
      <c r="E13" s="131"/>
      <c r="F13" s="131"/>
      <c r="G13" s="131"/>
      <c r="H13" s="231" t="s">
        <v>3</v>
      </c>
      <c r="I13" s="231"/>
      <c r="J13" s="231"/>
      <c r="K13" s="231"/>
    </row>
    <row r="14" spans="1:12" s="62" customFormat="1" ht="18" customHeight="1" x14ac:dyDescent="0.2">
      <c r="A14" s="231" t="s">
        <v>4</v>
      </c>
      <c r="B14" s="231"/>
      <c r="C14" s="231"/>
      <c r="D14" s="231"/>
      <c r="E14" s="131"/>
      <c r="F14" s="131"/>
      <c r="G14" s="131"/>
      <c r="H14" s="231" t="s">
        <v>4</v>
      </c>
      <c r="I14" s="231"/>
      <c r="J14" s="231"/>
      <c r="K14" s="231"/>
    </row>
    <row r="15" spans="1:12" s="62" customFormat="1" ht="18" customHeight="1" x14ac:dyDescent="0.2">
      <c r="A15" s="231" t="s">
        <v>5</v>
      </c>
      <c r="B15" s="231"/>
      <c r="C15" s="231"/>
      <c r="D15" s="231"/>
      <c r="E15" s="131"/>
      <c r="F15" s="131"/>
      <c r="G15" s="131"/>
      <c r="H15" s="231" t="s">
        <v>5</v>
      </c>
      <c r="I15" s="231"/>
      <c r="J15" s="231"/>
      <c r="K15" s="231"/>
    </row>
    <row r="16" spans="1:12" ht="7.5" customHeight="1" x14ac:dyDescent="0.2">
      <c r="A16" s="30"/>
      <c r="B16" s="30"/>
      <c r="C16" s="30"/>
      <c r="D16" s="30"/>
    </row>
    <row r="17" spans="1:18" s="62" customFormat="1" ht="18" customHeight="1" x14ac:dyDescent="0.2">
      <c r="A17" s="232" t="s">
        <v>6</v>
      </c>
      <c r="B17" s="232"/>
      <c r="C17" s="232"/>
      <c r="D17" s="232"/>
      <c r="E17" s="232"/>
      <c r="F17" s="232"/>
      <c r="G17" s="232"/>
      <c r="H17" s="232"/>
      <c r="I17" s="232"/>
      <c r="J17" s="233" t="s">
        <v>7</v>
      </c>
      <c r="K17" s="233"/>
      <c r="N17" s="141" t="s">
        <v>112</v>
      </c>
      <c r="O17" s="141"/>
      <c r="P17" s="141"/>
      <c r="Q17" s="141"/>
      <c r="R17" s="141"/>
    </row>
    <row r="18" spans="1:18" s="62" customFormat="1" ht="18" customHeight="1" x14ac:dyDescent="0.2">
      <c r="A18" s="230" t="s">
        <v>110</v>
      </c>
      <c r="B18" s="230"/>
      <c r="C18" s="230"/>
      <c r="D18" s="230"/>
      <c r="E18" s="230"/>
      <c r="F18" s="230"/>
      <c r="G18" s="230"/>
      <c r="H18" s="230"/>
      <c r="I18" s="230"/>
      <c r="J18" s="214">
        <v>280</v>
      </c>
      <c r="K18" s="214"/>
      <c r="N18" s="157" t="s">
        <v>113</v>
      </c>
      <c r="O18" s="158"/>
      <c r="P18" s="158"/>
      <c r="Q18" s="158"/>
      <c r="R18" s="159"/>
    </row>
    <row r="19" spans="1:18" s="62" customFormat="1" ht="18" customHeight="1" x14ac:dyDescent="0.2">
      <c r="A19" s="211" t="s">
        <v>109</v>
      </c>
      <c r="B19" s="211"/>
      <c r="C19" s="211"/>
      <c r="D19" s="211"/>
      <c r="E19" s="211"/>
      <c r="F19" s="211"/>
      <c r="G19" s="211"/>
      <c r="H19" s="211"/>
      <c r="I19" s="211"/>
      <c r="J19" s="212">
        <v>152</v>
      </c>
      <c r="K19" s="212"/>
      <c r="N19" s="160"/>
      <c r="O19" s="161"/>
      <c r="P19" s="161"/>
      <c r="Q19" s="161"/>
      <c r="R19" s="162"/>
    </row>
    <row r="20" spans="1:18" s="62" customFormat="1" ht="18" customHeight="1" x14ac:dyDescent="0.2">
      <c r="A20" s="211"/>
      <c r="B20" s="211"/>
      <c r="C20" s="211"/>
      <c r="D20" s="211"/>
      <c r="E20" s="211"/>
      <c r="F20" s="211"/>
      <c r="G20" s="211"/>
      <c r="H20" s="211"/>
      <c r="I20" s="211"/>
      <c r="J20" s="212"/>
      <c r="K20" s="212"/>
      <c r="N20" s="160"/>
      <c r="O20" s="161"/>
      <c r="P20" s="161"/>
      <c r="Q20" s="161"/>
      <c r="R20" s="162"/>
    </row>
    <row r="21" spans="1:18" s="62" customFormat="1" ht="18" customHeight="1" x14ac:dyDescent="0.2">
      <c r="A21" s="211"/>
      <c r="B21" s="211"/>
      <c r="C21" s="211"/>
      <c r="D21" s="211"/>
      <c r="E21" s="211"/>
      <c r="F21" s="211"/>
      <c r="G21" s="211"/>
      <c r="H21" s="211"/>
      <c r="I21" s="211"/>
      <c r="J21" s="212"/>
      <c r="K21" s="212"/>
      <c r="N21" s="163"/>
      <c r="O21" s="164"/>
      <c r="P21" s="164"/>
      <c r="Q21" s="164"/>
      <c r="R21" s="165"/>
    </row>
    <row r="22" spans="1:18" s="62" customFormat="1" ht="18" customHeight="1" x14ac:dyDescent="0.2">
      <c r="A22" s="211"/>
      <c r="B22" s="211"/>
      <c r="C22" s="211"/>
      <c r="D22" s="211"/>
      <c r="E22" s="211"/>
      <c r="F22" s="211"/>
      <c r="G22" s="211"/>
      <c r="H22" s="211"/>
      <c r="I22" s="211"/>
      <c r="J22" s="212"/>
      <c r="K22" s="212"/>
    </row>
    <row r="23" spans="1:18" s="62" customFormat="1" ht="18" customHeight="1" x14ac:dyDescent="0.2">
      <c r="A23" s="211"/>
      <c r="B23" s="211"/>
      <c r="C23" s="211"/>
      <c r="D23" s="211"/>
      <c r="E23" s="211"/>
      <c r="F23" s="211"/>
      <c r="G23" s="211"/>
      <c r="H23" s="211"/>
      <c r="I23" s="211"/>
      <c r="J23" s="212"/>
      <c r="K23" s="212"/>
    </row>
    <row r="24" spans="1:18" s="62" customFormat="1" ht="18" customHeight="1" x14ac:dyDescent="0.2">
      <c r="A24" s="211"/>
      <c r="B24" s="211"/>
      <c r="C24" s="211"/>
      <c r="D24" s="211"/>
      <c r="E24" s="211"/>
      <c r="F24" s="211"/>
      <c r="G24" s="211"/>
      <c r="H24" s="211"/>
      <c r="I24" s="211"/>
      <c r="J24" s="212"/>
      <c r="K24" s="212"/>
    </row>
    <row r="25" spans="1:18" s="62" customFormat="1" ht="18" customHeight="1" x14ac:dyDescent="0.2">
      <c r="A25" s="211"/>
      <c r="B25" s="211"/>
      <c r="C25" s="211"/>
      <c r="D25" s="211"/>
      <c r="E25" s="211"/>
      <c r="F25" s="211"/>
      <c r="G25" s="211"/>
      <c r="H25" s="211"/>
      <c r="I25" s="211"/>
      <c r="J25" s="212"/>
      <c r="K25" s="212"/>
    </row>
    <row r="26" spans="1:18" s="62" customFormat="1" ht="18" customHeight="1" x14ac:dyDescent="0.2">
      <c r="A26" s="211"/>
      <c r="B26" s="211"/>
      <c r="C26" s="211"/>
      <c r="D26" s="211"/>
      <c r="E26" s="211"/>
      <c r="F26" s="211"/>
      <c r="G26" s="211"/>
      <c r="H26" s="211"/>
      <c r="I26" s="211"/>
      <c r="J26" s="212"/>
      <c r="K26" s="212"/>
    </row>
    <row r="27" spans="1:18" s="62" customFormat="1" ht="18" customHeight="1" x14ac:dyDescent="0.2">
      <c r="A27" s="211"/>
      <c r="B27" s="211"/>
      <c r="C27" s="211"/>
      <c r="D27" s="211"/>
      <c r="E27" s="211"/>
      <c r="F27" s="211"/>
      <c r="G27" s="211"/>
      <c r="H27" s="211"/>
      <c r="I27" s="211"/>
      <c r="J27" s="212"/>
      <c r="K27" s="212"/>
    </row>
    <row r="28" spans="1:18" s="62" customFormat="1" ht="18" customHeight="1" x14ac:dyDescent="0.2">
      <c r="A28" s="211"/>
      <c r="B28" s="211"/>
      <c r="C28" s="211"/>
      <c r="D28" s="211"/>
      <c r="E28" s="211"/>
      <c r="F28" s="211"/>
      <c r="G28" s="211"/>
      <c r="H28" s="211"/>
      <c r="I28" s="211"/>
      <c r="J28" s="212"/>
      <c r="K28" s="212"/>
    </row>
    <row r="29" spans="1:18" s="62" customFormat="1" ht="18" customHeight="1" x14ac:dyDescent="0.2">
      <c r="A29" s="211"/>
      <c r="B29" s="211"/>
      <c r="C29" s="211"/>
      <c r="D29" s="211"/>
      <c r="E29" s="211"/>
      <c r="F29" s="211"/>
      <c r="G29" s="211"/>
      <c r="H29" s="211"/>
      <c r="I29" s="211"/>
      <c r="J29" s="212"/>
      <c r="K29" s="212"/>
    </row>
    <row r="30" spans="1:18" s="62" customFormat="1" ht="18" customHeight="1" x14ac:dyDescent="0.2">
      <c r="A30" s="211"/>
      <c r="B30" s="211"/>
      <c r="C30" s="211"/>
      <c r="D30" s="211"/>
      <c r="E30" s="211"/>
      <c r="F30" s="211"/>
      <c r="G30" s="211"/>
      <c r="H30" s="211"/>
      <c r="I30" s="211"/>
      <c r="J30" s="212"/>
      <c r="K30" s="212"/>
    </row>
    <row r="31" spans="1:18" s="62" customFormat="1" ht="18" customHeight="1" x14ac:dyDescent="0.2">
      <c r="A31" s="211"/>
      <c r="B31" s="211"/>
      <c r="C31" s="211"/>
      <c r="D31" s="211"/>
      <c r="E31" s="211"/>
      <c r="F31" s="211"/>
      <c r="G31" s="211"/>
      <c r="H31" s="211"/>
      <c r="I31" s="211"/>
      <c r="J31" s="212"/>
      <c r="K31" s="212"/>
    </row>
    <row r="32" spans="1:18" s="62" customFormat="1" ht="18" customHeight="1" x14ac:dyDescent="0.2">
      <c r="A32" s="211"/>
      <c r="B32" s="211"/>
      <c r="C32" s="211"/>
      <c r="D32" s="211"/>
      <c r="E32" s="211"/>
      <c r="F32" s="211"/>
      <c r="G32" s="211"/>
      <c r="H32" s="211"/>
      <c r="I32" s="211"/>
      <c r="J32" s="212"/>
      <c r="K32" s="212"/>
    </row>
    <row r="33" spans="1:16" s="62" customFormat="1" ht="18" customHeight="1" x14ac:dyDescent="0.2">
      <c r="A33" s="211"/>
      <c r="B33" s="211"/>
      <c r="C33" s="211"/>
      <c r="D33" s="211"/>
      <c r="E33" s="211"/>
      <c r="F33" s="211"/>
      <c r="G33" s="211"/>
      <c r="H33" s="211"/>
      <c r="I33" s="211"/>
      <c r="J33" s="212"/>
      <c r="K33" s="212"/>
    </row>
    <row r="34" spans="1:16" s="62" customFormat="1" ht="18" customHeight="1" x14ac:dyDescent="0.2">
      <c r="A34" s="226"/>
      <c r="B34" s="226"/>
      <c r="C34" s="226"/>
      <c r="D34" s="226"/>
      <c r="E34" s="226"/>
      <c r="F34" s="226"/>
      <c r="G34" s="226"/>
      <c r="H34" s="226"/>
      <c r="I34" s="226"/>
      <c r="J34" s="210"/>
      <c r="K34" s="210"/>
    </row>
    <row r="35" spans="1:16" ht="7.5" customHeight="1" x14ac:dyDescent="0.2">
      <c r="A35" s="38"/>
      <c r="B35" s="39"/>
      <c r="C35" s="40"/>
      <c r="D35" s="40"/>
      <c r="E35" s="40"/>
      <c r="F35" s="40"/>
      <c r="G35" s="40"/>
    </row>
    <row r="36" spans="1:16" s="62" customFormat="1" ht="18" customHeight="1" x14ac:dyDescent="0.2">
      <c r="A36" s="227" t="s">
        <v>23</v>
      </c>
      <c r="B36" s="228"/>
      <c r="C36" s="228"/>
      <c r="D36" s="228"/>
      <c r="E36" s="228"/>
      <c r="F36" s="228"/>
      <c r="G36" s="229"/>
      <c r="I36" s="109" t="s">
        <v>8</v>
      </c>
      <c r="J36" s="122" t="str">
        <f>IF(ISBLANK($K36),"",Settings!$B$29)</f>
        <v>$</v>
      </c>
      <c r="K36" s="123">
        <f>SUM($J$18:$J$34)</f>
        <v>432</v>
      </c>
      <c r="M36" s="118" t="s">
        <v>108</v>
      </c>
      <c r="N36" s="93" t="s">
        <v>111</v>
      </c>
      <c r="O36" s="93"/>
      <c r="P36" s="93"/>
    </row>
    <row r="37" spans="1:16" s="62" customFormat="1" ht="18" customHeight="1" x14ac:dyDescent="0.2">
      <c r="A37" s="219"/>
      <c r="B37" s="220"/>
      <c r="C37" s="220"/>
      <c r="D37" s="220"/>
      <c r="E37" s="220"/>
      <c r="F37" s="220"/>
      <c r="G37" s="221"/>
      <c r="I37" s="109" t="str">
        <f>Settings!$B$27&amp;" Rate"</f>
        <v>Sales Tax Rate</v>
      </c>
      <c r="J37" s="192">
        <v>0</v>
      </c>
      <c r="K37" s="193"/>
      <c r="M37" s="106" t="s">
        <v>108</v>
      </c>
      <c r="N37" s="93" t="s">
        <v>104</v>
      </c>
      <c r="O37" s="93"/>
      <c r="P37" s="93"/>
    </row>
    <row r="38" spans="1:16" s="62" customFormat="1" ht="18" customHeight="1" x14ac:dyDescent="0.2">
      <c r="A38" s="219"/>
      <c r="B38" s="220"/>
      <c r="C38" s="220"/>
      <c r="D38" s="220"/>
      <c r="E38" s="220"/>
      <c r="F38" s="220"/>
      <c r="G38" s="221"/>
      <c r="I38" s="109" t="str">
        <f>Settings!$B$27</f>
        <v>Sales Tax</v>
      </c>
      <c r="J38" s="122" t="str">
        <f>IF(ISBLANK($K38),"",Settings!$B$29)</f>
        <v>$</v>
      </c>
      <c r="K38" s="123">
        <f>$K$36*$J$37</f>
        <v>0</v>
      </c>
      <c r="M38" s="112"/>
      <c r="N38" s="93"/>
      <c r="O38" s="93"/>
      <c r="P38" s="93"/>
    </row>
    <row r="39" spans="1:16" s="62" customFormat="1" ht="18" customHeight="1" x14ac:dyDescent="0.2">
      <c r="A39" s="219"/>
      <c r="B39" s="220"/>
      <c r="C39" s="220"/>
      <c r="D39" s="220"/>
      <c r="E39" s="220"/>
      <c r="F39" s="220"/>
      <c r="G39" s="221"/>
      <c r="I39" s="59" t="s">
        <v>100</v>
      </c>
      <c r="J39" s="1" t="str">
        <f>IF(ISBLANK($K39),"",Settings!$B$29)</f>
        <v>$</v>
      </c>
      <c r="K39" s="126">
        <v>0</v>
      </c>
      <c r="M39" s="106" t="s">
        <v>108</v>
      </c>
      <c r="N39" s="93" t="s">
        <v>102</v>
      </c>
      <c r="O39" s="93"/>
      <c r="P39" s="93"/>
    </row>
    <row r="40" spans="1:16" s="62" customFormat="1" ht="18" customHeight="1" x14ac:dyDescent="0.2">
      <c r="A40" s="219"/>
      <c r="B40" s="220"/>
      <c r="C40" s="220"/>
      <c r="D40" s="220"/>
      <c r="E40" s="220"/>
      <c r="F40" s="220"/>
      <c r="G40" s="221"/>
      <c r="I40" s="109" t="s">
        <v>25</v>
      </c>
      <c r="J40" s="1" t="str">
        <f>IF(ISBLANK($K40),"",Settings!$B$29)</f>
        <v>$</v>
      </c>
      <c r="K40" s="126">
        <v>0</v>
      </c>
      <c r="M40" s="106" t="s">
        <v>108</v>
      </c>
      <c r="N40" s="93" t="s">
        <v>103</v>
      </c>
      <c r="O40" s="93"/>
      <c r="P40" s="93"/>
    </row>
    <row r="41" spans="1:16" s="62" customFormat="1" ht="18" customHeight="1" x14ac:dyDescent="0.2">
      <c r="A41" s="222"/>
      <c r="B41" s="223"/>
      <c r="C41" s="223"/>
      <c r="D41" s="223"/>
      <c r="E41" s="223"/>
      <c r="F41" s="223"/>
      <c r="G41" s="224"/>
      <c r="I41" s="60" t="s">
        <v>9</v>
      </c>
      <c r="J41" s="2" t="str">
        <f>IF(ISBLANK($K41),"",Settings!$B$29)</f>
        <v>$</v>
      </c>
      <c r="K41" s="42">
        <f>SUM(K36-K40,K38,K39)</f>
        <v>432</v>
      </c>
    </row>
    <row r="42" spans="1:16" ht="7.5" customHeight="1" x14ac:dyDescent="0.2">
      <c r="A42" s="37"/>
      <c r="B42" s="37"/>
      <c r="C42" s="37"/>
      <c r="D42" s="30"/>
      <c r="F42" s="43"/>
    </row>
    <row r="43" spans="1:16" s="62" customFormat="1" ht="18" customHeight="1" x14ac:dyDescent="0.2">
      <c r="A43" s="225" t="str">
        <f>"Make all checks payable to "&amp;Settings!$B$5</f>
        <v>Make all checks payable to My Company name</v>
      </c>
      <c r="B43" s="225"/>
      <c r="C43" s="225"/>
      <c r="D43" s="225"/>
      <c r="E43" s="225"/>
      <c r="F43" s="225"/>
      <c r="G43" s="225"/>
      <c r="H43" s="225"/>
      <c r="I43" s="225"/>
      <c r="J43" s="225"/>
      <c r="K43" s="225"/>
    </row>
    <row r="44" spans="1:16" ht="7.5" customHeight="1" x14ac:dyDescent="0.2">
      <c r="B44" s="44"/>
      <c r="C44" s="44"/>
      <c r="D44" s="44"/>
      <c r="E44" s="44"/>
      <c r="F44" s="44"/>
      <c r="G44" s="44"/>
      <c r="H44" s="44"/>
      <c r="I44" s="44"/>
      <c r="J44" s="44"/>
      <c r="K44" s="44"/>
    </row>
    <row r="45" spans="1:16" s="62" customFormat="1" ht="18" customHeight="1" x14ac:dyDescent="0.2">
      <c r="A45" s="215" t="s">
        <v>14</v>
      </c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6" spans="1:16" s="46" customFormat="1" ht="7.5" customHeight="1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</row>
    <row r="47" spans="1:16" s="62" customFormat="1" ht="12.75" customHeight="1" x14ac:dyDescent="0.2">
      <c r="A47" s="216" t="str">
        <f>"Should you have any enquiries concerning this invoice, please contact "&amp;Settings!$B$22&amp;" on "&amp;Settings!$B$23</f>
        <v>Should you have any enquiries concerning this invoice, please contact John Doe on 0-000-000-0000</v>
      </c>
      <c r="B47" s="216"/>
      <c r="C47" s="216"/>
      <c r="D47" s="216"/>
      <c r="E47" s="216"/>
      <c r="F47" s="216"/>
      <c r="G47" s="216"/>
      <c r="H47" s="216"/>
      <c r="I47" s="216"/>
      <c r="J47" s="216"/>
      <c r="K47" s="216"/>
    </row>
    <row r="48" spans="1:16" ht="7.5" customHeight="1" x14ac:dyDescent="0.2">
      <c r="A48" s="217"/>
      <c r="B48" s="218"/>
      <c r="C48" s="218"/>
      <c r="D48" s="218"/>
      <c r="E48" s="218"/>
      <c r="F48" s="218"/>
      <c r="G48" s="218"/>
      <c r="H48" s="218"/>
      <c r="I48" s="218"/>
      <c r="J48" s="218"/>
      <c r="K48" s="218"/>
    </row>
    <row r="49" spans="1:11" s="62" customFormat="1" ht="18" customHeight="1" x14ac:dyDescent="0.2">
      <c r="A49" s="213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49" s="213"/>
      <c r="C49" s="213"/>
      <c r="D49" s="213"/>
      <c r="E49" s="213"/>
      <c r="F49" s="213"/>
      <c r="G49" s="213"/>
      <c r="H49" s="213"/>
      <c r="I49" s="213"/>
      <c r="J49" s="213"/>
      <c r="K49" s="213"/>
    </row>
    <row r="50" spans="1:11" s="62" customFormat="1" ht="18" customHeight="1" x14ac:dyDescent="0.2">
      <c r="A50" s="213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50" s="213"/>
      <c r="C50" s="213"/>
      <c r="D50" s="213"/>
      <c r="E50" s="213"/>
      <c r="F50" s="213"/>
      <c r="G50" s="213"/>
      <c r="H50" s="213"/>
      <c r="I50" s="213"/>
      <c r="J50" s="213"/>
      <c r="K50" s="213"/>
    </row>
  </sheetData>
  <mergeCells count="69">
    <mergeCell ref="A4:D4"/>
    <mergeCell ref="A5:D5"/>
    <mergeCell ref="A10:D10"/>
    <mergeCell ref="H10:K10"/>
    <mergeCell ref="A13:D13"/>
    <mergeCell ref="H13:K13"/>
    <mergeCell ref="A14:D14"/>
    <mergeCell ref="H14:K14"/>
    <mergeCell ref="A11:D11"/>
    <mergeCell ref="H11:K11"/>
    <mergeCell ref="A12:D12"/>
    <mergeCell ref="H12:K12"/>
    <mergeCell ref="A20:I20"/>
    <mergeCell ref="A24:I24"/>
    <mergeCell ref="A25:I25"/>
    <mergeCell ref="A18:I18"/>
    <mergeCell ref="A19:I19"/>
    <mergeCell ref="A15:D15"/>
    <mergeCell ref="H15:K15"/>
    <mergeCell ref="A17:I17"/>
    <mergeCell ref="J17:K17"/>
    <mergeCell ref="A29:I29"/>
    <mergeCell ref="A30:I30"/>
    <mergeCell ref="A31:I31"/>
    <mergeCell ref="A32:I32"/>
    <mergeCell ref="A26:I26"/>
    <mergeCell ref="A27:I27"/>
    <mergeCell ref="A28:I28"/>
    <mergeCell ref="A40:G40"/>
    <mergeCell ref="A41:G41"/>
    <mergeCell ref="A43:K43"/>
    <mergeCell ref="A38:G38"/>
    <mergeCell ref="J37:K37"/>
    <mergeCell ref="A33:I33"/>
    <mergeCell ref="A34:I34"/>
    <mergeCell ref="A36:G36"/>
    <mergeCell ref="A37:G37"/>
    <mergeCell ref="N18:R21"/>
    <mergeCell ref="A50:K50"/>
    <mergeCell ref="J18:K18"/>
    <mergeCell ref="J19:K19"/>
    <mergeCell ref="J20:K20"/>
    <mergeCell ref="A45:K45"/>
    <mergeCell ref="A47:K47"/>
    <mergeCell ref="A48:K48"/>
    <mergeCell ref="A49:K49"/>
    <mergeCell ref="A39:G39"/>
    <mergeCell ref="J26:K26"/>
    <mergeCell ref="J27:K27"/>
    <mergeCell ref="J28:K28"/>
    <mergeCell ref="J29:K29"/>
    <mergeCell ref="J24:K24"/>
    <mergeCell ref="J25:K25"/>
    <mergeCell ref="A21:I21"/>
    <mergeCell ref="J21:K21"/>
    <mergeCell ref="A22:I22"/>
    <mergeCell ref="J22:K22"/>
    <mergeCell ref="A23:I23"/>
    <mergeCell ref="J23:K23"/>
    <mergeCell ref="J4:K4"/>
    <mergeCell ref="J5:K5"/>
    <mergeCell ref="J6:K6"/>
    <mergeCell ref="J7:K7"/>
    <mergeCell ref="J8:K8"/>
    <mergeCell ref="J34:K34"/>
    <mergeCell ref="J30:K30"/>
    <mergeCell ref="J31:K31"/>
    <mergeCell ref="J32:K32"/>
    <mergeCell ref="J33:K33"/>
  </mergeCells>
  <phoneticPr fontId="1" type="noConversion"/>
  <conditionalFormatting sqref="A48:K48">
    <cfRule type="expression" dxfId="60" priority="1" stopIfTrue="1">
      <formula>IF($L$2="No Color",TRUE,FALSE)</formula>
    </cfRule>
    <cfRule type="expression" dxfId="59" priority="2" stopIfTrue="1">
      <formula>IF($L$2="Red",TRUE,FALSE)</formula>
    </cfRule>
    <cfRule type="expression" dxfId="58" priority="3" stopIfTrue="1">
      <formula>IF($L$2="Green",TRUE,FALSE)</formula>
    </cfRule>
  </conditionalFormatting>
  <conditionalFormatting sqref="A41:G41 A34:K34">
    <cfRule type="expression" dxfId="57" priority="4" stopIfTrue="1">
      <formula>IF($L$2="No Color",TRUE,FALSE)</formula>
    </cfRule>
    <cfRule type="expression" dxfId="56" priority="5" stopIfTrue="1">
      <formula>IF($L$2="Red",TRUE,FALSE)</formula>
    </cfRule>
    <cfRule type="expression" dxfId="55" priority="6" stopIfTrue="1">
      <formula>IF($L$2="Green",TRUE,FALSE)</formula>
    </cfRule>
  </conditionalFormatting>
  <conditionalFormatting sqref="A36:G36 A17:K17">
    <cfRule type="expression" dxfId="54" priority="7" stopIfTrue="1">
      <formula>IF($L$2="No Color",TRUE,FALSE)</formula>
    </cfRule>
    <cfRule type="expression" dxfId="53" priority="8" stopIfTrue="1">
      <formula>IF($L$2="Red",TRUE,FALSE)</formula>
    </cfRule>
    <cfRule type="expression" dxfId="52" priority="9" stopIfTrue="1">
      <formula>IF($L$2="Green",TRUE,FALSE)</formula>
    </cfRule>
  </conditionalFormatting>
  <conditionalFormatting sqref="A37:G40 A19:K33">
    <cfRule type="expression" dxfId="51" priority="10" stopIfTrue="1">
      <formula>IF($L$2="No Color",TRUE,FALSE)</formula>
    </cfRule>
    <cfRule type="expression" dxfId="50" priority="11" stopIfTrue="1">
      <formula>IF($L$2="Red",TRUE,FALSE)</formula>
    </cfRule>
    <cfRule type="expression" dxfId="49" priority="12" stopIfTrue="1">
      <formula>IF($L$2="Green",TRUE,FALSE)</formula>
    </cfRule>
  </conditionalFormatting>
  <conditionalFormatting sqref="A18:K18">
    <cfRule type="expression" dxfId="48" priority="13" stopIfTrue="1">
      <formula>IF($L$2="No Color",TRUE,FALSE)</formula>
    </cfRule>
    <cfRule type="expression" dxfId="47" priority="14" stopIfTrue="1">
      <formula>IF($L$2="Red",TRUE,FALSE)</formula>
    </cfRule>
    <cfRule type="expression" dxfId="46" priority="15" stopIfTrue="1">
      <formula>IF($L$2="Green",TRUE,FALSE)</formula>
    </cfRule>
  </conditionalFormatting>
  <conditionalFormatting sqref="K2:K3">
    <cfRule type="expression" dxfId="45" priority="16" stopIfTrue="1">
      <formula>IF(#REF!="No Color",TRUE,FALSE)</formula>
    </cfRule>
    <cfRule type="expression" dxfId="44" priority="17" stopIfTrue="1">
      <formula>IF(#REF!="Red",TRUE,FALSE)</formula>
    </cfRule>
    <cfRule type="expression" dxfId="43" priority="18" stopIfTrue="1">
      <formula>IF(#REF!="Green",TRUE,FALSE)</formula>
    </cfRule>
  </conditionalFormatting>
  <conditionalFormatting sqref="K1">
    <cfRule type="expression" dxfId="42" priority="19" stopIfTrue="1">
      <formula>IF($L$2="No Color",TRUE,FALSE)</formula>
    </cfRule>
    <cfRule type="expression" dxfId="41" priority="20" stopIfTrue="1">
      <formula>IF($L$2="Red",TRUE,FALSE)</formula>
    </cfRule>
    <cfRule type="expression" dxfId="40" priority="21" stopIfTrue="1">
      <formula>IF($L$2="Green",TRUE,FALSE)</formula>
    </cfRule>
  </conditionalFormatting>
  <conditionalFormatting sqref="A10:D10 H10:K10">
    <cfRule type="expression" dxfId="39" priority="22" stopIfTrue="1">
      <formula>IF($L$2="No Color",TRUE,FALSE)</formula>
    </cfRule>
    <cfRule type="expression" dxfId="38" priority="23" stopIfTrue="1">
      <formula>IF($L$2="Red",TRUE,FALSE)</formula>
    </cfRule>
    <cfRule type="expression" dxfId="37" priority="24" stopIfTrue="1">
      <formula>IF($L$2="Green",TRUE,FALSE)</formula>
    </cfRule>
  </conditionalFormatting>
  <dataValidations disablePrompts="1" count="6">
    <dataValidation allowBlank="1" showInputMessage="1" showErrorMessage="1" prompt="Enter the amounts in these cells._x000a_Amounts can also be entered in the cells by using simple formula, such as =4*10 when needed" sqref="J18:K34"/>
    <dataValidation allowBlank="1" showInputMessage="1" showErrorMessage="1" prompt="Enter the invoice date, currently using =TODAY() to display today's date automatically" sqref="J4:K4"/>
    <dataValidation allowBlank="1" showInputMessage="1" showErrorMessage="1" prompt="Enter the invoice number" sqref="J5:K5"/>
    <dataValidation allowBlank="1" showInputMessage="1" showErrorMessage="1" prompt="Enter the Customer ID when or if applicable" sqref="J6:K6"/>
    <dataValidation allowBlank="1" showInputMessage="1" showErrorMessage="1" prompt="Enter the Purchase Order Number when or if applicable" sqref="J7:K7"/>
    <dataValidation allowBlank="1" showInputMessage="1" showErrorMessage="1" prompt="Enter the Payment Due Date, by default using 30 days from date of issue." sqref="J8:K8"/>
  </dataValidations>
  <pageMargins left="0.35433070866141736" right="0.35433070866141736" top="0.19685039370078741" bottom="0.19685039370078741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43"/>
  <sheetViews>
    <sheetView showGridLines="0" workbookViewId="0">
      <selection activeCell="S16" sqref="S16:W22"/>
    </sheetView>
  </sheetViews>
  <sheetFormatPr defaultRowHeight="12.75" x14ac:dyDescent="0.2"/>
  <cols>
    <col min="1" max="1" width="9.140625" style="31"/>
    <col min="2" max="2" width="8.28515625" style="31" customWidth="1"/>
    <col min="3" max="5" width="9.140625" style="31"/>
    <col min="6" max="8" width="13.42578125" style="31" customWidth="1"/>
    <col min="9" max="11" width="9.140625" style="31"/>
    <col min="12" max="12" width="13.85546875" style="31" customWidth="1"/>
    <col min="13" max="13" width="11" style="31" customWidth="1"/>
    <col min="14" max="14" width="13.85546875" style="31" customWidth="1"/>
    <col min="15" max="15" width="2.7109375" style="31" customWidth="1"/>
    <col min="16" max="16" width="13.85546875" style="31" customWidth="1"/>
    <col min="17" max="17" width="0" style="31" hidden="1" customWidth="1"/>
    <col min="18" max="16384" width="9.140625" style="31"/>
  </cols>
  <sheetData>
    <row r="1" spans="1:23" ht="30" x14ac:dyDescent="0.4">
      <c r="A1" s="32" t="str">
        <f>IF(Settings!$E$5="Enable",Settings!$B$5,"")</f>
        <v>My Company name</v>
      </c>
      <c r="B1" s="23"/>
      <c r="C1" s="23"/>
      <c r="D1" s="23"/>
      <c r="E1" s="23"/>
      <c r="F1" s="23"/>
      <c r="G1" s="23"/>
      <c r="H1" s="23"/>
      <c r="I1" s="33"/>
      <c r="J1" s="33"/>
      <c r="K1" s="33"/>
      <c r="L1" s="33"/>
      <c r="M1" s="35"/>
      <c r="P1" s="35" t="s">
        <v>0</v>
      </c>
    </row>
    <row r="2" spans="1:23" ht="18" customHeight="1" x14ac:dyDescent="0.2">
      <c r="A2" s="137" t="str">
        <f>IF(Settings!$E$6="Enable",Settings!$B$6,"")</f>
        <v>My company slogan</v>
      </c>
      <c r="B2" s="23"/>
      <c r="C2" s="23"/>
      <c r="D2" s="23"/>
      <c r="E2" s="23"/>
      <c r="F2" s="23"/>
      <c r="G2" s="23"/>
      <c r="H2" s="23"/>
      <c r="Q2" s="31" t="str">
        <f>Settings!$B$33</f>
        <v>Blue</v>
      </c>
    </row>
    <row r="3" spans="1:23" ht="7.5" customHeight="1" x14ac:dyDescent="0.2">
      <c r="A3" s="260"/>
      <c r="B3" s="260"/>
      <c r="C3" s="260"/>
      <c r="D3" s="260"/>
      <c r="E3" s="47"/>
      <c r="F3" s="47"/>
      <c r="G3" s="47"/>
      <c r="L3" s="25"/>
      <c r="M3" s="36"/>
    </row>
    <row r="4" spans="1:23" ht="18" customHeight="1" x14ac:dyDescent="0.2">
      <c r="A4" s="47"/>
      <c r="B4" s="47"/>
      <c r="C4" s="47"/>
      <c r="D4" s="47"/>
      <c r="E4" s="47"/>
      <c r="F4" s="47"/>
      <c r="G4" s="47"/>
      <c r="L4" s="25"/>
      <c r="M4" s="36"/>
    </row>
    <row r="5" spans="1:23" ht="18" customHeight="1" x14ac:dyDescent="0.2">
      <c r="A5" s="47"/>
      <c r="B5" s="47"/>
      <c r="C5" s="47"/>
      <c r="D5" s="47"/>
      <c r="E5" s="47"/>
      <c r="F5" s="47"/>
      <c r="G5" s="47"/>
      <c r="L5" s="25"/>
      <c r="M5" s="36"/>
    </row>
    <row r="6" spans="1:23" ht="18" customHeight="1" x14ac:dyDescent="0.2">
      <c r="A6" s="259"/>
      <c r="B6" s="259"/>
      <c r="C6" s="259"/>
      <c r="D6" s="259"/>
      <c r="E6" s="48"/>
      <c r="F6" s="48"/>
      <c r="G6" s="48"/>
      <c r="L6" s="25"/>
      <c r="M6" s="25"/>
    </row>
    <row r="7" spans="1:23" ht="7.5" customHeight="1" x14ac:dyDescent="0.2">
      <c r="A7" s="37"/>
      <c r="B7" s="37"/>
      <c r="C7" s="37"/>
      <c r="D7" s="37"/>
      <c r="E7" s="37"/>
      <c r="F7" s="37"/>
      <c r="G7" s="37"/>
      <c r="L7" s="25"/>
      <c r="M7" s="25"/>
    </row>
    <row r="8" spans="1:23" s="62" customFormat="1" ht="18" customHeight="1" x14ac:dyDescent="0.2">
      <c r="A8" s="261" t="s">
        <v>20</v>
      </c>
      <c r="B8" s="261"/>
      <c r="C8" s="261"/>
      <c r="D8" s="261"/>
      <c r="E8" s="133"/>
      <c r="F8" s="133"/>
      <c r="G8" s="261" t="s">
        <v>21</v>
      </c>
      <c r="H8" s="261"/>
      <c r="I8" s="261"/>
      <c r="J8" s="261"/>
      <c r="M8" s="136" t="s">
        <v>10</v>
      </c>
      <c r="O8" s="181">
        <f ca="1">TODAY()</f>
        <v>41470</v>
      </c>
      <c r="P8" s="182"/>
    </row>
    <row r="9" spans="1:23" s="62" customFormat="1" ht="18" customHeight="1" x14ac:dyDescent="0.2">
      <c r="A9" s="231" t="s">
        <v>1</v>
      </c>
      <c r="B9" s="231"/>
      <c r="C9" s="231"/>
      <c r="D9" s="231"/>
      <c r="E9" s="10"/>
      <c r="F9" s="10"/>
      <c r="G9" s="231" t="s">
        <v>1</v>
      </c>
      <c r="H9" s="231"/>
      <c r="I9" s="231"/>
      <c r="J9" s="134"/>
      <c r="M9" s="136" t="s">
        <v>11</v>
      </c>
      <c r="O9" s="183" t="s">
        <v>107</v>
      </c>
      <c r="P9" s="184"/>
    </row>
    <row r="10" spans="1:23" s="62" customFormat="1" ht="18" customHeight="1" x14ac:dyDescent="0.2">
      <c r="A10" s="231" t="s">
        <v>2</v>
      </c>
      <c r="B10" s="231"/>
      <c r="C10" s="231"/>
      <c r="D10" s="231"/>
      <c r="E10" s="10"/>
      <c r="F10" s="10"/>
      <c r="G10" s="231" t="s">
        <v>2</v>
      </c>
      <c r="H10" s="231"/>
      <c r="I10" s="231"/>
      <c r="J10" s="134"/>
      <c r="M10" s="136" t="s">
        <v>12</v>
      </c>
      <c r="O10" s="183" t="s">
        <v>13</v>
      </c>
      <c r="P10" s="184"/>
    </row>
    <row r="11" spans="1:23" s="62" customFormat="1" ht="18" customHeight="1" x14ac:dyDescent="0.2">
      <c r="A11" s="231" t="s">
        <v>3</v>
      </c>
      <c r="B11" s="231"/>
      <c r="C11" s="231"/>
      <c r="D11" s="231"/>
      <c r="E11" s="10"/>
      <c r="F11" s="10"/>
      <c r="G11" s="231" t="s">
        <v>3</v>
      </c>
      <c r="H11" s="231"/>
      <c r="I11" s="231"/>
      <c r="J11" s="134"/>
      <c r="M11" s="136" t="s">
        <v>22</v>
      </c>
      <c r="O11" s="183">
        <v>12345678</v>
      </c>
      <c r="P11" s="184"/>
    </row>
    <row r="12" spans="1:23" s="62" customFormat="1" ht="18" customHeight="1" x14ac:dyDescent="0.2">
      <c r="A12" s="231" t="s">
        <v>4</v>
      </c>
      <c r="B12" s="231"/>
      <c r="C12" s="231"/>
      <c r="D12" s="231"/>
      <c r="E12" s="10"/>
      <c r="F12" s="10"/>
      <c r="G12" s="231" t="s">
        <v>4</v>
      </c>
      <c r="H12" s="231"/>
      <c r="I12" s="231"/>
      <c r="J12" s="134"/>
      <c r="M12" s="136" t="s">
        <v>106</v>
      </c>
      <c r="O12" s="181">
        <f ca="1">O8+30</f>
        <v>41500</v>
      </c>
      <c r="P12" s="182"/>
    </row>
    <row r="13" spans="1:23" s="62" customFormat="1" ht="18" customHeight="1" x14ac:dyDescent="0.2">
      <c r="A13" s="231" t="s">
        <v>5</v>
      </c>
      <c r="B13" s="231"/>
      <c r="C13" s="231"/>
      <c r="D13" s="231"/>
      <c r="E13" s="10"/>
      <c r="F13" s="10"/>
      <c r="G13" s="231" t="s">
        <v>5</v>
      </c>
      <c r="H13" s="231"/>
      <c r="I13" s="231"/>
      <c r="J13" s="134"/>
    </row>
    <row r="14" spans="1:23" ht="7.5" customHeight="1" x14ac:dyDescent="0.2"/>
    <row r="15" spans="1:23" ht="18" customHeight="1" x14ac:dyDescent="0.2">
      <c r="A15" s="247" t="s">
        <v>6</v>
      </c>
      <c r="B15" s="247"/>
      <c r="C15" s="247"/>
      <c r="D15" s="247"/>
      <c r="E15" s="247"/>
      <c r="F15" s="247"/>
      <c r="G15" s="247"/>
      <c r="H15" s="247"/>
      <c r="I15" s="247"/>
      <c r="J15" s="247"/>
      <c r="K15" s="247"/>
      <c r="L15" s="247"/>
      <c r="M15" s="247"/>
      <c r="N15" s="247"/>
      <c r="O15" s="243" t="s">
        <v>7</v>
      </c>
      <c r="P15" s="243"/>
    </row>
    <row r="16" spans="1:23" ht="12.95" customHeight="1" x14ac:dyDescent="0.2">
      <c r="A16" s="248" t="s">
        <v>110</v>
      </c>
      <c r="B16" s="248"/>
      <c r="C16" s="248"/>
      <c r="D16" s="248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4">
        <v>280</v>
      </c>
      <c r="P16" s="244"/>
      <c r="S16" s="239" t="s">
        <v>112</v>
      </c>
      <c r="T16" s="239"/>
      <c r="U16" s="239"/>
      <c r="V16" s="239"/>
      <c r="W16" s="239"/>
    </row>
    <row r="17" spans="1:23" ht="12.95" customHeight="1" x14ac:dyDescent="0.2">
      <c r="A17" s="245" t="s">
        <v>109</v>
      </c>
      <c r="B17" s="245"/>
      <c r="C17" s="245"/>
      <c r="D17" s="245"/>
      <c r="E17" s="245"/>
      <c r="F17" s="245"/>
      <c r="G17" s="245"/>
      <c r="H17" s="245"/>
      <c r="I17" s="245"/>
      <c r="J17" s="245"/>
      <c r="K17" s="245"/>
      <c r="L17" s="245"/>
      <c r="M17" s="245"/>
      <c r="N17" s="245"/>
      <c r="O17" s="241">
        <v>152</v>
      </c>
      <c r="P17" s="241"/>
      <c r="S17" s="240"/>
      <c r="T17" s="240"/>
      <c r="U17" s="240"/>
      <c r="V17" s="240"/>
      <c r="W17" s="240"/>
    </row>
    <row r="18" spans="1:23" ht="12.95" customHeight="1" x14ac:dyDescent="0.2">
      <c r="A18" s="245"/>
      <c r="B18" s="245"/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1"/>
      <c r="P18" s="241"/>
      <c r="S18" s="158" t="s">
        <v>113</v>
      </c>
      <c r="T18" s="158"/>
      <c r="U18" s="158"/>
      <c r="V18" s="158"/>
      <c r="W18" s="158"/>
    </row>
    <row r="19" spans="1:23" ht="12.95" customHeight="1" x14ac:dyDescent="0.2">
      <c r="A19" s="245"/>
      <c r="B19" s="245"/>
      <c r="C19" s="245"/>
      <c r="D19" s="245"/>
      <c r="E19" s="245"/>
      <c r="F19" s="245"/>
      <c r="G19" s="245"/>
      <c r="H19" s="245"/>
      <c r="I19" s="245"/>
      <c r="J19" s="245"/>
      <c r="K19" s="245"/>
      <c r="L19" s="245"/>
      <c r="M19" s="245"/>
      <c r="N19" s="245"/>
      <c r="O19" s="241"/>
      <c r="P19" s="241"/>
      <c r="S19" s="161"/>
      <c r="T19" s="161"/>
      <c r="U19" s="161"/>
      <c r="V19" s="161"/>
      <c r="W19" s="161"/>
    </row>
    <row r="20" spans="1:23" ht="12.95" customHeight="1" x14ac:dyDescent="0.2">
      <c r="A20" s="245"/>
      <c r="B20" s="245"/>
      <c r="C20" s="245"/>
      <c r="D20" s="245"/>
      <c r="E20" s="245"/>
      <c r="F20" s="245"/>
      <c r="G20" s="245"/>
      <c r="H20" s="245"/>
      <c r="I20" s="245"/>
      <c r="J20" s="245"/>
      <c r="K20" s="245"/>
      <c r="L20" s="245"/>
      <c r="M20" s="245"/>
      <c r="N20" s="245"/>
      <c r="O20" s="241"/>
      <c r="P20" s="241"/>
      <c r="S20" s="161"/>
      <c r="T20" s="161"/>
      <c r="U20" s="161"/>
      <c r="V20" s="161"/>
      <c r="W20" s="161"/>
    </row>
    <row r="21" spans="1:23" ht="12.95" customHeight="1" x14ac:dyDescent="0.2">
      <c r="A21" s="245"/>
      <c r="B21" s="245"/>
      <c r="C21" s="245"/>
      <c r="D21" s="245"/>
      <c r="E21" s="245"/>
      <c r="F21" s="245"/>
      <c r="G21" s="245"/>
      <c r="H21" s="245"/>
      <c r="I21" s="245"/>
      <c r="J21" s="245"/>
      <c r="K21" s="245"/>
      <c r="L21" s="245"/>
      <c r="M21" s="245"/>
      <c r="N21" s="245"/>
      <c r="O21" s="241"/>
      <c r="P21" s="241"/>
      <c r="S21" s="161"/>
      <c r="T21" s="161"/>
      <c r="U21" s="161"/>
      <c r="V21" s="161"/>
      <c r="W21" s="161"/>
    </row>
    <row r="22" spans="1:23" ht="12.95" customHeight="1" x14ac:dyDescent="0.2">
      <c r="A22" s="245"/>
      <c r="B22" s="245"/>
      <c r="C22" s="245"/>
      <c r="D22" s="245"/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241"/>
      <c r="P22" s="241"/>
      <c r="S22" s="161"/>
      <c r="T22" s="161"/>
      <c r="U22" s="161"/>
      <c r="V22" s="161"/>
      <c r="W22" s="161"/>
    </row>
    <row r="23" spans="1:23" ht="12.95" customHeight="1" x14ac:dyDescent="0.2">
      <c r="A23" s="245"/>
      <c r="B23" s="245"/>
      <c r="C23" s="245"/>
      <c r="D23" s="245"/>
      <c r="E23" s="245"/>
      <c r="F23" s="245"/>
      <c r="G23" s="245"/>
      <c r="H23" s="245"/>
      <c r="I23" s="245"/>
      <c r="J23" s="245"/>
      <c r="K23" s="245"/>
      <c r="L23" s="245"/>
      <c r="M23" s="245"/>
      <c r="N23" s="245"/>
      <c r="O23" s="241"/>
      <c r="P23" s="241"/>
    </row>
    <row r="24" spans="1:23" ht="12.95" customHeight="1" x14ac:dyDescent="0.2">
      <c r="A24" s="245"/>
      <c r="B24" s="245"/>
      <c r="C24" s="245"/>
      <c r="D24" s="245"/>
      <c r="E24" s="245"/>
      <c r="F24" s="245"/>
      <c r="G24" s="245"/>
      <c r="H24" s="245"/>
      <c r="I24" s="245"/>
      <c r="J24" s="245"/>
      <c r="K24" s="245"/>
      <c r="L24" s="245"/>
      <c r="M24" s="245"/>
      <c r="N24" s="245"/>
      <c r="O24" s="241"/>
      <c r="P24" s="241"/>
    </row>
    <row r="25" spans="1:23" ht="12.95" customHeight="1" x14ac:dyDescent="0.2">
      <c r="A25" s="245"/>
      <c r="B25" s="245"/>
      <c r="C25" s="245"/>
      <c r="D25" s="245"/>
      <c r="E25" s="245"/>
      <c r="F25" s="245"/>
      <c r="G25" s="245"/>
      <c r="H25" s="245"/>
      <c r="I25" s="245"/>
      <c r="J25" s="245"/>
      <c r="K25" s="245"/>
      <c r="L25" s="245"/>
      <c r="M25" s="245"/>
      <c r="N25" s="245"/>
      <c r="O25" s="241"/>
      <c r="P25" s="241"/>
    </row>
    <row r="26" spans="1:23" ht="12.95" customHeight="1" x14ac:dyDescent="0.2">
      <c r="A26" s="245"/>
      <c r="B26" s="245"/>
      <c r="C26" s="245"/>
      <c r="D26" s="245"/>
      <c r="E26" s="245"/>
      <c r="F26" s="245"/>
      <c r="G26" s="245"/>
      <c r="H26" s="245"/>
      <c r="I26" s="245"/>
      <c r="J26" s="245"/>
      <c r="K26" s="245"/>
      <c r="L26" s="245"/>
      <c r="M26" s="245"/>
      <c r="N26" s="245"/>
      <c r="O26" s="241"/>
      <c r="P26" s="241"/>
    </row>
    <row r="27" spans="1:23" ht="12.95" customHeight="1" x14ac:dyDescent="0.2">
      <c r="A27" s="245"/>
      <c r="B27" s="245"/>
      <c r="C27" s="245"/>
      <c r="D27" s="245"/>
      <c r="E27" s="245"/>
      <c r="F27" s="245"/>
      <c r="G27" s="245"/>
      <c r="H27" s="245"/>
      <c r="I27" s="245"/>
      <c r="J27" s="245"/>
      <c r="K27" s="245"/>
      <c r="L27" s="245"/>
      <c r="M27" s="245"/>
      <c r="N27" s="245"/>
      <c r="O27" s="241"/>
      <c r="P27" s="241"/>
    </row>
    <row r="28" spans="1:23" ht="12.95" customHeight="1" x14ac:dyDescent="0.2">
      <c r="A28" s="245"/>
      <c r="B28" s="245"/>
      <c r="C28" s="245"/>
      <c r="D28" s="245"/>
      <c r="E28" s="245"/>
      <c r="F28" s="245"/>
      <c r="G28" s="245"/>
      <c r="H28" s="245"/>
      <c r="I28" s="245"/>
      <c r="J28" s="245"/>
      <c r="K28" s="245"/>
      <c r="L28" s="245"/>
      <c r="M28" s="245"/>
      <c r="N28" s="245"/>
      <c r="O28" s="241"/>
      <c r="P28" s="241"/>
    </row>
    <row r="29" spans="1:23" ht="12.95" customHeight="1" x14ac:dyDescent="0.2">
      <c r="A29" s="245"/>
      <c r="B29" s="245"/>
      <c r="C29" s="245"/>
      <c r="D29" s="245"/>
      <c r="E29" s="245"/>
      <c r="F29" s="245"/>
      <c r="G29" s="245"/>
      <c r="H29" s="245"/>
      <c r="I29" s="245"/>
      <c r="J29" s="245"/>
      <c r="K29" s="245"/>
      <c r="L29" s="245"/>
      <c r="M29" s="245"/>
      <c r="N29" s="245"/>
      <c r="O29" s="241"/>
      <c r="P29" s="241"/>
    </row>
    <row r="30" spans="1:23" ht="12.95" customHeight="1" x14ac:dyDescent="0.2">
      <c r="A30" s="245"/>
      <c r="B30" s="245"/>
      <c r="C30" s="245"/>
      <c r="D30" s="245"/>
      <c r="E30" s="245"/>
      <c r="F30" s="245"/>
      <c r="G30" s="245"/>
      <c r="H30" s="245"/>
      <c r="I30" s="245"/>
      <c r="J30" s="245"/>
      <c r="K30" s="245"/>
      <c r="L30" s="245"/>
      <c r="M30" s="245"/>
      <c r="N30" s="245"/>
      <c r="O30" s="241"/>
      <c r="P30" s="241"/>
    </row>
    <row r="31" spans="1:23" ht="12.95" customHeight="1" x14ac:dyDescent="0.2">
      <c r="A31" s="246"/>
      <c r="B31" s="246"/>
      <c r="C31" s="246"/>
      <c r="D31" s="246"/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2"/>
      <c r="P31" s="242"/>
    </row>
    <row r="32" spans="1:23" ht="7.5" customHeight="1" x14ac:dyDescent="0.2">
      <c r="A32" s="38"/>
      <c r="B32" s="39"/>
      <c r="C32" s="40"/>
      <c r="D32" s="40"/>
      <c r="E32" s="40"/>
      <c r="F32" s="40"/>
      <c r="G32" s="40"/>
      <c r="H32" s="40"/>
      <c r="I32" s="40"/>
      <c r="J32" s="40"/>
      <c r="K32" s="40"/>
    </row>
    <row r="33" spans="1:21" ht="18" customHeight="1" x14ac:dyDescent="0.2">
      <c r="A33" s="186" t="s">
        <v>23</v>
      </c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8"/>
      <c r="N33" s="10" t="s">
        <v>8</v>
      </c>
      <c r="O33" s="52" t="str">
        <f>IF(ISBLANK($P33),"",Settings!$B$29)</f>
        <v>$</v>
      </c>
      <c r="P33" s="53">
        <f>SUM($O$16:$O$31)</f>
        <v>432</v>
      </c>
      <c r="R33" s="118" t="s">
        <v>108</v>
      </c>
      <c r="S33" s="93" t="s">
        <v>111</v>
      </c>
      <c r="T33" s="93"/>
      <c r="U33" s="93"/>
    </row>
    <row r="34" spans="1:21" ht="18" customHeight="1" x14ac:dyDescent="0.2">
      <c r="A34" s="249"/>
      <c r="B34" s="250"/>
      <c r="C34" s="250"/>
      <c r="D34" s="250"/>
      <c r="E34" s="250"/>
      <c r="F34" s="250"/>
      <c r="G34" s="250"/>
      <c r="H34" s="250"/>
      <c r="I34" s="250"/>
      <c r="J34" s="250"/>
      <c r="K34" s="250"/>
      <c r="L34" s="251"/>
      <c r="N34" s="10" t="str">
        <f>Settings!$B$27&amp;" Rate"</f>
        <v>Sales Tax Rate</v>
      </c>
      <c r="O34" s="192">
        <v>0</v>
      </c>
      <c r="P34" s="193"/>
      <c r="R34" s="106" t="s">
        <v>108</v>
      </c>
      <c r="S34" s="93" t="s">
        <v>104</v>
      </c>
      <c r="T34" s="93"/>
      <c r="U34" s="93"/>
    </row>
    <row r="35" spans="1:21" ht="18" customHeight="1" x14ac:dyDescent="0.2">
      <c r="A35" s="252"/>
      <c r="B35" s="253"/>
      <c r="C35" s="253"/>
      <c r="D35" s="253"/>
      <c r="E35" s="253"/>
      <c r="F35" s="253"/>
      <c r="G35" s="253"/>
      <c r="H35" s="253"/>
      <c r="I35" s="253"/>
      <c r="J35" s="253"/>
      <c r="K35" s="253"/>
      <c r="L35" s="254"/>
      <c r="N35" s="10" t="str">
        <f>Settings!$B$27</f>
        <v>Sales Tax</v>
      </c>
      <c r="O35" s="52" t="str">
        <f>IF(ISBLANK($P35),"",Settings!$B$29)</f>
        <v>$</v>
      </c>
      <c r="P35" s="54">
        <f>$P$33*$P$34</f>
        <v>0</v>
      </c>
      <c r="R35" s="112"/>
      <c r="S35" s="93"/>
      <c r="T35" s="93"/>
      <c r="U35" s="93"/>
    </row>
    <row r="36" spans="1:21" ht="18" customHeight="1" x14ac:dyDescent="0.2">
      <c r="A36" s="255"/>
      <c r="B36" s="220"/>
      <c r="C36" s="220"/>
      <c r="D36" s="220"/>
      <c r="E36" s="220"/>
      <c r="F36" s="220"/>
      <c r="G36" s="220"/>
      <c r="H36" s="220"/>
      <c r="I36" s="220"/>
      <c r="J36" s="220"/>
      <c r="K36" s="220"/>
      <c r="L36" s="256"/>
      <c r="N36" s="59" t="s">
        <v>100</v>
      </c>
      <c r="O36" s="56" t="str">
        <f>IF(ISBLANK($P36),"",Settings!$B$29)</f>
        <v>$</v>
      </c>
      <c r="P36" s="58">
        <v>0</v>
      </c>
      <c r="R36" s="106" t="s">
        <v>108</v>
      </c>
      <c r="S36" s="93" t="s">
        <v>102</v>
      </c>
      <c r="T36" s="93"/>
      <c r="U36" s="93"/>
    </row>
    <row r="37" spans="1:21" ht="18" customHeight="1" x14ac:dyDescent="0.2">
      <c r="A37" s="255"/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56"/>
      <c r="N37" s="10" t="s">
        <v>25</v>
      </c>
      <c r="O37" s="56" t="str">
        <f>IF(ISBLANK($P37),"",Settings!$B$29)</f>
        <v>$</v>
      </c>
      <c r="P37" s="57">
        <v>0</v>
      </c>
      <c r="R37" s="106" t="s">
        <v>108</v>
      </c>
      <c r="S37" s="93" t="s">
        <v>103</v>
      </c>
      <c r="T37" s="93"/>
      <c r="U37" s="93"/>
    </row>
    <row r="38" spans="1:21" ht="18" customHeight="1" x14ac:dyDescent="0.2">
      <c r="A38" s="138"/>
      <c r="B38" s="139"/>
      <c r="C38" s="139"/>
      <c r="D38" s="139"/>
      <c r="E38" s="139"/>
      <c r="F38" s="139"/>
      <c r="G38" s="139"/>
      <c r="H38" s="139"/>
      <c r="I38" s="139"/>
      <c r="J38" s="139"/>
      <c r="K38" s="139"/>
      <c r="L38" s="140"/>
      <c r="N38" s="60" t="s">
        <v>9</v>
      </c>
      <c r="O38" s="55" t="str">
        <f>IF(ISBLANK($P38),"",Settings!$B$29)</f>
        <v>$</v>
      </c>
      <c r="P38" s="3">
        <f>SUM($P$33-$P$37,$P$35,$P$36)</f>
        <v>432</v>
      </c>
    </row>
    <row r="39" spans="1:21" ht="12.75" customHeight="1" x14ac:dyDescent="0.2">
      <c r="N39" s="237" t="s">
        <v>105</v>
      </c>
      <c r="O39" s="237"/>
      <c r="P39" s="237"/>
    </row>
    <row r="40" spans="1:21" ht="18" customHeight="1" x14ac:dyDescent="0.25">
      <c r="A40" s="61" t="s">
        <v>14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238" t="str">
        <f>Settings!$B$5</f>
        <v>My Company name</v>
      </c>
      <c r="O40" s="238"/>
      <c r="P40" s="238"/>
    </row>
    <row r="41" spans="1:21" ht="18" customHeight="1" x14ac:dyDescent="0.2">
      <c r="A41" s="257" t="str">
        <f>"Should you have any enquiries concerning this invoice, please contact "&amp;Settings!$B$22&amp;" on "&amp;Settings!$B$23</f>
        <v>Should you have any enquiries concerning this invoice, please contact John Doe on 0-000-000-0000</v>
      </c>
      <c r="B41" s="258"/>
      <c r="C41" s="258"/>
      <c r="D41" s="258"/>
      <c r="E41" s="258"/>
      <c r="F41" s="258"/>
      <c r="G41" s="258"/>
      <c r="H41" s="258"/>
      <c r="I41" s="258"/>
      <c r="J41" s="258"/>
      <c r="K41" s="258"/>
      <c r="L41" s="258"/>
      <c r="M41" s="258"/>
      <c r="N41" s="258"/>
      <c r="O41" s="258"/>
      <c r="P41" s="258"/>
    </row>
    <row r="42" spans="1:21" ht="18" customHeight="1" x14ac:dyDescent="0.2">
      <c r="A42" s="213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42" s="213"/>
      <c r="C42" s="213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</row>
    <row r="43" spans="1:21" ht="18" customHeight="1" x14ac:dyDescent="0.2">
      <c r="A43" s="213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43" s="213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13"/>
      <c r="N43" s="213"/>
      <c r="O43" s="213"/>
      <c r="P43" s="213"/>
    </row>
  </sheetData>
  <mergeCells count="66">
    <mergeCell ref="A3:D3"/>
    <mergeCell ref="A8:D8"/>
    <mergeCell ref="G8:J8"/>
    <mergeCell ref="A33:L33"/>
    <mergeCell ref="G9:I9"/>
    <mergeCell ref="G10:I10"/>
    <mergeCell ref="A10:D10"/>
    <mergeCell ref="A6:D6"/>
    <mergeCell ref="A9:D9"/>
    <mergeCell ref="G13:I13"/>
    <mergeCell ref="G11:I11"/>
    <mergeCell ref="G12:I12"/>
    <mergeCell ref="A11:D11"/>
    <mergeCell ref="A12:D12"/>
    <mergeCell ref="A13:D13"/>
    <mergeCell ref="A15:N15"/>
    <mergeCell ref="A16:N16"/>
    <mergeCell ref="A42:P42"/>
    <mergeCell ref="A34:L34"/>
    <mergeCell ref="A35:L35"/>
    <mergeCell ref="A43:P43"/>
    <mergeCell ref="A36:L36"/>
    <mergeCell ref="A37:L37"/>
    <mergeCell ref="O34:P34"/>
    <mergeCell ref="A41:P41"/>
    <mergeCell ref="A31:N31"/>
    <mergeCell ref="A18:N18"/>
    <mergeCell ref="A19:N19"/>
    <mergeCell ref="A28:N28"/>
    <mergeCell ref="A29:N29"/>
    <mergeCell ref="A30:N30"/>
    <mergeCell ref="A17:N17"/>
    <mergeCell ref="A20:N20"/>
    <mergeCell ref="A27:N27"/>
    <mergeCell ref="A25:N25"/>
    <mergeCell ref="A26:N26"/>
    <mergeCell ref="A21:N21"/>
    <mergeCell ref="A22:N22"/>
    <mergeCell ref="A23:N23"/>
    <mergeCell ref="A24:N24"/>
    <mergeCell ref="O23:P23"/>
    <mergeCell ref="O17:P17"/>
    <mergeCell ref="O18:P18"/>
    <mergeCell ref="O19:P19"/>
    <mergeCell ref="O15:P15"/>
    <mergeCell ref="O16:P16"/>
    <mergeCell ref="S16:W17"/>
    <mergeCell ref="S18:W22"/>
    <mergeCell ref="O28:P28"/>
    <mergeCell ref="O29:P29"/>
    <mergeCell ref="O30:P30"/>
    <mergeCell ref="O31:P31"/>
    <mergeCell ref="O24:P24"/>
    <mergeCell ref="O25:P25"/>
    <mergeCell ref="O26:P26"/>
    <mergeCell ref="O27:P27"/>
    <mergeCell ref="N39:P39"/>
    <mergeCell ref="N40:P40"/>
    <mergeCell ref="O8:P8"/>
    <mergeCell ref="O9:P9"/>
    <mergeCell ref="O10:P10"/>
    <mergeCell ref="O11:P11"/>
    <mergeCell ref="O12:P12"/>
    <mergeCell ref="O20:P20"/>
    <mergeCell ref="O21:P21"/>
    <mergeCell ref="O22:P22"/>
  </mergeCells>
  <phoneticPr fontId="1" type="noConversion"/>
  <conditionalFormatting sqref="A41:P41">
    <cfRule type="expression" dxfId="36" priority="1" stopIfTrue="1">
      <formula>IF($Q$2="No Color",TRUE,FALSE)</formula>
    </cfRule>
    <cfRule type="expression" dxfId="35" priority="2" stopIfTrue="1">
      <formula>IF($Q$2="Red",TRUE,FALSE)</formula>
    </cfRule>
    <cfRule type="expression" dxfId="34" priority="3" stopIfTrue="1">
      <formula>IF($Q$2="Green",TRUE,FALSE)</formula>
    </cfRule>
  </conditionalFormatting>
  <conditionalFormatting sqref="A33 A15 G8 A8">
    <cfRule type="expression" dxfId="33" priority="13" stopIfTrue="1">
      <formula>IF($Q$2="No Color",TRUE,FALSE)</formula>
    </cfRule>
    <cfRule type="expression" dxfId="32" priority="14" stopIfTrue="1">
      <formula>IF($Q$2="Red",TRUE,FALSE)</formula>
    </cfRule>
    <cfRule type="expression" dxfId="31" priority="15" stopIfTrue="1">
      <formula>IF($Q$2="Green",TRUE,FALSE)</formula>
    </cfRule>
  </conditionalFormatting>
  <conditionalFormatting sqref="A16:P31">
    <cfRule type="expression" dxfId="30" priority="25" stopIfTrue="1">
      <formula>MOD(ROW(),2)=1</formula>
    </cfRule>
  </conditionalFormatting>
  <conditionalFormatting sqref="O15:P15">
    <cfRule type="expression" dxfId="29" priority="26" stopIfTrue="1">
      <formula>IF($Q$2="No Color",TRUE,FALSE)</formula>
    </cfRule>
    <cfRule type="expression" dxfId="28" priority="27" stopIfTrue="1">
      <formula>IF($Q$2="Red",TRUE,FALSE)</formula>
    </cfRule>
    <cfRule type="expression" dxfId="27" priority="28" stopIfTrue="1">
      <formula>IF($Q$2="Green",TRUE,FALSE)</formula>
    </cfRule>
  </conditionalFormatting>
  <conditionalFormatting sqref="P1 M1">
    <cfRule type="expression" dxfId="26" priority="16" stopIfTrue="1">
      <formula>IF($Q$2="No Color",TRUE,FALSE)</formula>
    </cfRule>
    <cfRule type="expression" dxfId="25" priority="17" stopIfTrue="1">
      <formula>IF($Q$2="Red",TRUE,FALSE)</formula>
    </cfRule>
    <cfRule type="expression" dxfId="24" priority="18" stopIfTrue="1">
      <formula>IF($Q$2="Green",TRUE,FALSE)</formula>
    </cfRule>
  </conditionalFormatting>
  <dataValidations count="7">
    <dataValidation allowBlank="1" showErrorMessage="1" sqref="Q2"/>
    <dataValidation allowBlank="1" showInputMessage="1" showErrorMessage="1" prompt="Enter the amounts in these cells._x000a_Amounts can also be entered in the cells by using simple formula, such as =4*10 when needed" sqref="O16:P31"/>
    <dataValidation allowBlank="1" showInputMessage="1" showErrorMessage="1" prompt="Enter the invoice date, currently using =TODAY() to display today's date automatically" sqref="O8:P8"/>
    <dataValidation allowBlank="1" showInputMessage="1" showErrorMessage="1" prompt="Enter the invoice number" sqref="O9:P9"/>
    <dataValidation allowBlank="1" showInputMessage="1" showErrorMessage="1" prompt="Enter the Customer ID when or if applicable" sqref="O10:P10"/>
    <dataValidation allowBlank="1" showInputMessage="1" showErrorMessage="1" prompt="Enter the Purchase Order Number when or if applicable" sqref="O11:P11"/>
    <dataValidation allowBlank="1" showInputMessage="1" showErrorMessage="1" prompt="Enter the Payment Due Date, by default using 30 days from date of issue." sqref="O12:P12"/>
  </dataValidations>
  <pageMargins left="0.35433070866141736" right="0.35433070866141736" top="0.19685039370078741" bottom="0.19685039370078741" header="0.51181102362204722" footer="0.51181102362204722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showGridLines="0" workbookViewId="0">
      <selection activeCell="W31" sqref="W31"/>
    </sheetView>
  </sheetViews>
  <sheetFormatPr defaultRowHeight="12.75" x14ac:dyDescent="0.2"/>
  <cols>
    <col min="1" max="1" width="9.140625" style="31"/>
    <col min="2" max="2" width="8.28515625" style="31" customWidth="1"/>
    <col min="3" max="5" width="9.140625" style="31"/>
    <col min="6" max="8" width="13.42578125" style="31" customWidth="1"/>
    <col min="9" max="11" width="9.140625" style="31"/>
    <col min="12" max="12" width="13.85546875" style="31" customWidth="1"/>
    <col min="13" max="13" width="11" style="31" customWidth="1"/>
    <col min="14" max="14" width="13.85546875" style="31" customWidth="1"/>
    <col min="15" max="15" width="2.7109375" style="31" customWidth="1"/>
    <col min="16" max="16" width="13.85546875" style="31" customWidth="1"/>
    <col min="17" max="17" width="0" style="31" hidden="1" customWidth="1"/>
    <col min="18" max="16384" width="9.140625" style="31"/>
  </cols>
  <sheetData>
    <row r="1" spans="1:23" ht="30" x14ac:dyDescent="0.4">
      <c r="A1" s="32" t="str">
        <f>IF(Settings!$E$5="Enable",Settings!$B$5,"")</f>
        <v>My Company name</v>
      </c>
      <c r="B1" s="23"/>
      <c r="C1" s="23"/>
      <c r="D1" s="23"/>
      <c r="E1" s="23"/>
      <c r="F1" s="23"/>
      <c r="G1" s="23"/>
      <c r="H1" s="23"/>
      <c r="I1" s="33"/>
      <c r="J1" s="33"/>
      <c r="K1" s="33"/>
      <c r="L1" s="33"/>
      <c r="M1" s="35"/>
      <c r="P1" s="35" t="s">
        <v>0</v>
      </c>
    </row>
    <row r="2" spans="1:23" ht="18" customHeight="1" x14ac:dyDescent="0.2">
      <c r="A2" s="137" t="str">
        <f>IF(Settings!$E$6="Enable",Settings!$B$6,"")</f>
        <v>My company slogan</v>
      </c>
      <c r="B2" s="23"/>
      <c r="C2" s="23"/>
      <c r="D2" s="23"/>
      <c r="E2" s="23"/>
      <c r="F2" s="23"/>
      <c r="G2" s="23"/>
      <c r="H2" s="23"/>
      <c r="Q2" s="31" t="str">
        <f>Settings!$B$33</f>
        <v>Blue</v>
      </c>
    </row>
    <row r="3" spans="1:23" ht="7.5" customHeight="1" x14ac:dyDescent="0.2">
      <c r="A3" s="260"/>
      <c r="B3" s="260"/>
      <c r="C3" s="260"/>
      <c r="D3" s="260"/>
      <c r="E3" s="47"/>
      <c r="F3" s="47"/>
      <c r="G3" s="47"/>
      <c r="L3" s="25"/>
      <c r="M3" s="36"/>
    </row>
    <row r="4" spans="1:23" ht="18" customHeight="1" x14ac:dyDescent="0.2">
      <c r="A4" s="47"/>
      <c r="B4" s="47"/>
      <c r="C4" s="47"/>
      <c r="D4" s="47"/>
      <c r="E4" s="47"/>
      <c r="F4" s="47"/>
      <c r="G4" s="47"/>
      <c r="L4" s="25"/>
      <c r="M4" s="36"/>
    </row>
    <row r="5" spans="1:23" ht="18" customHeight="1" x14ac:dyDescent="0.2">
      <c r="A5" s="259"/>
      <c r="B5" s="259"/>
      <c r="C5" s="259"/>
      <c r="D5" s="259"/>
      <c r="E5" s="48"/>
      <c r="F5" s="48"/>
      <c r="G5" s="48"/>
      <c r="L5" s="25"/>
      <c r="M5" s="25"/>
    </row>
    <row r="6" spans="1:23" ht="18" customHeight="1" x14ac:dyDescent="0.2">
      <c r="A6" s="37"/>
      <c r="B6" s="37"/>
      <c r="C6" s="37"/>
      <c r="D6" s="37"/>
      <c r="E6" s="37"/>
      <c r="F6" s="37"/>
      <c r="G6" s="37"/>
      <c r="L6" s="25"/>
      <c r="M6" s="25"/>
    </row>
    <row r="7" spans="1:23" ht="7.5" customHeight="1" x14ac:dyDescent="0.2">
      <c r="A7" s="37"/>
      <c r="B7" s="37"/>
      <c r="C7" s="37"/>
      <c r="D7" s="37"/>
      <c r="E7" s="37"/>
      <c r="F7" s="37"/>
      <c r="G7" s="37"/>
      <c r="L7" s="25"/>
      <c r="M7" s="25"/>
    </row>
    <row r="8" spans="1:23" s="62" customFormat="1" ht="18" customHeight="1" x14ac:dyDescent="0.2">
      <c r="A8" s="236" t="s">
        <v>20</v>
      </c>
      <c r="B8" s="236"/>
      <c r="C8" s="236"/>
      <c r="D8" s="236"/>
      <c r="E8" s="133"/>
      <c r="F8" s="133"/>
      <c r="G8" s="236" t="s">
        <v>21</v>
      </c>
      <c r="H8" s="236"/>
      <c r="I8" s="236"/>
      <c r="J8" s="236"/>
      <c r="M8" s="136" t="s">
        <v>10</v>
      </c>
      <c r="N8" s="135"/>
      <c r="O8" s="266">
        <f ca="1">TODAY()</f>
        <v>41470</v>
      </c>
      <c r="P8" s="267"/>
    </row>
    <row r="9" spans="1:23" s="62" customFormat="1" ht="18" customHeight="1" x14ac:dyDescent="0.2">
      <c r="A9" s="276" t="s">
        <v>1</v>
      </c>
      <c r="B9" s="276"/>
      <c r="C9" s="276"/>
      <c r="D9" s="276"/>
      <c r="E9" s="51"/>
      <c r="F9" s="51"/>
      <c r="G9" s="276" t="s">
        <v>1</v>
      </c>
      <c r="H9" s="276"/>
      <c r="I9" s="276"/>
      <c r="J9" s="134"/>
      <c r="M9" s="136" t="s">
        <v>11</v>
      </c>
      <c r="N9" s="135"/>
      <c r="O9" s="183" t="s">
        <v>107</v>
      </c>
      <c r="P9" s="184"/>
    </row>
    <row r="10" spans="1:23" s="62" customFormat="1" ht="18" customHeight="1" x14ac:dyDescent="0.2">
      <c r="A10" s="276" t="s">
        <v>2</v>
      </c>
      <c r="B10" s="276"/>
      <c r="C10" s="276"/>
      <c r="D10" s="276"/>
      <c r="E10" s="51"/>
      <c r="F10" s="51"/>
      <c r="G10" s="276" t="s">
        <v>2</v>
      </c>
      <c r="H10" s="276"/>
      <c r="I10" s="276"/>
      <c r="J10" s="134"/>
      <c r="M10" s="136" t="s">
        <v>12</v>
      </c>
      <c r="N10" s="135"/>
      <c r="O10" s="183" t="s">
        <v>13</v>
      </c>
      <c r="P10" s="184"/>
    </row>
    <row r="11" spans="1:23" s="62" customFormat="1" ht="18" customHeight="1" x14ac:dyDescent="0.2">
      <c r="A11" s="276" t="s">
        <v>3</v>
      </c>
      <c r="B11" s="276"/>
      <c r="C11" s="276"/>
      <c r="D11" s="276"/>
      <c r="E11" s="51"/>
      <c r="F11" s="51"/>
      <c r="G11" s="276" t="s">
        <v>3</v>
      </c>
      <c r="H11" s="276"/>
      <c r="I11" s="276"/>
      <c r="J11" s="134"/>
      <c r="M11" s="136" t="s">
        <v>22</v>
      </c>
      <c r="N11" s="135"/>
      <c r="O11" s="183">
        <v>12345678</v>
      </c>
      <c r="P11" s="184"/>
    </row>
    <row r="12" spans="1:23" s="62" customFormat="1" ht="18" customHeight="1" x14ac:dyDescent="0.2">
      <c r="A12" s="276" t="s">
        <v>4</v>
      </c>
      <c r="B12" s="276"/>
      <c r="C12" s="276"/>
      <c r="D12" s="276"/>
      <c r="E12" s="51"/>
      <c r="F12" s="51"/>
      <c r="G12" s="276" t="s">
        <v>4</v>
      </c>
      <c r="H12" s="276"/>
      <c r="I12" s="276"/>
      <c r="J12" s="134"/>
      <c r="M12" s="136" t="s">
        <v>106</v>
      </c>
      <c r="N12" s="135"/>
      <c r="O12" s="266">
        <f ca="1">O8+30</f>
        <v>41500</v>
      </c>
      <c r="P12" s="267"/>
    </row>
    <row r="13" spans="1:23" s="62" customFormat="1" ht="18" customHeight="1" x14ac:dyDescent="0.2">
      <c r="A13" s="276" t="s">
        <v>5</v>
      </c>
      <c r="B13" s="276"/>
      <c r="C13" s="276"/>
      <c r="D13" s="276"/>
      <c r="E13" s="51"/>
      <c r="F13" s="51"/>
      <c r="G13" s="276" t="s">
        <v>5</v>
      </c>
      <c r="H13" s="276"/>
      <c r="I13" s="276"/>
      <c r="J13" s="134"/>
    </row>
    <row r="14" spans="1:23" ht="7.5" customHeight="1" x14ac:dyDescent="0.2"/>
    <row r="15" spans="1:23" ht="18" customHeight="1" x14ac:dyDescent="0.2">
      <c r="A15" s="232" t="s">
        <v>6</v>
      </c>
      <c r="B15" s="232"/>
      <c r="C15" s="232"/>
      <c r="D15" s="232"/>
      <c r="E15" s="232"/>
      <c r="F15" s="232"/>
      <c r="G15" s="232"/>
      <c r="H15" s="232"/>
      <c r="I15" s="232"/>
      <c r="J15" s="232"/>
      <c r="K15" s="232"/>
      <c r="L15" s="232"/>
      <c r="M15" s="232"/>
      <c r="N15" s="232"/>
      <c r="O15" s="233" t="s">
        <v>7</v>
      </c>
      <c r="P15" s="233"/>
    </row>
    <row r="16" spans="1:23" ht="12.95" customHeight="1" x14ac:dyDescent="0.2">
      <c r="A16" s="274" t="s">
        <v>110</v>
      </c>
      <c r="B16" s="274"/>
      <c r="C16" s="274"/>
      <c r="D16" s="274"/>
      <c r="E16" s="274"/>
      <c r="F16" s="274"/>
      <c r="G16" s="274"/>
      <c r="H16" s="274"/>
      <c r="I16" s="274"/>
      <c r="J16" s="274"/>
      <c r="K16" s="274"/>
      <c r="L16" s="274"/>
      <c r="M16" s="274"/>
      <c r="N16" s="274"/>
      <c r="O16" s="275">
        <v>280</v>
      </c>
      <c r="P16" s="275"/>
      <c r="S16" s="239" t="s">
        <v>112</v>
      </c>
      <c r="T16" s="239"/>
      <c r="U16" s="239"/>
      <c r="V16" s="239"/>
      <c r="W16" s="239"/>
    </row>
    <row r="17" spans="1:23" ht="12.95" customHeight="1" x14ac:dyDescent="0.2">
      <c r="A17" s="272" t="s">
        <v>109</v>
      </c>
      <c r="B17" s="272"/>
      <c r="C17" s="272"/>
      <c r="D17" s="272"/>
      <c r="E17" s="272"/>
      <c r="F17" s="272"/>
      <c r="G17" s="272"/>
      <c r="H17" s="272"/>
      <c r="I17" s="272"/>
      <c r="J17" s="272"/>
      <c r="K17" s="272"/>
      <c r="L17" s="272"/>
      <c r="M17" s="272"/>
      <c r="N17" s="272"/>
      <c r="O17" s="273">
        <v>152</v>
      </c>
      <c r="P17" s="273"/>
      <c r="S17" s="240"/>
      <c r="T17" s="240"/>
      <c r="U17" s="240"/>
      <c r="V17" s="240"/>
      <c r="W17" s="240"/>
    </row>
    <row r="18" spans="1:23" ht="12.95" customHeight="1" x14ac:dyDescent="0.2">
      <c r="A18" s="272"/>
      <c r="B18" s="272"/>
      <c r="C18" s="272"/>
      <c r="D18" s="272"/>
      <c r="E18" s="272"/>
      <c r="F18" s="272"/>
      <c r="G18" s="272"/>
      <c r="H18" s="272"/>
      <c r="I18" s="272"/>
      <c r="J18" s="272"/>
      <c r="K18" s="272"/>
      <c r="L18" s="272"/>
      <c r="M18" s="272"/>
      <c r="N18" s="272"/>
      <c r="O18" s="273"/>
      <c r="P18" s="273"/>
      <c r="S18" s="158" t="s">
        <v>113</v>
      </c>
      <c r="T18" s="158"/>
      <c r="U18" s="158"/>
      <c r="V18" s="158"/>
      <c r="W18" s="158"/>
    </row>
    <row r="19" spans="1:23" ht="12.95" customHeight="1" x14ac:dyDescent="0.2">
      <c r="A19" s="272"/>
      <c r="B19" s="272"/>
      <c r="C19" s="272"/>
      <c r="D19" s="272"/>
      <c r="E19" s="272"/>
      <c r="F19" s="272"/>
      <c r="G19" s="272"/>
      <c r="H19" s="272"/>
      <c r="I19" s="272"/>
      <c r="J19" s="272"/>
      <c r="K19" s="272"/>
      <c r="L19" s="272"/>
      <c r="M19" s="272"/>
      <c r="N19" s="272"/>
      <c r="O19" s="273"/>
      <c r="P19" s="273"/>
      <c r="S19" s="161"/>
      <c r="T19" s="161"/>
      <c r="U19" s="161"/>
      <c r="V19" s="161"/>
      <c r="W19" s="161"/>
    </row>
    <row r="20" spans="1:23" ht="12.95" customHeight="1" x14ac:dyDescent="0.2">
      <c r="A20" s="272"/>
      <c r="B20" s="272"/>
      <c r="C20" s="272"/>
      <c r="D20" s="272"/>
      <c r="E20" s="272"/>
      <c r="F20" s="272"/>
      <c r="G20" s="272"/>
      <c r="H20" s="272"/>
      <c r="I20" s="272"/>
      <c r="J20" s="272"/>
      <c r="K20" s="272"/>
      <c r="L20" s="272"/>
      <c r="M20" s="272"/>
      <c r="N20" s="272"/>
      <c r="O20" s="273"/>
      <c r="P20" s="273"/>
      <c r="S20" s="161"/>
      <c r="T20" s="161"/>
      <c r="U20" s="161"/>
      <c r="V20" s="161"/>
      <c r="W20" s="161"/>
    </row>
    <row r="21" spans="1:23" ht="12.95" customHeight="1" x14ac:dyDescent="0.2">
      <c r="A21" s="272"/>
      <c r="B21" s="272"/>
      <c r="C21" s="272"/>
      <c r="D21" s="272"/>
      <c r="E21" s="272"/>
      <c r="F21" s="272"/>
      <c r="G21" s="272"/>
      <c r="H21" s="272"/>
      <c r="I21" s="272"/>
      <c r="J21" s="272"/>
      <c r="K21" s="272"/>
      <c r="L21" s="272"/>
      <c r="M21" s="272"/>
      <c r="N21" s="272"/>
      <c r="O21" s="273"/>
      <c r="P21" s="273"/>
      <c r="S21" s="161"/>
      <c r="T21" s="161"/>
      <c r="U21" s="161"/>
      <c r="V21" s="161"/>
      <c r="W21" s="161"/>
    </row>
    <row r="22" spans="1:23" ht="12.95" customHeight="1" x14ac:dyDescent="0.2">
      <c r="A22" s="272"/>
      <c r="B22" s="272"/>
      <c r="C22" s="272"/>
      <c r="D22" s="272"/>
      <c r="E22" s="272"/>
      <c r="F22" s="272"/>
      <c r="G22" s="272"/>
      <c r="H22" s="272"/>
      <c r="I22" s="272"/>
      <c r="J22" s="272"/>
      <c r="K22" s="272"/>
      <c r="L22" s="272"/>
      <c r="M22" s="272"/>
      <c r="N22" s="272"/>
      <c r="O22" s="273"/>
      <c r="P22" s="273"/>
      <c r="S22" s="161"/>
      <c r="T22" s="161"/>
      <c r="U22" s="161"/>
      <c r="V22" s="161"/>
      <c r="W22" s="161"/>
    </row>
    <row r="23" spans="1:23" ht="12.95" customHeight="1" x14ac:dyDescent="0.2">
      <c r="A23" s="272"/>
      <c r="B23" s="272"/>
      <c r="C23" s="272"/>
      <c r="D23" s="272"/>
      <c r="E23" s="272"/>
      <c r="F23" s="272"/>
      <c r="G23" s="272"/>
      <c r="H23" s="272"/>
      <c r="I23" s="272"/>
      <c r="J23" s="272"/>
      <c r="K23" s="272"/>
      <c r="L23" s="272"/>
      <c r="M23" s="272"/>
      <c r="N23" s="272"/>
      <c r="O23" s="273"/>
      <c r="P23" s="273"/>
    </row>
    <row r="24" spans="1:23" ht="12.95" customHeight="1" x14ac:dyDescent="0.2">
      <c r="A24" s="272"/>
      <c r="B24" s="272"/>
      <c r="C24" s="272"/>
      <c r="D24" s="272"/>
      <c r="E24" s="272"/>
      <c r="F24" s="272"/>
      <c r="G24" s="272"/>
      <c r="H24" s="272"/>
      <c r="I24" s="272"/>
      <c r="J24" s="272"/>
      <c r="K24" s="272"/>
      <c r="L24" s="272"/>
      <c r="M24" s="272"/>
      <c r="N24" s="272"/>
      <c r="O24" s="273"/>
      <c r="P24" s="273"/>
    </row>
    <row r="25" spans="1:23" ht="12.95" customHeight="1" x14ac:dyDescent="0.2">
      <c r="A25" s="272"/>
      <c r="B25" s="272"/>
      <c r="C25" s="272"/>
      <c r="D25" s="272"/>
      <c r="E25" s="272"/>
      <c r="F25" s="272"/>
      <c r="G25" s="272"/>
      <c r="H25" s="272"/>
      <c r="I25" s="272"/>
      <c r="J25" s="272"/>
      <c r="K25" s="272"/>
      <c r="L25" s="272"/>
      <c r="M25" s="272"/>
      <c r="N25" s="272"/>
      <c r="O25" s="273"/>
      <c r="P25" s="273"/>
    </row>
    <row r="26" spans="1:23" ht="12.95" customHeight="1" x14ac:dyDescent="0.2">
      <c r="A26" s="272"/>
      <c r="B26" s="272"/>
      <c r="C26" s="272"/>
      <c r="D26" s="272"/>
      <c r="E26" s="272"/>
      <c r="F26" s="272"/>
      <c r="G26" s="272"/>
      <c r="H26" s="272"/>
      <c r="I26" s="272"/>
      <c r="J26" s="272"/>
      <c r="K26" s="272"/>
      <c r="L26" s="272"/>
      <c r="M26" s="272"/>
      <c r="N26" s="272"/>
      <c r="O26" s="273"/>
      <c r="P26" s="273"/>
    </row>
    <row r="27" spans="1:23" ht="12.95" customHeight="1" x14ac:dyDescent="0.2">
      <c r="A27" s="272"/>
      <c r="B27" s="272"/>
      <c r="C27" s="272"/>
      <c r="D27" s="272"/>
      <c r="E27" s="272"/>
      <c r="F27" s="272"/>
      <c r="G27" s="272"/>
      <c r="H27" s="272"/>
      <c r="I27" s="272"/>
      <c r="J27" s="272"/>
      <c r="K27" s="272"/>
      <c r="L27" s="272"/>
      <c r="M27" s="272"/>
      <c r="N27" s="272"/>
      <c r="O27" s="273"/>
      <c r="P27" s="273"/>
    </row>
    <row r="28" spans="1:23" ht="12.95" customHeight="1" x14ac:dyDescent="0.2">
      <c r="A28" s="272"/>
      <c r="B28" s="272"/>
      <c r="C28" s="272"/>
      <c r="D28" s="272"/>
      <c r="E28" s="272"/>
      <c r="F28" s="272"/>
      <c r="G28" s="272"/>
      <c r="H28" s="272"/>
      <c r="I28" s="272"/>
      <c r="J28" s="272"/>
      <c r="K28" s="272"/>
      <c r="L28" s="272"/>
      <c r="M28" s="272"/>
      <c r="N28" s="272"/>
      <c r="O28" s="273"/>
      <c r="P28" s="273"/>
    </row>
    <row r="29" spans="1:23" ht="12.95" customHeight="1" x14ac:dyDescent="0.2">
      <c r="A29" s="272"/>
      <c r="B29" s="272"/>
      <c r="C29" s="272"/>
      <c r="D29" s="272"/>
      <c r="E29" s="272"/>
      <c r="F29" s="272"/>
      <c r="G29" s="272"/>
      <c r="H29" s="272"/>
      <c r="I29" s="272"/>
      <c r="J29" s="272"/>
      <c r="K29" s="272"/>
      <c r="L29" s="272"/>
      <c r="M29" s="272"/>
      <c r="N29" s="272"/>
      <c r="O29" s="273"/>
      <c r="P29" s="273"/>
    </row>
    <row r="30" spans="1:23" ht="12.95" customHeight="1" x14ac:dyDescent="0.2">
      <c r="A30" s="272"/>
      <c r="B30" s="272"/>
      <c r="C30" s="272"/>
      <c r="D30" s="272"/>
      <c r="E30" s="272"/>
      <c r="F30" s="272"/>
      <c r="G30" s="272"/>
      <c r="H30" s="272"/>
      <c r="I30" s="272"/>
      <c r="J30" s="272"/>
      <c r="K30" s="272"/>
      <c r="L30" s="272"/>
      <c r="M30" s="272"/>
      <c r="N30" s="272"/>
      <c r="O30" s="273"/>
      <c r="P30" s="273"/>
    </row>
    <row r="31" spans="1:23" ht="12.95" customHeight="1" x14ac:dyDescent="0.2">
      <c r="A31" s="270"/>
      <c r="B31" s="270"/>
      <c r="C31" s="270"/>
      <c r="D31" s="270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1"/>
      <c r="P31" s="271"/>
    </row>
    <row r="32" spans="1:23" ht="7.5" customHeight="1" x14ac:dyDescent="0.2">
      <c r="A32" s="38"/>
      <c r="B32" s="39"/>
      <c r="C32" s="40"/>
      <c r="D32" s="40"/>
      <c r="E32" s="40"/>
      <c r="F32" s="40"/>
      <c r="G32" s="40"/>
      <c r="H32" s="40"/>
      <c r="I32" s="40"/>
      <c r="J32" s="40"/>
      <c r="K32" s="40"/>
    </row>
    <row r="33" spans="1:21" ht="18" customHeight="1" x14ac:dyDescent="0.2">
      <c r="A33" s="227" t="s">
        <v>23</v>
      </c>
      <c r="B33" s="228"/>
      <c r="C33" s="228"/>
      <c r="D33" s="228"/>
      <c r="E33" s="228"/>
      <c r="F33" s="228"/>
      <c r="G33" s="228"/>
      <c r="H33" s="228"/>
      <c r="I33" s="228"/>
      <c r="J33" s="228"/>
      <c r="K33" s="228"/>
      <c r="L33" s="229"/>
      <c r="N33" s="10" t="s">
        <v>8</v>
      </c>
      <c r="O33" s="52" t="str">
        <f>IF(ISBLANK($P33),"",Settings!$B$29)</f>
        <v>$</v>
      </c>
      <c r="P33" s="53">
        <f>SUM($O$16:$O$31)</f>
        <v>432</v>
      </c>
      <c r="R33" s="118" t="s">
        <v>108</v>
      </c>
      <c r="S33" s="93" t="s">
        <v>111</v>
      </c>
      <c r="T33" s="93"/>
      <c r="U33" s="93"/>
    </row>
    <row r="34" spans="1:21" ht="18" customHeight="1" x14ac:dyDescent="0.2">
      <c r="A34" s="268"/>
      <c r="B34" s="253"/>
      <c r="C34" s="253"/>
      <c r="D34" s="253"/>
      <c r="E34" s="253"/>
      <c r="F34" s="253"/>
      <c r="G34" s="253"/>
      <c r="H34" s="253"/>
      <c r="I34" s="253"/>
      <c r="J34" s="253"/>
      <c r="K34" s="253"/>
      <c r="L34" s="269"/>
      <c r="N34" s="10" t="str">
        <f>Settings!$B$27&amp;" Rate"</f>
        <v>Sales Tax Rate</v>
      </c>
      <c r="O34" s="192">
        <v>0</v>
      </c>
      <c r="P34" s="193"/>
      <c r="R34" s="106" t="s">
        <v>108</v>
      </c>
      <c r="S34" s="93" t="s">
        <v>104</v>
      </c>
      <c r="T34" s="93"/>
      <c r="U34" s="93"/>
    </row>
    <row r="35" spans="1:21" ht="18" customHeight="1" x14ac:dyDescent="0.2">
      <c r="A35" s="268"/>
      <c r="B35" s="253"/>
      <c r="C35" s="253"/>
      <c r="D35" s="253"/>
      <c r="E35" s="253"/>
      <c r="F35" s="253"/>
      <c r="G35" s="253"/>
      <c r="H35" s="253"/>
      <c r="I35" s="253"/>
      <c r="J35" s="253"/>
      <c r="K35" s="253"/>
      <c r="L35" s="269"/>
      <c r="N35" s="10" t="str">
        <f>Settings!$B$27</f>
        <v>Sales Tax</v>
      </c>
      <c r="O35" s="52" t="str">
        <f>IF(ISBLANK($P35),"",Settings!$B$29)</f>
        <v>$</v>
      </c>
      <c r="P35" s="54">
        <f>$P$33*$P$34</f>
        <v>0</v>
      </c>
      <c r="R35" s="112"/>
      <c r="S35" s="93"/>
      <c r="T35" s="93"/>
      <c r="U35" s="93"/>
    </row>
    <row r="36" spans="1:21" ht="18" customHeight="1" x14ac:dyDescent="0.2">
      <c r="A36" s="219"/>
      <c r="B36" s="220"/>
      <c r="C36" s="220"/>
      <c r="D36" s="220"/>
      <c r="E36" s="220"/>
      <c r="F36" s="220"/>
      <c r="G36" s="220"/>
      <c r="H36" s="220"/>
      <c r="I36" s="220"/>
      <c r="J36" s="220"/>
      <c r="K36" s="220"/>
      <c r="L36" s="221"/>
      <c r="N36" s="59" t="s">
        <v>100</v>
      </c>
      <c r="O36" s="56" t="str">
        <f>IF(ISBLANK($P36),"",Settings!$B$29)</f>
        <v>$</v>
      </c>
      <c r="P36" s="58">
        <v>0</v>
      </c>
      <c r="R36" s="106" t="s">
        <v>108</v>
      </c>
      <c r="S36" s="93" t="s">
        <v>102</v>
      </c>
      <c r="T36" s="93"/>
      <c r="U36" s="93"/>
    </row>
    <row r="37" spans="1:21" ht="18" customHeight="1" x14ac:dyDescent="0.2">
      <c r="A37" s="219"/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1"/>
      <c r="N37" s="10" t="s">
        <v>25</v>
      </c>
      <c r="O37" s="56" t="str">
        <f>IF(ISBLANK($P37),"",Settings!$B$29)</f>
        <v>$</v>
      </c>
      <c r="P37" s="57">
        <v>0</v>
      </c>
      <c r="R37" s="106" t="s">
        <v>108</v>
      </c>
      <c r="S37" s="93" t="s">
        <v>103</v>
      </c>
      <c r="T37" s="93"/>
      <c r="U37" s="93"/>
    </row>
    <row r="38" spans="1:21" ht="18" customHeight="1" x14ac:dyDescent="0.2">
      <c r="A38" s="263"/>
      <c r="B38" s="264"/>
      <c r="C38" s="264"/>
      <c r="D38" s="264"/>
      <c r="E38" s="264"/>
      <c r="F38" s="264"/>
      <c r="G38" s="264"/>
      <c r="H38" s="264"/>
      <c r="I38" s="264"/>
      <c r="J38" s="264"/>
      <c r="K38" s="264"/>
      <c r="L38" s="265"/>
      <c r="N38" s="60" t="s">
        <v>9</v>
      </c>
      <c r="O38" s="55" t="str">
        <f>IF(ISBLANK($P38),"",Settings!$B$29)</f>
        <v>$</v>
      </c>
      <c r="P38" s="3">
        <f>SUM($P$33-$P$37,$P$35,$P$36)</f>
        <v>432</v>
      </c>
    </row>
    <row r="39" spans="1:21" ht="12.75" customHeight="1" x14ac:dyDescent="0.2">
      <c r="N39" s="237" t="s">
        <v>105</v>
      </c>
      <c r="O39" s="237"/>
      <c r="P39" s="237"/>
    </row>
    <row r="40" spans="1:21" ht="18" customHeight="1" x14ac:dyDescent="0.25">
      <c r="A40" s="61" t="s">
        <v>14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238" t="str">
        <f>Settings!$B$5</f>
        <v>My Company name</v>
      </c>
      <c r="O40" s="238"/>
      <c r="P40" s="238"/>
    </row>
    <row r="41" spans="1:21" ht="18" customHeight="1" x14ac:dyDescent="0.2">
      <c r="A41" s="257" t="str">
        <f>"Should you have any enquiries concerning this invoice, please contact "&amp;Settings!$B$22&amp;" on "&amp;Settings!$B$23</f>
        <v>Should you have any enquiries concerning this invoice, please contact John Doe on 0-000-000-0000</v>
      </c>
      <c r="B41" s="258"/>
      <c r="C41" s="258"/>
      <c r="D41" s="258"/>
      <c r="E41" s="258"/>
      <c r="F41" s="258"/>
      <c r="G41" s="258"/>
      <c r="H41" s="258"/>
      <c r="I41" s="258"/>
      <c r="J41" s="258"/>
      <c r="K41" s="258"/>
      <c r="L41" s="258"/>
      <c r="M41" s="258"/>
      <c r="N41" s="258"/>
      <c r="O41" s="258"/>
      <c r="P41" s="258"/>
    </row>
    <row r="42" spans="1:21" ht="18" customHeight="1" x14ac:dyDescent="0.2">
      <c r="A42" s="262" t="str">
        <f>Settings!$B$10&amp;" "&amp;Settings!$B$11&amp;", "&amp;Settings!$B$12&amp;IF(ISBLANK(Settings!$B$13),", ",", "&amp;Settings!$B$13&amp;", ")&amp;IF(ISBLANK(Settings!$B$14),"",""&amp;Settings!$B$14&amp;", ")&amp;Settings!$B$15</f>
        <v>111 Street, Town/City, County, ST, 00000</v>
      </c>
      <c r="B42" s="262"/>
      <c r="C42" s="262"/>
      <c r="D42" s="262"/>
      <c r="E42" s="262"/>
      <c r="F42" s="262"/>
      <c r="G42" s="262"/>
      <c r="H42" s="262"/>
      <c r="I42" s="262"/>
      <c r="J42" s="262"/>
      <c r="K42" s="262"/>
      <c r="L42" s="262"/>
      <c r="M42" s="262"/>
      <c r="N42" s="262"/>
      <c r="O42" s="262"/>
      <c r="P42" s="262"/>
    </row>
    <row r="43" spans="1:21" ht="18" customHeight="1" x14ac:dyDescent="0.2">
      <c r="A43" s="262" t="str">
        <f>"Tel: "&amp;Settings!$B$17&amp;" Fax: "&amp;Settings!$B$18&amp;IF(ISBLANK(Settings!$B$19)," "," E-mail: "&amp;Settings!$B$19)&amp;IF(ISBLANK(Settings!$B$20)," "," Web: "&amp;Settings!$B$20)</f>
        <v>Tel: 0-000-000-0000 Fax: 0-000-000-0000 E-mail: info@yourcompanysite.com Web: www.yourcompanysite.com</v>
      </c>
      <c r="B43" s="262"/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2"/>
    </row>
  </sheetData>
  <mergeCells count="67">
    <mergeCell ref="A3:D3"/>
    <mergeCell ref="A5:D5"/>
    <mergeCell ref="A8:D8"/>
    <mergeCell ref="G8:J8"/>
    <mergeCell ref="A11:D11"/>
    <mergeCell ref="G11:I11"/>
    <mergeCell ref="A12:D12"/>
    <mergeCell ref="G12:I12"/>
    <mergeCell ref="A9:D9"/>
    <mergeCell ref="G9:I9"/>
    <mergeCell ref="A10:D10"/>
    <mergeCell ref="G10:I10"/>
    <mergeCell ref="A16:N16"/>
    <mergeCell ref="O16:P16"/>
    <mergeCell ref="A17:N17"/>
    <mergeCell ref="O17:P17"/>
    <mergeCell ref="A13:D13"/>
    <mergeCell ref="G13:I13"/>
    <mergeCell ref="A15:N15"/>
    <mergeCell ref="O15:P15"/>
    <mergeCell ref="A20:N20"/>
    <mergeCell ref="O20:P20"/>
    <mergeCell ref="A21:N21"/>
    <mergeCell ref="O21:P21"/>
    <mergeCell ref="A18:N18"/>
    <mergeCell ref="O18:P18"/>
    <mergeCell ref="A19:N19"/>
    <mergeCell ref="O19:P19"/>
    <mergeCell ref="A23:N23"/>
    <mergeCell ref="O23:P23"/>
    <mergeCell ref="A24:N24"/>
    <mergeCell ref="O24:P24"/>
    <mergeCell ref="A22:N22"/>
    <mergeCell ref="O22:P22"/>
    <mergeCell ref="A28:N28"/>
    <mergeCell ref="O28:P28"/>
    <mergeCell ref="A25:N25"/>
    <mergeCell ref="O25:P25"/>
    <mergeCell ref="A26:N26"/>
    <mergeCell ref="O26:P26"/>
    <mergeCell ref="A36:L36"/>
    <mergeCell ref="S16:W17"/>
    <mergeCell ref="S18:W22"/>
    <mergeCell ref="A31:N31"/>
    <mergeCell ref="O31:P31"/>
    <mergeCell ref="A33:L33"/>
    <mergeCell ref="A34:L34"/>
    <mergeCell ref="A29:N29"/>
    <mergeCell ref="O29:P29"/>
    <mergeCell ref="A30:N30"/>
    <mergeCell ref="O8:P8"/>
    <mergeCell ref="O9:P9"/>
    <mergeCell ref="O10:P10"/>
    <mergeCell ref="O11:P11"/>
    <mergeCell ref="O12:P12"/>
    <mergeCell ref="A35:L35"/>
    <mergeCell ref="O34:P34"/>
    <mergeCell ref="O30:P30"/>
    <mergeCell ref="A27:N27"/>
    <mergeCell ref="O27:P27"/>
    <mergeCell ref="A42:P42"/>
    <mergeCell ref="A43:P43"/>
    <mergeCell ref="A38:L38"/>
    <mergeCell ref="N39:P39"/>
    <mergeCell ref="N40:P40"/>
    <mergeCell ref="A37:L37"/>
    <mergeCell ref="A41:P41"/>
  </mergeCells>
  <phoneticPr fontId="1" type="noConversion"/>
  <conditionalFormatting sqref="A41:P41">
    <cfRule type="expression" dxfId="23" priority="1" stopIfTrue="1">
      <formula>IF($Q$2="No Color",TRUE,FALSE)</formula>
    </cfRule>
    <cfRule type="expression" dxfId="22" priority="2" stopIfTrue="1">
      <formula>IF($Q$2="Red",TRUE,FALSE)</formula>
    </cfRule>
    <cfRule type="expression" dxfId="21" priority="3" stopIfTrue="1">
      <formula>IF($Q$2="Green",TRUE,FALSE)</formula>
    </cfRule>
  </conditionalFormatting>
  <conditionalFormatting sqref="A38:L38 A31:P31">
    <cfRule type="expression" dxfId="20" priority="4" stopIfTrue="1">
      <formula>IF($Q$2="No Color",TRUE,FALSE)</formula>
    </cfRule>
    <cfRule type="expression" dxfId="19" priority="5" stopIfTrue="1">
      <formula>IF($Q$2="Red",TRUE,FALSE)</formula>
    </cfRule>
    <cfRule type="expression" dxfId="18" priority="6" stopIfTrue="1">
      <formula>IF($Q$2="Green",TRUE,FALSE)</formula>
    </cfRule>
  </conditionalFormatting>
  <conditionalFormatting sqref="A35:L37 A17:P30">
    <cfRule type="expression" dxfId="17" priority="7" stopIfTrue="1">
      <formula>IF($Q$2="No Color",TRUE,FALSE)</formula>
    </cfRule>
    <cfRule type="expression" dxfId="16" priority="8" stopIfTrue="1">
      <formula>IF($Q$2="Red",TRUE,FALSE)</formula>
    </cfRule>
    <cfRule type="expression" dxfId="15" priority="9" stopIfTrue="1">
      <formula>IF($Q$2="Green",TRUE,FALSE)</formula>
    </cfRule>
  </conditionalFormatting>
  <conditionalFormatting sqref="A34:L34 A16:P16">
    <cfRule type="expression" dxfId="14" priority="10" stopIfTrue="1">
      <formula>IF($Q$2="No Color",TRUE,FALSE)</formula>
    </cfRule>
    <cfRule type="expression" dxfId="13" priority="11" stopIfTrue="1">
      <formula>IF($Q$2="Red",TRUE,FALSE)</formula>
    </cfRule>
    <cfRule type="expression" dxfId="12" priority="12" stopIfTrue="1">
      <formula>IF($Q$2="Green",TRUE,FALSE)</formula>
    </cfRule>
  </conditionalFormatting>
  <conditionalFormatting sqref="A33:L33">
    <cfRule type="expression" dxfId="11" priority="13" stopIfTrue="1">
      <formula>IF($Q$2="No Color",TRUE,FALSE)</formula>
    </cfRule>
    <cfRule type="expression" dxfId="10" priority="14" stopIfTrue="1">
      <formula>IF($Q$2="Red",TRUE,FALSE)</formula>
    </cfRule>
    <cfRule type="expression" dxfId="9" priority="15" stopIfTrue="1">
      <formula>IF($Q$2="Green",TRUE,FALSE)</formula>
    </cfRule>
  </conditionalFormatting>
  <conditionalFormatting sqref="A15:P15">
    <cfRule type="expression" dxfId="8" priority="16" stopIfTrue="1">
      <formula>IF($Q$2="No Color",TRUE,FALSE)</formula>
    </cfRule>
    <cfRule type="expression" dxfId="7" priority="17" stopIfTrue="1">
      <formula>IF($Q$2="Red",TRUE,FALSE)</formula>
    </cfRule>
    <cfRule type="expression" dxfId="6" priority="18" stopIfTrue="1">
      <formula>IF($Q$2="Green",TRUE,FALSE)</formula>
    </cfRule>
  </conditionalFormatting>
  <conditionalFormatting sqref="G8:J8 A8:D8">
    <cfRule type="expression" dxfId="5" priority="19" stopIfTrue="1">
      <formula>IF($Q$2="No Color",TRUE,FALSE)</formula>
    </cfRule>
    <cfRule type="expression" dxfId="4" priority="20" stopIfTrue="1">
      <formula>IF($Q$2="Red",TRUE,FALSE)</formula>
    </cfRule>
    <cfRule type="expression" dxfId="3" priority="21" stopIfTrue="1">
      <formula>IF($Q$2="Green",TRUE,FALSE)</formula>
    </cfRule>
  </conditionalFormatting>
  <conditionalFormatting sqref="P1 M1">
    <cfRule type="expression" dxfId="2" priority="22" stopIfTrue="1">
      <formula>IF($Q$2="No Color",TRUE,FALSE)</formula>
    </cfRule>
    <cfRule type="expression" dxfId="1" priority="23" stopIfTrue="1">
      <formula>IF($Q$2="Red",TRUE,FALSE)</formula>
    </cfRule>
    <cfRule type="expression" dxfId="0" priority="24" stopIfTrue="1">
      <formula>IF($Q$2="Green",TRUE,FALSE)</formula>
    </cfRule>
  </conditionalFormatting>
  <dataValidations count="7">
    <dataValidation allowBlank="1" showErrorMessage="1" sqref="Q2"/>
    <dataValidation allowBlank="1" showInputMessage="1" showErrorMessage="1" prompt="Enter the amounts in these cells._x000a_Amounts can also be entered in the cells by using simple formula, such as =4*10 when needed" sqref="O16:P31"/>
    <dataValidation allowBlank="1" showInputMessage="1" showErrorMessage="1" prompt="Enter the invoice date, currently using =TODAY() to display today's date automatically" sqref="O8:P8"/>
    <dataValidation allowBlank="1" showInputMessage="1" showErrorMessage="1" prompt="Enter the invoice number" sqref="O9:P9"/>
    <dataValidation allowBlank="1" showInputMessage="1" showErrorMessage="1" prompt="Enter the Customer ID when or if applicable" sqref="O10:P10"/>
    <dataValidation allowBlank="1" showInputMessage="1" showErrorMessage="1" prompt="Enter the Purchase Order Number when or if applicable" sqref="O11:P11"/>
    <dataValidation allowBlank="1" showInputMessage="1" showErrorMessage="1" prompt="Enter the Payment Due Date, by default using 30 days from date of issue." sqref="O12:P12"/>
  </dataValidations>
  <pageMargins left="0.35433070866141736" right="0.35433070866141736" top="0.19685039370078741" bottom="0.19685039370078741" header="0.51181102362204722" footer="0.51181102362204722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showGridLines="0" workbookViewId="0">
      <selection activeCell="L15" sqref="L15"/>
    </sheetView>
  </sheetViews>
  <sheetFormatPr defaultRowHeight="12.75" customHeight="1" x14ac:dyDescent="0.2"/>
  <cols>
    <col min="1" max="8" width="9.140625" style="78"/>
    <col min="9" max="9" width="35.42578125" style="78" customWidth="1"/>
    <col min="10" max="16384" width="9.140625" style="78"/>
  </cols>
  <sheetData>
    <row r="1" spans="1:21" ht="30" customHeight="1" x14ac:dyDescent="0.5">
      <c r="A1" s="280" t="s">
        <v>60</v>
      </c>
      <c r="B1" s="280"/>
      <c r="C1" s="280"/>
      <c r="D1" s="280"/>
      <c r="E1" s="280"/>
      <c r="F1" s="280"/>
      <c r="G1" s="280"/>
      <c r="H1" s="280"/>
      <c r="I1" s="280"/>
      <c r="J1" s="75"/>
      <c r="K1" s="75"/>
      <c r="L1" s="75"/>
      <c r="M1" s="76"/>
      <c r="N1" s="77"/>
      <c r="O1" s="77"/>
      <c r="P1" s="77"/>
      <c r="Q1" s="77"/>
      <c r="T1" s="79"/>
      <c r="U1" s="79"/>
    </row>
    <row r="2" spans="1:21" x14ac:dyDescent="0.2">
      <c r="A2" s="80"/>
      <c r="B2" s="80"/>
      <c r="C2" s="80"/>
      <c r="D2" s="80"/>
      <c r="E2" s="80"/>
      <c r="F2" s="80"/>
      <c r="G2" s="80"/>
      <c r="H2" s="80"/>
      <c r="I2" s="81"/>
      <c r="J2" s="80"/>
      <c r="K2" s="82"/>
      <c r="L2" s="82"/>
    </row>
    <row r="3" spans="1:21" x14ac:dyDescent="0.2">
      <c r="A3" s="83"/>
      <c r="B3" s="83"/>
      <c r="I3" s="84" t="s">
        <v>61</v>
      </c>
    </row>
    <row r="4" spans="1:21" ht="5.0999999999999996" customHeight="1" x14ac:dyDescent="0.2"/>
    <row r="5" spans="1:21" ht="15" x14ac:dyDescent="0.25">
      <c r="A5" s="278" t="s">
        <v>15</v>
      </c>
      <c r="B5" s="278"/>
      <c r="C5" s="278"/>
      <c r="D5" s="278"/>
      <c r="E5" s="278"/>
      <c r="F5" s="278"/>
      <c r="G5" s="278"/>
      <c r="H5" s="278"/>
      <c r="I5" s="278"/>
    </row>
    <row r="6" spans="1:21" x14ac:dyDescent="0.2">
      <c r="A6" s="281" t="s">
        <v>62</v>
      </c>
      <c r="B6" s="281"/>
      <c r="C6" s="281"/>
      <c r="D6" s="281"/>
      <c r="E6" s="281"/>
      <c r="F6" s="281"/>
      <c r="G6" s="281"/>
      <c r="H6" s="281"/>
      <c r="I6" s="281"/>
    </row>
    <row r="7" spans="1:21" x14ac:dyDescent="0.2">
      <c r="A7" s="277" t="s">
        <v>63</v>
      </c>
      <c r="B7" s="277"/>
      <c r="C7" s="277"/>
      <c r="D7" s="277"/>
      <c r="E7" s="277"/>
      <c r="F7" s="277"/>
      <c r="G7" s="277"/>
      <c r="H7" s="277"/>
      <c r="I7" s="277"/>
    </row>
    <row r="8" spans="1:21" x14ac:dyDescent="0.2">
      <c r="A8" s="85" t="s">
        <v>64</v>
      </c>
      <c r="B8" s="85"/>
      <c r="C8" s="85"/>
      <c r="D8" s="85"/>
      <c r="E8" s="85"/>
      <c r="F8" s="85"/>
      <c r="G8" s="85"/>
      <c r="H8" s="85"/>
      <c r="I8" s="85"/>
    </row>
    <row r="9" spans="1:21" x14ac:dyDescent="0.2">
      <c r="A9" s="277"/>
      <c r="B9" s="277"/>
      <c r="C9" s="277"/>
      <c r="D9" s="277"/>
      <c r="E9" s="277"/>
      <c r="F9" s="277"/>
      <c r="G9" s="277"/>
      <c r="H9" s="277"/>
      <c r="I9" s="277"/>
    </row>
    <row r="10" spans="1:21" x14ac:dyDescent="0.2">
      <c r="A10" s="277" t="s">
        <v>65</v>
      </c>
      <c r="B10" s="277"/>
      <c r="C10" s="277"/>
      <c r="D10" s="277"/>
      <c r="E10" s="277"/>
      <c r="F10" s="277"/>
      <c r="G10" s="277"/>
      <c r="H10" s="277"/>
      <c r="I10" s="277"/>
    </row>
    <row r="11" spans="1:21" x14ac:dyDescent="0.2">
      <c r="A11" s="277" t="s">
        <v>66</v>
      </c>
      <c r="B11" s="277"/>
      <c r="C11" s="277"/>
      <c r="D11" s="277"/>
      <c r="E11" s="277"/>
      <c r="F11" s="277"/>
      <c r="G11" s="277"/>
      <c r="H11" s="277"/>
      <c r="I11" s="277"/>
    </row>
    <row r="12" spans="1:21" x14ac:dyDescent="0.2">
      <c r="A12" s="85"/>
      <c r="B12" s="85"/>
      <c r="C12" s="85"/>
      <c r="D12" s="85"/>
      <c r="E12" s="85"/>
      <c r="F12" s="85"/>
      <c r="G12" s="85"/>
      <c r="H12" s="85"/>
      <c r="I12" s="85"/>
    </row>
    <row r="13" spans="1:21" ht="15" x14ac:dyDescent="0.25">
      <c r="A13" s="278" t="s">
        <v>16</v>
      </c>
      <c r="B13" s="278"/>
      <c r="C13" s="278"/>
      <c r="D13" s="278"/>
      <c r="E13" s="278"/>
      <c r="F13" s="278"/>
      <c r="G13" s="278"/>
      <c r="H13" s="278"/>
      <c r="I13" s="278"/>
    </row>
    <row r="14" spans="1:21" x14ac:dyDescent="0.2">
      <c r="A14" s="277" t="s">
        <v>17</v>
      </c>
      <c r="B14" s="277"/>
      <c r="C14" s="277"/>
      <c r="D14" s="277"/>
      <c r="E14" s="277"/>
      <c r="F14" s="277"/>
      <c r="G14" s="277"/>
      <c r="H14" s="277"/>
      <c r="I14" s="277"/>
    </row>
    <row r="15" spans="1:21" x14ac:dyDescent="0.2">
      <c r="A15" s="277" t="s">
        <v>18</v>
      </c>
      <c r="B15" s="277"/>
      <c r="C15" s="277"/>
      <c r="D15" s="277"/>
      <c r="E15" s="277"/>
      <c r="F15" s="277"/>
      <c r="G15" s="277"/>
      <c r="H15" s="277"/>
      <c r="I15" s="277"/>
    </row>
    <row r="16" spans="1:21" x14ac:dyDescent="0.2">
      <c r="A16" s="85"/>
      <c r="B16" s="85"/>
      <c r="C16" s="85"/>
      <c r="D16" s="85"/>
      <c r="E16" s="85"/>
      <c r="F16" s="85"/>
      <c r="G16" s="85"/>
      <c r="H16" s="85"/>
      <c r="I16" s="85"/>
    </row>
    <row r="17" spans="1:9" ht="15" x14ac:dyDescent="0.25">
      <c r="A17" s="278" t="s">
        <v>19</v>
      </c>
      <c r="B17" s="278"/>
      <c r="C17" s="278"/>
      <c r="D17" s="278"/>
      <c r="E17" s="278"/>
      <c r="F17" s="278"/>
      <c r="G17" s="278"/>
      <c r="H17" s="278"/>
      <c r="I17" s="278"/>
    </row>
    <row r="18" spans="1:9" x14ac:dyDescent="0.2">
      <c r="A18" s="277" t="s">
        <v>67</v>
      </c>
      <c r="B18" s="277"/>
      <c r="C18" s="277"/>
      <c r="D18" s="277"/>
      <c r="E18" s="277"/>
      <c r="F18" s="277"/>
      <c r="G18" s="277"/>
      <c r="H18" s="277"/>
      <c r="I18" s="277"/>
    </row>
    <row r="19" spans="1:9" x14ac:dyDescent="0.2">
      <c r="A19" s="86" t="s">
        <v>68</v>
      </c>
      <c r="B19" s="85"/>
      <c r="C19" s="85"/>
      <c r="D19" s="85"/>
      <c r="E19" s="85"/>
      <c r="F19" s="85"/>
      <c r="G19" s="85"/>
      <c r="H19" s="85"/>
      <c r="I19" s="85"/>
    </row>
    <row r="20" spans="1:9" x14ac:dyDescent="0.2">
      <c r="A20" s="277" t="s">
        <v>69</v>
      </c>
      <c r="B20" s="277"/>
      <c r="C20" s="277"/>
      <c r="D20" s="277"/>
      <c r="E20" s="277"/>
      <c r="F20" s="277"/>
      <c r="G20" s="277"/>
      <c r="H20" s="277"/>
      <c r="I20" s="277"/>
    </row>
    <row r="21" spans="1:9" x14ac:dyDescent="0.2">
      <c r="A21" s="277" t="s">
        <v>70</v>
      </c>
      <c r="B21" s="277"/>
      <c r="C21" s="277"/>
      <c r="D21" s="277"/>
      <c r="E21" s="277"/>
      <c r="F21" s="277"/>
      <c r="G21" s="277"/>
      <c r="H21" s="277"/>
      <c r="I21" s="277"/>
    </row>
    <row r="22" spans="1:9" x14ac:dyDescent="0.2">
      <c r="A22" s="277" t="s">
        <v>71</v>
      </c>
      <c r="B22" s="277"/>
      <c r="C22" s="277"/>
      <c r="D22" s="277"/>
      <c r="E22" s="277"/>
      <c r="F22" s="277"/>
      <c r="G22" s="277"/>
      <c r="H22" s="277"/>
      <c r="I22" s="277"/>
    </row>
    <row r="23" spans="1:9" ht="15" x14ac:dyDescent="0.25">
      <c r="A23" s="279" t="s">
        <v>72</v>
      </c>
      <c r="B23" s="279"/>
      <c r="C23" s="279"/>
      <c r="D23" s="279"/>
      <c r="E23" s="279"/>
      <c r="F23" s="279"/>
      <c r="G23" s="279"/>
      <c r="H23" s="279"/>
      <c r="I23" s="279"/>
    </row>
    <row r="24" spans="1:9" ht="15" x14ac:dyDescent="0.25">
      <c r="A24" s="279" t="s">
        <v>73</v>
      </c>
      <c r="B24" s="279"/>
      <c r="C24" s="279"/>
      <c r="D24" s="279"/>
      <c r="E24" s="279"/>
      <c r="F24" s="279"/>
      <c r="G24" s="279"/>
      <c r="H24" s="279"/>
      <c r="I24" s="279"/>
    </row>
    <row r="25" spans="1:9" ht="15" x14ac:dyDescent="0.25">
      <c r="A25" s="87" t="s">
        <v>74</v>
      </c>
      <c r="B25" s="87"/>
      <c r="C25" s="87"/>
      <c r="D25" s="87"/>
      <c r="E25" s="87"/>
      <c r="F25" s="87"/>
      <c r="G25" s="87"/>
      <c r="H25" s="87"/>
      <c r="I25" s="87"/>
    </row>
    <row r="26" spans="1:9" ht="15" x14ac:dyDescent="0.25">
      <c r="A26" s="87" t="s">
        <v>75</v>
      </c>
      <c r="B26" s="87"/>
      <c r="C26" s="87"/>
      <c r="D26" s="87"/>
      <c r="E26" s="87"/>
      <c r="F26" s="87"/>
      <c r="G26" s="87"/>
      <c r="H26" s="87"/>
      <c r="I26" s="87"/>
    </row>
    <row r="27" spans="1:9" ht="15" x14ac:dyDescent="0.25">
      <c r="A27" s="87" t="s">
        <v>76</v>
      </c>
      <c r="B27" s="87"/>
      <c r="C27" s="87"/>
      <c r="D27" s="87"/>
      <c r="E27" s="87"/>
      <c r="F27" s="87"/>
      <c r="G27" s="87"/>
      <c r="H27" s="87"/>
      <c r="I27" s="87"/>
    </row>
    <row r="28" spans="1:9" x14ac:dyDescent="0.2">
      <c r="A28" s="85"/>
      <c r="B28" s="85"/>
      <c r="C28" s="85"/>
      <c r="D28" s="85"/>
      <c r="E28" s="85"/>
      <c r="F28" s="85"/>
      <c r="G28" s="85"/>
      <c r="H28" s="85"/>
      <c r="I28" s="85"/>
    </row>
    <row r="29" spans="1:9" ht="15" x14ac:dyDescent="0.25">
      <c r="A29" s="278" t="s">
        <v>77</v>
      </c>
      <c r="B29" s="278"/>
      <c r="C29" s="278"/>
      <c r="D29" s="278"/>
      <c r="E29" s="278"/>
      <c r="F29" s="278"/>
      <c r="G29" s="278"/>
      <c r="H29" s="278"/>
      <c r="I29" s="278"/>
    </row>
    <row r="30" spans="1:9" ht="15" customHeight="1" x14ac:dyDescent="0.2">
      <c r="A30" s="282" t="s">
        <v>78</v>
      </c>
      <c r="B30" s="282"/>
      <c r="C30" s="282"/>
      <c r="D30" s="282"/>
      <c r="E30" s="282"/>
      <c r="F30" s="282"/>
      <c r="G30" s="282"/>
      <c r="H30" s="282"/>
      <c r="I30" s="282"/>
    </row>
    <row r="31" spans="1:9" ht="15" customHeight="1" x14ac:dyDescent="0.2">
      <c r="A31" s="282" t="s">
        <v>79</v>
      </c>
      <c r="B31" s="282"/>
      <c r="C31" s="282"/>
      <c r="D31" s="282"/>
      <c r="E31" s="282"/>
      <c r="F31" s="282"/>
      <c r="G31" s="282"/>
      <c r="H31" s="282"/>
      <c r="I31" s="282"/>
    </row>
    <row r="32" spans="1:9" x14ac:dyDescent="0.2">
      <c r="A32" s="282" t="s">
        <v>80</v>
      </c>
      <c r="B32" s="277"/>
      <c r="C32" s="277"/>
      <c r="D32" s="277"/>
      <c r="E32" s="277"/>
      <c r="F32" s="277"/>
      <c r="G32" s="277"/>
      <c r="H32" s="277"/>
      <c r="I32" s="277"/>
    </row>
    <row r="33" spans="1:9" x14ac:dyDescent="0.2">
      <c r="A33" s="282" t="s">
        <v>81</v>
      </c>
      <c r="B33" s="282"/>
      <c r="C33" s="282"/>
      <c r="D33" s="282"/>
      <c r="E33" s="282"/>
      <c r="F33" s="282"/>
      <c r="G33" s="282"/>
      <c r="H33" s="282"/>
      <c r="I33" s="282"/>
    </row>
    <row r="34" spans="1:9" x14ac:dyDescent="0.2">
      <c r="A34" s="85"/>
      <c r="B34" s="85"/>
      <c r="C34" s="85"/>
      <c r="D34" s="85"/>
      <c r="E34" s="85"/>
      <c r="F34" s="85"/>
      <c r="G34" s="85"/>
      <c r="H34" s="85"/>
      <c r="I34" s="85"/>
    </row>
    <row r="35" spans="1:9" ht="15" x14ac:dyDescent="0.25">
      <c r="A35" s="278" t="s">
        <v>82</v>
      </c>
      <c r="B35" s="278"/>
      <c r="C35" s="278"/>
      <c r="D35" s="278"/>
      <c r="E35" s="278"/>
      <c r="F35" s="278"/>
      <c r="G35" s="278"/>
      <c r="H35" s="278"/>
      <c r="I35" s="278"/>
    </row>
    <row r="36" spans="1:9" ht="15" x14ac:dyDescent="0.25">
      <c r="A36" s="277" t="s">
        <v>83</v>
      </c>
      <c r="B36" s="277"/>
      <c r="C36" s="277"/>
      <c r="D36" s="277"/>
      <c r="E36" s="277"/>
      <c r="F36" s="277"/>
      <c r="G36" s="277"/>
      <c r="H36" s="277"/>
      <c r="I36" s="277"/>
    </row>
    <row r="37" spans="1:9" x14ac:dyDescent="0.2">
      <c r="A37" s="277" t="s">
        <v>84</v>
      </c>
      <c r="B37" s="277"/>
      <c r="C37" s="277"/>
      <c r="D37" s="277"/>
      <c r="E37" s="277"/>
      <c r="F37" s="277"/>
      <c r="G37" s="277"/>
      <c r="H37" s="277"/>
      <c r="I37" s="277"/>
    </row>
    <row r="38" spans="1:9" x14ac:dyDescent="0.2">
      <c r="A38" s="85"/>
      <c r="B38" s="85"/>
      <c r="C38" s="85"/>
      <c r="D38" s="85"/>
      <c r="E38" s="85"/>
      <c r="F38" s="85"/>
      <c r="G38" s="85"/>
      <c r="H38" s="85"/>
      <c r="I38" s="85"/>
    </row>
    <row r="39" spans="1:9" ht="15" x14ac:dyDescent="0.25">
      <c r="A39" s="278" t="s">
        <v>85</v>
      </c>
      <c r="B39" s="278"/>
      <c r="C39" s="278"/>
      <c r="D39" s="278"/>
      <c r="E39" s="278"/>
      <c r="F39" s="278"/>
      <c r="G39" s="278"/>
      <c r="H39" s="278"/>
      <c r="I39" s="278"/>
    </row>
    <row r="40" spans="1:9" x14ac:dyDescent="0.2">
      <c r="A40" s="277" t="s">
        <v>86</v>
      </c>
      <c r="B40" s="277"/>
      <c r="C40" s="277"/>
      <c r="D40" s="277"/>
      <c r="E40" s="277"/>
      <c r="F40" s="277"/>
      <c r="G40" s="277"/>
      <c r="H40" s="277"/>
      <c r="I40" s="277"/>
    </row>
    <row r="41" spans="1:9" x14ac:dyDescent="0.2">
      <c r="A41" s="277" t="s">
        <v>87</v>
      </c>
      <c r="B41" s="277"/>
      <c r="C41" s="277"/>
      <c r="D41" s="277"/>
      <c r="E41" s="277"/>
      <c r="F41" s="277"/>
      <c r="G41" s="277"/>
      <c r="H41" s="277"/>
      <c r="I41" s="277"/>
    </row>
    <row r="42" spans="1:9" x14ac:dyDescent="0.2">
      <c r="A42" s="277" t="s">
        <v>88</v>
      </c>
      <c r="B42" s="277"/>
      <c r="C42" s="277"/>
      <c r="D42" s="277"/>
      <c r="E42" s="277"/>
      <c r="F42" s="277"/>
      <c r="G42" s="277"/>
      <c r="H42" s="277"/>
      <c r="I42" s="277"/>
    </row>
    <row r="43" spans="1:9" x14ac:dyDescent="0.2">
      <c r="A43" s="277" t="s">
        <v>89</v>
      </c>
      <c r="B43" s="277"/>
      <c r="C43" s="277"/>
      <c r="D43" s="277"/>
      <c r="E43" s="277"/>
      <c r="F43" s="277"/>
      <c r="G43" s="277"/>
      <c r="H43" s="277"/>
      <c r="I43" s="277"/>
    </row>
    <row r="44" spans="1:9" x14ac:dyDescent="0.2">
      <c r="A44" s="277" t="s">
        <v>90</v>
      </c>
      <c r="B44" s="277"/>
      <c r="C44" s="277"/>
      <c r="D44" s="277"/>
      <c r="E44" s="277"/>
      <c r="F44" s="277"/>
      <c r="G44" s="277"/>
      <c r="H44" s="277"/>
      <c r="I44" s="277"/>
    </row>
    <row r="45" spans="1:9" x14ac:dyDescent="0.2">
      <c r="A45" s="277" t="s">
        <v>91</v>
      </c>
      <c r="B45" s="277"/>
      <c r="C45" s="277"/>
      <c r="D45" s="277"/>
      <c r="E45" s="277"/>
      <c r="F45" s="277"/>
      <c r="G45" s="277"/>
      <c r="H45" s="277"/>
      <c r="I45" s="277"/>
    </row>
    <row r="46" spans="1:9" x14ac:dyDescent="0.2">
      <c r="A46" s="277" t="s">
        <v>92</v>
      </c>
      <c r="B46" s="277"/>
      <c r="C46" s="277"/>
      <c r="D46" s="277"/>
      <c r="E46" s="277"/>
      <c r="F46" s="277"/>
      <c r="G46" s="277"/>
      <c r="H46" s="277"/>
      <c r="I46" s="277"/>
    </row>
    <row r="47" spans="1:9" x14ac:dyDescent="0.2">
      <c r="A47" s="277" t="s">
        <v>93</v>
      </c>
      <c r="B47" s="277"/>
      <c r="C47" s="277"/>
      <c r="D47" s="277"/>
      <c r="E47" s="277"/>
      <c r="F47" s="277"/>
      <c r="G47" s="277"/>
      <c r="H47" s="277"/>
      <c r="I47" s="277"/>
    </row>
    <row r="48" spans="1:9" x14ac:dyDescent="0.2">
      <c r="A48" s="85"/>
      <c r="B48" s="85"/>
      <c r="C48" s="85"/>
      <c r="D48" s="85"/>
      <c r="E48" s="85"/>
      <c r="F48" s="85"/>
      <c r="G48" s="85"/>
      <c r="H48" s="85"/>
      <c r="I48" s="85"/>
    </row>
    <row r="49" spans="1:9" s="90" customFormat="1" ht="8.25" x14ac:dyDescent="0.15">
      <c r="A49" s="88" t="s">
        <v>94</v>
      </c>
      <c r="B49" s="89"/>
      <c r="C49" s="89"/>
      <c r="D49" s="89"/>
      <c r="E49" s="89"/>
      <c r="F49" s="89"/>
      <c r="G49" s="89"/>
      <c r="H49" s="89"/>
      <c r="I49" s="89"/>
    </row>
    <row r="50" spans="1:9" s="90" customFormat="1" ht="8.25" x14ac:dyDescent="0.15">
      <c r="A50" s="89" t="s">
        <v>95</v>
      </c>
      <c r="B50" s="89"/>
      <c r="C50" s="89"/>
      <c r="D50" s="89"/>
      <c r="E50" s="89"/>
      <c r="F50" s="89"/>
      <c r="G50" s="89"/>
      <c r="H50" s="89"/>
      <c r="I50" s="89"/>
    </row>
    <row r="51" spans="1:9" s="90" customFormat="1" ht="8.25" x14ac:dyDescent="0.15">
      <c r="A51" s="89" t="s">
        <v>96</v>
      </c>
      <c r="B51" s="89"/>
      <c r="C51" s="89"/>
      <c r="D51" s="89"/>
      <c r="E51" s="89"/>
      <c r="F51" s="89"/>
      <c r="G51" s="89"/>
      <c r="H51" s="89"/>
      <c r="I51" s="89"/>
    </row>
    <row r="52" spans="1:9" x14ac:dyDescent="0.2">
      <c r="A52" s="85"/>
      <c r="B52" s="85"/>
      <c r="C52" s="85"/>
      <c r="D52" s="85"/>
      <c r="E52" s="85"/>
      <c r="F52" s="85"/>
      <c r="G52" s="85"/>
      <c r="H52" s="85"/>
      <c r="I52" s="85"/>
    </row>
    <row r="53" spans="1:9" ht="15" x14ac:dyDescent="0.25">
      <c r="A53" s="278" t="s">
        <v>97</v>
      </c>
      <c r="B53" s="278"/>
      <c r="C53" s="278"/>
      <c r="D53" s="278"/>
      <c r="E53" s="278"/>
      <c r="F53" s="278"/>
      <c r="G53" s="278"/>
      <c r="H53" s="278"/>
      <c r="I53" s="278"/>
    </row>
    <row r="54" spans="1:9" x14ac:dyDescent="0.2">
      <c r="A54" s="277" t="s">
        <v>98</v>
      </c>
      <c r="B54" s="277"/>
      <c r="C54" s="277"/>
      <c r="D54" s="277"/>
      <c r="E54" s="277"/>
      <c r="F54" s="277"/>
      <c r="G54" s="277"/>
      <c r="H54" s="277"/>
      <c r="I54" s="277"/>
    </row>
    <row r="55" spans="1:9" x14ac:dyDescent="0.2">
      <c r="A55" s="85" t="s">
        <v>99</v>
      </c>
      <c r="B55" s="85"/>
      <c r="C55" s="85"/>
      <c r="D55" s="85"/>
      <c r="E55" s="85"/>
      <c r="F55" s="85"/>
      <c r="G55" s="85"/>
      <c r="H55" s="85"/>
      <c r="I55" s="85"/>
    </row>
    <row r="56" spans="1:9" x14ac:dyDescent="0.2">
      <c r="A56" s="85"/>
      <c r="B56" s="85"/>
      <c r="C56" s="85"/>
      <c r="D56" s="85"/>
      <c r="E56" s="85"/>
      <c r="F56" s="85"/>
      <c r="G56" s="85"/>
      <c r="H56" s="85"/>
      <c r="I56" s="85"/>
    </row>
  </sheetData>
  <sheetProtection selectLockedCells="1" selectUnlockedCells="1"/>
  <mergeCells count="36">
    <mergeCell ref="A54:I54"/>
    <mergeCell ref="A30:I30"/>
    <mergeCell ref="A31:I31"/>
    <mergeCell ref="A35:I35"/>
    <mergeCell ref="A32:I32"/>
    <mergeCell ref="A33:I33"/>
    <mergeCell ref="A37:I37"/>
    <mergeCell ref="A39:I39"/>
    <mergeCell ref="A44:I44"/>
    <mergeCell ref="A36:I36"/>
    <mergeCell ref="A1:I1"/>
    <mergeCell ref="A5:I5"/>
    <mergeCell ref="A7:I7"/>
    <mergeCell ref="A10:I10"/>
    <mergeCell ref="A18:I18"/>
    <mergeCell ref="A21:I21"/>
    <mergeCell ref="A9:I9"/>
    <mergeCell ref="A6:I6"/>
    <mergeCell ref="A17:I17"/>
    <mergeCell ref="A20:I20"/>
    <mergeCell ref="A22:I22"/>
    <mergeCell ref="A23:I23"/>
    <mergeCell ref="A24:I24"/>
    <mergeCell ref="A29:I29"/>
    <mergeCell ref="A11:I11"/>
    <mergeCell ref="A13:I13"/>
    <mergeCell ref="A14:I14"/>
    <mergeCell ref="A15:I15"/>
    <mergeCell ref="A45:I45"/>
    <mergeCell ref="A46:I46"/>
    <mergeCell ref="A47:I47"/>
    <mergeCell ref="A53:I53"/>
    <mergeCell ref="A40:I40"/>
    <mergeCell ref="A41:I41"/>
    <mergeCell ref="A42:I42"/>
    <mergeCell ref="A43:I43"/>
  </mergeCells>
  <phoneticPr fontId="1" type="noConversion"/>
  <pageMargins left="0.35433070866141736" right="0.15748031496062992" top="0.59055118110236227" bottom="0.59055118110236227" header="0.51181102362204722" footer="0.51181102362204722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Settings</vt:lpstr>
      <vt:lpstr>Invoice 1</vt:lpstr>
      <vt:lpstr>Invoice 2</vt:lpstr>
      <vt:lpstr>Invoice 3 (Landscape)</vt:lpstr>
      <vt:lpstr>Invoice 4 (Landscape)</vt:lpstr>
      <vt:lpstr>EULA</vt:lpstr>
      <vt:lpstr>EULA!Print_Area</vt:lpstr>
      <vt:lpstr>'Invoice 1'!Print_Area</vt:lpstr>
      <vt:lpstr>'Invoice 2'!Print_Area</vt:lpstr>
      <vt:lpstr>'Invoice 3 (Landscape)'!Print_Area</vt:lpstr>
      <vt:lpstr>'Invoice 4 (Landscape)'!Print_Area</vt:lpstr>
    </vt:vector>
  </TitlesOfParts>
  <Company>Spreadsheet123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Invoice Template</dc:title>
  <dc:creator>Spreadsheet123.com</dc:creator>
  <dc:description>© 2013 Spreadsheet123 LTD. All rights reserved</dc:description>
  <cp:lastModifiedBy>Spreadsheet123 Ltd</cp:lastModifiedBy>
  <cp:lastPrinted>2013-07-15T12:24:48Z</cp:lastPrinted>
  <dcterms:created xsi:type="dcterms:W3CDTF">2009-07-28T19:11:35Z</dcterms:created>
  <dcterms:modified xsi:type="dcterms:W3CDTF">2013-07-15T12:48:59Z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2013 Spreadsheet123 LTD</vt:lpwstr>
  </property>
  <property fmtid="{D5CDD505-2E9C-101B-9397-08002B2CF9AE}" pid="3" name="Version">
    <vt:lpwstr>1.0.1</vt:lpwstr>
  </property>
</Properties>
</file>