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Attendance\"/>
    </mc:Choice>
  </mc:AlternateContent>
  <xr:revisionPtr revIDLastSave="0" documentId="13_ncr:1_{150A9C2C-0622-40C9-92F8-340252FF2144}" xr6:coauthVersionLast="45" xr6:coauthVersionMax="45" xr10:uidLastSave="{00000000-0000-0000-0000-000000000000}"/>
  <bookViews>
    <workbookView xWindow="3510" yWindow="615" windowWidth="24555" windowHeight="15435" xr2:uid="{00000000-000D-0000-FFFF-FFFF00000000}"/>
  </bookViews>
  <sheets>
    <sheet name="MonthlyAttendance" sheetId="1" r:id="rId1"/>
    <sheet name="©" sheetId="3" r:id="rId2"/>
  </sheets>
  <definedNames>
    <definedName name="monthNames">{"January";"February";"March";"April";"May";"June";"July";"August";"September";"October";"November";"December"}</definedName>
    <definedName name="_xlnm.Print_Area" localSheetId="0">MonthlyAttendance!$B$1:$AL$39</definedName>
    <definedName name="valuevx">42.314159</definedName>
    <definedName name="vertex42_copyright" hidden="1">"© 2008-2020 Vertex42 LLC"</definedName>
    <definedName name="vertex42_id" hidden="1">"class-attendance-monthly.xlsx"</definedName>
    <definedName name="vertex42_title" hidden="1">"Monthly Class Attendance Tracking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7" i="1" l="1"/>
  <c r="AJ37" i="1"/>
  <c r="AK37" i="1"/>
  <c r="AL37" i="1"/>
  <c r="AI9" i="1" l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22" i="1"/>
  <c r="AJ22" i="1"/>
  <c r="AK22" i="1"/>
  <c r="AL22" i="1"/>
  <c r="AI23" i="1"/>
  <c r="AJ23" i="1"/>
  <c r="AK23" i="1"/>
  <c r="AL23" i="1"/>
  <c r="AI24" i="1"/>
  <c r="AJ24" i="1"/>
  <c r="AK24" i="1"/>
  <c r="AL24" i="1"/>
  <c r="AI25" i="1"/>
  <c r="AJ25" i="1"/>
  <c r="AK25" i="1"/>
  <c r="AL25" i="1"/>
  <c r="AI26" i="1"/>
  <c r="AJ26" i="1"/>
  <c r="AK26" i="1"/>
  <c r="AL26" i="1"/>
  <c r="AI27" i="1"/>
  <c r="AJ27" i="1"/>
  <c r="AK27" i="1"/>
  <c r="AL27" i="1"/>
  <c r="AI28" i="1"/>
  <c r="AJ28" i="1"/>
  <c r="AK28" i="1"/>
  <c r="AL28" i="1"/>
  <c r="AI29" i="1"/>
  <c r="AJ29" i="1"/>
  <c r="AK29" i="1"/>
  <c r="AL29" i="1"/>
  <c r="AI30" i="1"/>
  <c r="AJ30" i="1"/>
  <c r="AK30" i="1"/>
  <c r="AL30" i="1"/>
  <c r="AI31" i="1"/>
  <c r="AJ31" i="1"/>
  <c r="AK31" i="1"/>
  <c r="AL31" i="1"/>
  <c r="AI32" i="1"/>
  <c r="AJ32" i="1"/>
  <c r="AK32" i="1"/>
  <c r="AL32" i="1"/>
  <c r="AI33" i="1"/>
  <c r="AJ33" i="1"/>
  <c r="AK33" i="1"/>
  <c r="AL33" i="1"/>
  <c r="AI34" i="1"/>
  <c r="AJ34" i="1"/>
  <c r="AK34" i="1"/>
  <c r="AL34" i="1"/>
  <c r="AI35" i="1"/>
  <c r="AJ35" i="1"/>
  <c r="AK35" i="1"/>
  <c r="AL35" i="1"/>
  <c r="AI36" i="1"/>
  <c r="AJ36" i="1"/>
  <c r="AK36" i="1"/>
  <c r="AL36" i="1"/>
  <c r="AL8" i="1"/>
  <c r="AK8" i="1"/>
  <c r="AJ8" i="1"/>
  <c r="AI8" i="1"/>
  <c r="D7" i="1"/>
  <c r="AI39" i="1" l="1"/>
  <c r="AJ39" i="1"/>
  <c r="AL39" i="1"/>
  <c r="AK39" i="1"/>
  <c r="E7" i="1"/>
  <c r="E6" i="1" s="1"/>
  <c r="D6" i="1"/>
  <c r="F7" i="1" l="1"/>
  <c r="F6" i="1" s="1"/>
  <c r="G7" i="1" l="1"/>
  <c r="G6" i="1" s="1"/>
  <c r="H7" i="1" l="1"/>
  <c r="H6" i="1" s="1"/>
  <c r="I7" i="1" l="1"/>
  <c r="I6" i="1" s="1"/>
  <c r="J7" i="1" l="1"/>
  <c r="J6" i="1" s="1"/>
  <c r="K7" i="1" l="1"/>
  <c r="K6" i="1" s="1"/>
  <c r="L7" i="1" l="1"/>
  <c r="L6" i="1" s="1"/>
  <c r="M7" i="1" l="1"/>
  <c r="M6" i="1" s="1"/>
  <c r="N7" i="1" l="1"/>
  <c r="N6" i="1" s="1"/>
  <c r="O7" i="1" l="1"/>
  <c r="O6" i="1" s="1"/>
  <c r="P7" i="1" l="1"/>
  <c r="P6" i="1" s="1"/>
  <c r="Q7" i="1" l="1"/>
  <c r="Q6" i="1" s="1"/>
  <c r="R7" i="1" l="1"/>
  <c r="R6" i="1" s="1"/>
  <c r="S7" i="1" l="1"/>
  <c r="S6" i="1" s="1"/>
  <c r="T7" i="1" l="1"/>
  <c r="T6" i="1" s="1"/>
  <c r="U7" i="1" l="1"/>
  <c r="U6" i="1" s="1"/>
  <c r="V7" i="1" l="1"/>
  <c r="V6" i="1" s="1"/>
  <c r="W7" i="1" l="1"/>
  <c r="W6" i="1" s="1"/>
  <c r="X7" i="1" l="1"/>
  <c r="X6" i="1" s="1"/>
  <c r="Y7" i="1" l="1"/>
  <c r="Y6" i="1" s="1"/>
  <c r="Z7" i="1" l="1"/>
  <c r="Z6" i="1" s="1"/>
  <c r="AA7" i="1" l="1"/>
  <c r="AA6" i="1" s="1"/>
  <c r="AB7" i="1" l="1"/>
  <c r="AB6" i="1" s="1"/>
  <c r="AC7" i="1" l="1"/>
  <c r="AC6" i="1" s="1"/>
  <c r="AD7" i="1" l="1"/>
  <c r="AD6" i="1" s="1"/>
  <c r="AE7" i="1" l="1"/>
  <c r="AE6" i="1" s="1"/>
  <c r="AG7" i="1" l="1"/>
  <c r="AG6" i="1" s="1"/>
  <c r="AH7" i="1"/>
  <c r="AH6" i="1" s="1"/>
  <c r="AF7" i="1"/>
  <c r="AF6" i="1" s="1"/>
</calcChain>
</file>

<file path=xl/sharedStrings.xml><?xml version="1.0" encoding="utf-8"?>
<sst xmlns="http://schemas.openxmlformats.org/spreadsheetml/2006/main" count="34" uniqueCount="32">
  <si>
    <t>Teacher</t>
  </si>
  <si>
    <t>Course</t>
  </si>
  <si>
    <t>Room</t>
  </si>
  <si>
    <t>Period/Time</t>
  </si>
  <si>
    <t>Year</t>
  </si>
  <si>
    <t>Totals</t>
  </si>
  <si>
    <t>T</t>
  </si>
  <si>
    <t>U</t>
  </si>
  <si>
    <t>E</t>
  </si>
  <si>
    <t>P</t>
  </si>
  <si>
    <t>Templates by Vertex42.com</t>
  </si>
  <si>
    <t>[42]</t>
  </si>
  <si>
    <t>Month</t>
  </si>
  <si>
    <t>[School Name]</t>
  </si>
  <si>
    <t>Enter: T = Tardy,  U = Unexcused,  E = Excused,  or P = Present</t>
  </si>
  <si>
    <t>Monthly Class Attendance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</si>
  <si>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</si>
  <si>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</si>
  <si>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</si>
  <si>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 xml:space="preserve">  ← Insert a new row ABOVE this one: Right-click on the row number, select Insert, then press Ctrl+d.</t>
  </si>
  <si>
    <t>Student</t>
  </si>
  <si>
    <t>ID</t>
  </si>
  <si>
    <t>Name</t>
  </si>
  <si>
    <t>https://www.vertex42.com/ExcelTemplates/attendance-tracking.html</t>
  </si>
  <si>
    <t>https://www.vertex42.com/licensing/EULA_privateuse.html</t>
  </si>
  <si>
    <t>Weekend:</t>
  </si>
  <si>
    <t>Sat-Sun</t>
  </si>
  <si>
    <t>This spreadsheet, including all worksheets and associated content is a copyrighted work under the United States and other copyright laws.</t>
  </si>
  <si>
    <t>August</t>
  </si>
  <si>
    <t>License Agreement</t>
  </si>
  <si>
    <t>Do not delete this worksheet</t>
  </si>
  <si>
    <t>© 2008-2020 Vertex42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</si>
</sst>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27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sz val="10"/>
      <name val="Trebuchet MS"/>
      <family val="2"/>
    </font>
    <font>
      <b/>
      <sz val="8"/>
      <name val="Trebuchet MS"/>
      <family val="2"/>
    </font>
    <font>
      <b/>
      <sz val="16"/>
      <color indexed="63"/>
      <name val="Arial"/>
      <family val="2"/>
    </font>
    <font>
      <sz val="12"/>
      <name val="Trebuchet MS"/>
      <family val="2"/>
    </font>
    <font>
      <sz val="14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8"/>
      <color theme="4" tint="-0.249977111117893"/>
      <name val="Trebuchet MS"/>
      <family val="2"/>
    </font>
    <font>
      <sz val="8"/>
      <color theme="4" tint="-0.249977111117893"/>
      <name val="Trebuchet MS"/>
      <family val="2"/>
    </font>
    <font>
      <u/>
      <sz val="8"/>
      <color theme="1" tint="0.34998626667073579"/>
      <name val="Trebuchet MS"/>
      <family val="2"/>
    </font>
    <font>
      <sz val="8"/>
      <color theme="1" tint="0.34998626667073579"/>
      <name val="Trebuchet MS"/>
      <family val="2"/>
    </font>
    <font>
      <sz val="10"/>
      <color theme="1" tint="0.34998626667073579"/>
      <name val="Trebuchet MS"/>
      <family val="2"/>
    </font>
    <font>
      <u/>
      <sz val="10"/>
      <color indexed="12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rgb="FF3464AB"/>
      </bottom>
      <diagonal/>
    </border>
  </borders>
  <cellStyleXfs count="3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/>
  </cellStyleXfs>
  <cellXfs count="78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3" fillId="0" borderId="0" xfId="0" applyFont="1" applyProtection="1"/>
    <xf numFmtId="0" fontId="0" fillId="0" borderId="0" xfId="0" applyProtection="1"/>
    <xf numFmtId="0" fontId="3" fillId="0" borderId="0" xfId="0" applyFont="1" applyAlignment="1" applyProtection="1">
      <alignment horizontal="right" vertical="center"/>
    </xf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0" fontId="2" fillId="0" borderId="1" xfId="0" applyFont="1" applyBorder="1" applyAlignment="1" applyProtection="1">
      <alignment horizontal="left"/>
      <protection locked="0"/>
    </xf>
    <xf numFmtId="0" fontId="11" fillId="0" borderId="0" xfId="0" applyFont="1" applyProtection="1"/>
    <xf numFmtId="0" fontId="0" fillId="0" borderId="0" xfId="0" applyFont="1" applyProtection="1"/>
    <xf numFmtId="0" fontId="4" fillId="4" borderId="4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/>
    </xf>
    <xf numFmtId="0" fontId="4" fillId="4" borderId="5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/>
    </xf>
    <xf numFmtId="0" fontId="4" fillId="3" borderId="7" xfId="0" applyFont="1" applyFill="1" applyBorder="1" applyAlignment="1" applyProtection="1">
      <alignment horizontal="center"/>
    </xf>
    <xf numFmtId="0" fontId="4" fillId="3" borderId="8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 shrinkToFit="1"/>
    </xf>
    <xf numFmtId="0" fontId="2" fillId="0" borderId="10" xfId="0" applyFont="1" applyBorder="1" applyAlignment="1" applyProtection="1">
      <alignment horizontal="center" vertical="center" shrinkToFit="1"/>
    </xf>
    <xf numFmtId="0" fontId="2" fillId="0" borderId="11" xfId="0" applyFont="1" applyBorder="1" applyAlignment="1" applyProtection="1">
      <alignment horizontal="center" vertical="center" shrinkToFit="1"/>
    </xf>
    <xf numFmtId="0" fontId="2" fillId="5" borderId="14" xfId="0" applyFont="1" applyFill="1" applyBorder="1" applyAlignment="1" applyProtection="1">
      <alignment horizontal="center" vertical="center" shrinkToFit="1"/>
    </xf>
    <xf numFmtId="0" fontId="2" fillId="5" borderId="15" xfId="0" applyFont="1" applyFill="1" applyBorder="1" applyAlignment="1" applyProtection="1">
      <alignment horizontal="center" vertical="center" shrinkToFit="1"/>
    </xf>
    <xf numFmtId="0" fontId="2" fillId="5" borderId="16" xfId="0" applyFont="1" applyFill="1" applyBorder="1" applyAlignment="1" applyProtection="1">
      <alignment horizontal="center" vertical="center" shrinkToFit="1"/>
    </xf>
    <xf numFmtId="0" fontId="2" fillId="5" borderId="12" xfId="0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0" fontId="2" fillId="5" borderId="13" xfId="0" applyFont="1" applyFill="1" applyBorder="1" applyAlignment="1" applyProtection="1">
      <alignment horizontal="center" vertical="center"/>
    </xf>
    <xf numFmtId="0" fontId="18" fillId="0" borderId="0" xfId="0" applyFont="1" applyBorder="1" applyProtection="1"/>
    <xf numFmtId="0" fontId="19" fillId="0" borderId="17" xfId="1" applyFont="1" applyBorder="1" applyAlignment="1" applyProtection="1"/>
    <xf numFmtId="0" fontId="20" fillId="0" borderId="0" xfId="0" applyFont="1" applyAlignment="1"/>
    <xf numFmtId="0" fontId="21" fillId="0" borderId="0" xfId="0" applyFont="1" applyBorder="1" applyProtection="1"/>
    <xf numFmtId="0" fontId="17" fillId="0" borderId="0" xfId="0" applyFont="1" applyAlignment="1" applyProtection="1">
      <alignment vertical="top"/>
    </xf>
    <xf numFmtId="0" fontId="0" fillId="0" borderId="19" xfId="0" applyBorder="1" applyAlignment="1" applyProtection="1">
      <alignment vertical="center" shrinkToFit="1"/>
    </xf>
    <xf numFmtId="0" fontId="0" fillId="0" borderId="21" xfId="0" applyBorder="1" applyAlignment="1" applyProtection="1">
      <alignment vertical="center" shrinkToFit="1"/>
    </xf>
    <xf numFmtId="0" fontId="2" fillId="5" borderId="22" xfId="0" applyFont="1" applyFill="1" applyBorder="1" applyAlignment="1" applyProtection="1">
      <alignment vertical="center" shrinkToFit="1"/>
    </xf>
    <xf numFmtId="0" fontId="2" fillId="5" borderId="23" xfId="0" applyFont="1" applyFill="1" applyBorder="1" applyAlignment="1" applyProtection="1">
      <alignment vertical="center" shrinkToFit="1"/>
    </xf>
    <xf numFmtId="0" fontId="8" fillId="3" borderId="4" xfId="0" applyFont="1" applyFill="1" applyBorder="1" applyAlignment="1" applyProtection="1">
      <alignment horizontal="left" vertical="center"/>
    </xf>
    <xf numFmtId="0" fontId="8" fillId="3" borderId="5" xfId="0" applyFont="1" applyFill="1" applyBorder="1" applyAlignment="1" applyProtection="1">
      <alignment horizontal="left" vertical="center"/>
    </xf>
    <xf numFmtId="0" fontId="0" fillId="0" borderId="20" xfId="0" applyBorder="1" applyAlignment="1" applyProtection="1">
      <alignment horizontal="left" vertical="center" shrinkToFit="1"/>
    </xf>
    <xf numFmtId="0" fontId="0" fillId="0" borderId="18" xfId="0" applyBorder="1" applyAlignment="1" applyProtection="1">
      <alignment horizontal="left" vertical="center" shrinkToFit="1"/>
    </xf>
    <xf numFmtId="0" fontId="0" fillId="0" borderId="0" xfId="0" applyAlignment="1" applyProtection="1">
      <alignment horizontal="right" vertical="center"/>
    </xf>
    <xf numFmtId="0" fontId="0" fillId="0" borderId="24" xfId="0" applyBorder="1" applyAlignment="1" applyProtection="1">
      <alignment horizontal="center" vertical="center"/>
    </xf>
    <xf numFmtId="0" fontId="0" fillId="0" borderId="0" xfId="0" applyFont="1" applyAlignment="1" applyProtection="1">
      <alignment horizontal="right"/>
    </xf>
    <xf numFmtId="0" fontId="9" fillId="3" borderId="2" xfId="0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horizontal="center" vertical="center"/>
    </xf>
    <xf numFmtId="0" fontId="9" fillId="3" borderId="12" xfId="0" applyFont="1" applyFill="1" applyBorder="1" applyAlignment="1" applyProtection="1">
      <alignment horizontal="center" vertical="center"/>
    </xf>
    <xf numFmtId="0" fontId="9" fillId="3" borderId="13" xfId="0" applyFont="1" applyFill="1" applyBorder="1" applyAlignment="1" applyProtection="1">
      <alignment horizontal="center" vertical="center"/>
    </xf>
    <xf numFmtId="0" fontId="9" fillId="3" borderId="17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center" vertical="center"/>
    </xf>
    <xf numFmtId="0" fontId="10" fillId="3" borderId="17" xfId="0" applyFont="1" applyFill="1" applyBorder="1" applyAlignment="1" applyProtection="1">
      <alignment horizontal="center"/>
    </xf>
    <xf numFmtId="0" fontId="0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right" vertical="center"/>
    </xf>
    <xf numFmtId="0" fontId="6" fillId="0" borderId="0" xfId="0" applyFont="1" applyBorder="1" applyAlignment="1" applyProtection="1">
      <alignment horizontal="right" vertic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25" fillId="6" borderId="25" xfId="2" applyFont="1" applyFill="1" applyBorder="1" applyAlignment="1">
      <alignment horizontal="left" vertical="center" indent="1"/>
    </xf>
    <xf numFmtId="0" fontId="25" fillId="6" borderId="25" xfId="2" applyFont="1" applyFill="1" applyBorder="1" applyAlignment="1">
      <alignment horizontal="left" vertical="center"/>
    </xf>
    <xf numFmtId="0" fontId="26" fillId="6" borderId="25" xfId="2" applyFont="1" applyFill="1" applyBorder="1" applyAlignment="1">
      <alignment vertical="center"/>
    </xf>
    <xf numFmtId="0" fontId="24" fillId="0" borderId="0" xfId="2"/>
    <xf numFmtId="0" fontId="12" fillId="7" borderId="0" xfId="2" applyFont="1" applyFill="1"/>
    <xf numFmtId="0" fontId="13" fillId="7" borderId="0" xfId="2" applyFont="1" applyFill="1" applyAlignment="1">
      <alignment horizontal="left" wrapText="1" indent="1"/>
    </xf>
    <xf numFmtId="0" fontId="14" fillId="7" borderId="0" xfId="2" applyFont="1" applyFill="1"/>
    <xf numFmtId="0" fontId="13" fillId="7" borderId="0" xfId="2" applyFont="1" applyFill="1"/>
    <xf numFmtId="0" fontId="22" fillId="7" borderId="0" xfId="1" applyFill="1" applyAlignment="1" applyProtection="1">
      <alignment horizontal="left" wrapText="1"/>
    </xf>
    <xf numFmtId="0" fontId="13" fillId="7" borderId="0" xfId="2" applyFont="1" applyFill="1" applyAlignment="1">
      <alignment horizontal="left" wrapText="1"/>
    </xf>
    <xf numFmtId="0" fontId="15" fillId="7" borderId="0" xfId="2" applyFont="1" applyFill="1" applyAlignment="1">
      <alignment horizontal="left" wrapText="1"/>
    </xf>
    <xf numFmtId="0" fontId="16" fillId="7" borderId="0" xfId="2" applyFont="1" applyFill="1" applyAlignment="1">
      <alignment horizontal="left" wrapText="1"/>
    </xf>
    <xf numFmtId="0" fontId="13" fillId="7" borderId="0" xfId="2" applyFont="1" applyFill="1" applyAlignment="1">
      <alignment horizontal="left"/>
    </xf>
    <xf numFmtId="0" fontId="23" fillId="7" borderId="0" xfId="2" applyFont="1" applyFill="1" applyAlignment="1">
      <alignment horizontal="left" wrapText="1"/>
    </xf>
    <xf numFmtId="0" fontId="12" fillId="0" borderId="0" xfId="2" applyFont="1"/>
  </cellXfs>
  <cellStyles count="3">
    <cellStyle name="Hyperlink" xfId="1" builtinId="8" customBuiltin="1"/>
    <cellStyle name="Normal" xfId="0" builtinId="0"/>
    <cellStyle name="Normal 2" xfId="2" xr:uid="{41CDFE46-E040-4980-846C-56E2854630BE}"/>
  </cellStyles>
  <dxfs count="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2F184-7B7E-4449-89F9-C9D8A16F1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attendance-tracking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attendance-tracking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O40"/>
  <sheetViews>
    <sheetView showGridLines="0" tabSelected="1" workbookViewId="0"/>
  </sheetViews>
  <sheetFormatPr defaultColWidth="9.140625" defaultRowHeight="15" x14ac:dyDescent="0.3"/>
  <cols>
    <col min="1" max="1" width="2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2:41" s="1" customFormat="1" ht="26.25" customHeight="1" x14ac:dyDescent="0.3">
      <c r="B1" s="35" t="s">
        <v>15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58" t="s">
        <v>13</v>
      </c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</row>
    <row r="2" spans="2:41" ht="20.25" x14ac:dyDescent="0.3">
      <c r="B2" s="3" t="s">
        <v>0</v>
      </c>
      <c r="C2" s="54"/>
      <c r="D2" s="55"/>
      <c r="E2" s="55"/>
      <c r="F2" s="55"/>
      <c r="G2" s="55"/>
      <c r="H2" s="55"/>
      <c r="J2" s="46" t="s">
        <v>1</v>
      </c>
      <c r="K2" s="46"/>
      <c r="L2" s="46"/>
      <c r="M2" s="46"/>
      <c r="N2" s="56"/>
      <c r="O2" s="56"/>
      <c r="P2" s="56"/>
      <c r="Q2" s="56"/>
      <c r="R2" s="56"/>
      <c r="S2" s="56"/>
      <c r="T2" s="56"/>
      <c r="U2" s="56"/>
      <c r="V2" s="56"/>
      <c r="W2" s="56"/>
      <c r="X2" s="5"/>
      <c r="Y2" s="5"/>
      <c r="Z2" s="59" t="s">
        <v>12</v>
      </c>
      <c r="AA2" s="59"/>
      <c r="AB2" s="60"/>
      <c r="AC2" s="61" t="s">
        <v>28</v>
      </c>
      <c r="AD2" s="61"/>
      <c r="AE2" s="61"/>
      <c r="AF2" s="61"/>
      <c r="AG2" s="61"/>
      <c r="AH2" s="61"/>
      <c r="AN2" s="44" t="s">
        <v>25</v>
      </c>
      <c r="AO2" s="45" t="s">
        <v>26</v>
      </c>
    </row>
    <row r="3" spans="2:41" ht="20.25" x14ac:dyDescent="0.3">
      <c r="B3" s="10" t="s">
        <v>2</v>
      </c>
      <c r="C3" s="8"/>
      <c r="D3" s="2"/>
      <c r="E3" s="2"/>
      <c r="J3" s="46" t="s">
        <v>3</v>
      </c>
      <c r="K3" s="46"/>
      <c r="L3" s="46"/>
      <c r="M3" s="46"/>
      <c r="N3" s="57"/>
      <c r="O3" s="57"/>
      <c r="P3" s="57"/>
      <c r="Q3" s="57"/>
      <c r="R3" s="57"/>
      <c r="S3" s="57"/>
      <c r="T3" s="57"/>
      <c r="U3" s="57"/>
      <c r="V3" s="57"/>
      <c r="W3" s="57"/>
      <c r="Y3" s="6"/>
      <c r="Z3" s="59" t="s">
        <v>4</v>
      </c>
      <c r="AA3" s="59"/>
      <c r="AB3" s="60"/>
      <c r="AC3" s="62">
        <v>2020</v>
      </c>
      <c r="AD3" s="62"/>
      <c r="AE3" s="62"/>
      <c r="AF3" s="62"/>
      <c r="AG3" s="62"/>
      <c r="AH3" s="62"/>
    </row>
    <row r="5" spans="2:41" x14ac:dyDescent="0.3">
      <c r="B5" s="47" t="s">
        <v>20</v>
      </c>
      <c r="C5" s="48"/>
      <c r="D5" s="53" t="s">
        <v>14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47" t="s">
        <v>5</v>
      </c>
      <c r="AJ5" s="51"/>
      <c r="AK5" s="51"/>
      <c r="AL5" s="48"/>
      <c r="AM5" s="7"/>
    </row>
    <row r="6" spans="2:41" ht="17.25" customHeight="1" x14ac:dyDescent="0.3">
      <c r="B6" s="49"/>
      <c r="C6" s="50"/>
      <c r="D6" s="14" t="str">
        <f>IF(D7="","",INDEX({"Su";"M";"Tu";"W";"Th";"F";"Sa"},WEEKDAY(D7,1)))</f>
        <v>Sa</v>
      </c>
      <c r="E6" s="14" t="str">
        <f>IF(E7="","",INDEX({"Su";"M";"Tu";"W";"Th";"F";"Sa"},WEEKDAY(E7,1)))</f>
        <v>Su</v>
      </c>
      <c r="F6" s="14" t="str">
        <f>IF(F7="","",INDEX({"Su";"M";"Tu";"W";"Th";"F";"Sa"},WEEKDAY(F7,1)))</f>
        <v>M</v>
      </c>
      <c r="G6" s="14" t="str">
        <f>IF(G7="","",INDEX({"Su";"M";"Tu";"W";"Th";"F";"Sa"},WEEKDAY(G7,1)))</f>
        <v>Tu</v>
      </c>
      <c r="H6" s="14" t="str">
        <f>IF(H7="","",INDEX({"Su";"M";"Tu";"W";"Th";"F";"Sa"},WEEKDAY(H7,1)))</f>
        <v>W</v>
      </c>
      <c r="I6" s="14" t="str">
        <f>IF(I7="","",INDEX({"Su";"M";"Tu";"W";"Th";"F";"Sa"},WEEKDAY(I7,1)))</f>
        <v>Th</v>
      </c>
      <c r="J6" s="14" t="str">
        <f>IF(J7="","",INDEX({"Su";"M";"Tu";"W";"Th";"F";"Sa"},WEEKDAY(J7,1)))</f>
        <v>F</v>
      </c>
      <c r="K6" s="14" t="str">
        <f>IF(K7="","",INDEX({"Su";"M";"Tu";"W";"Th";"F";"Sa"},WEEKDAY(K7,1)))</f>
        <v>Sa</v>
      </c>
      <c r="L6" s="14" t="str">
        <f>IF(L7="","",INDEX({"Su";"M";"Tu";"W";"Th";"F";"Sa"},WEEKDAY(L7,1)))</f>
        <v>Su</v>
      </c>
      <c r="M6" s="14" t="str">
        <f>IF(M7="","",INDEX({"Su";"M";"Tu";"W";"Th";"F";"Sa"},WEEKDAY(M7,1)))</f>
        <v>M</v>
      </c>
      <c r="N6" s="14" t="str">
        <f>IF(N7="","",INDEX({"Su";"M";"Tu";"W";"Th";"F";"Sa"},WEEKDAY(N7,1)))</f>
        <v>Tu</v>
      </c>
      <c r="O6" s="14" t="str">
        <f>IF(O7="","",INDEX({"Su";"M";"Tu";"W";"Th";"F";"Sa"},WEEKDAY(O7,1)))</f>
        <v>W</v>
      </c>
      <c r="P6" s="14" t="str">
        <f>IF(P7="","",INDEX({"Su";"M";"Tu";"W";"Th";"F";"Sa"},WEEKDAY(P7,1)))</f>
        <v>Th</v>
      </c>
      <c r="Q6" s="14" t="str">
        <f>IF(Q7="","",INDEX({"Su";"M";"Tu";"W";"Th";"F";"Sa"},WEEKDAY(Q7,1)))</f>
        <v>F</v>
      </c>
      <c r="R6" s="14" t="str">
        <f>IF(R7="","",INDEX({"Su";"M";"Tu";"W";"Th";"F";"Sa"},WEEKDAY(R7,1)))</f>
        <v>Sa</v>
      </c>
      <c r="S6" s="14" t="str">
        <f>IF(S7="","",INDEX({"Su";"M";"Tu";"W";"Th";"F";"Sa"},WEEKDAY(S7,1)))</f>
        <v>Su</v>
      </c>
      <c r="T6" s="14" t="str">
        <f>IF(T7="","",INDEX({"Su";"M";"Tu";"W";"Th";"F";"Sa"},WEEKDAY(T7,1)))</f>
        <v>M</v>
      </c>
      <c r="U6" s="14" t="str">
        <f>IF(U7="","",INDEX({"Su";"M";"Tu";"W";"Th";"F";"Sa"},WEEKDAY(U7,1)))</f>
        <v>Tu</v>
      </c>
      <c r="V6" s="14" t="str">
        <f>IF(V7="","",INDEX({"Su";"M";"Tu";"W";"Th";"F";"Sa"},WEEKDAY(V7,1)))</f>
        <v>W</v>
      </c>
      <c r="W6" s="14" t="str">
        <f>IF(W7="","",INDEX({"Su";"M";"Tu";"W";"Th";"F";"Sa"},WEEKDAY(W7,1)))</f>
        <v>Th</v>
      </c>
      <c r="X6" s="14" t="str">
        <f>IF(X7="","",INDEX({"Su";"M";"Tu";"W";"Th";"F";"Sa"},WEEKDAY(X7,1)))</f>
        <v>F</v>
      </c>
      <c r="Y6" s="14" t="str">
        <f>IF(Y7="","",INDEX({"Su";"M";"Tu";"W";"Th";"F";"Sa"},WEEKDAY(Y7,1)))</f>
        <v>Sa</v>
      </c>
      <c r="Z6" s="14" t="str">
        <f>IF(Z7="","",INDEX({"Su";"M";"Tu";"W";"Th";"F";"Sa"},WEEKDAY(Z7,1)))</f>
        <v>Su</v>
      </c>
      <c r="AA6" s="14" t="str">
        <f>IF(AA7="","",INDEX({"Su";"M";"Tu";"W";"Th";"F";"Sa"},WEEKDAY(AA7,1)))</f>
        <v>M</v>
      </c>
      <c r="AB6" s="14" t="str">
        <f>IF(AB7="","",INDEX({"Su";"M";"Tu";"W";"Th";"F";"Sa"},WEEKDAY(AB7,1)))</f>
        <v>Tu</v>
      </c>
      <c r="AC6" s="14" t="str">
        <f>IF(AC7="","",INDEX({"Su";"M";"Tu";"W";"Th";"F";"Sa"},WEEKDAY(AC7,1)))</f>
        <v>W</v>
      </c>
      <c r="AD6" s="14" t="str">
        <f>IF(AD7="","",INDEX({"Su";"M";"Tu";"W";"Th";"F";"Sa"},WEEKDAY(AD7,1)))</f>
        <v>Th</v>
      </c>
      <c r="AE6" s="14" t="str">
        <f>IF(AE7="","",INDEX({"Su";"M";"Tu";"W";"Th";"F";"Sa"},WEEKDAY(AE7,1)))</f>
        <v>F</v>
      </c>
      <c r="AF6" s="14" t="str">
        <f>IF(AF7="","",INDEX({"Su";"M";"Tu";"W";"Th";"F";"Sa"},WEEKDAY(AF7,1)))</f>
        <v>Sa</v>
      </c>
      <c r="AG6" s="14" t="str">
        <f>IF(AG7="","",INDEX({"Su";"M";"Tu";"W";"Th";"F";"Sa"},WEEKDAY(AG7,1)))</f>
        <v>Su</v>
      </c>
      <c r="AH6" s="14" t="str">
        <f>IF(AH7="","",INDEX({"Su";"M";"Tu";"W";"Th";"F";"Sa"},WEEKDAY(AH7,1)))</f>
        <v>M</v>
      </c>
      <c r="AI6" s="49"/>
      <c r="AJ6" s="52"/>
      <c r="AK6" s="52"/>
      <c r="AL6" s="50"/>
      <c r="AM6" s="7"/>
    </row>
    <row r="7" spans="2:41" x14ac:dyDescent="0.3">
      <c r="B7" s="40" t="s">
        <v>21</v>
      </c>
      <c r="C7" s="41" t="s">
        <v>22</v>
      </c>
      <c r="D7" s="15">
        <f>DATE(AC3,INDEX({1,2,3,4,5,6,7,8,9,10,11,12},MATCH(AC2,monthNames,0)),1)</f>
        <v>44044</v>
      </c>
      <c r="E7" s="15">
        <f>D7+1</f>
        <v>44045</v>
      </c>
      <c r="F7" s="15">
        <f t="shared" ref="F7:AE7" si="0">E7+1</f>
        <v>44046</v>
      </c>
      <c r="G7" s="15">
        <f t="shared" si="0"/>
        <v>44047</v>
      </c>
      <c r="H7" s="15">
        <f>G7+1</f>
        <v>44048</v>
      </c>
      <c r="I7" s="15">
        <f t="shared" si="0"/>
        <v>44049</v>
      </c>
      <c r="J7" s="15">
        <f t="shared" si="0"/>
        <v>44050</v>
      </c>
      <c r="K7" s="15">
        <f t="shared" si="0"/>
        <v>44051</v>
      </c>
      <c r="L7" s="15">
        <f t="shared" si="0"/>
        <v>44052</v>
      </c>
      <c r="M7" s="15">
        <f t="shared" si="0"/>
        <v>44053</v>
      </c>
      <c r="N7" s="15">
        <f t="shared" si="0"/>
        <v>44054</v>
      </c>
      <c r="O7" s="15">
        <f t="shared" si="0"/>
        <v>44055</v>
      </c>
      <c r="P7" s="15">
        <f t="shared" si="0"/>
        <v>44056</v>
      </c>
      <c r="Q7" s="15">
        <f t="shared" si="0"/>
        <v>44057</v>
      </c>
      <c r="R7" s="15">
        <f t="shared" si="0"/>
        <v>44058</v>
      </c>
      <c r="S7" s="15">
        <f t="shared" si="0"/>
        <v>44059</v>
      </c>
      <c r="T7" s="15">
        <f t="shared" si="0"/>
        <v>44060</v>
      </c>
      <c r="U7" s="15">
        <f t="shared" si="0"/>
        <v>44061</v>
      </c>
      <c r="V7" s="15">
        <f t="shared" si="0"/>
        <v>44062</v>
      </c>
      <c r="W7" s="15">
        <f t="shared" si="0"/>
        <v>44063</v>
      </c>
      <c r="X7" s="15">
        <f t="shared" si="0"/>
        <v>44064</v>
      </c>
      <c r="Y7" s="15">
        <f t="shared" si="0"/>
        <v>44065</v>
      </c>
      <c r="Z7" s="15">
        <f t="shared" si="0"/>
        <v>44066</v>
      </c>
      <c r="AA7" s="15">
        <f t="shared" si="0"/>
        <v>44067</v>
      </c>
      <c r="AB7" s="15">
        <f t="shared" si="0"/>
        <v>44068</v>
      </c>
      <c r="AC7" s="15">
        <f t="shared" si="0"/>
        <v>44069</v>
      </c>
      <c r="AD7" s="15">
        <f t="shared" si="0"/>
        <v>44070</v>
      </c>
      <c r="AE7" s="15">
        <f t="shared" si="0"/>
        <v>44071</v>
      </c>
      <c r="AF7" s="15">
        <f>IF(MONTH($AE7+1)&gt;MONTH($D$7),"",$AE7+1)</f>
        <v>44072</v>
      </c>
      <c r="AG7" s="15">
        <f>IF(MONTH($AE7+2)&gt;MONTH($D$7),"",$AE7+2)</f>
        <v>44073</v>
      </c>
      <c r="AH7" s="15">
        <f>IF(MONTH($AE7+3)&gt;MONTH($D$7),"",$AE7+3)</f>
        <v>44074</v>
      </c>
      <c r="AI7" s="11" t="s">
        <v>6</v>
      </c>
      <c r="AJ7" s="12" t="s">
        <v>7</v>
      </c>
      <c r="AK7" s="12" t="s">
        <v>8</v>
      </c>
      <c r="AL7" s="13" t="s">
        <v>9</v>
      </c>
      <c r="AM7" s="7"/>
    </row>
    <row r="8" spans="2:41" ht="16.5" customHeight="1" x14ac:dyDescent="0.3">
      <c r="B8" s="42">
        <v>1</v>
      </c>
      <c r="C8" s="37"/>
      <c r="D8" s="22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4"/>
      <c r="AI8" s="16">
        <f>COUNTIF(D8:AH8,"*"&amp;AI$7&amp;"*")</f>
        <v>0</v>
      </c>
      <c r="AJ8" s="17">
        <f>COUNTIF(D8:AH8,"*"&amp;AJ$7&amp;"*")</f>
        <v>0</v>
      </c>
      <c r="AK8" s="17">
        <f>COUNTIF(D8:AH8,"*"&amp;AK$7&amp;"*")</f>
        <v>0</v>
      </c>
      <c r="AL8" s="18">
        <f>COUNTIF(D8:AH8,"*"&amp;AL$7&amp;"*")</f>
        <v>0</v>
      </c>
      <c r="AM8" s="7"/>
    </row>
    <row r="9" spans="2:41" ht="16.5" customHeight="1" x14ac:dyDescent="0.3">
      <c r="B9" s="43">
        <v>2</v>
      </c>
      <c r="C9" s="36"/>
      <c r="D9" s="22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4"/>
      <c r="AI9" s="16">
        <f t="shared" ref="AI9:AI36" si="1">COUNTIF(D9:AH9,"*"&amp;AI$7&amp;"*")</f>
        <v>0</v>
      </c>
      <c r="AJ9" s="17">
        <f t="shared" ref="AJ9:AJ36" si="2">COUNTIF(D9:AH9,"*"&amp;AJ$7&amp;"*")</f>
        <v>0</v>
      </c>
      <c r="AK9" s="17">
        <f t="shared" ref="AK9:AK36" si="3">COUNTIF(D9:AH9,"*"&amp;AK$7&amp;"*")</f>
        <v>0</v>
      </c>
      <c r="AL9" s="18">
        <f t="shared" ref="AL9:AL36" si="4">COUNTIF(D9:AH9,"*"&amp;AL$7&amp;"*")</f>
        <v>0</v>
      </c>
      <c r="AM9" s="7"/>
    </row>
    <row r="10" spans="2:41" ht="16.5" customHeight="1" x14ac:dyDescent="0.3">
      <c r="B10" s="43">
        <v>3</v>
      </c>
      <c r="C10" s="36"/>
      <c r="D10" s="22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4"/>
      <c r="AI10" s="16">
        <f t="shared" si="1"/>
        <v>0</v>
      </c>
      <c r="AJ10" s="17">
        <f t="shared" si="2"/>
        <v>0</v>
      </c>
      <c r="AK10" s="17">
        <f t="shared" si="3"/>
        <v>0</v>
      </c>
      <c r="AL10" s="18">
        <f t="shared" si="4"/>
        <v>0</v>
      </c>
      <c r="AM10" s="7"/>
    </row>
    <row r="11" spans="2:41" ht="16.5" customHeight="1" x14ac:dyDescent="0.3">
      <c r="B11" s="43">
        <v>4</v>
      </c>
      <c r="C11" s="36"/>
      <c r="D11" s="22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4"/>
      <c r="AI11" s="16">
        <f t="shared" si="1"/>
        <v>0</v>
      </c>
      <c r="AJ11" s="17">
        <f t="shared" si="2"/>
        <v>0</v>
      </c>
      <c r="AK11" s="17">
        <f t="shared" si="3"/>
        <v>0</v>
      </c>
      <c r="AL11" s="18">
        <f t="shared" si="4"/>
        <v>0</v>
      </c>
      <c r="AM11" s="7"/>
    </row>
    <row r="12" spans="2:41" ht="16.5" customHeight="1" x14ac:dyDescent="0.3">
      <c r="B12" s="43">
        <v>5</v>
      </c>
      <c r="C12" s="36"/>
      <c r="D12" s="22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4"/>
      <c r="AI12" s="16">
        <f t="shared" si="1"/>
        <v>0</v>
      </c>
      <c r="AJ12" s="17">
        <f t="shared" si="2"/>
        <v>0</v>
      </c>
      <c r="AK12" s="17">
        <f t="shared" si="3"/>
        <v>0</v>
      </c>
      <c r="AL12" s="18">
        <f t="shared" si="4"/>
        <v>0</v>
      </c>
      <c r="AM12" s="7"/>
    </row>
    <row r="13" spans="2:41" ht="16.5" customHeight="1" x14ac:dyDescent="0.3">
      <c r="B13" s="43">
        <v>6</v>
      </c>
      <c r="C13" s="36"/>
      <c r="D13" s="22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4"/>
      <c r="AI13" s="16">
        <f t="shared" si="1"/>
        <v>0</v>
      </c>
      <c r="AJ13" s="17">
        <f t="shared" si="2"/>
        <v>0</v>
      </c>
      <c r="AK13" s="17">
        <f t="shared" si="3"/>
        <v>0</v>
      </c>
      <c r="AL13" s="18">
        <f t="shared" si="4"/>
        <v>0</v>
      </c>
      <c r="AM13" s="7"/>
    </row>
    <row r="14" spans="2:41" ht="16.5" customHeight="1" x14ac:dyDescent="0.3">
      <c r="B14" s="43">
        <v>7</v>
      </c>
      <c r="C14" s="36"/>
      <c r="D14" s="22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4"/>
      <c r="AI14" s="16">
        <f t="shared" si="1"/>
        <v>0</v>
      </c>
      <c r="AJ14" s="17">
        <f t="shared" si="2"/>
        <v>0</v>
      </c>
      <c r="AK14" s="17">
        <f t="shared" si="3"/>
        <v>0</v>
      </c>
      <c r="AL14" s="18">
        <f t="shared" si="4"/>
        <v>0</v>
      </c>
      <c r="AM14" s="7"/>
    </row>
    <row r="15" spans="2:41" ht="16.5" customHeight="1" x14ac:dyDescent="0.3">
      <c r="B15" s="43">
        <v>8</v>
      </c>
      <c r="C15" s="36"/>
      <c r="D15" s="22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4"/>
      <c r="AI15" s="16">
        <f t="shared" si="1"/>
        <v>0</v>
      </c>
      <c r="AJ15" s="17">
        <f t="shared" si="2"/>
        <v>0</v>
      </c>
      <c r="AK15" s="17">
        <f t="shared" si="3"/>
        <v>0</v>
      </c>
      <c r="AL15" s="18">
        <f t="shared" si="4"/>
        <v>0</v>
      </c>
      <c r="AM15" s="7"/>
    </row>
    <row r="16" spans="2:41" ht="16.5" customHeight="1" x14ac:dyDescent="0.3">
      <c r="B16" s="43">
        <v>9</v>
      </c>
      <c r="C16" s="36"/>
      <c r="D16" s="22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4"/>
      <c r="AI16" s="16">
        <f t="shared" si="1"/>
        <v>0</v>
      </c>
      <c r="AJ16" s="17">
        <f t="shared" si="2"/>
        <v>0</v>
      </c>
      <c r="AK16" s="17">
        <f t="shared" si="3"/>
        <v>0</v>
      </c>
      <c r="AL16" s="18">
        <f t="shared" si="4"/>
        <v>0</v>
      </c>
      <c r="AM16" s="7"/>
    </row>
    <row r="17" spans="2:39" ht="16.5" customHeight="1" x14ac:dyDescent="0.3">
      <c r="B17" s="43">
        <v>10</v>
      </c>
      <c r="C17" s="36"/>
      <c r="D17" s="22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4"/>
      <c r="AI17" s="16">
        <f t="shared" si="1"/>
        <v>0</v>
      </c>
      <c r="AJ17" s="17">
        <f t="shared" si="2"/>
        <v>0</v>
      </c>
      <c r="AK17" s="17">
        <f t="shared" si="3"/>
        <v>0</v>
      </c>
      <c r="AL17" s="18">
        <f t="shared" si="4"/>
        <v>0</v>
      </c>
      <c r="AM17" s="7"/>
    </row>
    <row r="18" spans="2:39" ht="16.5" customHeight="1" x14ac:dyDescent="0.3">
      <c r="B18" s="43">
        <v>11</v>
      </c>
      <c r="C18" s="36"/>
      <c r="D18" s="2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4"/>
      <c r="AI18" s="16">
        <f t="shared" si="1"/>
        <v>0</v>
      </c>
      <c r="AJ18" s="17">
        <f t="shared" si="2"/>
        <v>0</v>
      </c>
      <c r="AK18" s="17">
        <f t="shared" si="3"/>
        <v>0</v>
      </c>
      <c r="AL18" s="18">
        <f t="shared" si="4"/>
        <v>0</v>
      </c>
      <c r="AM18" s="7"/>
    </row>
    <row r="19" spans="2:39" ht="16.5" customHeight="1" x14ac:dyDescent="0.3">
      <c r="B19" s="43">
        <v>12</v>
      </c>
      <c r="C19" s="36"/>
      <c r="D19" s="22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16">
        <f t="shared" si="1"/>
        <v>0</v>
      </c>
      <c r="AJ19" s="17">
        <f t="shared" si="2"/>
        <v>0</v>
      </c>
      <c r="AK19" s="17">
        <f t="shared" si="3"/>
        <v>0</v>
      </c>
      <c r="AL19" s="18">
        <f t="shared" si="4"/>
        <v>0</v>
      </c>
      <c r="AM19" s="7"/>
    </row>
    <row r="20" spans="2:39" ht="16.5" customHeight="1" x14ac:dyDescent="0.3">
      <c r="B20" s="43">
        <v>13</v>
      </c>
      <c r="C20" s="36"/>
      <c r="D20" s="22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4"/>
      <c r="AI20" s="16">
        <f t="shared" si="1"/>
        <v>0</v>
      </c>
      <c r="AJ20" s="17">
        <f t="shared" si="2"/>
        <v>0</v>
      </c>
      <c r="AK20" s="17">
        <f t="shared" si="3"/>
        <v>0</v>
      </c>
      <c r="AL20" s="18">
        <f t="shared" si="4"/>
        <v>0</v>
      </c>
      <c r="AM20" s="7"/>
    </row>
    <row r="21" spans="2:39" ht="16.5" customHeight="1" x14ac:dyDescent="0.3">
      <c r="B21" s="43">
        <v>14</v>
      </c>
      <c r="C21" s="36"/>
      <c r="D21" s="2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4"/>
      <c r="AI21" s="16">
        <f t="shared" si="1"/>
        <v>0</v>
      </c>
      <c r="AJ21" s="17">
        <f t="shared" si="2"/>
        <v>0</v>
      </c>
      <c r="AK21" s="17">
        <f t="shared" si="3"/>
        <v>0</v>
      </c>
      <c r="AL21" s="18">
        <f t="shared" si="4"/>
        <v>0</v>
      </c>
      <c r="AM21" s="7"/>
    </row>
    <row r="22" spans="2:39" ht="16.5" customHeight="1" x14ac:dyDescent="0.3">
      <c r="B22" s="43">
        <v>15</v>
      </c>
      <c r="C22" s="36"/>
      <c r="D22" s="22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4"/>
      <c r="AI22" s="16">
        <f t="shared" si="1"/>
        <v>0</v>
      </c>
      <c r="AJ22" s="17">
        <f t="shared" si="2"/>
        <v>0</v>
      </c>
      <c r="AK22" s="17">
        <f t="shared" si="3"/>
        <v>0</v>
      </c>
      <c r="AL22" s="18">
        <f t="shared" si="4"/>
        <v>0</v>
      </c>
      <c r="AM22" s="7"/>
    </row>
    <row r="23" spans="2:39" ht="16.5" customHeight="1" x14ac:dyDescent="0.3">
      <c r="B23" s="43">
        <v>16</v>
      </c>
      <c r="C23" s="36"/>
      <c r="D23" s="22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4"/>
      <c r="AI23" s="16">
        <f t="shared" si="1"/>
        <v>0</v>
      </c>
      <c r="AJ23" s="17">
        <f t="shared" si="2"/>
        <v>0</v>
      </c>
      <c r="AK23" s="17">
        <f t="shared" si="3"/>
        <v>0</v>
      </c>
      <c r="AL23" s="18">
        <f t="shared" si="4"/>
        <v>0</v>
      </c>
      <c r="AM23" s="7"/>
    </row>
    <row r="24" spans="2:39" ht="16.5" customHeight="1" x14ac:dyDescent="0.3">
      <c r="B24" s="43">
        <v>17</v>
      </c>
      <c r="C24" s="36"/>
      <c r="D24" s="22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4"/>
      <c r="AI24" s="16">
        <f t="shared" si="1"/>
        <v>0</v>
      </c>
      <c r="AJ24" s="17">
        <f t="shared" si="2"/>
        <v>0</v>
      </c>
      <c r="AK24" s="17">
        <f t="shared" si="3"/>
        <v>0</v>
      </c>
      <c r="AL24" s="18">
        <f t="shared" si="4"/>
        <v>0</v>
      </c>
      <c r="AM24" s="7"/>
    </row>
    <row r="25" spans="2:39" ht="16.5" customHeight="1" x14ac:dyDescent="0.3">
      <c r="B25" s="43">
        <v>18</v>
      </c>
      <c r="C25" s="36"/>
      <c r="D25" s="22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4"/>
      <c r="AI25" s="16">
        <f t="shared" si="1"/>
        <v>0</v>
      </c>
      <c r="AJ25" s="17">
        <f t="shared" si="2"/>
        <v>0</v>
      </c>
      <c r="AK25" s="17">
        <f t="shared" si="3"/>
        <v>0</v>
      </c>
      <c r="AL25" s="18">
        <f t="shared" si="4"/>
        <v>0</v>
      </c>
      <c r="AM25" s="7"/>
    </row>
    <row r="26" spans="2:39" ht="16.5" customHeight="1" x14ac:dyDescent="0.3">
      <c r="B26" s="43">
        <v>19</v>
      </c>
      <c r="C26" s="36"/>
      <c r="D26" s="2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16">
        <f t="shared" si="1"/>
        <v>0</v>
      </c>
      <c r="AJ26" s="17">
        <f t="shared" si="2"/>
        <v>0</v>
      </c>
      <c r="AK26" s="17">
        <f t="shared" si="3"/>
        <v>0</v>
      </c>
      <c r="AL26" s="18">
        <f t="shared" si="4"/>
        <v>0</v>
      </c>
      <c r="AM26" s="7"/>
    </row>
    <row r="27" spans="2:39" ht="16.5" customHeight="1" x14ac:dyDescent="0.3">
      <c r="B27" s="43">
        <v>20</v>
      </c>
      <c r="C27" s="36"/>
      <c r="D27" s="22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16">
        <f t="shared" si="1"/>
        <v>0</v>
      </c>
      <c r="AJ27" s="17">
        <f t="shared" si="2"/>
        <v>0</v>
      </c>
      <c r="AK27" s="17">
        <f t="shared" si="3"/>
        <v>0</v>
      </c>
      <c r="AL27" s="18">
        <f t="shared" si="4"/>
        <v>0</v>
      </c>
      <c r="AM27" s="7"/>
    </row>
    <row r="28" spans="2:39" ht="16.5" customHeight="1" x14ac:dyDescent="0.3">
      <c r="B28" s="43">
        <v>21</v>
      </c>
      <c r="C28" s="36"/>
      <c r="D28" s="22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16">
        <f t="shared" si="1"/>
        <v>0</v>
      </c>
      <c r="AJ28" s="17">
        <f t="shared" si="2"/>
        <v>0</v>
      </c>
      <c r="AK28" s="17">
        <f t="shared" si="3"/>
        <v>0</v>
      </c>
      <c r="AL28" s="18">
        <f t="shared" si="4"/>
        <v>0</v>
      </c>
      <c r="AM28" s="7"/>
    </row>
    <row r="29" spans="2:39" ht="16.5" customHeight="1" x14ac:dyDescent="0.3">
      <c r="B29" s="43">
        <v>22</v>
      </c>
      <c r="C29" s="36"/>
      <c r="D29" s="22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4"/>
      <c r="AI29" s="16">
        <f t="shared" si="1"/>
        <v>0</v>
      </c>
      <c r="AJ29" s="17">
        <f t="shared" si="2"/>
        <v>0</v>
      </c>
      <c r="AK29" s="17">
        <f t="shared" si="3"/>
        <v>0</v>
      </c>
      <c r="AL29" s="18">
        <f t="shared" si="4"/>
        <v>0</v>
      </c>
      <c r="AM29" s="7"/>
    </row>
    <row r="30" spans="2:39" ht="16.5" customHeight="1" x14ac:dyDescent="0.3">
      <c r="B30" s="43">
        <v>23</v>
      </c>
      <c r="C30" s="36"/>
      <c r="D30" s="22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16">
        <f t="shared" si="1"/>
        <v>0</v>
      </c>
      <c r="AJ30" s="17">
        <f t="shared" si="2"/>
        <v>0</v>
      </c>
      <c r="AK30" s="17">
        <f t="shared" si="3"/>
        <v>0</v>
      </c>
      <c r="AL30" s="18">
        <f t="shared" si="4"/>
        <v>0</v>
      </c>
      <c r="AM30" s="7"/>
    </row>
    <row r="31" spans="2:39" ht="16.5" customHeight="1" x14ac:dyDescent="0.3">
      <c r="B31" s="43">
        <v>24</v>
      </c>
      <c r="C31" s="36"/>
      <c r="D31" s="22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4"/>
      <c r="AI31" s="16">
        <f t="shared" si="1"/>
        <v>0</v>
      </c>
      <c r="AJ31" s="17">
        <f t="shared" si="2"/>
        <v>0</v>
      </c>
      <c r="AK31" s="17">
        <f t="shared" si="3"/>
        <v>0</v>
      </c>
      <c r="AL31" s="18">
        <f t="shared" si="4"/>
        <v>0</v>
      </c>
      <c r="AM31" s="7"/>
    </row>
    <row r="32" spans="2:39" ht="16.5" customHeight="1" x14ac:dyDescent="0.3">
      <c r="B32" s="43">
        <v>25</v>
      </c>
      <c r="C32" s="36"/>
      <c r="D32" s="22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16">
        <f t="shared" si="1"/>
        <v>0</v>
      </c>
      <c r="AJ32" s="17">
        <f t="shared" si="2"/>
        <v>0</v>
      </c>
      <c r="AK32" s="17">
        <f t="shared" si="3"/>
        <v>0</v>
      </c>
      <c r="AL32" s="18">
        <f t="shared" si="4"/>
        <v>0</v>
      </c>
      <c r="AM32" s="7"/>
    </row>
    <row r="33" spans="2:39" ht="16.5" customHeight="1" x14ac:dyDescent="0.3">
      <c r="B33" s="43">
        <v>26</v>
      </c>
      <c r="C33" s="36"/>
      <c r="D33" s="22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4"/>
      <c r="AI33" s="16">
        <f t="shared" si="1"/>
        <v>0</v>
      </c>
      <c r="AJ33" s="17">
        <f t="shared" si="2"/>
        <v>0</v>
      </c>
      <c r="AK33" s="17">
        <f t="shared" si="3"/>
        <v>0</v>
      </c>
      <c r="AL33" s="18">
        <f t="shared" si="4"/>
        <v>0</v>
      </c>
      <c r="AM33" s="7"/>
    </row>
    <row r="34" spans="2:39" ht="16.5" customHeight="1" x14ac:dyDescent="0.3">
      <c r="B34" s="43">
        <v>27</v>
      </c>
      <c r="C34" s="36"/>
      <c r="D34" s="22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16">
        <f t="shared" si="1"/>
        <v>0</v>
      </c>
      <c r="AJ34" s="17">
        <f t="shared" si="2"/>
        <v>0</v>
      </c>
      <c r="AK34" s="17">
        <f t="shared" si="3"/>
        <v>0</v>
      </c>
      <c r="AL34" s="18">
        <f t="shared" si="4"/>
        <v>0</v>
      </c>
      <c r="AM34" s="7"/>
    </row>
    <row r="35" spans="2:39" ht="16.5" customHeight="1" x14ac:dyDescent="0.3">
      <c r="B35" s="43">
        <v>28</v>
      </c>
      <c r="C35" s="36"/>
      <c r="D35" s="22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16">
        <f t="shared" si="1"/>
        <v>0</v>
      </c>
      <c r="AJ35" s="17">
        <f t="shared" si="2"/>
        <v>0</v>
      </c>
      <c r="AK35" s="17">
        <f t="shared" si="3"/>
        <v>0</v>
      </c>
      <c r="AL35" s="18">
        <f t="shared" si="4"/>
        <v>0</v>
      </c>
      <c r="AM35" s="7"/>
    </row>
    <row r="36" spans="2:39" ht="16.5" customHeight="1" x14ac:dyDescent="0.3">
      <c r="B36" s="43">
        <v>29</v>
      </c>
      <c r="C36" s="36"/>
      <c r="D36" s="22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16">
        <f t="shared" si="1"/>
        <v>0</v>
      </c>
      <c r="AJ36" s="17">
        <f t="shared" si="2"/>
        <v>0</v>
      </c>
      <c r="AK36" s="17">
        <f t="shared" si="3"/>
        <v>0</v>
      </c>
      <c r="AL36" s="18">
        <f t="shared" si="4"/>
        <v>0</v>
      </c>
      <c r="AM36" s="7"/>
    </row>
    <row r="37" spans="2:39" ht="16.5" customHeight="1" x14ac:dyDescent="0.3">
      <c r="B37" s="43">
        <v>30</v>
      </c>
      <c r="C37" s="36"/>
      <c r="D37" s="22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16">
        <f t="shared" ref="AI37" si="5">COUNTIF(D37:AH37,"*"&amp;AI$7&amp;"*")</f>
        <v>0</v>
      </c>
      <c r="AJ37" s="17">
        <f t="shared" ref="AJ37" si="6">COUNTIF(D37:AH37,"*"&amp;AJ$7&amp;"*")</f>
        <v>0</v>
      </c>
      <c r="AK37" s="17">
        <f t="shared" ref="AK37" si="7">COUNTIF(D37:AH37,"*"&amp;AK$7&amp;"*")</f>
        <v>0</v>
      </c>
      <c r="AL37" s="18">
        <f t="shared" ref="AL37" si="8">COUNTIF(D37:AH37,"*"&amp;AL$7&amp;"*")</f>
        <v>0</v>
      </c>
      <c r="AM37" s="7"/>
    </row>
    <row r="38" spans="2:39" s="2" customFormat="1" ht="13.5" x14ac:dyDescent="0.3">
      <c r="B38" s="38"/>
      <c r="C38" s="39"/>
      <c r="D38" s="25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7"/>
      <c r="AI38" s="28"/>
      <c r="AJ38" s="29"/>
      <c r="AK38" s="29"/>
      <c r="AL38" s="30"/>
      <c r="AM38" s="31" t="s">
        <v>19</v>
      </c>
    </row>
    <row r="39" spans="2:39" x14ac:dyDescent="0.3">
      <c r="B39" s="32" t="s">
        <v>10</v>
      </c>
      <c r="C39" s="32"/>
      <c r="D39" s="33" t="s">
        <v>31</v>
      </c>
      <c r="E39" s="34"/>
      <c r="F39" s="34"/>
      <c r="G39" s="34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9" t="s">
        <v>11</v>
      </c>
      <c r="AI39" s="19">
        <f>SUM(AI8:AI38)</f>
        <v>0</v>
      </c>
      <c r="AJ39" s="20">
        <f>SUM(AJ8:AJ38)</f>
        <v>0</v>
      </c>
      <c r="AK39" s="20">
        <f>SUM(AK8:AK38)</f>
        <v>0</v>
      </c>
      <c r="AL39" s="21">
        <f>SUM(AL8:AL38)</f>
        <v>0</v>
      </c>
      <c r="AM39" s="7"/>
    </row>
    <row r="40" spans="2:39" x14ac:dyDescent="0.3"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</sheetData>
  <mergeCells count="13">
    <mergeCell ref="N1:AL1"/>
    <mergeCell ref="Z2:AB2"/>
    <mergeCell ref="Z3:AB3"/>
    <mergeCell ref="AC2:AH2"/>
    <mergeCell ref="AC3:AH3"/>
    <mergeCell ref="J3:M3"/>
    <mergeCell ref="J2:M2"/>
    <mergeCell ref="B5:C6"/>
    <mergeCell ref="AI5:AL6"/>
    <mergeCell ref="D5:AH5"/>
    <mergeCell ref="C2:H2"/>
    <mergeCell ref="N2:W2"/>
    <mergeCell ref="N3:W3"/>
  </mergeCells>
  <phoneticPr fontId="1" type="noConversion"/>
  <conditionalFormatting sqref="D7:AH7">
    <cfRule type="expression" dxfId="3" priority="2" stopIfTrue="1">
      <formula>OR(WEEKDAY(D$7,1)=IF($AO$2="Fri-Sat",6,1),IF($AO$2="Sun",FALSE,WEEKDAY(D$7,1)=7))</formula>
    </cfRule>
    <cfRule type="cellIs" dxfId="2" priority="3" stopIfTrue="1" operator="equal">
      <formula>""</formula>
    </cfRule>
  </conditionalFormatting>
  <conditionalFormatting sqref="D8:AH37">
    <cfRule type="expression" dxfId="1" priority="4" stopIfTrue="1">
      <formula>OR(WEEKDAY(D$7)=IF($AO$2="Fri-Sat",6,1),IF($AO$2="Sun",FALSE,WEEKDAY(D$7)=7))</formula>
    </cfRule>
    <cfRule type="expression" dxfId="0" priority="5" stopIfTrue="1">
      <formula>D$7=""</formula>
    </cfRule>
  </conditionalFormatting>
  <dataValidations count="2">
    <dataValidation type="list" allowBlank="1" showInputMessage="1" showErrorMessage="1" errorTitle="Invalid Month" error="Please enter a month such as January, February, etc. or select the month from the drop-down box." sqref="AC2" xr:uid="{00000000-0002-0000-0000-000000000000}">
      <formula1>"August,September,October,November,December,January,February,March,April,May,June,July"</formula1>
    </dataValidation>
    <dataValidation type="list" allowBlank="1" showInputMessage="1" showErrorMessage="1" sqref="AO2" xr:uid="{00000000-0002-0000-0000-000001000000}">
      <formula1>"Sat-Sun,Fri-Sat,Sun"</formula1>
    </dataValidation>
  </dataValidations>
  <hyperlinks>
    <hyperlink ref="B39:C39" r:id="rId1" display="Templates by Vertex42.com" xr:uid="{00000000-0004-0000-0000-000000000000}"/>
  </hyperlinks>
  <printOptions horizontalCentered="1"/>
  <pageMargins left="0.25" right="0.25" top="0.25" bottom="0.25" header="0.5" footer="0.5"/>
  <pageSetup scale="97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6CDD-4A31-40ED-B58C-750F10DE9649}">
  <dimension ref="A1:C19"/>
  <sheetViews>
    <sheetView showGridLines="0" workbookViewId="0"/>
  </sheetViews>
  <sheetFormatPr defaultRowHeight="15" x14ac:dyDescent="0.25"/>
  <cols>
    <col min="1" max="1" width="2.85546875" style="77" customWidth="1"/>
    <col min="2" max="2" width="71.5703125" style="77" customWidth="1"/>
    <col min="3" max="3" width="22.28515625" style="66" customWidth="1"/>
    <col min="4" max="16384" width="9.140625" style="66"/>
  </cols>
  <sheetData>
    <row r="1" spans="1:3" ht="32.1" customHeight="1" x14ac:dyDescent="0.25">
      <c r="A1" s="63"/>
      <c r="B1" s="64" t="s">
        <v>15</v>
      </c>
      <c r="C1" s="65"/>
    </row>
    <row r="2" spans="1:3" ht="15.75" x14ac:dyDescent="0.25">
      <c r="A2" s="67"/>
      <c r="B2" s="68"/>
      <c r="C2" s="69"/>
    </row>
    <row r="3" spans="1:3" ht="15.75" x14ac:dyDescent="0.25">
      <c r="A3" s="67"/>
      <c r="B3" s="70" t="s">
        <v>16</v>
      </c>
      <c r="C3" s="69"/>
    </row>
    <row r="4" spans="1:3" x14ac:dyDescent="0.25">
      <c r="A4" s="67"/>
      <c r="B4" s="71" t="s">
        <v>23</v>
      </c>
      <c r="C4" s="69"/>
    </row>
    <row r="5" spans="1:3" ht="15.75" x14ac:dyDescent="0.25">
      <c r="A5" s="67"/>
      <c r="B5" s="72"/>
      <c r="C5" s="69"/>
    </row>
    <row r="6" spans="1:3" ht="15.75" x14ac:dyDescent="0.25">
      <c r="A6" s="67"/>
      <c r="B6" s="73" t="s">
        <v>31</v>
      </c>
      <c r="C6" s="69"/>
    </row>
    <row r="7" spans="1:3" ht="15.75" x14ac:dyDescent="0.25">
      <c r="A7" s="67"/>
      <c r="B7" s="72"/>
      <c r="C7" s="69"/>
    </row>
    <row r="8" spans="1:3" ht="30.75" x14ac:dyDescent="0.25">
      <c r="A8" s="67"/>
      <c r="B8" s="72" t="s">
        <v>27</v>
      </c>
      <c r="C8" s="69"/>
    </row>
    <row r="9" spans="1:3" ht="15.75" x14ac:dyDescent="0.25">
      <c r="A9" s="67"/>
      <c r="B9" s="72"/>
      <c r="C9" s="69"/>
    </row>
    <row r="10" spans="1:3" ht="30.75" x14ac:dyDescent="0.25">
      <c r="A10" s="67"/>
      <c r="B10" s="72" t="s">
        <v>17</v>
      </c>
      <c r="C10" s="69"/>
    </row>
    <row r="11" spans="1:3" ht="15.75" x14ac:dyDescent="0.25">
      <c r="A11" s="67"/>
      <c r="B11" s="72"/>
      <c r="C11" s="69"/>
    </row>
    <row r="12" spans="1:3" ht="30.75" x14ac:dyDescent="0.25">
      <c r="A12" s="67"/>
      <c r="B12" s="72" t="s">
        <v>18</v>
      </c>
      <c r="C12" s="69"/>
    </row>
    <row r="13" spans="1:3" ht="15.75" x14ac:dyDescent="0.25">
      <c r="A13" s="67"/>
      <c r="B13" s="72"/>
      <c r="C13" s="69"/>
    </row>
    <row r="14" spans="1:3" ht="15.75" x14ac:dyDescent="0.25">
      <c r="A14" s="67"/>
      <c r="B14" s="73" t="s">
        <v>29</v>
      </c>
      <c r="C14" s="69"/>
    </row>
    <row r="15" spans="1:3" ht="15.75" x14ac:dyDescent="0.25">
      <c r="A15" s="67"/>
      <c r="B15" s="74" t="s">
        <v>24</v>
      </c>
      <c r="C15" s="69"/>
    </row>
    <row r="16" spans="1:3" ht="15.75" x14ac:dyDescent="0.25">
      <c r="A16" s="67"/>
      <c r="B16" s="75"/>
      <c r="C16" s="69"/>
    </row>
    <row r="17" spans="1:3" ht="15.75" x14ac:dyDescent="0.25">
      <c r="A17" s="67"/>
      <c r="B17" s="76" t="s">
        <v>30</v>
      </c>
      <c r="C17" s="69"/>
    </row>
    <row r="18" spans="1:3" x14ac:dyDescent="0.25">
      <c r="A18" s="67"/>
      <c r="B18" s="67"/>
      <c r="C18" s="69"/>
    </row>
    <row r="19" spans="1:3" x14ac:dyDescent="0.25">
      <c r="A19" s="67"/>
      <c r="B19" s="67"/>
      <c r="C19" s="69"/>
    </row>
  </sheetData>
  <hyperlinks>
    <hyperlink ref="B15" r:id="rId1" xr:uid="{B66E1E65-B209-433B-A26F-AB49D1E7E14E}"/>
    <hyperlink ref="B4" r:id="rId2" xr:uid="{ACB0CB1F-515D-49CB-9D91-E5D74BAD1AC2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MonthlyAttendance</vt:lpstr>
      <vt:lpstr>©</vt:lpstr>
      <vt:lpstr>MonthlyAttendance!Print_Area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Class Attendance Tracking Template</dc:title>
  <dc:creator>Vertex42.com</dc:creator>
  <dc:description>(c) 2008-2020 Vertex42 LLC. All Rights Reserved.</dc:description>
  <cp:lastModifiedBy>Vertex42.com Templates</cp:lastModifiedBy>
  <cp:lastPrinted>2017-10-31T15:30:44Z</cp:lastPrinted>
  <dcterms:created xsi:type="dcterms:W3CDTF">2008-04-12T17:21:19Z</dcterms:created>
  <dcterms:modified xsi:type="dcterms:W3CDTF">2020-06-09T14:37:53Z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2008-2020 Vertex42 LLC</vt:lpwstr>
  </property>
  <property fmtid="{D5CDD505-2E9C-101B-9397-08002B2CF9AE}" pid="3" name="Source">
    <vt:lpwstr>https://www.vertex42.com/ExcelTemplates/attendance-tracking.html</vt:lpwstr>
  </property>
  <property fmtid="{D5CDD505-2E9C-101B-9397-08002B2CF9AE}" pid="4" name="Version">
    <vt:lpwstr>1.2.5</vt:lpwstr>
  </property>
</Properties>
</file>