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ghaza012\Downloads\EXCEL SPREADSHEET TEMPLATE\CALENDAR\"/>
    </mc:Choice>
  </mc:AlternateContent>
  <bookViews>
    <workbookView xWindow="0" yWindow="0" windowWidth="28800" windowHeight="12210" tabRatio="669" activeTab="3"/>
  </bookViews>
  <sheets>
    <sheet name="3yr" sheetId="8" r:id="rId1"/>
    <sheet name="3yr_light" sheetId="12" r:id="rId2"/>
    <sheet name="3yr_stacked" sheetId="17" r:id="rId3"/>
    <sheet name="3yr_stacked_light" sheetId="18" r:id="rId4"/>
  </sheets>
  <definedNames>
    <definedName name="_xlnm.Print_Area" localSheetId="0">'3yr'!$B$6:$AV$60</definedName>
    <definedName name="_xlnm.Print_Area" localSheetId="1">'3yr_light'!$B$6:$AV$60</definedName>
    <definedName name="_xlnm.Print_Area" localSheetId="2">'3yr_stacked'!$B$6:$AV$64</definedName>
    <definedName name="_xlnm.Print_Area" localSheetId="3">'3yr_stacked_light'!$B$6:$AV$64</definedName>
    <definedName name="valuevx">42.314159</definedName>
    <definedName name="vertex42_copyright" hidden="1">"© 2014 Vertex42 LLC"</definedName>
    <definedName name="vertex42_id" hidden="1">"3-year-calendar.xlsx"</definedName>
    <definedName name="vertex42_title" hidden="1">"3-Year Calendar Template"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58" i="18" l="1"/>
  <c r="AU58" i="18"/>
  <c r="AT58" i="18"/>
  <c r="AS58" i="18"/>
  <c r="AR58" i="18"/>
  <c r="AQ58" i="18"/>
  <c r="AP58" i="18"/>
  <c r="AN58" i="18"/>
  <c r="AM58" i="18"/>
  <c r="AL58" i="18"/>
  <c r="AK58" i="18"/>
  <c r="AJ58" i="18"/>
  <c r="AI58" i="18"/>
  <c r="AH58" i="18"/>
  <c r="AF58" i="18"/>
  <c r="AE58" i="18"/>
  <c r="AD58" i="18"/>
  <c r="AC58" i="18"/>
  <c r="AB58" i="18"/>
  <c r="AA58" i="18"/>
  <c r="Z58" i="18"/>
  <c r="X58" i="18"/>
  <c r="W58" i="18"/>
  <c r="V58" i="18"/>
  <c r="U58" i="18"/>
  <c r="T58" i="18"/>
  <c r="S58" i="18"/>
  <c r="R58" i="18"/>
  <c r="P58" i="18"/>
  <c r="O58" i="18"/>
  <c r="N58" i="18"/>
  <c r="M58" i="18"/>
  <c r="L58" i="18"/>
  <c r="K58" i="18"/>
  <c r="J58" i="18"/>
  <c r="H58" i="18"/>
  <c r="G58" i="18"/>
  <c r="F58" i="18"/>
  <c r="E58" i="18"/>
  <c r="D58" i="18"/>
  <c r="C58" i="18"/>
  <c r="B58" i="18"/>
  <c r="AV49" i="18"/>
  <c r="AU49" i="18"/>
  <c r="AT49" i="18"/>
  <c r="AS49" i="18"/>
  <c r="AR49" i="18"/>
  <c r="AQ49" i="18"/>
  <c r="AP49" i="18"/>
  <c r="AN49" i="18"/>
  <c r="AM49" i="18"/>
  <c r="AL49" i="18"/>
  <c r="AK49" i="18"/>
  <c r="AJ49" i="18"/>
  <c r="AI49" i="18"/>
  <c r="AH49" i="18"/>
  <c r="AF49" i="18"/>
  <c r="AE49" i="18"/>
  <c r="AD49" i="18"/>
  <c r="AC49" i="18"/>
  <c r="AB49" i="18"/>
  <c r="AA49" i="18"/>
  <c r="Z49" i="18"/>
  <c r="X49" i="18"/>
  <c r="W49" i="18"/>
  <c r="V49" i="18"/>
  <c r="U49" i="18"/>
  <c r="T49" i="18"/>
  <c r="S49" i="18"/>
  <c r="R49" i="18"/>
  <c r="P49" i="18"/>
  <c r="O49" i="18"/>
  <c r="N49" i="18"/>
  <c r="M49" i="18"/>
  <c r="L49" i="18"/>
  <c r="K49" i="18"/>
  <c r="J49" i="18"/>
  <c r="H49" i="18"/>
  <c r="G49" i="18"/>
  <c r="F49" i="18"/>
  <c r="E49" i="18"/>
  <c r="D49" i="18"/>
  <c r="C49" i="18"/>
  <c r="B49" i="18"/>
  <c r="AV38" i="18"/>
  <c r="AU38" i="18"/>
  <c r="AT38" i="18"/>
  <c r="AS38" i="18"/>
  <c r="AR38" i="18"/>
  <c r="AQ38" i="18"/>
  <c r="AP38" i="18"/>
  <c r="AN38" i="18"/>
  <c r="AM38" i="18"/>
  <c r="AL38" i="18"/>
  <c r="AK38" i="18"/>
  <c r="AJ38" i="18"/>
  <c r="AI38" i="18"/>
  <c r="AH38" i="18"/>
  <c r="AF38" i="18"/>
  <c r="AE38" i="18"/>
  <c r="AD38" i="18"/>
  <c r="AC38" i="18"/>
  <c r="AB38" i="18"/>
  <c r="AA38" i="18"/>
  <c r="Z38" i="18"/>
  <c r="X38" i="18"/>
  <c r="W38" i="18"/>
  <c r="V38" i="18"/>
  <c r="U38" i="18"/>
  <c r="T38" i="18"/>
  <c r="S38" i="18"/>
  <c r="R38" i="18"/>
  <c r="P38" i="18"/>
  <c r="O38" i="18"/>
  <c r="N38" i="18"/>
  <c r="M38" i="18"/>
  <c r="L38" i="18"/>
  <c r="K38" i="18"/>
  <c r="J38" i="18"/>
  <c r="H38" i="18"/>
  <c r="G38" i="18"/>
  <c r="F38" i="18"/>
  <c r="E38" i="18"/>
  <c r="D38" i="18"/>
  <c r="C38" i="18"/>
  <c r="B38" i="18"/>
  <c r="AV29" i="18"/>
  <c r="AU29" i="18"/>
  <c r="AT29" i="18"/>
  <c r="AS29" i="18"/>
  <c r="AR29" i="18"/>
  <c r="AQ29" i="18"/>
  <c r="AP29" i="18"/>
  <c r="AN29" i="18"/>
  <c r="AM29" i="18"/>
  <c r="AL29" i="18"/>
  <c r="AK29" i="18"/>
  <c r="AJ29" i="18"/>
  <c r="AI29" i="18"/>
  <c r="AH29" i="18"/>
  <c r="AF29" i="18"/>
  <c r="AE29" i="18"/>
  <c r="AD29" i="18"/>
  <c r="AC29" i="18"/>
  <c r="AB29" i="18"/>
  <c r="AA29" i="18"/>
  <c r="Z29" i="18"/>
  <c r="X29" i="18"/>
  <c r="W29" i="18"/>
  <c r="V29" i="18"/>
  <c r="U29" i="18"/>
  <c r="T29" i="18"/>
  <c r="S29" i="18"/>
  <c r="R29" i="18"/>
  <c r="P29" i="18"/>
  <c r="O29" i="18"/>
  <c r="N29" i="18"/>
  <c r="M29" i="18"/>
  <c r="L29" i="18"/>
  <c r="K29" i="18"/>
  <c r="J29" i="18"/>
  <c r="H29" i="18"/>
  <c r="G29" i="18"/>
  <c r="F29" i="18"/>
  <c r="E29" i="18"/>
  <c r="D29" i="18"/>
  <c r="C29" i="18"/>
  <c r="B29" i="18"/>
  <c r="AV18" i="18"/>
  <c r="AU18" i="18"/>
  <c r="AT18" i="18"/>
  <c r="AS18" i="18"/>
  <c r="AR18" i="18"/>
  <c r="AQ18" i="18"/>
  <c r="AP18" i="18"/>
  <c r="AN18" i="18"/>
  <c r="AM18" i="18"/>
  <c r="AL18" i="18"/>
  <c r="AK18" i="18"/>
  <c r="AJ18" i="18"/>
  <c r="AI18" i="18"/>
  <c r="AH18" i="18"/>
  <c r="AF18" i="18"/>
  <c r="AE18" i="18"/>
  <c r="AD18" i="18"/>
  <c r="AC18" i="18"/>
  <c r="AB18" i="18"/>
  <c r="AA18" i="18"/>
  <c r="Z18" i="18"/>
  <c r="X18" i="18"/>
  <c r="W18" i="18"/>
  <c r="V18" i="18"/>
  <c r="U18" i="18"/>
  <c r="T18" i="18"/>
  <c r="S18" i="18"/>
  <c r="R18" i="18"/>
  <c r="P18" i="18"/>
  <c r="O18" i="18"/>
  <c r="N18" i="18"/>
  <c r="M18" i="18"/>
  <c r="L18" i="18"/>
  <c r="K18" i="18"/>
  <c r="J18" i="18"/>
  <c r="H18" i="18"/>
  <c r="G18" i="18"/>
  <c r="F18" i="18"/>
  <c r="E18" i="18"/>
  <c r="D18" i="18"/>
  <c r="C18" i="18"/>
  <c r="B18" i="18"/>
  <c r="AV9" i="18"/>
  <c r="AU9" i="18"/>
  <c r="AT9" i="18"/>
  <c r="AS9" i="18"/>
  <c r="AR9" i="18"/>
  <c r="AQ9" i="18"/>
  <c r="AP9" i="18"/>
  <c r="AN9" i="18"/>
  <c r="AM9" i="18"/>
  <c r="AL9" i="18"/>
  <c r="AK9" i="18"/>
  <c r="AJ9" i="18"/>
  <c r="AI9" i="18"/>
  <c r="AH9" i="18"/>
  <c r="AF9" i="18"/>
  <c r="AE9" i="18"/>
  <c r="AD9" i="18"/>
  <c r="AC9" i="18"/>
  <c r="AB9" i="18"/>
  <c r="AA9" i="18"/>
  <c r="Z9" i="18"/>
  <c r="X9" i="18"/>
  <c r="W9" i="18"/>
  <c r="V9" i="18"/>
  <c r="U9" i="18"/>
  <c r="T9" i="18"/>
  <c r="S9" i="18"/>
  <c r="R9" i="18"/>
  <c r="P9" i="18"/>
  <c r="O9" i="18"/>
  <c r="N9" i="18"/>
  <c r="M9" i="18"/>
  <c r="L9" i="18"/>
  <c r="K9" i="18"/>
  <c r="J9" i="18"/>
  <c r="H9" i="18"/>
  <c r="G9" i="18"/>
  <c r="F9" i="18"/>
  <c r="E9" i="18"/>
  <c r="D9" i="18"/>
  <c r="C9" i="18"/>
  <c r="B9" i="18"/>
  <c r="AV58" i="17"/>
  <c r="AU58" i="17"/>
  <c r="AT58" i="17"/>
  <c r="AS58" i="17"/>
  <c r="AR58" i="17"/>
  <c r="AQ58" i="17"/>
  <c r="AP58" i="17"/>
  <c r="AN58" i="17"/>
  <c r="AM58" i="17"/>
  <c r="AL58" i="17"/>
  <c r="AK58" i="17"/>
  <c r="AJ58" i="17"/>
  <c r="AI58" i="17"/>
  <c r="AH58" i="17"/>
  <c r="AF58" i="17"/>
  <c r="AE58" i="17"/>
  <c r="AD58" i="17"/>
  <c r="AC58" i="17"/>
  <c r="AB58" i="17"/>
  <c r="AA58" i="17"/>
  <c r="Z58" i="17"/>
  <c r="X58" i="17"/>
  <c r="W58" i="17"/>
  <c r="V58" i="17"/>
  <c r="U58" i="17"/>
  <c r="T58" i="17"/>
  <c r="S58" i="17"/>
  <c r="R58" i="17"/>
  <c r="P58" i="17"/>
  <c r="O58" i="17"/>
  <c r="N58" i="17"/>
  <c r="M58" i="17"/>
  <c r="L58" i="17"/>
  <c r="K58" i="17"/>
  <c r="J58" i="17"/>
  <c r="H58" i="17"/>
  <c r="G58" i="17"/>
  <c r="F58" i="17"/>
  <c r="E58" i="17"/>
  <c r="D58" i="17"/>
  <c r="C58" i="17"/>
  <c r="B58" i="17"/>
  <c r="AV49" i="17"/>
  <c r="AU49" i="17"/>
  <c r="AT49" i="17"/>
  <c r="AS49" i="17"/>
  <c r="AR49" i="17"/>
  <c r="AQ49" i="17"/>
  <c r="AP49" i="17"/>
  <c r="AN49" i="17"/>
  <c r="AM49" i="17"/>
  <c r="AL49" i="17"/>
  <c r="AK49" i="17"/>
  <c r="AJ49" i="17"/>
  <c r="AI49" i="17"/>
  <c r="AH49" i="17"/>
  <c r="AF49" i="17"/>
  <c r="AE49" i="17"/>
  <c r="AD49" i="17"/>
  <c r="AC49" i="17"/>
  <c r="AB49" i="17"/>
  <c r="AA49" i="17"/>
  <c r="Z49" i="17"/>
  <c r="X49" i="17"/>
  <c r="W49" i="17"/>
  <c r="V49" i="17"/>
  <c r="U49" i="17"/>
  <c r="T49" i="17"/>
  <c r="S49" i="17"/>
  <c r="R49" i="17"/>
  <c r="P49" i="17"/>
  <c r="O49" i="17"/>
  <c r="N49" i="17"/>
  <c r="M49" i="17"/>
  <c r="L49" i="17"/>
  <c r="K49" i="17"/>
  <c r="J49" i="17"/>
  <c r="H49" i="17"/>
  <c r="G49" i="17"/>
  <c r="F49" i="17"/>
  <c r="E49" i="17"/>
  <c r="D49" i="17"/>
  <c r="C49" i="17"/>
  <c r="B49" i="17"/>
  <c r="AV38" i="17"/>
  <c r="AU38" i="17"/>
  <c r="AT38" i="17"/>
  <c r="AS38" i="17"/>
  <c r="AR38" i="17"/>
  <c r="AQ38" i="17"/>
  <c r="AP38" i="17"/>
  <c r="AN38" i="17"/>
  <c r="AM38" i="17"/>
  <c r="AL38" i="17"/>
  <c r="AK38" i="17"/>
  <c r="AJ38" i="17"/>
  <c r="AI38" i="17"/>
  <c r="AH38" i="17"/>
  <c r="AF38" i="17"/>
  <c r="AE38" i="17"/>
  <c r="AD38" i="17"/>
  <c r="AC38" i="17"/>
  <c r="AB38" i="17"/>
  <c r="AA38" i="17"/>
  <c r="Z38" i="17"/>
  <c r="X38" i="17"/>
  <c r="W38" i="17"/>
  <c r="V38" i="17"/>
  <c r="U38" i="17"/>
  <c r="T38" i="17"/>
  <c r="S38" i="17"/>
  <c r="R38" i="17"/>
  <c r="P38" i="17"/>
  <c r="O38" i="17"/>
  <c r="N38" i="17"/>
  <c r="M38" i="17"/>
  <c r="L38" i="17"/>
  <c r="K38" i="17"/>
  <c r="J38" i="17"/>
  <c r="H38" i="17"/>
  <c r="G38" i="17"/>
  <c r="F38" i="17"/>
  <c r="E38" i="17"/>
  <c r="D38" i="17"/>
  <c r="C38" i="17"/>
  <c r="B38" i="17"/>
  <c r="AV29" i="17"/>
  <c r="AU29" i="17"/>
  <c r="AT29" i="17"/>
  <c r="AS29" i="17"/>
  <c r="AR29" i="17"/>
  <c r="AQ29" i="17"/>
  <c r="AP29" i="17"/>
  <c r="AN29" i="17"/>
  <c r="AM29" i="17"/>
  <c r="AL29" i="17"/>
  <c r="AK29" i="17"/>
  <c r="AJ29" i="17"/>
  <c r="AI29" i="17"/>
  <c r="AH29" i="17"/>
  <c r="AF29" i="17"/>
  <c r="AE29" i="17"/>
  <c r="AD29" i="17"/>
  <c r="AC29" i="17"/>
  <c r="AB29" i="17"/>
  <c r="AA29" i="17"/>
  <c r="Z29" i="17"/>
  <c r="X29" i="17"/>
  <c r="W29" i="17"/>
  <c r="V29" i="17"/>
  <c r="U29" i="17"/>
  <c r="T29" i="17"/>
  <c r="S29" i="17"/>
  <c r="R29" i="17"/>
  <c r="P29" i="17"/>
  <c r="O29" i="17"/>
  <c r="N29" i="17"/>
  <c r="M29" i="17"/>
  <c r="L29" i="17"/>
  <c r="K29" i="17"/>
  <c r="J29" i="17"/>
  <c r="H29" i="17"/>
  <c r="G29" i="17"/>
  <c r="F29" i="17"/>
  <c r="E29" i="17"/>
  <c r="D29" i="17"/>
  <c r="C29" i="17"/>
  <c r="B29" i="17"/>
  <c r="AV18" i="17"/>
  <c r="AU18" i="17"/>
  <c r="AT18" i="17"/>
  <c r="AS18" i="17"/>
  <c r="AR18" i="17"/>
  <c r="AQ18" i="17"/>
  <c r="AP18" i="17"/>
  <c r="AN18" i="17"/>
  <c r="AM18" i="17"/>
  <c r="AL18" i="17"/>
  <c r="AK18" i="17"/>
  <c r="AJ18" i="17"/>
  <c r="AI18" i="17"/>
  <c r="AH18" i="17"/>
  <c r="AF18" i="17"/>
  <c r="AE18" i="17"/>
  <c r="AD18" i="17"/>
  <c r="AC18" i="17"/>
  <c r="AB18" i="17"/>
  <c r="AA18" i="17"/>
  <c r="Z18" i="17"/>
  <c r="X18" i="17"/>
  <c r="W18" i="17"/>
  <c r="V18" i="17"/>
  <c r="U18" i="17"/>
  <c r="T18" i="17"/>
  <c r="S18" i="17"/>
  <c r="R18" i="17"/>
  <c r="P18" i="17"/>
  <c r="O18" i="17"/>
  <c r="N18" i="17"/>
  <c r="M18" i="17"/>
  <c r="L18" i="17"/>
  <c r="K18" i="17"/>
  <c r="J18" i="17"/>
  <c r="H18" i="17"/>
  <c r="G18" i="17"/>
  <c r="F18" i="17"/>
  <c r="E18" i="17"/>
  <c r="D18" i="17"/>
  <c r="C18" i="17"/>
  <c r="B18" i="17"/>
  <c r="AV9" i="17"/>
  <c r="AU9" i="17"/>
  <c r="AT9" i="17"/>
  <c r="AS9" i="17"/>
  <c r="AR9" i="17"/>
  <c r="AQ9" i="17"/>
  <c r="AP9" i="17"/>
  <c r="AN9" i="17"/>
  <c r="AM9" i="17"/>
  <c r="AL9" i="17"/>
  <c r="AK9" i="17"/>
  <c r="AJ9" i="17"/>
  <c r="AI9" i="17"/>
  <c r="AH9" i="17"/>
  <c r="AF9" i="17"/>
  <c r="AE9" i="17"/>
  <c r="AD9" i="17"/>
  <c r="AC9" i="17"/>
  <c r="AB9" i="17"/>
  <c r="AA9" i="17"/>
  <c r="Z9" i="17"/>
  <c r="X9" i="17"/>
  <c r="W9" i="17"/>
  <c r="V9" i="17"/>
  <c r="U9" i="17"/>
  <c r="T9" i="17"/>
  <c r="S9" i="17"/>
  <c r="R9" i="17"/>
  <c r="P9" i="17"/>
  <c r="O9" i="17"/>
  <c r="N9" i="17"/>
  <c r="M9" i="17"/>
  <c r="L9" i="17"/>
  <c r="K9" i="17"/>
  <c r="J9" i="17"/>
  <c r="H9" i="17"/>
  <c r="G9" i="17"/>
  <c r="F9" i="17"/>
  <c r="E9" i="17"/>
  <c r="D9" i="17"/>
  <c r="C9" i="17"/>
  <c r="B9" i="17"/>
  <c r="AV54" i="12"/>
  <c r="AU54" i="12"/>
  <c r="AT54" i="12"/>
  <c r="AS54" i="12"/>
  <c r="AR54" i="12"/>
  <c r="AQ54" i="12"/>
  <c r="AP54" i="12"/>
  <c r="AN54" i="12"/>
  <c r="AM54" i="12"/>
  <c r="AL54" i="12"/>
  <c r="AK54" i="12"/>
  <c r="AJ54" i="12"/>
  <c r="AI54" i="12"/>
  <c r="AH54" i="12"/>
  <c r="AF54" i="12"/>
  <c r="AE54" i="12"/>
  <c r="AD54" i="12"/>
  <c r="AC54" i="12"/>
  <c r="AB54" i="12"/>
  <c r="AA54" i="12"/>
  <c r="Z54" i="12"/>
  <c r="X54" i="12"/>
  <c r="W54" i="12"/>
  <c r="V54" i="12"/>
  <c r="U54" i="12"/>
  <c r="T54" i="12"/>
  <c r="S54" i="12"/>
  <c r="R54" i="12"/>
  <c r="P54" i="12"/>
  <c r="O54" i="12"/>
  <c r="N54" i="12"/>
  <c r="M54" i="12"/>
  <c r="L54" i="12"/>
  <c r="K54" i="12"/>
  <c r="J54" i="12"/>
  <c r="H54" i="12"/>
  <c r="G54" i="12"/>
  <c r="F54" i="12"/>
  <c r="E54" i="12"/>
  <c r="D54" i="12"/>
  <c r="C54" i="12"/>
  <c r="B54" i="12"/>
  <c r="AV45" i="12"/>
  <c r="AU45" i="12"/>
  <c r="AT45" i="12"/>
  <c r="AS45" i="12"/>
  <c r="AR45" i="12"/>
  <c r="AQ45" i="12"/>
  <c r="AP45" i="12"/>
  <c r="AN45" i="12"/>
  <c r="AM45" i="12"/>
  <c r="AL45" i="12"/>
  <c r="AK45" i="12"/>
  <c r="AJ45" i="12"/>
  <c r="AI45" i="12"/>
  <c r="AH45" i="12"/>
  <c r="AF45" i="12"/>
  <c r="AE45" i="12"/>
  <c r="AD45" i="12"/>
  <c r="AC45" i="12"/>
  <c r="AB45" i="12"/>
  <c r="AA45" i="12"/>
  <c r="Z45" i="12"/>
  <c r="X45" i="12"/>
  <c r="W45" i="12"/>
  <c r="V45" i="12"/>
  <c r="U45" i="12"/>
  <c r="T45" i="12"/>
  <c r="S45" i="12"/>
  <c r="R45" i="12"/>
  <c r="P45" i="12"/>
  <c r="O45" i="12"/>
  <c r="N45" i="12"/>
  <c r="M45" i="12"/>
  <c r="L45" i="12"/>
  <c r="K45" i="12"/>
  <c r="J45" i="12"/>
  <c r="H45" i="12"/>
  <c r="G45" i="12"/>
  <c r="F45" i="12"/>
  <c r="E45" i="12"/>
  <c r="D45" i="12"/>
  <c r="C45" i="12"/>
  <c r="B45" i="12"/>
  <c r="AV36" i="12"/>
  <c r="AU36" i="12"/>
  <c r="AT36" i="12"/>
  <c r="AS36" i="12"/>
  <c r="AR36" i="12"/>
  <c r="AQ36" i="12"/>
  <c r="AP36" i="12"/>
  <c r="AN36" i="12"/>
  <c r="AM36" i="12"/>
  <c r="AL36" i="12"/>
  <c r="AK36" i="12"/>
  <c r="AJ36" i="12"/>
  <c r="AI36" i="12"/>
  <c r="AH36" i="12"/>
  <c r="AF36" i="12"/>
  <c r="AE36" i="12"/>
  <c r="AD36" i="12"/>
  <c r="AC36" i="12"/>
  <c r="AB36" i="12"/>
  <c r="AA36" i="12"/>
  <c r="Z36" i="12"/>
  <c r="X36" i="12"/>
  <c r="W36" i="12"/>
  <c r="V36" i="12"/>
  <c r="U36" i="12"/>
  <c r="T36" i="12"/>
  <c r="S36" i="12"/>
  <c r="R36" i="12"/>
  <c r="P36" i="12"/>
  <c r="O36" i="12"/>
  <c r="N36" i="12"/>
  <c r="M36" i="12"/>
  <c r="L36" i="12"/>
  <c r="K36" i="12"/>
  <c r="J36" i="12"/>
  <c r="H36" i="12"/>
  <c r="G36" i="12"/>
  <c r="F36" i="12"/>
  <c r="E36" i="12"/>
  <c r="D36" i="12"/>
  <c r="C36" i="12"/>
  <c r="B36" i="12"/>
  <c r="AV27" i="12"/>
  <c r="AU27" i="12"/>
  <c r="AT27" i="12"/>
  <c r="AS27" i="12"/>
  <c r="AR27" i="12"/>
  <c r="AQ27" i="12"/>
  <c r="AP27" i="12"/>
  <c r="AN27" i="12"/>
  <c r="AM27" i="12"/>
  <c r="AL27" i="12"/>
  <c r="AK27" i="12"/>
  <c r="AJ27" i="12"/>
  <c r="AI27" i="12"/>
  <c r="AH27" i="12"/>
  <c r="AF27" i="12"/>
  <c r="AE27" i="12"/>
  <c r="AD27" i="12"/>
  <c r="AC27" i="12"/>
  <c r="AB27" i="12"/>
  <c r="AA27" i="12"/>
  <c r="Z27" i="12"/>
  <c r="X27" i="12"/>
  <c r="W27" i="12"/>
  <c r="V27" i="12"/>
  <c r="U27" i="12"/>
  <c r="T27" i="12"/>
  <c r="S27" i="12"/>
  <c r="R27" i="12"/>
  <c r="P27" i="12"/>
  <c r="O27" i="12"/>
  <c r="N27" i="12"/>
  <c r="M27" i="12"/>
  <c r="L27" i="12"/>
  <c r="K27" i="12"/>
  <c r="J27" i="12"/>
  <c r="H27" i="12"/>
  <c r="G27" i="12"/>
  <c r="F27" i="12"/>
  <c r="E27" i="12"/>
  <c r="D27" i="12"/>
  <c r="C27" i="12"/>
  <c r="B27" i="12"/>
  <c r="AV18" i="12"/>
  <c r="AU18" i="12"/>
  <c r="AT18" i="12"/>
  <c r="AS18" i="12"/>
  <c r="AR18" i="12"/>
  <c r="AQ18" i="12"/>
  <c r="AP18" i="12"/>
  <c r="AN18" i="12"/>
  <c r="AM18" i="12"/>
  <c r="AL18" i="12"/>
  <c r="AK18" i="12"/>
  <c r="AJ18" i="12"/>
  <c r="AI18" i="12"/>
  <c r="AH18" i="12"/>
  <c r="AF18" i="12"/>
  <c r="AE18" i="12"/>
  <c r="AD18" i="12"/>
  <c r="AC18" i="12"/>
  <c r="AB18" i="12"/>
  <c r="AA18" i="12"/>
  <c r="Z18" i="12"/>
  <c r="X18" i="12"/>
  <c r="W18" i="12"/>
  <c r="V18" i="12"/>
  <c r="U18" i="12"/>
  <c r="T18" i="12"/>
  <c r="S18" i="12"/>
  <c r="R18" i="12"/>
  <c r="P18" i="12"/>
  <c r="O18" i="12"/>
  <c r="N18" i="12"/>
  <c r="M18" i="12"/>
  <c r="L18" i="12"/>
  <c r="K18" i="12"/>
  <c r="J18" i="12"/>
  <c r="H18" i="12"/>
  <c r="G18" i="12"/>
  <c r="F18" i="12"/>
  <c r="E18" i="12"/>
  <c r="D18" i="12"/>
  <c r="C18" i="12"/>
  <c r="B18" i="12"/>
  <c r="AV9" i="12"/>
  <c r="AU9" i="12"/>
  <c r="AT9" i="12"/>
  <c r="AS9" i="12"/>
  <c r="AR9" i="12"/>
  <c r="AQ9" i="12"/>
  <c r="AP9" i="12"/>
  <c r="AN9" i="12"/>
  <c r="AM9" i="12"/>
  <c r="AL9" i="12"/>
  <c r="AK9" i="12"/>
  <c r="AJ9" i="12"/>
  <c r="AI9" i="12"/>
  <c r="AH9" i="12"/>
  <c r="AF9" i="12"/>
  <c r="AE9" i="12"/>
  <c r="AD9" i="12"/>
  <c r="AC9" i="12"/>
  <c r="AB9" i="12"/>
  <c r="AA9" i="12"/>
  <c r="Z9" i="12"/>
  <c r="X9" i="12"/>
  <c r="W9" i="12"/>
  <c r="V9" i="12"/>
  <c r="U9" i="12"/>
  <c r="T9" i="12"/>
  <c r="S9" i="12"/>
  <c r="R9" i="12"/>
  <c r="P9" i="12"/>
  <c r="O9" i="12"/>
  <c r="N9" i="12"/>
  <c r="M9" i="12"/>
  <c r="L9" i="12"/>
  <c r="K9" i="12"/>
  <c r="J9" i="12"/>
  <c r="H9" i="12"/>
  <c r="G9" i="12"/>
  <c r="F9" i="12"/>
  <c r="E9" i="12"/>
  <c r="D9" i="12"/>
  <c r="C9" i="12"/>
  <c r="B9" i="12"/>
  <c r="AV54" i="8"/>
  <c r="AU54" i="8"/>
  <c r="AT54" i="8"/>
  <c r="AS54" i="8"/>
  <c r="AR54" i="8"/>
  <c r="AQ54" i="8"/>
  <c r="AP54" i="8"/>
  <c r="AN54" i="8"/>
  <c r="AM54" i="8"/>
  <c r="AL54" i="8"/>
  <c r="AK54" i="8"/>
  <c r="AJ54" i="8"/>
  <c r="AI54" i="8"/>
  <c r="AH54" i="8"/>
  <c r="AF54" i="8"/>
  <c r="AE54" i="8"/>
  <c r="AD54" i="8"/>
  <c r="AC54" i="8"/>
  <c r="AB54" i="8"/>
  <c r="AA54" i="8"/>
  <c r="Z54" i="8"/>
  <c r="X54" i="8"/>
  <c r="W54" i="8"/>
  <c r="V54" i="8"/>
  <c r="U54" i="8"/>
  <c r="T54" i="8"/>
  <c r="S54" i="8"/>
  <c r="R54" i="8"/>
  <c r="P54" i="8"/>
  <c r="O54" i="8"/>
  <c r="N54" i="8"/>
  <c r="M54" i="8"/>
  <c r="L54" i="8"/>
  <c r="K54" i="8"/>
  <c r="J54" i="8"/>
  <c r="H54" i="8"/>
  <c r="G54" i="8"/>
  <c r="F54" i="8"/>
  <c r="E54" i="8"/>
  <c r="D54" i="8"/>
  <c r="C54" i="8"/>
  <c r="B54" i="8"/>
  <c r="AV45" i="8"/>
  <c r="AU45" i="8"/>
  <c r="AT45" i="8"/>
  <c r="AS45" i="8"/>
  <c r="AR45" i="8"/>
  <c r="AQ45" i="8"/>
  <c r="AP45" i="8"/>
  <c r="AN45" i="8"/>
  <c r="AM45" i="8"/>
  <c r="AL45" i="8"/>
  <c r="AK45" i="8"/>
  <c r="AJ45" i="8"/>
  <c r="AI45" i="8"/>
  <c r="AH45" i="8"/>
  <c r="AF45" i="8"/>
  <c r="AE45" i="8"/>
  <c r="AD45" i="8"/>
  <c r="AC45" i="8"/>
  <c r="AB45" i="8"/>
  <c r="AA45" i="8"/>
  <c r="Z45" i="8"/>
  <c r="X45" i="8"/>
  <c r="W45" i="8"/>
  <c r="V45" i="8"/>
  <c r="U45" i="8"/>
  <c r="T45" i="8"/>
  <c r="S45" i="8"/>
  <c r="R45" i="8"/>
  <c r="P45" i="8"/>
  <c r="O45" i="8"/>
  <c r="N45" i="8"/>
  <c r="M45" i="8"/>
  <c r="L45" i="8"/>
  <c r="K45" i="8"/>
  <c r="J45" i="8"/>
  <c r="H45" i="8"/>
  <c r="G45" i="8"/>
  <c r="F45" i="8"/>
  <c r="E45" i="8"/>
  <c r="D45" i="8"/>
  <c r="C45" i="8"/>
  <c r="B45" i="8"/>
  <c r="AV36" i="8"/>
  <c r="AU36" i="8"/>
  <c r="AT36" i="8"/>
  <c r="AS36" i="8"/>
  <c r="AR36" i="8"/>
  <c r="AQ36" i="8"/>
  <c r="AP36" i="8"/>
  <c r="AN36" i="8"/>
  <c r="AM36" i="8"/>
  <c r="AL36" i="8"/>
  <c r="AK36" i="8"/>
  <c r="AJ36" i="8"/>
  <c r="AI36" i="8"/>
  <c r="AH36" i="8"/>
  <c r="AF36" i="8"/>
  <c r="AE36" i="8"/>
  <c r="AD36" i="8"/>
  <c r="AC36" i="8"/>
  <c r="AB36" i="8"/>
  <c r="AA36" i="8"/>
  <c r="Z36" i="8"/>
  <c r="X36" i="8"/>
  <c r="W36" i="8"/>
  <c r="V36" i="8"/>
  <c r="U36" i="8"/>
  <c r="T36" i="8"/>
  <c r="S36" i="8"/>
  <c r="R36" i="8"/>
  <c r="P36" i="8"/>
  <c r="O36" i="8"/>
  <c r="N36" i="8"/>
  <c r="M36" i="8"/>
  <c r="L36" i="8"/>
  <c r="K36" i="8"/>
  <c r="J36" i="8"/>
  <c r="H36" i="8"/>
  <c r="G36" i="8"/>
  <c r="F36" i="8"/>
  <c r="E36" i="8"/>
  <c r="D36" i="8"/>
  <c r="C36" i="8"/>
  <c r="B36" i="8"/>
  <c r="AV27" i="8"/>
  <c r="AU27" i="8"/>
  <c r="AT27" i="8"/>
  <c r="AS27" i="8"/>
  <c r="AR27" i="8"/>
  <c r="AQ27" i="8"/>
  <c r="AP27" i="8"/>
  <c r="AN27" i="8"/>
  <c r="AM27" i="8"/>
  <c r="AL27" i="8"/>
  <c r="AK27" i="8"/>
  <c r="AJ27" i="8"/>
  <c r="AI27" i="8"/>
  <c r="AH27" i="8"/>
  <c r="AF27" i="8"/>
  <c r="AE27" i="8"/>
  <c r="AD27" i="8"/>
  <c r="AC27" i="8"/>
  <c r="AB27" i="8"/>
  <c r="AA27" i="8"/>
  <c r="Z27" i="8"/>
  <c r="X27" i="8"/>
  <c r="W27" i="8"/>
  <c r="V27" i="8"/>
  <c r="U27" i="8"/>
  <c r="T27" i="8"/>
  <c r="S27" i="8"/>
  <c r="R27" i="8"/>
  <c r="P27" i="8"/>
  <c r="O27" i="8"/>
  <c r="N27" i="8"/>
  <c r="M27" i="8"/>
  <c r="L27" i="8"/>
  <c r="K27" i="8"/>
  <c r="J27" i="8"/>
  <c r="H27" i="8"/>
  <c r="G27" i="8"/>
  <c r="F27" i="8"/>
  <c r="E27" i="8"/>
  <c r="D27" i="8"/>
  <c r="C27" i="8"/>
  <c r="B27" i="8"/>
  <c r="AV18" i="8"/>
  <c r="AU18" i="8"/>
  <c r="AT18" i="8"/>
  <c r="AS18" i="8"/>
  <c r="AR18" i="8"/>
  <c r="AQ18" i="8"/>
  <c r="AP18" i="8"/>
  <c r="AN18" i="8"/>
  <c r="AM18" i="8"/>
  <c r="AL18" i="8"/>
  <c r="AK18" i="8"/>
  <c r="AJ18" i="8"/>
  <c r="AI18" i="8"/>
  <c r="AH18" i="8"/>
  <c r="AF18" i="8"/>
  <c r="AE18" i="8"/>
  <c r="AD18" i="8"/>
  <c r="AC18" i="8"/>
  <c r="AB18" i="8"/>
  <c r="AA18" i="8"/>
  <c r="Z18" i="8"/>
  <c r="X18" i="8"/>
  <c r="W18" i="8"/>
  <c r="V18" i="8"/>
  <c r="U18" i="8"/>
  <c r="T18" i="8"/>
  <c r="S18" i="8"/>
  <c r="R18" i="8"/>
  <c r="P18" i="8"/>
  <c r="O18" i="8"/>
  <c r="N18" i="8"/>
  <c r="M18" i="8"/>
  <c r="L18" i="8"/>
  <c r="K18" i="8"/>
  <c r="J18" i="8"/>
  <c r="H18" i="8"/>
  <c r="G18" i="8"/>
  <c r="F18" i="8"/>
  <c r="E18" i="8"/>
  <c r="D18" i="8"/>
  <c r="C18" i="8"/>
  <c r="B18" i="8"/>
  <c r="AV9" i="8"/>
  <c r="AU9" i="8"/>
  <c r="AT9" i="8"/>
  <c r="AS9" i="8"/>
  <c r="AR9" i="8"/>
  <c r="AQ9" i="8"/>
  <c r="AP9" i="8"/>
  <c r="AN9" i="8"/>
  <c r="AM9" i="8"/>
  <c r="AL9" i="8"/>
  <c r="AK9" i="8"/>
  <c r="AJ9" i="8"/>
  <c r="AI9" i="8"/>
  <c r="AH9" i="8"/>
  <c r="AF9" i="8"/>
  <c r="AE9" i="8"/>
  <c r="AD9" i="8"/>
  <c r="AC9" i="8"/>
  <c r="AB9" i="8"/>
  <c r="AA9" i="8"/>
  <c r="Z9" i="8"/>
  <c r="X9" i="8"/>
  <c r="W9" i="8"/>
  <c r="V9" i="8"/>
  <c r="U9" i="8"/>
  <c r="T9" i="8"/>
  <c r="S9" i="8"/>
  <c r="R9" i="8"/>
  <c r="P9" i="8"/>
  <c r="O9" i="8"/>
  <c r="N9" i="8"/>
  <c r="M9" i="8"/>
  <c r="L9" i="8"/>
  <c r="K9" i="8"/>
  <c r="J9" i="8"/>
  <c r="H9" i="8"/>
  <c r="G9" i="8"/>
  <c r="F9" i="8"/>
  <c r="E9" i="8"/>
  <c r="D9" i="8"/>
  <c r="C9" i="8"/>
  <c r="B9" i="8"/>
  <c r="AH8" i="8" l="1"/>
  <c r="AH10" i="8" s="1"/>
  <c r="AI10" i="8" s="1"/>
  <c r="AJ10" i="8" s="1"/>
  <c r="AK10" i="8" s="1"/>
  <c r="AL10" i="8" s="1"/>
  <c r="AM10" i="8" s="1"/>
  <c r="AN10" i="8" s="1"/>
  <c r="AH11" i="8" s="1"/>
  <c r="AI11" i="8" s="1"/>
  <c r="AJ11" i="8" s="1"/>
  <c r="AK11" i="8" s="1"/>
  <c r="AL11" i="8" s="1"/>
  <c r="AM11" i="8" s="1"/>
  <c r="AN11" i="8" s="1"/>
  <c r="AH12" i="8" s="1"/>
  <c r="AI12" i="8" s="1"/>
  <c r="AJ12" i="8" s="1"/>
  <c r="AK12" i="8" s="1"/>
  <c r="AL12" i="8" s="1"/>
  <c r="AM12" i="8" s="1"/>
  <c r="AN12" i="8" s="1"/>
  <c r="AH13" i="8" s="1"/>
  <c r="AI13" i="8" s="1"/>
  <c r="AJ13" i="8" s="1"/>
  <c r="AK13" i="8" s="1"/>
  <c r="AL13" i="8" s="1"/>
  <c r="AM13" i="8" s="1"/>
  <c r="AN13" i="8" s="1"/>
  <c r="AH14" i="8" s="1"/>
  <c r="AI14" i="8" s="1"/>
  <c r="AJ14" i="8" s="1"/>
  <c r="AK14" i="8" s="1"/>
  <c r="AL14" i="8" s="1"/>
  <c r="AM14" i="8" s="1"/>
  <c r="AN14" i="8" s="1"/>
  <c r="AH15" i="8" s="1"/>
  <c r="AI15" i="8" s="1"/>
  <c r="AJ15" i="8" s="1"/>
  <c r="AK15" i="8" s="1"/>
  <c r="AL15" i="8" s="1"/>
  <c r="AM15" i="8" s="1"/>
  <c r="AN15" i="8" s="1"/>
  <c r="R8" i="8"/>
  <c r="Z8" i="8" s="1"/>
  <c r="AP8" i="8" l="1"/>
  <c r="AP10" i="8" s="1"/>
  <c r="AQ10" i="8" s="1"/>
  <c r="AR10" i="8" s="1"/>
  <c r="AS10" i="8" s="1"/>
  <c r="AT10" i="8" s="1"/>
  <c r="AU10" i="8" s="1"/>
  <c r="AV10" i="8" s="1"/>
  <c r="AP11" i="8" s="1"/>
  <c r="AQ11" i="8" s="1"/>
  <c r="AR11" i="8" s="1"/>
  <c r="AS11" i="8" s="1"/>
  <c r="AT11" i="8" s="1"/>
  <c r="AU11" i="8" s="1"/>
  <c r="AV11" i="8" s="1"/>
  <c r="AP12" i="8" s="1"/>
  <c r="AQ12" i="8" s="1"/>
  <c r="AR12" i="8" s="1"/>
  <c r="AS12" i="8" s="1"/>
  <c r="AT12" i="8" s="1"/>
  <c r="AU12" i="8" s="1"/>
  <c r="AV12" i="8" s="1"/>
  <c r="AP13" i="8" s="1"/>
  <c r="AQ13" i="8" s="1"/>
  <c r="AR13" i="8" s="1"/>
  <c r="AS13" i="8" s="1"/>
  <c r="AT13" i="8" s="1"/>
  <c r="AU13" i="8" s="1"/>
  <c r="AV13" i="8" s="1"/>
  <c r="AP14" i="8" s="1"/>
  <c r="AQ14" i="8" s="1"/>
  <c r="AR14" i="8" s="1"/>
  <c r="AS14" i="8" s="1"/>
  <c r="AT14" i="8" s="1"/>
  <c r="AU14" i="8" s="1"/>
  <c r="AV14" i="8" s="1"/>
  <c r="AP15" i="8" s="1"/>
  <c r="AQ15" i="8" s="1"/>
  <c r="AR15" i="8" s="1"/>
  <c r="AS15" i="8" s="1"/>
  <c r="AT15" i="8" s="1"/>
  <c r="AU15" i="8" s="1"/>
  <c r="AV15" i="8" s="1"/>
  <c r="R10" i="8"/>
  <c r="S10" i="8" s="1"/>
  <c r="T10" i="8" s="1"/>
  <c r="U10" i="8" s="1"/>
  <c r="V10" i="8" s="1"/>
  <c r="W10" i="8" s="1"/>
  <c r="X10" i="8" s="1"/>
  <c r="R11" i="8" s="1"/>
  <c r="S11" i="8" s="1"/>
  <c r="T11" i="8" s="1"/>
  <c r="U11" i="8" s="1"/>
  <c r="V11" i="8" s="1"/>
  <c r="W11" i="8" s="1"/>
  <c r="X11" i="8" s="1"/>
  <c r="R12" i="8" s="1"/>
  <c r="S12" i="8" s="1"/>
  <c r="T12" i="8" s="1"/>
  <c r="U12" i="8" s="1"/>
  <c r="V12" i="8" s="1"/>
  <c r="W12" i="8" s="1"/>
  <c r="X12" i="8" s="1"/>
  <c r="R13" i="8" s="1"/>
  <c r="S13" i="8" s="1"/>
  <c r="T13" i="8" s="1"/>
  <c r="U13" i="8" s="1"/>
  <c r="V13" i="8" s="1"/>
  <c r="W13" i="8" s="1"/>
  <c r="X13" i="8" s="1"/>
  <c r="R14" i="8" s="1"/>
  <c r="S14" i="8" s="1"/>
  <c r="T14" i="8" s="1"/>
  <c r="U14" i="8" s="1"/>
  <c r="V14" i="8" s="1"/>
  <c r="W14" i="8" s="1"/>
  <c r="X14" i="8" s="1"/>
  <c r="R15" i="8" s="1"/>
  <c r="S15" i="8" s="1"/>
  <c r="T15" i="8" s="1"/>
  <c r="U15" i="8" s="1"/>
  <c r="V15" i="8" s="1"/>
  <c r="W15" i="8" s="1"/>
  <c r="X15" i="8" s="1"/>
  <c r="R17" i="8"/>
  <c r="Z17" i="8" s="1"/>
  <c r="R26" i="8" s="1"/>
  <c r="Z26" i="8" s="1"/>
  <c r="R35" i="8" s="1"/>
  <c r="Z35" i="8" s="1"/>
  <c r="R44" i="8" s="1"/>
  <c r="Z44" i="8" s="1"/>
  <c r="R53" i="8" s="1"/>
  <c r="Z53" i="8" s="1"/>
  <c r="Z10" i="8"/>
  <c r="AA10" i="8" s="1"/>
  <c r="AB10" i="8" s="1"/>
  <c r="AC10" i="8" s="1"/>
  <c r="AD10" i="8" s="1"/>
  <c r="AE10" i="8" s="1"/>
  <c r="AF10" i="8" s="1"/>
  <c r="Z11" i="8" s="1"/>
  <c r="AA11" i="8" s="1"/>
  <c r="AB11" i="8" s="1"/>
  <c r="AC11" i="8" s="1"/>
  <c r="AD11" i="8" s="1"/>
  <c r="AE11" i="8" s="1"/>
  <c r="AF11" i="8" s="1"/>
  <c r="Z12" i="8" s="1"/>
  <c r="AA12" i="8" s="1"/>
  <c r="AB12" i="8" s="1"/>
  <c r="AC12" i="8" s="1"/>
  <c r="AD12" i="8" s="1"/>
  <c r="AE12" i="8" s="1"/>
  <c r="AF12" i="8" s="1"/>
  <c r="Z13" i="8" s="1"/>
  <c r="AA13" i="8" s="1"/>
  <c r="AB13" i="8" s="1"/>
  <c r="AC13" i="8" s="1"/>
  <c r="AD13" i="8" s="1"/>
  <c r="AE13" i="8" s="1"/>
  <c r="AF13" i="8" s="1"/>
  <c r="Z14" i="8" s="1"/>
  <c r="AA14" i="8" s="1"/>
  <c r="AB14" i="8" s="1"/>
  <c r="AC14" i="8" s="1"/>
  <c r="AD14" i="8" s="1"/>
  <c r="AE14" i="8" s="1"/>
  <c r="AF14" i="8" s="1"/>
  <c r="Z15" i="8" s="1"/>
  <c r="AA15" i="8" s="1"/>
  <c r="AB15" i="8" s="1"/>
  <c r="AC15" i="8" s="1"/>
  <c r="AD15" i="8" s="1"/>
  <c r="AE15" i="8" s="1"/>
  <c r="AF15" i="8" s="1"/>
  <c r="AH17" i="8" l="1"/>
  <c r="AP17" i="8" s="1"/>
  <c r="AH26" i="8" s="1"/>
  <c r="AP26" i="8" s="1"/>
  <c r="AH35" i="8" s="1"/>
  <c r="AP35" i="8" s="1"/>
  <c r="AH44" i="8" s="1"/>
  <c r="AP44" i="8" s="1"/>
  <c r="AH53" i="8" s="1"/>
  <c r="AP53" i="8" s="1"/>
  <c r="R8" i="12"/>
  <c r="B8" i="12"/>
  <c r="J8" i="12" l="1"/>
  <c r="B10" i="12"/>
  <c r="C10" i="12" s="1"/>
  <c r="D10" i="12" s="1"/>
  <c r="E10" i="12" s="1"/>
  <c r="F10" i="12" s="1"/>
  <c r="G10" i="12" s="1"/>
  <c r="H10" i="12" s="1"/>
  <c r="B11" i="12" s="1"/>
  <c r="C11" i="12" s="1"/>
  <c r="D11" i="12" s="1"/>
  <c r="E11" i="12" s="1"/>
  <c r="F11" i="12" s="1"/>
  <c r="G11" i="12" s="1"/>
  <c r="H11" i="12" s="1"/>
  <c r="B12" i="12" s="1"/>
  <c r="C12" i="12" s="1"/>
  <c r="D12" i="12" s="1"/>
  <c r="E12" i="12" s="1"/>
  <c r="F12" i="12" s="1"/>
  <c r="G12" i="12" s="1"/>
  <c r="H12" i="12" s="1"/>
  <c r="B13" i="12" s="1"/>
  <c r="C13" i="12" s="1"/>
  <c r="D13" i="12" s="1"/>
  <c r="E13" i="12" s="1"/>
  <c r="F13" i="12" s="1"/>
  <c r="G13" i="12" s="1"/>
  <c r="H13" i="12" s="1"/>
  <c r="B14" i="12" s="1"/>
  <c r="C14" i="12" s="1"/>
  <c r="D14" i="12" s="1"/>
  <c r="E14" i="12" s="1"/>
  <c r="F14" i="12" s="1"/>
  <c r="G14" i="12" s="1"/>
  <c r="H14" i="12" s="1"/>
  <c r="B15" i="12" s="1"/>
  <c r="C15" i="12" s="1"/>
  <c r="D15" i="12" s="1"/>
  <c r="E15" i="12" s="1"/>
  <c r="F15" i="12" s="1"/>
  <c r="G15" i="12" s="1"/>
  <c r="H15" i="12" s="1"/>
  <c r="R10" i="12"/>
  <c r="S10" i="12" s="1"/>
  <c r="T10" i="12" s="1"/>
  <c r="U10" i="12" s="1"/>
  <c r="V10" i="12" s="1"/>
  <c r="W10" i="12" s="1"/>
  <c r="X10" i="12" s="1"/>
  <c r="R11" i="12" s="1"/>
  <c r="S11" i="12" s="1"/>
  <c r="T11" i="12" s="1"/>
  <c r="U11" i="12" s="1"/>
  <c r="V11" i="12" s="1"/>
  <c r="W11" i="12" s="1"/>
  <c r="X11" i="12" s="1"/>
  <c r="R12" i="12" s="1"/>
  <c r="S12" i="12" s="1"/>
  <c r="T12" i="12" s="1"/>
  <c r="U12" i="12" s="1"/>
  <c r="V12" i="12" s="1"/>
  <c r="W12" i="12" s="1"/>
  <c r="X12" i="12" s="1"/>
  <c r="R13" i="12" s="1"/>
  <c r="S13" i="12" s="1"/>
  <c r="T13" i="12" s="1"/>
  <c r="U13" i="12" s="1"/>
  <c r="V13" i="12" s="1"/>
  <c r="W13" i="12" s="1"/>
  <c r="X13" i="12" s="1"/>
  <c r="R14" i="12" s="1"/>
  <c r="S14" i="12" s="1"/>
  <c r="T14" i="12" s="1"/>
  <c r="U14" i="12" s="1"/>
  <c r="V14" i="12" s="1"/>
  <c r="W14" i="12" s="1"/>
  <c r="X14" i="12" s="1"/>
  <c r="R15" i="12" s="1"/>
  <c r="S15" i="12" s="1"/>
  <c r="T15" i="12" s="1"/>
  <c r="U15" i="12" s="1"/>
  <c r="V15" i="12" s="1"/>
  <c r="W15" i="12" s="1"/>
  <c r="X15" i="12" s="1"/>
  <c r="Z8" i="12"/>
  <c r="B48" i="18"/>
  <c r="R46" i="18"/>
  <c r="B28" i="18"/>
  <c r="R26" i="18"/>
  <c r="B8" i="18"/>
  <c r="R6" i="18"/>
  <c r="B48" i="17"/>
  <c r="R46" i="17"/>
  <c r="B28" i="17"/>
  <c r="R26" i="17"/>
  <c r="B8" i="17"/>
  <c r="R6" i="17"/>
  <c r="J28" i="18" l="1"/>
  <c r="B30" i="18"/>
  <c r="C30" i="18" s="1"/>
  <c r="D30" i="18" s="1"/>
  <c r="E30" i="18" s="1"/>
  <c r="F30" i="18" s="1"/>
  <c r="G30" i="18" s="1"/>
  <c r="H30" i="18" s="1"/>
  <c r="B31" i="18" s="1"/>
  <c r="C31" i="18" s="1"/>
  <c r="D31" i="18" s="1"/>
  <c r="E31" i="18" s="1"/>
  <c r="F31" i="18" s="1"/>
  <c r="G31" i="18" s="1"/>
  <c r="H31" i="18" s="1"/>
  <c r="B32" i="18" s="1"/>
  <c r="C32" i="18" s="1"/>
  <c r="D32" i="18" s="1"/>
  <c r="E32" i="18" s="1"/>
  <c r="F32" i="18" s="1"/>
  <c r="G32" i="18" s="1"/>
  <c r="H32" i="18" s="1"/>
  <c r="B33" i="18" s="1"/>
  <c r="C33" i="18" s="1"/>
  <c r="D33" i="18" s="1"/>
  <c r="E33" i="18" s="1"/>
  <c r="F33" i="18" s="1"/>
  <c r="G33" i="18" s="1"/>
  <c r="H33" i="18" s="1"/>
  <c r="B34" i="18" s="1"/>
  <c r="C34" i="18" s="1"/>
  <c r="D34" i="18" s="1"/>
  <c r="E34" i="18" s="1"/>
  <c r="F34" i="18" s="1"/>
  <c r="G34" i="18" s="1"/>
  <c r="H34" i="18" s="1"/>
  <c r="B35" i="18" s="1"/>
  <c r="C35" i="18" s="1"/>
  <c r="D35" i="18" s="1"/>
  <c r="E35" i="18" s="1"/>
  <c r="F35" i="18" s="1"/>
  <c r="G35" i="18" s="1"/>
  <c r="H35" i="18" s="1"/>
  <c r="B10" i="17"/>
  <c r="C10" i="17" s="1"/>
  <c r="D10" i="17" s="1"/>
  <c r="E10" i="17" s="1"/>
  <c r="F10" i="17" s="1"/>
  <c r="J8" i="17"/>
  <c r="B30" i="17"/>
  <c r="C30" i="17" s="1"/>
  <c r="D30" i="17" s="1"/>
  <c r="E30" i="17" s="1"/>
  <c r="F30" i="17" s="1"/>
  <c r="G30" i="17" s="1"/>
  <c r="H30" i="17" s="1"/>
  <c r="B31" i="17" s="1"/>
  <c r="C31" i="17" s="1"/>
  <c r="D31" i="17" s="1"/>
  <c r="E31" i="17" s="1"/>
  <c r="F31" i="17" s="1"/>
  <c r="G31" i="17" s="1"/>
  <c r="H31" i="17" s="1"/>
  <c r="B32" i="17" s="1"/>
  <c r="C32" i="17" s="1"/>
  <c r="D32" i="17" s="1"/>
  <c r="E32" i="17" s="1"/>
  <c r="F32" i="17" s="1"/>
  <c r="G32" i="17" s="1"/>
  <c r="H32" i="17" s="1"/>
  <c r="B33" i="17" s="1"/>
  <c r="C33" i="17" s="1"/>
  <c r="D33" i="17" s="1"/>
  <c r="E33" i="17" s="1"/>
  <c r="F33" i="17" s="1"/>
  <c r="G33" i="17" s="1"/>
  <c r="H33" i="17" s="1"/>
  <c r="B34" i="17" s="1"/>
  <c r="C34" i="17" s="1"/>
  <c r="D34" i="17" s="1"/>
  <c r="E34" i="17" s="1"/>
  <c r="F34" i="17" s="1"/>
  <c r="G34" i="17" s="1"/>
  <c r="H34" i="17" s="1"/>
  <c r="B35" i="17" s="1"/>
  <c r="C35" i="17" s="1"/>
  <c r="D35" i="17" s="1"/>
  <c r="E35" i="17" s="1"/>
  <c r="F35" i="17" s="1"/>
  <c r="G35" i="17" s="1"/>
  <c r="H35" i="17" s="1"/>
  <c r="J28" i="17"/>
  <c r="J48" i="18"/>
  <c r="B50" i="18"/>
  <c r="C50" i="18" s="1"/>
  <c r="D50" i="18" s="1"/>
  <c r="E50" i="18" s="1"/>
  <c r="F50" i="18" s="1"/>
  <c r="G50" i="18" s="1"/>
  <c r="H50" i="18" s="1"/>
  <c r="B51" i="18" s="1"/>
  <c r="C51" i="18" s="1"/>
  <c r="D51" i="18" s="1"/>
  <c r="E51" i="18" s="1"/>
  <c r="F51" i="18" s="1"/>
  <c r="G51" i="18" s="1"/>
  <c r="H51" i="18" s="1"/>
  <c r="B52" i="18" s="1"/>
  <c r="C52" i="18" s="1"/>
  <c r="D52" i="18" s="1"/>
  <c r="E52" i="18" s="1"/>
  <c r="F52" i="18" s="1"/>
  <c r="G52" i="18" s="1"/>
  <c r="H52" i="18" s="1"/>
  <c r="B53" i="18" s="1"/>
  <c r="C53" i="18" s="1"/>
  <c r="D53" i="18" s="1"/>
  <c r="E53" i="18" s="1"/>
  <c r="F53" i="18" s="1"/>
  <c r="G53" i="18" s="1"/>
  <c r="H53" i="18" s="1"/>
  <c r="B54" i="18" s="1"/>
  <c r="C54" i="18" s="1"/>
  <c r="D54" i="18" s="1"/>
  <c r="E54" i="18" s="1"/>
  <c r="F54" i="18" s="1"/>
  <c r="G54" i="18" s="1"/>
  <c r="H54" i="18" s="1"/>
  <c r="B55" i="18" s="1"/>
  <c r="C55" i="18" s="1"/>
  <c r="D55" i="18" s="1"/>
  <c r="E55" i="18" s="1"/>
  <c r="F55" i="18" s="1"/>
  <c r="G55" i="18" s="1"/>
  <c r="H55" i="18" s="1"/>
  <c r="J48" i="17"/>
  <c r="B50" i="17"/>
  <c r="C50" i="17" s="1"/>
  <c r="D50" i="17" s="1"/>
  <c r="E50" i="17" s="1"/>
  <c r="F50" i="17" s="1"/>
  <c r="G50" i="17" s="1"/>
  <c r="H50" i="17" s="1"/>
  <c r="B51" i="17" s="1"/>
  <c r="C51" i="17" s="1"/>
  <c r="D51" i="17" s="1"/>
  <c r="E51" i="17" s="1"/>
  <c r="F51" i="17" s="1"/>
  <c r="G51" i="17" s="1"/>
  <c r="H51" i="17" s="1"/>
  <c r="B52" i="17" s="1"/>
  <c r="C52" i="17" s="1"/>
  <c r="D52" i="17" s="1"/>
  <c r="E52" i="17" s="1"/>
  <c r="F52" i="17" s="1"/>
  <c r="G52" i="17" s="1"/>
  <c r="H52" i="17" s="1"/>
  <c r="B53" i="17" s="1"/>
  <c r="C53" i="17" s="1"/>
  <c r="D53" i="17" s="1"/>
  <c r="E53" i="17" s="1"/>
  <c r="F53" i="17" s="1"/>
  <c r="G53" i="17" s="1"/>
  <c r="H53" i="17" s="1"/>
  <c r="B54" i="17" s="1"/>
  <c r="C54" i="17" s="1"/>
  <c r="D54" i="17" s="1"/>
  <c r="E54" i="17" s="1"/>
  <c r="F54" i="17" s="1"/>
  <c r="G54" i="17" s="1"/>
  <c r="H54" i="17" s="1"/>
  <c r="B55" i="17" s="1"/>
  <c r="C55" i="17" s="1"/>
  <c r="D55" i="17" s="1"/>
  <c r="E55" i="17" s="1"/>
  <c r="F55" i="17" s="1"/>
  <c r="G55" i="17" s="1"/>
  <c r="H55" i="17" s="1"/>
  <c r="R17" i="12"/>
  <c r="Z10" i="12"/>
  <c r="AA10" i="12" s="1"/>
  <c r="AB10" i="12" s="1"/>
  <c r="AC10" i="12" s="1"/>
  <c r="AD10" i="12" s="1"/>
  <c r="AE10" i="12" s="1"/>
  <c r="AF10" i="12" s="1"/>
  <c r="Z11" i="12" s="1"/>
  <c r="AA11" i="12" s="1"/>
  <c r="AB11" i="12" s="1"/>
  <c r="AC11" i="12" s="1"/>
  <c r="AD11" i="12" s="1"/>
  <c r="AE11" i="12" s="1"/>
  <c r="AF11" i="12" s="1"/>
  <c r="Z12" i="12" s="1"/>
  <c r="AA12" i="12" s="1"/>
  <c r="AB12" i="12" s="1"/>
  <c r="AC12" i="12" s="1"/>
  <c r="AD12" i="12" s="1"/>
  <c r="AE12" i="12" s="1"/>
  <c r="AF12" i="12" s="1"/>
  <c r="Z13" i="12" s="1"/>
  <c r="AA13" i="12" s="1"/>
  <c r="AB13" i="12" s="1"/>
  <c r="AC13" i="12" s="1"/>
  <c r="AD13" i="12" s="1"/>
  <c r="AE13" i="12" s="1"/>
  <c r="AF13" i="12" s="1"/>
  <c r="Z14" i="12" s="1"/>
  <c r="AA14" i="12" s="1"/>
  <c r="AB14" i="12" s="1"/>
  <c r="AC14" i="12" s="1"/>
  <c r="AD14" i="12" s="1"/>
  <c r="AE14" i="12" s="1"/>
  <c r="AF14" i="12" s="1"/>
  <c r="Z15" i="12" s="1"/>
  <c r="AA15" i="12" s="1"/>
  <c r="AB15" i="12" s="1"/>
  <c r="AC15" i="12" s="1"/>
  <c r="AD15" i="12" s="1"/>
  <c r="AE15" i="12" s="1"/>
  <c r="AF15" i="12" s="1"/>
  <c r="J8" i="18"/>
  <c r="B10" i="18"/>
  <c r="C10" i="18" s="1"/>
  <c r="D10" i="18" s="1"/>
  <c r="E10" i="18" s="1"/>
  <c r="F10" i="18" s="1"/>
  <c r="G10" i="18" s="1"/>
  <c r="H10" i="18" s="1"/>
  <c r="B11" i="18" s="1"/>
  <c r="C11" i="18" s="1"/>
  <c r="D11" i="18" s="1"/>
  <c r="E11" i="18" s="1"/>
  <c r="F11" i="18" s="1"/>
  <c r="G11" i="18" s="1"/>
  <c r="H11" i="18" s="1"/>
  <c r="B12" i="18" s="1"/>
  <c r="C12" i="18" s="1"/>
  <c r="D12" i="18" s="1"/>
  <c r="E12" i="18" s="1"/>
  <c r="F12" i="18" s="1"/>
  <c r="G12" i="18" s="1"/>
  <c r="H12" i="18" s="1"/>
  <c r="B13" i="18" s="1"/>
  <c r="C13" i="18" s="1"/>
  <c r="D13" i="18" s="1"/>
  <c r="E13" i="18" s="1"/>
  <c r="F13" i="18" s="1"/>
  <c r="G13" i="18" s="1"/>
  <c r="H13" i="18" s="1"/>
  <c r="B14" i="18" s="1"/>
  <c r="C14" i="18" s="1"/>
  <c r="D14" i="18" s="1"/>
  <c r="E14" i="18" s="1"/>
  <c r="F14" i="18" s="1"/>
  <c r="G14" i="18" s="1"/>
  <c r="H14" i="18" s="1"/>
  <c r="B15" i="18" s="1"/>
  <c r="C15" i="18" s="1"/>
  <c r="D15" i="18" s="1"/>
  <c r="E15" i="18" s="1"/>
  <c r="F15" i="18" s="1"/>
  <c r="G15" i="18" s="1"/>
  <c r="H15" i="18" s="1"/>
  <c r="J10" i="12"/>
  <c r="K10" i="12" s="1"/>
  <c r="L10" i="12" s="1"/>
  <c r="M10" i="12" s="1"/>
  <c r="N10" i="12" s="1"/>
  <c r="O10" i="12" s="1"/>
  <c r="P10" i="12" s="1"/>
  <c r="J11" i="12" s="1"/>
  <c r="K11" i="12" s="1"/>
  <c r="L11" i="12" s="1"/>
  <c r="M11" i="12" s="1"/>
  <c r="N11" i="12" s="1"/>
  <c r="O11" i="12" s="1"/>
  <c r="P11" i="12" s="1"/>
  <c r="J12" i="12" s="1"/>
  <c r="K12" i="12" s="1"/>
  <c r="L12" i="12" s="1"/>
  <c r="M12" i="12" s="1"/>
  <c r="N12" i="12" s="1"/>
  <c r="O12" i="12" s="1"/>
  <c r="P12" i="12" s="1"/>
  <c r="J13" i="12" s="1"/>
  <c r="K13" i="12" s="1"/>
  <c r="L13" i="12" s="1"/>
  <c r="M13" i="12" s="1"/>
  <c r="N13" i="12" s="1"/>
  <c r="O13" i="12" s="1"/>
  <c r="P13" i="12" s="1"/>
  <c r="J14" i="12" s="1"/>
  <c r="K14" i="12" s="1"/>
  <c r="L14" i="12" s="1"/>
  <c r="M14" i="12" s="1"/>
  <c r="N14" i="12" s="1"/>
  <c r="O14" i="12" s="1"/>
  <c r="P14" i="12" s="1"/>
  <c r="J15" i="12" s="1"/>
  <c r="K15" i="12" s="1"/>
  <c r="L15" i="12" s="1"/>
  <c r="M15" i="12" s="1"/>
  <c r="N15" i="12" s="1"/>
  <c r="O15" i="12" s="1"/>
  <c r="P15" i="12" s="1"/>
  <c r="B17" i="12"/>
  <c r="AH8" i="12"/>
  <c r="AH6" i="12"/>
  <c r="R6" i="12"/>
  <c r="B6" i="12"/>
  <c r="AH6" i="8"/>
  <c r="R6" i="8"/>
  <c r="R48" i="18" l="1"/>
  <c r="J50" i="18"/>
  <c r="K50" i="18" s="1"/>
  <c r="L50" i="18" s="1"/>
  <c r="M50" i="18" s="1"/>
  <c r="N50" i="18" s="1"/>
  <c r="O50" i="18" s="1"/>
  <c r="P50" i="18" s="1"/>
  <c r="J51" i="18" s="1"/>
  <c r="K51" i="18" s="1"/>
  <c r="L51" i="18" s="1"/>
  <c r="M51" i="18" s="1"/>
  <c r="N51" i="18" s="1"/>
  <c r="O51" i="18" s="1"/>
  <c r="P51" i="18" s="1"/>
  <c r="J52" i="18" s="1"/>
  <c r="K52" i="18" s="1"/>
  <c r="L52" i="18" s="1"/>
  <c r="M52" i="18" s="1"/>
  <c r="N52" i="18" s="1"/>
  <c r="O52" i="18" s="1"/>
  <c r="P52" i="18" s="1"/>
  <c r="J53" i="18" s="1"/>
  <c r="K53" i="18" s="1"/>
  <c r="L53" i="18" s="1"/>
  <c r="M53" i="18" s="1"/>
  <c r="N53" i="18" s="1"/>
  <c r="O53" i="18" s="1"/>
  <c r="P53" i="18" s="1"/>
  <c r="J54" i="18" s="1"/>
  <c r="K54" i="18" s="1"/>
  <c r="L54" i="18" s="1"/>
  <c r="M54" i="18" s="1"/>
  <c r="N54" i="18" s="1"/>
  <c r="O54" i="18" s="1"/>
  <c r="P54" i="18" s="1"/>
  <c r="J55" i="18" s="1"/>
  <c r="K55" i="18" s="1"/>
  <c r="L55" i="18" s="1"/>
  <c r="M55" i="18" s="1"/>
  <c r="N55" i="18" s="1"/>
  <c r="O55" i="18" s="1"/>
  <c r="P55" i="18" s="1"/>
  <c r="R28" i="17"/>
  <c r="J30" i="17"/>
  <c r="K30" i="17" s="1"/>
  <c r="L30" i="17" s="1"/>
  <c r="M30" i="17" s="1"/>
  <c r="N30" i="17" s="1"/>
  <c r="O30" i="17" s="1"/>
  <c r="P30" i="17" s="1"/>
  <c r="J31" i="17" s="1"/>
  <c r="K31" i="17" s="1"/>
  <c r="L31" i="17" s="1"/>
  <c r="M31" i="17" s="1"/>
  <c r="N31" i="17" s="1"/>
  <c r="O31" i="17" s="1"/>
  <c r="P31" i="17" s="1"/>
  <c r="J32" i="17" s="1"/>
  <c r="K32" i="17" s="1"/>
  <c r="L32" i="17" s="1"/>
  <c r="M32" i="17" s="1"/>
  <c r="N32" i="17" s="1"/>
  <c r="O32" i="17" s="1"/>
  <c r="P32" i="17" s="1"/>
  <c r="J33" i="17" s="1"/>
  <c r="K33" i="17" s="1"/>
  <c r="L33" i="17" s="1"/>
  <c r="M33" i="17" s="1"/>
  <c r="N33" i="17" s="1"/>
  <c r="O33" i="17" s="1"/>
  <c r="P33" i="17" s="1"/>
  <c r="J34" i="17" s="1"/>
  <c r="K34" i="17" s="1"/>
  <c r="L34" i="17" s="1"/>
  <c r="M34" i="17" s="1"/>
  <c r="N34" i="17" s="1"/>
  <c r="O34" i="17" s="1"/>
  <c r="P34" i="17" s="1"/>
  <c r="J35" i="17" s="1"/>
  <c r="K35" i="17" s="1"/>
  <c r="L35" i="17" s="1"/>
  <c r="M35" i="17" s="1"/>
  <c r="N35" i="17" s="1"/>
  <c r="O35" i="17" s="1"/>
  <c r="P35" i="17" s="1"/>
  <c r="J17" i="12"/>
  <c r="B19" i="12"/>
  <c r="C19" i="12" s="1"/>
  <c r="D19" i="12" s="1"/>
  <c r="E19" i="12" s="1"/>
  <c r="F19" i="12" s="1"/>
  <c r="G19" i="12" s="1"/>
  <c r="H19" i="12" s="1"/>
  <c r="B20" i="12" s="1"/>
  <c r="C20" i="12" s="1"/>
  <c r="D20" i="12" s="1"/>
  <c r="E20" i="12" s="1"/>
  <c r="F20" i="12" s="1"/>
  <c r="G20" i="12" s="1"/>
  <c r="H20" i="12" s="1"/>
  <c r="B21" i="12" s="1"/>
  <c r="C21" i="12" s="1"/>
  <c r="D21" i="12" s="1"/>
  <c r="E21" i="12" s="1"/>
  <c r="F21" i="12" s="1"/>
  <c r="G21" i="12" s="1"/>
  <c r="H21" i="12" s="1"/>
  <c r="B22" i="12" s="1"/>
  <c r="C22" i="12" s="1"/>
  <c r="D22" i="12" s="1"/>
  <c r="E22" i="12" s="1"/>
  <c r="F22" i="12" s="1"/>
  <c r="G22" i="12" s="1"/>
  <c r="H22" i="12" s="1"/>
  <c r="B23" i="12" s="1"/>
  <c r="C23" i="12" s="1"/>
  <c r="D23" i="12" s="1"/>
  <c r="E23" i="12" s="1"/>
  <c r="F23" i="12" s="1"/>
  <c r="G23" i="12" s="1"/>
  <c r="H23" i="12" s="1"/>
  <c r="B24" i="12" s="1"/>
  <c r="C24" i="12" s="1"/>
  <c r="D24" i="12" s="1"/>
  <c r="E24" i="12" s="1"/>
  <c r="F24" i="12" s="1"/>
  <c r="G24" i="12" s="1"/>
  <c r="H24" i="12" s="1"/>
  <c r="J10" i="17"/>
  <c r="K10" i="17" s="1"/>
  <c r="L10" i="17" s="1"/>
  <c r="M10" i="17" s="1"/>
  <c r="N10" i="17" s="1"/>
  <c r="O10" i="17" s="1"/>
  <c r="P10" i="17" s="1"/>
  <c r="J11" i="17" s="1"/>
  <c r="K11" i="17" s="1"/>
  <c r="L11" i="17" s="1"/>
  <c r="M11" i="17" s="1"/>
  <c r="N11" i="17" s="1"/>
  <c r="O11" i="17" s="1"/>
  <c r="P11" i="17" s="1"/>
  <c r="J12" i="17" s="1"/>
  <c r="K12" i="17" s="1"/>
  <c r="L12" i="17" s="1"/>
  <c r="M12" i="17" s="1"/>
  <c r="N12" i="17" s="1"/>
  <c r="O12" i="17" s="1"/>
  <c r="P12" i="17" s="1"/>
  <c r="J13" i="17" s="1"/>
  <c r="K13" i="17" s="1"/>
  <c r="L13" i="17" s="1"/>
  <c r="M13" i="17" s="1"/>
  <c r="N13" i="17" s="1"/>
  <c r="O13" i="17" s="1"/>
  <c r="P13" i="17" s="1"/>
  <c r="J14" i="17" s="1"/>
  <c r="K14" i="17" s="1"/>
  <c r="L14" i="17" s="1"/>
  <c r="M14" i="17" s="1"/>
  <c r="N14" i="17" s="1"/>
  <c r="O14" i="17" s="1"/>
  <c r="P14" i="17" s="1"/>
  <c r="J15" i="17" s="1"/>
  <c r="K15" i="17" s="1"/>
  <c r="L15" i="17" s="1"/>
  <c r="M15" i="17" s="1"/>
  <c r="N15" i="17" s="1"/>
  <c r="O15" i="17" s="1"/>
  <c r="P15" i="17" s="1"/>
  <c r="R8" i="17"/>
  <c r="Z8" i="17" s="1"/>
  <c r="AH8" i="17" s="1"/>
  <c r="AP8" i="17" s="1"/>
  <c r="B17" i="17" s="1"/>
  <c r="J17" i="17" s="1"/>
  <c r="R17" i="17" s="1"/>
  <c r="Z17" i="17" s="1"/>
  <c r="AH17" i="17" s="1"/>
  <c r="AP17" i="17" s="1"/>
  <c r="R8" i="18"/>
  <c r="J10" i="18"/>
  <c r="K10" i="18" s="1"/>
  <c r="L10" i="18" s="1"/>
  <c r="M10" i="18" s="1"/>
  <c r="N10" i="18" s="1"/>
  <c r="O10" i="18" s="1"/>
  <c r="P10" i="18" s="1"/>
  <c r="J11" i="18" s="1"/>
  <c r="K11" i="18" s="1"/>
  <c r="L11" i="18" s="1"/>
  <c r="M11" i="18" s="1"/>
  <c r="N11" i="18" s="1"/>
  <c r="O11" i="18" s="1"/>
  <c r="P11" i="18" s="1"/>
  <c r="J12" i="18" s="1"/>
  <c r="K12" i="18" s="1"/>
  <c r="L12" i="18" s="1"/>
  <c r="M12" i="18" s="1"/>
  <c r="N12" i="18" s="1"/>
  <c r="O12" i="18" s="1"/>
  <c r="P12" i="18" s="1"/>
  <c r="J13" i="18" s="1"/>
  <c r="K13" i="18" s="1"/>
  <c r="L13" i="18" s="1"/>
  <c r="M13" i="18" s="1"/>
  <c r="N13" i="18" s="1"/>
  <c r="O13" i="18" s="1"/>
  <c r="P13" i="18" s="1"/>
  <c r="J14" i="18" s="1"/>
  <c r="K14" i="18" s="1"/>
  <c r="L14" i="18" s="1"/>
  <c r="M14" i="18" s="1"/>
  <c r="N14" i="18" s="1"/>
  <c r="O14" i="18" s="1"/>
  <c r="P14" i="18" s="1"/>
  <c r="J15" i="18" s="1"/>
  <c r="K15" i="18" s="1"/>
  <c r="L15" i="18" s="1"/>
  <c r="M15" i="18" s="1"/>
  <c r="N15" i="18" s="1"/>
  <c r="O15" i="18" s="1"/>
  <c r="P15" i="18" s="1"/>
  <c r="Z17" i="12"/>
  <c r="R19" i="12"/>
  <c r="S19" i="12" s="1"/>
  <c r="T19" i="12" s="1"/>
  <c r="U19" i="12" s="1"/>
  <c r="V19" i="12" s="1"/>
  <c r="W19" i="12" s="1"/>
  <c r="X19" i="12" s="1"/>
  <c r="R20" i="12" s="1"/>
  <c r="S20" i="12" s="1"/>
  <c r="T20" i="12" s="1"/>
  <c r="U20" i="12" s="1"/>
  <c r="V20" i="12" s="1"/>
  <c r="W20" i="12" s="1"/>
  <c r="X20" i="12" s="1"/>
  <c r="R21" i="12" s="1"/>
  <c r="S21" i="12" s="1"/>
  <c r="T21" i="12" s="1"/>
  <c r="U21" i="12" s="1"/>
  <c r="V21" i="12" s="1"/>
  <c r="W21" i="12" s="1"/>
  <c r="X21" i="12" s="1"/>
  <c r="R22" i="12" s="1"/>
  <c r="S22" i="12" s="1"/>
  <c r="T22" i="12" s="1"/>
  <c r="U22" i="12" s="1"/>
  <c r="V22" i="12" s="1"/>
  <c r="W22" i="12" s="1"/>
  <c r="X22" i="12" s="1"/>
  <c r="R23" i="12" s="1"/>
  <c r="S23" i="12" s="1"/>
  <c r="T23" i="12" s="1"/>
  <c r="U23" i="12" s="1"/>
  <c r="V23" i="12" s="1"/>
  <c r="W23" i="12" s="1"/>
  <c r="X23" i="12" s="1"/>
  <c r="R24" i="12" s="1"/>
  <c r="S24" i="12" s="1"/>
  <c r="T24" i="12" s="1"/>
  <c r="U24" i="12" s="1"/>
  <c r="V24" i="12" s="1"/>
  <c r="W24" i="12" s="1"/>
  <c r="X24" i="12" s="1"/>
  <c r="G10" i="17"/>
  <c r="H10" i="17" s="1"/>
  <c r="B11" i="17" s="1"/>
  <c r="C11" i="17" s="1"/>
  <c r="D11" i="17" s="1"/>
  <c r="E11" i="17" s="1"/>
  <c r="F11" i="17" s="1"/>
  <c r="G11" i="17" s="1"/>
  <c r="H11" i="17" s="1"/>
  <c r="B12" i="17" s="1"/>
  <c r="C12" i="17" s="1"/>
  <c r="D12" i="17" s="1"/>
  <c r="E12" i="17" s="1"/>
  <c r="F12" i="17" s="1"/>
  <c r="G12" i="17" s="1"/>
  <c r="H12" i="17" s="1"/>
  <c r="B13" i="17" s="1"/>
  <c r="C13" i="17" s="1"/>
  <c r="D13" i="17" s="1"/>
  <c r="E13" i="17" s="1"/>
  <c r="F13" i="17" s="1"/>
  <c r="G13" i="17" s="1"/>
  <c r="H13" i="17" s="1"/>
  <c r="B14" i="17" s="1"/>
  <c r="C14" i="17" s="1"/>
  <c r="D14" i="17" s="1"/>
  <c r="E14" i="17" s="1"/>
  <c r="F14" i="17" s="1"/>
  <c r="G14" i="17" s="1"/>
  <c r="H14" i="17" s="1"/>
  <c r="B15" i="17" s="1"/>
  <c r="C15" i="17" s="1"/>
  <c r="D15" i="17" s="1"/>
  <c r="E15" i="17" s="1"/>
  <c r="F15" i="17" s="1"/>
  <c r="G15" i="17" s="1"/>
  <c r="H15" i="17" s="1"/>
  <c r="AP8" i="12"/>
  <c r="AH10" i="12"/>
  <c r="AI10" i="12" s="1"/>
  <c r="AJ10" i="12" s="1"/>
  <c r="AK10" i="12" s="1"/>
  <c r="AL10" i="12" s="1"/>
  <c r="AM10" i="12" s="1"/>
  <c r="AN10" i="12" s="1"/>
  <c r="AH11" i="12" s="1"/>
  <c r="AI11" i="12" s="1"/>
  <c r="AJ11" i="12" s="1"/>
  <c r="AK11" i="12" s="1"/>
  <c r="AL11" i="12" s="1"/>
  <c r="AM11" i="12" s="1"/>
  <c r="AN11" i="12" s="1"/>
  <c r="AH12" i="12" s="1"/>
  <c r="AI12" i="12" s="1"/>
  <c r="AJ12" i="12" s="1"/>
  <c r="AK12" i="12" s="1"/>
  <c r="AL12" i="12" s="1"/>
  <c r="AM12" i="12" s="1"/>
  <c r="AN12" i="12" s="1"/>
  <c r="AH13" i="12" s="1"/>
  <c r="AI13" i="12" s="1"/>
  <c r="AJ13" i="12" s="1"/>
  <c r="AK13" i="12" s="1"/>
  <c r="AL13" i="12" s="1"/>
  <c r="AM13" i="12" s="1"/>
  <c r="AN13" i="12" s="1"/>
  <c r="AH14" i="12" s="1"/>
  <c r="AI14" i="12" s="1"/>
  <c r="AJ14" i="12" s="1"/>
  <c r="AK14" i="12" s="1"/>
  <c r="AL14" i="12" s="1"/>
  <c r="AM14" i="12" s="1"/>
  <c r="AN14" i="12" s="1"/>
  <c r="AH15" i="12" s="1"/>
  <c r="AI15" i="12" s="1"/>
  <c r="AJ15" i="12" s="1"/>
  <c r="AK15" i="12" s="1"/>
  <c r="AL15" i="12" s="1"/>
  <c r="AM15" i="12" s="1"/>
  <c r="AN15" i="12" s="1"/>
  <c r="R48" i="17"/>
  <c r="J50" i="17"/>
  <c r="K50" i="17" s="1"/>
  <c r="L50" i="17" s="1"/>
  <c r="M50" i="17" s="1"/>
  <c r="N50" i="17" s="1"/>
  <c r="O50" i="17" s="1"/>
  <c r="P50" i="17" s="1"/>
  <c r="J51" i="17" s="1"/>
  <c r="K51" i="17" s="1"/>
  <c r="L51" i="17" s="1"/>
  <c r="M51" i="17" s="1"/>
  <c r="N51" i="17" s="1"/>
  <c r="O51" i="17" s="1"/>
  <c r="P51" i="17" s="1"/>
  <c r="J52" i="17" s="1"/>
  <c r="K52" i="17" s="1"/>
  <c r="L52" i="17" s="1"/>
  <c r="M52" i="17" s="1"/>
  <c r="N52" i="17" s="1"/>
  <c r="O52" i="17" s="1"/>
  <c r="P52" i="17" s="1"/>
  <c r="J53" i="17" s="1"/>
  <c r="K53" i="17" s="1"/>
  <c r="L53" i="17" s="1"/>
  <c r="M53" i="17" s="1"/>
  <c r="N53" i="17" s="1"/>
  <c r="O53" i="17" s="1"/>
  <c r="P53" i="17" s="1"/>
  <c r="J54" i="17" s="1"/>
  <c r="K54" i="17" s="1"/>
  <c r="L54" i="17" s="1"/>
  <c r="M54" i="17" s="1"/>
  <c r="N54" i="17" s="1"/>
  <c r="O54" i="17" s="1"/>
  <c r="P54" i="17" s="1"/>
  <c r="J55" i="17" s="1"/>
  <c r="K55" i="17" s="1"/>
  <c r="L55" i="17" s="1"/>
  <c r="M55" i="17" s="1"/>
  <c r="N55" i="17" s="1"/>
  <c r="O55" i="17" s="1"/>
  <c r="P55" i="17" s="1"/>
  <c r="J30" i="18"/>
  <c r="K30" i="18" s="1"/>
  <c r="L30" i="18" s="1"/>
  <c r="M30" i="18" s="1"/>
  <c r="N30" i="18" s="1"/>
  <c r="O30" i="18" s="1"/>
  <c r="P30" i="18" s="1"/>
  <c r="J31" i="18" s="1"/>
  <c r="K31" i="18" s="1"/>
  <c r="L31" i="18" s="1"/>
  <c r="M31" i="18" s="1"/>
  <c r="N31" i="18" s="1"/>
  <c r="O31" i="18" s="1"/>
  <c r="P31" i="18" s="1"/>
  <c r="J32" i="18" s="1"/>
  <c r="K32" i="18" s="1"/>
  <c r="L32" i="18" s="1"/>
  <c r="M32" i="18" s="1"/>
  <c r="N32" i="18" s="1"/>
  <c r="O32" i="18" s="1"/>
  <c r="P32" i="18" s="1"/>
  <c r="J33" i="18" s="1"/>
  <c r="K33" i="18" s="1"/>
  <c r="L33" i="18" s="1"/>
  <c r="M33" i="18" s="1"/>
  <c r="N33" i="18" s="1"/>
  <c r="O33" i="18" s="1"/>
  <c r="P33" i="18" s="1"/>
  <c r="J34" i="18" s="1"/>
  <c r="K34" i="18" s="1"/>
  <c r="L34" i="18" s="1"/>
  <c r="M34" i="18" s="1"/>
  <c r="N34" i="18" s="1"/>
  <c r="O34" i="18" s="1"/>
  <c r="P34" i="18" s="1"/>
  <c r="J35" i="18" s="1"/>
  <c r="K35" i="18" s="1"/>
  <c r="L35" i="18" s="1"/>
  <c r="M35" i="18" s="1"/>
  <c r="N35" i="18" s="1"/>
  <c r="O35" i="18" s="1"/>
  <c r="P35" i="18" s="1"/>
  <c r="R28" i="18"/>
  <c r="AH19" i="8"/>
  <c r="AI19" i="8" s="1"/>
  <c r="AJ19" i="8" s="1"/>
  <c r="AK19" i="8" s="1"/>
  <c r="AL19" i="8" s="1"/>
  <c r="AM19" i="8" s="1"/>
  <c r="AN19" i="8" s="1"/>
  <c r="AH20" i="8" s="1"/>
  <c r="AI20" i="8" s="1"/>
  <c r="AJ20" i="8" s="1"/>
  <c r="AK20" i="8" s="1"/>
  <c r="AL20" i="8" s="1"/>
  <c r="AM20" i="8" s="1"/>
  <c r="AN20" i="8" s="1"/>
  <c r="AH21" i="8" s="1"/>
  <c r="AI21" i="8" s="1"/>
  <c r="AJ21" i="8" s="1"/>
  <c r="AK21" i="8" s="1"/>
  <c r="AL21" i="8" s="1"/>
  <c r="AM21" i="8" s="1"/>
  <c r="AN21" i="8" s="1"/>
  <c r="AH22" i="8" s="1"/>
  <c r="AI22" i="8" s="1"/>
  <c r="AJ22" i="8" s="1"/>
  <c r="AK22" i="8" s="1"/>
  <c r="AL22" i="8" s="1"/>
  <c r="AM22" i="8" s="1"/>
  <c r="AN22" i="8" s="1"/>
  <c r="AH23" i="8" s="1"/>
  <c r="AI23" i="8" s="1"/>
  <c r="AJ23" i="8" s="1"/>
  <c r="AK23" i="8" s="1"/>
  <c r="AL23" i="8" s="1"/>
  <c r="AM23" i="8" s="1"/>
  <c r="AN23" i="8" s="1"/>
  <c r="AH24" i="8" s="1"/>
  <c r="AI24" i="8" s="1"/>
  <c r="AJ24" i="8" s="1"/>
  <c r="AK24" i="8" s="1"/>
  <c r="AL24" i="8" s="1"/>
  <c r="AM24" i="8" s="1"/>
  <c r="AN24" i="8" s="1"/>
  <c r="B8" i="8"/>
  <c r="B6" i="8"/>
  <c r="R10" i="17" l="1"/>
  <c r="S10" i="17" s="1"/>
  <c r="T10" i="17" s="1"/>
  <c r="U10" i="17" s="1"/>
  <c r="V10" i="17" s="1"/>
  <c r="W10" i="17" s="1"/>
  <c r="X10" i="17" s="1"/>
  <c r="R11" i="17" s="1"/>
  <c r="S11" i="17" s="1"/>
  <c r="T11" i="17" s="1"/>
  <c r="U11" i="17" s="1"/>
  <c r="V11" i="17" s="1"/>
  <c r="W11" i="17" s="1"/>
  <c r="X11" i="17" s="1"/>
  <c r="R12" i="17" s="1"/>
  <c r="S12" i="17" s="1"/>
  <c r="T12" i="17" s="1"/>
  <c r="U12" i="17" s="1"/>
  <c r="V12" i="17" s="1"/>
  <c r="W12" i="17" s="1"/>
  <c r="X12" i="17" s="1"/>
  <c r="R13" i="17" s="1"/>
  <c r="S13" i="17" s="1"/>
  <c r="T13" i="17" s="1"/>
  <c r="U13" i="17" s="1"/>
  <c r="V13" i="17" s="1"/>
  <c r="W13" i="17" s="1"/>
  <c r="X13" i="17" s="1"/>
  <c r="R14" i="17" s="1"/>
  <c r="S14" i="17" s="1"/>
  <c r="T14" i="17" s="1"/>
  <c r="U14" i="17" s="1"/>
  <c r="V14" i="17" s="1"/>
  <c r="W14" i="17" s="1"/>
  <c r="X14" i="17" s="1"/>
  <c r="R15" i="17" s="1"/>
  <c r="S15" i="17" s="1"/>
  <c r="T15" i="17" s="1"/>
  <c r="U15" i="17" s="1"/>
  <c r="V15" i="17" s="1"/>
  <c r="W15" i="17" s="1"/>
  <c r="X15" i="17" s="1"/>
  <c r="B26" i="12"/>
  <c r="J19" i="12"/>
  <c r="K19" i="12" s="1"/>
  <c r="L19" i="12" s="1"/>
  <c r="M19" i="12" s="1"/>
  <c r="N19" i="12" s="1"/>
  <c r="O19" i="12" s="1"/>
  <c r="P19" i="12" s="1"/>
  <c r="J20" i="12" s="1"/>
  <c r="K20" i="12" s="1"/>
  <c r="L20" i="12" s="1"/>
  <c r="M20" i="12" s="1"/>
  <c r="N20" i="12" s="1"/>
  <c r="O20" i="12" s="1"/>
  <c r="P20" i="12" s="1"/>
  <c r="J21" i="12" s="1"/>
  <c r="K21" i="12" s="1"/>
  <c r="L21" i="12" s="1"/>
  <c r="M21" i="12" s="1"/>
  <c r="N21" i="12" s="1"/>
  <c r="O21" i="12" s="1"/>
  <c r="P21" i="12" s="1"/>
  <c r="J22" i="12" s="1"/>
  <c r="K22" i="12" s="1"/>
  <c r="L22" i="12" s="1"/>
  <c r="M22" i="12" s="1"/>
  <c r="N22" i="12" s="1"/>
  <c r="O22" i="12" s="1"/>
  <c r="P22" i="12" s="1"/>
  <c r="J23" i="12" s="1"/>
  <c r="K23" i="12" s="1"/>
  <c r="L23" i="12" s="1"/>
  <c r="M23" i="12" s="1"/>
  <c r="N23" i="12" s="1"/>
  <c r="O23" i="12" s="1"/>
  <c r="P23" i="12" s="1"/>
  <c r="J24" i="12" s="1"/>
  <c r="K24" i="12" s="1"/>
  <c r="L24" i="12" s="1"/>
  <c r="M24" i="12" s="1"/>
  <c r="N24" i="12" s="1"/>
  <c r="O24" i="12" s="1"/>
  <c r="P24" i="12" s="1"/>
  <c r="Z28" i="18"/>
  <c r="R30" i="18"/>
  <c r="S30" i="18" s="1"/>
  <c r="T30" i="18" s="1"/>
  <c r="U30" i="18" s="1"/>
  <c r="V30" i="18" s="1"/>
  <c r="W30" i="18" s="1"/>
  <c r="X30" i="18" s="1"/>
  <c r="R31" i="18" s="1"/>
  <c r="S31" i="18" s="1"/>
  <c r="T31" i="18" s="1"/>
  <c r="U31" i="18" s="1"/>
  <c r="V31" i="18" s="1"/>
  <c r="W31" i="18" s="1"/>
  <c r="X31" i="18" s="1"/>
  <c r="R32" i="18" s="1"/>
  <c r="S32" i="18" s="1"/>
  <c r="T32" i="18" s="1"/>
  <c r="U32" i="18" s="1"/>
  <c r="V32" i="18" s="1"/>
  <c r="W32" i="18" s="1"/>
  <c r="X32" i="18" s="1"/>
  <c r="R33" i="18" s="1"/>
  <c r="S33" i="18" s="1"/>
  <c r="T33" i="18" s="1"/>
  <c r="U33" i="18" s="1"/>
  <c r="V33" i="18" s="1"/>
  <c r="W33" i="18" s="1"/>
  <c r="X33" i="18" s="1"/>
  <c r="R34" i="18" s="1"/>
  <c r="S34" i="18" s="1"/>
  <c r="T34" i="18" s="1"/>
  <c r="U34" i="18" s="1"/>
  <c r="V34" i="18" s="1"/>
  <c r="W34" i="18" s="1"/>
  <c r="X34" i="18" s="1"/>
  <c r="R35" i="18" s="1"/>
  <c r="S35" i="18" s="1"/>
  <c r="T35" i="18" s="1"/>
  <c r="U35" i="18" s="1"/>
  <c r="V35" i="18" s="1"/>
  <c r="W35" i="18" s="1"/>
  <c r="X35" i="18" s="1"/>
  <c r="R26" i="12"/>
  <c r="Z19" i="12"/>
  <c r="AA19" i="12" s="1"/>
  <c r="AB19" i="12" s="1"/>
  <c r="AC19" i="12" s="1"/>
  <c r="AD19" i="12" s="1"/>
  <c r="AE19" i="12" s="1"/>
  <c r="AF19" i="12" s="1"/>
  <c r="Z20" i="12" s="1"/>
  <c r="AA20" i="12" s="1"/>
  <c r="AB20" i="12" s="1"/>
  <c r="AC20" i="12" s="1"/>
  <c r="AD20" i="12" s="1"/>
  <c r="AE20" i="12" s="1"/>
  <c r="AF20" i="12" s="1"/>
  <c r="Z21" i="12" s="1"/>
  <c r="AA21" i="12" s="1"/>
  <c r="AB21" i="12" s="1"/>
  <c r="AC21" i="12" s="1"/>
  <c r="AD21" i="12" s="1"/>
  <c r="AE21" i="12" s="1"/>
  <c r="AF21" i="12" s="1"/>
  <c r="Z22" i="12" s="1"/>
  <c r="AA22" i="12" s="1"/>
  <c r="AB22" i="12" s="1"/>
  <c r="AC22" i="12" s="1"/>
  <c r="AD22" i="12" s="1"/>
  <c r="AE22" i="12" s="1"/>
  <c r="AF22" i="12" s="1"/>
  <c r="Z23" i="12" s="1"/>
  <c r="AA23" i="12" s="1"/>
  <c r="AB23" i="12" s="1"/>
  <c r="AC23" i="12" s="1"/>
  <c r="AD23" i="12" s="1"/>
  <c r="AE23" i="12" s="1"/>
  <c r="AF23" i="12" s="1"/>
  <c r="Z24" i="12" s="1"/>
  <c r="AA24" i="12" s="1"/>
  <c r="AB24" i="12" s="1"/>
  <c r="AC24" i="12" s="1"/>
  <c r="AD24" i="12" s="1"/>
  <c r="AE24" i="12" s="1"/>
  <c r="AF24" i="12" s="1"/>
  <c r="Z28" i="17"/>
  <c r="R30" i="17"/>
  <c r="S30" i="17" s="1"/>
  <c r="T30" i="17" s="1"/>
  <c r="U30" i="17" s="1"/>
  <c r="V30" i="17" s="1"/>
  <c r="W30" i="17" s="1"/>
  <c r="X30" i="17" s="1"/>
  <c r="R31" i="17" s="1"/>
  <c r="S31" i="17" s="1"/>
  <c r="T31" i="17" s="1"/>
  <c r="U31" i="17" s="1"/>
  <c r="V31" i="17" s="1"/>
  <c r="W31" i="17" s="1"/>
  <c r="X31" i="17" s="1"/>
  <c r="R32" i="17" s="1"/>
  <c r="S32" i="17" s="1"/>
  <c r="T32" i="17" s="1"/>
  <c r="U32" i="17" s="1"/>
  <c r="V32" i="17" s="1"/>
  <c r="W32" i="17" s="1"/>
  <c r="X32" i="17" s="1"/>
  <c r="R33" i="17" s="1"/>
  <c r="S33" i="17" s="1"/>
  <c r="T33" i="17" s="1"/>
  <c r="U33" i="17" s="1"/>
  <c r="V33" i="17" s="1"/>
  <c r="W33" i="17" s="1"/>
  <c r="X33" i="17" s="1"/>
  <c r="R34" i="17" s="1"/>
  <c r="S34" i="17" s="1"/>
  <c r="T34" i="17" s="1"/>
  <c r="U34" i="17" s="1"/>
  <c r="V34" i="17" s="1"/>
  <c r="W34" i="17" s="1"/>
  <c r="X34" i="17" s="1"/>
  <c r="R35" i="17" s="1"/>
  <c r="S35" i="17" s="1"/>
  <c r="T35" i="17" s="1"/>
  <c r="U35" i="17" s="1"/>
  <c r="V35" i="17" s="1"/>
  <c r="W35" i="17" s="1"/>
  <c r="X35" i="17" s="1"/>
  <c r="B10" i="8"/>
  <c r="C10" i="8" s="1"/>
  <c r="D10" i="8" s="1"/>
  <c r="E10" i="8" s="1"/>
  <c r="F10" i="8" s="1"/>
  <c r="G10" i="8" s="1"/>
  <c r="H10" i="8" s="1"/>
  <c r="B11" i="8" s="1"/>
  <c r="C11" i="8" s="1"/>
  <c r="D11" i="8" s="1"/>
  <c r="E11" i="8" s="1"/>
  <c r="F11" i="8" s="1"/>
  <c r="G11" i="8" s="1"/>
  <c r="H11" i="8" s="1"/>
  <c r="B12" i="8" s="1"/>
  <c r="C12" i="8" s="1"/>
  <c r="D12" i="8" s="1"/>
  <c r="E12" i="8" s="1"/>
  <c r="F12" i="8" s="1"/>
  <c r="G12" i="8" s="1"/>
  <c r="H12" i="8" s="1"/>
  <c r="B13" i="8" s="1"/>
  <c r="C13" i="8" s="1"/>
  <c r="D13" i="8" s="1"/>
  <c r="E13" i="8" s="1"/>
  <c r="F13" i="8" s="1"/>
  <c r="G13" i="8" s="1"/>
  <c r="H13" i="8" s="1"/>
  <c r="B14" i="8" s="1"/>
  <c r="C14" i="8" s="1"/>
  <c r="D14" i="8" s="1"/>
  <c r="E14" i="8" s="1"/>
  <c r="F14" i="8" s="1"/>
  <c r="G14" i="8" s="1"/>
  <c r="H14" i="8" s="1"/>
  <c r="B15" i="8" s="1"/>
  <c r="C15" i="8" s="1"/>
  <c r="D15" i="8" s="1"/>
  <c r="E15" i="8" s="1"/>
  <c r="F15" i="8" s="1"/>
  <c r="G15" i="8" s="1"/>
  <c r="H15" i="8" s="1"/>
  <c r="J8" i="8"/>
  <c r="AH17" i="12"/>
  <c r="AP10" i="12"/>
  <c r="AQ10" i="12" s="1"/>
  <c r="AR10" i="12" s="1"/>
  <c r="AS10" i="12" s="1"/>
  <c r="AT10" i="12" s="1"/>
  <c r="AU10" i="12" s="1"/>
  <c r="AV10" i="12" s="1"/>
  <c r="AP11" i="12" s="1"/>
  <c r="AQ11" i="12" s="1"/>
  <c r="AR11" i="12" s="1"/>
  <c r="AS11" i="12" s="1"/>
  <c r="AT11" i="12" s="1"/>
  <c r="AU11" i="12" s="1"/>
  <c r="AV11" i="12" s="1"/>
  <c r="AP12" i="12" s="1"/>
  <c r="AQ12" i="12" s="1"/>
  <c r="AR12" i="12" s="1"/>
  <c r="AS12" i="12" s="1"/>
  <c r="AT12" i="12" s="1"/>
  <c r="AU12" i="12" s="1"/>
  <c r="AV12" i="12" s="1"/>
  <c r="AP13" i="12" s="1"/>
  <c r="AQ13" i="12" s="1"/>
  <c r="AR13" i="12" s="1"/>
  <c r="AS13" i="12" s="1"/>
  <c r="AT13" i="12" s="1"/>
  <c r="AU13" i="12" s="1"/>
  <c r="AV13" i="12" s="1"/>
  <c r="AP14" i="12" s="1"/>
  <c r="AQ14" i="12" s="1"/>
  <c r="AR14" i="12" s="1"/>
  <c r="AS14" i="12" s="1"/>
  <c r="AT14" i="12" s="1"/>
  <c r="AU14" i="12" s="1"/>
  <c r="AV14" i="12" s="1"/>
  <c r="AP15" i="12" s="1"/>
  <c r="AQ15" i="12" s="1"/>
  <c r="AR15" i="12" s="1"/>
  <c r="AS15" i="12" s="1"/>
  <c r="AT15" i="12" s="1"/>
  <c r="AU15" i="12" s="1"/>
  <c r="AV15" i="12" s="1"/>
  <c r="Z48" i="17"/>
  <c r="R50" i="17"/>
  <c r="S50" i="17" s="1"/>
  <c r="T50" i="17" s="1"/>
  <c r="U50" i="17" s="1"/>
  <c r="V50" i="17" s="1"/>
  <c r="W50" i="17" s="1"/>
  <c r="X50" i="17" s="1"/>
  <c r="R51" i="17" s="1"/>
  <c r="S51" i="17" s="1"/>
  <c r="T51" i="17" s="1"/>
  <c r="U51" i="17" s="1"/>
  <c r="V51" i="17" s="1"/>
  <c r="W51" i="17" s="1"/>
  <c r="X51" i="17" s="1"/>
  <c r="R52" i="17" s="1"/>
  <c r="S52" i="17" s="1"/>
  <c r="T52" i="17" s="1"/>
  <c r="U52" i="17" s="1"/>
  <c r="V52" i="17" s="1"/>
  <c r="W52" i="17" s="1"/>
  <c r="X52" i="17" s="1"/>
  <c r="R53" i="17" s="1"/>
  <c r="S53" i="17" s="1"/>
  <c r="T53" i="17" s="1"/>
  <c r="U53" i="17" s="1"/>
  <c r="V53" i="17" s="1"/>
  <c r="W53" i="17" s="1"/>
  <c r="X53" i="17" s="1"/>
  <c r="R54" i="17" s="1"/>
  <c r="S54" i="17" s="1"/>
  <c r="T54" i="17" s="1"/>
  <c r="U54" i="17" s="1"/>
  <c r="V54" i="17" s="1"/>
  <c r="W54" i="17" s="1"/>
  <c r="X54" i="17" s="1"/>
  <c r="R55" i="17" s="1"/>
  <c r="S55" i="17" s="1"/>
  <c r="T55" i="17" s="1"/>
  <c r="U55" i="17" s="1"/>
  <c r="V55" i="17" s="1"/>
  <c r="W55" i="17" s="1"/>
  <c r="X55" i="17" s="1"/>
  <c r="Z8" i="18"/>
  <c r="R10" i="18"/>
  <c r="S10" i="18" s="1"/>
  <c r="T10" i="18" s="1"/>
  <c r="U10" i="18" s="1"/>
  <c r="V10" i="18" s="1"/>
  <c r="W10" i="18" s="1"/>
  <c r="X10" i="18" s="1"/>
  <c r="R11" i="18" s="1"/>
  <c r="S11" i="18" s="1"/>
  <c r="T11" i="18" s="1"/>
  <c r="U11" i="18" s="1"/>
  <c r="V11" i="18" s="1"/>
  <c r="W11" i="18" s="1"/>
  <c r="X11" i="18" s="1"/>
  <c r="R12" i="18" s="1"/>
  <c r="S12" i="18" s="1"/>
  <c r="T12" i="18" s="1"/>
  <c r="U12" i="18" s="1"/>
  <c r="V12" i="18" s="1"/>
  <c r="W12" i="18" s="1"/>
  <c r="X12" i="18" s="1"/>
  <c r="R13" i="18" s="1"/>
  <c r="S13" i="18" s="1"/>
  <c r="T13" i="18" s="1"/>
  <c r="U13" i="18" s="1"/>
  <c r="V13" i="18" s="1"/>
  <c r="W13" i="18" s="1"/>
  <c r="X13" i="18" s="1"/>
  <c r="R14" i="18" s="1"/>
  <c r="S14" i="18" s="1"/>
  <c r="T14" i="18" s="1"/>
  <c r="U14" i="18" s="1"/>
  <c r="V14" i="18" s="1"/>
  <c r="W14" i="18" s="1"/>
  <c r="X14" i="18" s="1"/>
  <c r="R15" i="18" s="1"/>
  <c r="S15" i="18" s="1"/>
  <c r="T15" i="18" s="1"/>
  <c r="U15" i="18" s="1"/>
  <c r="V15" i="18" s="1"/>
  <c r="W15" i="18" s="1"/>
  <c r="X15" i="18" s="1"/>
  <c r="R50" i="18"/>
  <c r="S50" i="18" s="1"/>
  <c r="T50" i="18" s="1"/>
  <c r="U50" i="18" s="1"/>
  <c r="V50" i="18" s="1"/>
  <c r="W50" i="18" s="1"/>
  <c r="X50" i="18" s="1"/>
  <c r="R51" i="18" s="1"/>
  <c r="S51" i="18" s="1"/>
  <c r="T51" i="18" s="1"/>
  <c r="U51" i="18" s="1"/>
  <c r="V51" i="18" s="1"/>
  <c r="W51" i="18" s="1"/>
  <c r="X51" i="18" s="1"/>
  <c r="R52" i="18" s="1"/>
  <c r="S52" i="18" s="1"/>
  <c r="T52" i="18" s="1"/>
  <c r="U52" i="18" s="1"/>
  <c r="V52" i="18" s="1"/>
  <c r="W52" i="18" s="1"/>
  <c r="X52" i="18" s="1"/>
  <c r="R53" i="18" s="1"/>
  <c r="S53" i="18" s="1"/>
  <c r="T53" i="18" s="1"/>
  <c r="U53" i="18" s="1"/>
  <c r="V53" i="18" s="1"/>
  <c r="W53" i="18" s="1"/>
  <c r="X53" i="18" s="1"/>
  <c r="R54" i="18" s="1"/>
  <c r="S54" i="18" s="1"/>
  <c r="T54" i="18" s="1"/>
  <c r="U54" i="18" s="1"/>
  <c r="V54" i="18" s="1"/>
  <c r="W54" i="18" s="1"/>
  <c r="X54" i="18" s="1"/>
  <c r="R55" i="18" s="1"/>
  <c r="S55" i="18" s="1"/>
  <c r="T55" i="18" s="1"/>
  <c r="U55" i="18" s="1"/>
  <c r="V55" i="18" s="1"/>
  <c r="W55" i="18" s="1"/>
  <c r="X55" i="18" s="1"/>
  <c r="Z48" i="18"/>
  <c r="AP19" i="8"/>
  <c r="AQ19" i="8" s="1"/>
  <c r="AR19" i="8" s="1"/>
  <c r="AS19" i="8" s="1"/>
  <c r="AT19" i="8" s="1"/>
  <c r="AU19" i="8" s="1"/>
  <c r="AV19" i="8" s="1"/>
  <c r="AP20" i="8" s="1"/>
  <c r="AQ20" i="8" s="1"/>
  <c r="AR20" i="8" s="1"/>
  <c r="AS20" i="8" s="1"/>
  <c r="AT20" i="8" s="1"/>
  <c r="AU20" i="8" s="1"/>
  <c r="AV20" i="8" s="1"/>
  <c r="AP21" i="8" s="1"/>
  <c r="AQ21" i="8" s="1"/>
  <c r="AR21" i="8" s="1"/>
  <c r="AS21" i="8" s="1"/>
  <c r="AT21" i="8" s="1"/>
  <c r="AU21" i="8" s="1"/>
  <c r="AV21" i="8" s="1"/>
  <c r="AP22" i="8" s="1"/>
  <c r="AQ22" i="8" s="1"/>
  <c r="AR22" i="8" s="1"/>
  <c r="AS22" i="8" s="1"/>
  <c r="AT22" i="8" s="1"/>
  <c r="AU22" i="8" s="1"/>
  <c r="AV22" i="8" s="1"/>
  <c r="AP23" i="8" s="1"/>
  <c r="AQ23" i="8" s="1"/>
  <c r="AR23" i="8" s="1"/>
  <c r="AS23" i="8" s="1"/>
  <c r="AT23" i="8" s="1"/>
  <c r="AU23" i="8" s="1"/>
  <c r="AV23" i="8" s="1"/>
  <c r="AP24" i="8" s="1"/>
  <c r="AQ24" i="8" s="1"/>
  <c r="AR24" i="8" s="1"/>
  <c r="AS24" i="8" s="1"/>
  <c r="AT24" i="8" s="1"/>
  <c r="AU24" i="8" s="1"/>
  <c r="AV24" i="8" s="1"/>
  <c r="R19" i="8"/>
  <c r="S19" i="8" s="1"/>
  <c r="T19" i="8" s="1"/>
  <c r="U19" i="8" s="1"/>
  <c r="V19" i="8" s="1"/>
  <c r="W19" i="8" s="1"/>
  <c r="X19" i="8" s="1"/>
  <c r="R20" i="8" s="1"/>
  <c r="S20" i="8" s="1"/>
  <c r="T20" i="8" s="1"/>
  <c r="U20" i="8" s="1"/>
  <c r="V20" i="8" s="1"/>
  <c r="W20" i="8" s="1"/>
  <c r="X20" i="8" s="1"/>
  <c r="R21" i="8" s="1"/>
  <c r="S21" i="8" s="1"/>
  <c r="T21" i="8" s="1"/>
  <c r="U21" i="8" s="1"/>
  <c r="V21" i="8" s="1"/>
  <c r="W21" i="8" s="1"/>
  <c r="X21" i="8" s="1"/>
  <c r="R22" i="8" s="1"/>
  <c r="S22" i="8" s="1"/>
  <c r="T22" i="8" s="1"/>
  <c r="U22" i="8" s="1"/>
  <c r="V22" i="8" s="1"/>
  <c r="W22" i="8" s="1"/>
  <c r="X22" i="8" s="1"/>
  <c r="R23" i="8" s="1"/>
  <c r="S23" i="8" s="1"/>
  <c r="T23" i="8" s="1"/>
  <c r="U23" i="8" s="1"/>
  <c r="V23" i="8" s="1"/>
  <c r="W23" i="8" s="1"/>
  <c r="X23" i="8" s="1"/>
  <c r="R24" i="8" s="1"/>
  <c r="S24" i="8" s="1"/>
  <c r="T24" i="8" s="1"/>
  <c r="U24" i="8" s="1"/>
  <c r="V24" i="8" s="1"/>
  <c r="W24" i="8" s="1"/>
  <c r="X24" i="8" s="1"/>
  <c r="Z10" i="17"/>
  <c r="AA10" i="17" s="1"/>
  <c r="AB10" i="17" s="1"/>
  <c r="AC10" i="17" s="1"/>
  <c r="AD10" i="17" s="1"/>
  <c r="AE10" i="17" s="1"/>
  <c r="AF10" i="17" s="1"/>
  <c r="Z11" i="17" s="1"/>
  <c r="AA11" i="17" s="1"/>
  <c r="AB11" i="17" s="1"/>
  <c r="AC11" i="17" s="1"/>
  <c r="AD11" i="17" s="1"/>
  <c r="AE11" i="17" s="1"/>
  <c r="AF11" i="17" s="1"/>
  <c r="Z12" i="17" s="1"/>
  <c r="AA12" i="17" s="1"/>
  <c r="AB12" i="17" s="1"/>
  <c r="AC12" i="17" s="1"/>
  <c r="AD12" i="17" s="1"/>
  <c r="AE12" i="17" s="1"/>
  <c r="AF12" i="17" s="1"/>
  <c r="Z13" i="17" s="1"/>
  <c r="AA13" i="17" s="1"/>
  <c r="AB13" i="17" s="1"/>
  <c r="AC13" i="17" s="1"/>
  <c r="AD13" i="17" s="1"/>
  <c r="AE13" i="17" s="1"/>
  <c r="AF13" i="17" s="1"/>
  <c r="Z14" i="17" s="1"/>
  <c r="AA14" i="17" s="1"/>
  <c r="AB14" i="17" s="1"/>
  <c r="AC14" i="17" s="1"/>
  <c r="AD14" i="17" s="1"/>
  <c r="AE14" i="17" s="1"/>
  <c r="AF14" i="17" s="1"/>
  <c r="Z15" i="17" s="1"/>
  <c r="AA15" i="17" s="1"/>
  <c r="AB15" i="17" s="1"/>
  <c r="AC15" i="17" s="1"/>
  <c r="AD15" i="17" s="1"/>
  <c r="AE15" i="17" s="1"/>
  <c r="AF15" i="17" s="1"/>
  <c r="AH8" i="18" l="1"/>
  <c r="Z10" i="18"/>
  <c r="AA10" i="18" s="1"/>
  <c r="AB10" i="18" s="1"/>
  <c r="AC10" i="18" s="1"/>
  <c r="AD10" i="18" s="1"/>
  <c r="AE10" i="18" s="1"/>
  <c r="AF10" i="18" s="1"/>
  <c r="Z11" i="18" s="1"/>
  <c r="AA11" i="18" s="1"/>
  <c r="AB11" i="18" s="1"/>
  <c r="AC11" i="18" s="1"/>
  <c r="AD11" i="18" s="1"/>
  <c r="AE11" i="18" s="1"/>
  <c r="AF11" i="18" s="1"/>
  <c r="Z12" i="18" s="1"/>
  <c r="AA12" i="18" s="1"/>
  <c r="AB12" i="18" s="1"/>
  <c r="AC12" i="18" s="1"/>
  <c r="AD12" i="18" s="1"/>
  <c r="AE12" i="18" s="1"/>
  <c r="AF12" i="18" s="1"/>
  <c r="Z13" i="18" s="1"/>
  <c r="AA13" i="18" s="1"/>
  <c r="AB13" i="18" s="1"/>
  <c r="AC13" i="18" s="1"/>
  <c r="AD13" i="18" s="1"/>
  <c r="AE13" i="18" s="1"/>
  <c r="AF13" i="18" s="1"/>
  <c r="Z14" i="18" s="1"/>
  <c r="AA14" i="18" s="1"/>
  <c r="AB14" i="18" s="1"/>
  <c r="AC14" i="18" s="1"/>
  <c r="AD14" i="18" s="1"/>
  <c r="AE14" i="18" s="1"/>
  <c r="AF14" i="18" s="1"/>
  <c r="Z15" i="18" s="1"/>
  <c r="AA15" i="18" s="1"/>
  <c r="AB15" i="18" s="1"/>
  <c r="AC15" i="18" s="1"/>
  <c r="AD15" i="18" s="1"/>
  <c r="AE15" i="18" s="1"/>
  <c r="AF15" i="18" s="1"/>
  <c r="AH28" i="17"/>
  <c r="Z30" i="17"/>
  <c r="AA30" i="17" s="1"/>
  <c r="AB30" i="17" s="1"/>
  <c r="AC30" i="17" s="1"/>
  <c r="AD30" i="17" s="1"/>
  <c r="AE30" i="17" s="1"/>
  <c r="AF30" i="17" s="1"/>
  <c r="Z31" i="17" s="1"/>
  <c r="AA31" i="17" s="1"/>
  <c r="AB31" i="17" s="1"/>
  <c r="AC31" i="17" s="1"/>
  <c r="AD31" i="17" s="1"/>
  <c r="AE31" i="17" s="1"/>
  <c r="AF31" i="17" s="1"/>
  <c r="Z32" i="17" s="1"/>
  <c r="AA32" i="17" s="1"/>
  <c r="AB32" i="17" s="1"/>
  <c r="AC32" i="17" s="1"/>
  <c r="AD32" i="17" s="1"/>
  <c r="AE32" i="17" s="1"/>
  <c r="AF32" i="17" s="1"/>
  <c r="Z33" i="17" s="1"/>
  <c r="AA33" i="17" s="1"/>
  <c r="AB33" i="17" s="1"/>
  <c r="AC33" i="17" s="1"/>
  <c r="AD33" i="17" s="1"/>
  <c r="AE33" i="17" s="1"/>
  <c r="AF33" i="17" s="1"/>
  <c r="Z34" i="17" s="1"/>
  <c r="AA34" i="17" s="1"/>
  <c r="AB34" i="17" s="1"/>
  <c r="AC34" i="17" s="1"/>
  <c r="AD34" i="17" s="1"/>
  <c r="AE34" i="17" s="1"/>
  <c r="AF34" i="17" s="1"/>
  <c r="Z35" i="17" s="1"/>
  <c r="AA35" i="17" s="1"/>
  <c r="AB35" i="17" s="1"/>
  <c r="AC35" i="17" s="1"/>
  <c r="AD35" i="17" s="1"/>
  <c r="AE35" i="17" s="1"/>
  <c r="AF35" i="17" s="1"/>
  <c r="Z50" i="17"/>
  <c r="AA50" i="17" s="1"/>
  <c r="AB50" i="17" s="1"/>
  <c r="AC50" i="17" s="1"/>
  <c r="AD50" i="17" s="1"/>
  <c r="AE50" i="17" s="1"/>
  <c r="AF50" i="17" s="1"/>
  <c r="Z51" i="17" s="1"/>
  <c r="AA51" i="17" s="1"/>
  <c r="AB51" i="17" s="1"/>
  <c r="AC51" i="17" s="1"/>
  <c r="AD51" i="17" s="1"/>
  <c r="AE51" i="17" s="1"/>
  <c r="AF51" i="17" s="1"/>
  <c r="Z52" i="17" s="1"/>
  <c r="AA52" i="17" s="1"/>
  <c r="AB52" i="17" s="1"/>
  <c r="AC52" i="17" s="1"/>
  <c r="AD52" i="17" s="1"/>
  <c r="AE52" i="17" s="1"/>
  <c r="AF52" i="17" s="1"/>
  <c r="Z53" i="17" s="1"/>
  <c r="AA53" i="17" s="1"/>
  <c r="AB53" i="17" s="1"/>
  <c r="AC53" i="17" s="1"/>
  <c r="AD53" i="17" s="1"/>
  <c r="AE53" i="17" s="1"/>
  <c r="AF53" i="17" s="1"/>
  <c r="Z54" i="17" s="1"/>
  <c r="AA54" i="17" s="1"/>
  <c r="AB54" i="17" s="1"/>
  <c r="AC54" i="17" s="1"/>
  <c r="AD54" i="17" s="1"/>
  <c r="AE54" i="17" s="1"/>
  <c r="AF54" i="17" s="1"/>
  <c r="Z55" i="17" s="1"/>
  <c r="AA55" i="17" s="1"/>
  <c r="AB55" i="17" s="1"/>
  <c r="AC55" i="17" s="1"/>
  <c r="AD55" i="17" s="1"/>
  <c r="AE55" i="17" s="1"/>
  <c r="AF55" i="17" s="1"/>
  <c r="AH48" i="17"/>
  <c r="Z26" i="12"/>
  <c r="R28" i="12"/>
  <c r="S28" i="12" s="1"/>
  <c r="T28" i="12" s="1"/>
  <c r="U28" i="12" s="1"/>
  <c r="V28" i="12" s="1"/>
  <c r="W28" i="12" s="1"/>
  <c r="X28" i="12" s="1"/>
  <c r="R29" i="12" s="1"/>
  <c r="S29" i="12" s="1"/>
  <c r="T29" i="12" s="1"/>
  <c r="U29" i="12" s="1"/>
  <c r="V29" i="12" s="1"/>
  <c r="W29" i="12" s="1"/>
  <c r="X29" i="12" s="1"/>
  <c r="R30" i="12" s="1"/>
  <c r="S30" i="12" s="1"/>
  <c r="T30" i="12" s="1"/>
  <c r="U30" i="12" s="1"/>
  <c r="V30" i="12" s="1"/>
  <c r="W30" i="12" s="1"/>
  <c r="X30" i="12" s="1"/>
  <c r="R31" i="12" s="1"/>
  <c r="S31" i="12" s="1"/>
  <c r="T31" i="12" s="1"/>
  <c r="U31" i="12" s="1"/>
  <c r="V31" i="12" s="1"/>
  <c r="W31" i="12" s="1"/>
  <c r="X31" i="12" s="1"/>
  <c r="R32" i="12" s="1"/>
  <c r="S32" i="12" s="1"/>
  <c r="T32" i="12" s="1"/>
  <c r="U32" i="12" s="1"/>
  <c r="V32" i="12" s="1"/>
  <c r="W32" i="12" s="1"/>
  <c r="X32" i="12" s="1"/>
  <c r="R33" i="12" s="1"/>
  <c r="S33" i="12" s="1"/>
  <c r="T33" i="12" s="1"/>
  <c r="U33" i="12" s="1"/>
  <c r="V33" i="12" s="1"/>
  <c r="W33" i="12" s="1"/>
  <c r="X33" i="12" s="1"/>
  <c r="AP17" i="12"/>
  <c r="AH19" i="12"/>
  <c r="AI19" i="12" s="1"/>
  <c r="AJ19" i="12" s="1"/>
  <c r="AK19" i="12" s="1"/>
  <c r="AL19" i="12" s="1"/>
  <c r="AM19" i="12" s="1"/>
  <c r="AN19" i="12" s="1"/>
  <c r="AH20" i="12" s="1"/>
  <c r="AI20" i="12" s="1"/>
  <c r="AJ20" i="12" s="1"/>
  <c r="AK20" i="12" s="1"/>
  <c r="AL20" i="12" s="1"/>
  <c r="AM20" i="12" s="1"/>
  <c r="AN20" i="12" s="1"/>
  <c r="AH21" i="12" s="1"/>
  <c r="AI21" i="12" s="1"/>
  <c r="AJ21" i="12" s="1"/>
  <c r="AK21" i="12" s="1"/>
  <c r="AL21" i="12" s="1"/>
  <c r="AM21" i="12" s="1"/>
  <c r="AN21" i="12" s="1"/>
  <c r="AH22" i="12" s="1"/>
  <c r="AI22" i="12" s="1"/>
  <c r="AJ22" i="12" s="1"/>
  <c r="AK22" i="12" s="1"/>
  <c r="AL22" i="12" s="1"/>
  <c r="AM22" i="12" s="1"/>
  <c r="AN22" i="12" s="1"/>
  <c r="AH23" i="12" s="1"/>
  <c r="AI23" i="12" s="1"/>
  <c r="AJ23" i="12" s="1"/>
  <c r="AK23" i="12" s="1"/>
  <c r="AL23" i="12" s="1"/>
  <c r="AM23" i="12" s="1"/>
  <c r="AN23" i="12" s="1"/>
  <c r="AH24" i="12" s="1"/>
  <c r="AI24" i="12" s="1"/>
  <c r="AJ24" i="12" s="1"/>
  <c r="AK24" i="12" s="1"/>
  <c r="AL24" i="12" s="1"/>
  <c r="AM24" i="12" s="1"/>
  <c r="AN24" i="12" s="1"/>
  <c r="AH28" i="18"/>
  <c r="Z30" i="18"/>
  <c r="AA30" i="18" s="1"/>
  <c r="AB30" i="18" s="1"/>
  <c r="AC30" i="18" s="1"/>
  <c r="AD30" i="18" s="1"/>
  <c r="AE30" i="18" s="1"/>
  <c r="AF30" i="18" s="1"/>
  <c r="Z31" i="18" s="1"/>
  <c r="AA31" i="18" s="1"/>
  <c r="AB31" i="18" s="1"/>
  <c r="AC31" i="18" s="1"/>
  <c r="AD31" i="18" s="1"/>
  <c r="AE31" i="18" s="1"/>
  <c r="AF31" i="18" s="1"/>
  <c r="Z32" i="18" s="1"/>
  <c r="AA32" i="18" s="1"/>
  <c r="AB32" i="18" s="1"/>
  <c r="AC32" i="18" s="1"/>
  <c r="AD32" i="18" s="1"/>
  <c r="AE32" i="18" s="1"/>
  <c r="AF32" i="18" s="1"/>
  <c r="Z33" i="18" s="1"/>
  <c r="AA33" i="18" s="1"/>
  <c r="AB33" i="18" s="1"/>
  <c r="AC33" i="18" s="1"/>
  <c r="AD33" i="18" s="1"/>
  <c r="AE33" i="18" s="1"/>
  <c r="AF33" i="18" s="1"/>
  <c r="Z34" i="18" s="1"/>
  <c r="AA34" i="18" s="1"/>
  <c r="AB34" i="18" s="1"/>
  <c r="AC34" i="18" s="1"/>
  <c r="AD34" i="18" s="1"/>
  <c r="AE34" i="18" s="1"/>
  <c r="AF34" i="18" s="1"/>
  <c r="Z35" i="18" s="1"/>
  <c r="AA35" i="18" s="1"/>
  <c r="AB35" i="18" s="1"/>
  <c r="AC35" i="18" s="1"/>
  <c r="AD35" i="18" s="1"/>
  <c r="AE35" i="18" s="1"/>
  <c r="AF35" i="18" s="1"/>
  <c r="AH48" i="18"/>
  <c r="Z50" i="18"/>
  <c r="AA50" i="18" s="1"/>
  <c r="AB50" i="18" s="1"/>
  <c r="AC50" i="18" s="1"/>
  <c r="AD50" i="18" s="1"/>
  <c r="AE50" i="18" s="1"/>
  <c r="AF50" i="18" s="1"/>
  <c r="Z51" i="18" s="1"/>
  <c r="AA51" i="18" s="1"/>
  <c r="AB51" i="18" s="1"/>
  <c r="AC51" i="18" s="1"/>
  <c r="AD51" i="18" s="1"/>
  <c r="AE51" i="18" s="1"/>
  <c r="AF51" i="18" s="1"/>
  <c r="Z52" i="18" s="1"/>
  <c r="AA52" i="18" s="1"/>
  <c r="AB52" i="18" s="1"/>
  <c r="AC52" i="18" s="1"/>
  <c r="AD52" i="18" s="1"/>
  <c r="AE52" i="18" s="1"/>
  <c r="AF52" i="18" s="1"/>
  <c r="Z53" i="18" s="1"/>
  <c r="AA53" i="18" s="1"/>
  <c r="AB53" i="18" s="1"/>
  <c r="AC53" i="18" s="1"/>
  <c r="AD53" i="18" s="1"/>
  <c r="AE53" i="18" s="1"/>
  <c r="AF53" i="18" s="1"/>
  <c r="Z54" i="18" s="1"/>
  <c r="AA54" i="18" s="1"/>
  <c r="AB54" i="18" s="1"/>
  <c r="AC54" i="18" s="1"/>
  <c r="AD54" i="18" s="1"/>
  <c r="AE54" i="18" s="1"/>
  <c r="AF54" i="18" s="1"/>
  <c r="Z55" i="18" s="1"/>
  <c r="AA55" i="18" s="1"/>
  <c r="AB55" i="18" s="1"/>
  <c r="AC55" i="18" s="1"/>
  <c r="AD55" i="18" s="1"/>
  <c r="AE55" i="18" s="1"/>
  <c r="AF55" i="18" s="1"/>
  <c r="J10" i="8"/>
  <c r="K10" i="8" s="1"/>
  <c r="L10" i="8" s="1"/>
  <c r="M10" i="8" s="1"/>
  <c r="N10" i="8" s="1"/>
  <c r="O10" i="8" s="1"/>
  <c r="P10" i="8" s="1"/>
  <c r="J11" i="8" s="1"/>
  <c r="K11" i="8" s="1"/>
  <c r="L11" i="8" s="1"/>
  <c r="M11" i="8" s="1"/>
  <c r="N11" i="8" s="1"/>
  <c r="O11" i="8" s="1"/>
  <c r="P11" i="8" s="1"/>
  <c r="J12" i="8" s="1"/>
  <c r="K12" i="8" s="1"/>
  <c r="L12" i="8" s="1"/>
  <c r="M12" i="8" s="1"/>
  <c r="N12" i="8" s="1"/>
  <c r="O12" i="8" s="1"/>
  <c r="P12" i="8" s="1"/>
  <c r="J13" i="8" s="1"/>
  <c r="K13" i="8" s="1"/>
  <c r="L13" i="8" s="1"/>
  <c r="M13" i="8" s="1"/>
  <c r="N13" i="8" s="1"/>
  <c r="O13" i="8" s="1"/>
  <c r="P13" i="8" s="1"/>
  <c r="J14" i="8" s="1"/>
  <c r="K14" i="8" s="1"/>
  <c r="L14" i="8" s="1"/>
  <c r="M14" i="8" s="1"/>
  <c r="N14" i="8" s="1"/>
  <c r="O14" i="8" s="1"/>
  <c r="P14" i="8" s="1"/>
  <c r="J15" i="8" s="1"/>
  <c r="K15" i="8" s="1"/>
  <c r="L15" i="8" s="1"/>
  <c r="M15" i="8" s="1"/>
  <c r="N15" i="8" s="1"/>
  <c r="O15" i="8" s="1"/>
  <c r="P15" i="8" s="1"/>
  <c r="B17" i="8"/>
  <c r="J26" i="12"/>
  <c r="B28" i="12"/>
  <c r="C28" i="12" s="1"/>
  <c r="D28" i="12" s="1"/>
  <c r="E28" i="12" s="1"/>
  <c r="F28" i="12" s="1"/>
  <c r="G28" i="12" s="1"/>
  <c r="H28" i="12" s="1"/>
  <c r="B29" i="12" s="1"/>
  <c r="C29" i="12" s="1"/>
  <c r="D29" i="12" s="1"/>
  <c r="E29" i="12" s="1"/>
  <c r="F29" i="12" s="1"/>
  <c r="G29" i="12" s="1"/>
  <c r="H29" i="12" s="1"/>
  <c r="B30" i="12" s="1"/>
  <c r="C30" i="12" s="1"/>
  <c r="D30" i="12" s="1"/>
  <c r="E30" i="12" s="1"/>
  <c r="F30" i="12" s="1"/>
  <c r="G30" i="12" s="1"/>
  <c r="H30" i="12" s="1"/>
  <c r="B31" i="12" s="1"/>
  <c r="C31" i="12" s="1"/>
  <c r="D31" i="12" s="1"/>
  <c r="E31" i="12" s="1"/>
  <c r="F31" i="12" s="1"/>
  <c r="G31" i="12" s="1"/>
  <c r="H31" i="12" s="1"/>
  <c r="B32" i="12" s="1"/>
  <c r="C32" i="12" s="1"/>
  <c r="D32" i="12" s="1"/>
  <c r="E32" i="12" s="1"/>
  <c r="F32" i="12" s="1"/>
  <c r="G32" i="12" s="1"/>
  <c r="H32" i="12" s="1"/>
  <c r="B33" i="12" s="1"/>
  <c r="C33" i="12" s="1"/>
  <c r="D33" i="12" s="1"/>
  <c r="E33" i="12" s="1"/>
  <c r="F33" i="12" s="1"/>
  <c r="G33" i="12" s="1"/>
  <c r="H33" i="12" s="1"/>
  <c r="AH28" i="8"/>
  <c r="AI28" i="8" s="1"/>
  <c r="AJ28" i="8" s="1"/>
  <c r="AK28" i="8" s="1"/>
  <c r="AL28" i="8" s="1"/>
  <c r="AM28" i="8" s="1"/>
  <c r="AN28" i="8" s="1"/>
  <c r="AH29" i="8" s="1"/>
  <c r="AI29" i="8" s="1"/>
  <c r="AJ29" i="8" s="1"/>
  <c r="AK29" i="8" s="1"/>
  <c r="AL29" i="8" s="1"/>
  <c r="AM29" i="8" s="1"/>
  <c r="AN29" i="8" s="1"/>
  <c r="AH30" i="8" s="1"/>
  <c r="AI30" i="8" s="1"/>
  <c r="AJ30" i="8" s="1"/>
  <c r="AK30" i="8" s="1"/>
  <c r="AL30" i="8" s="1"/>
  <c r="AM30" i="8" s="1"/>
  <c r="AN30" i="8" s="1"/>
  <c r="AH31" i="8" s="1"/>
  <c r="AI31" i="8" s="1"/>
  <c r="AJ31" i="8" s="1"/>
  <c r="AK31" i="8" s="1"/>
  <c r="AL31" i="8" s="1"/>
  <c r="AM31" i="8" s="1"/>
  <c r="AN31" i="8" s="1"/>
  <c r="AH32" i="8" s="1"/>
  <c r="AI32" i="8" s="1"/>
  <c r="AJ32" i="8" s="1"/>
  <c r="AK32" i="8" s="1"/>
  <c r="AL32" i="8" s="1"/>
  <c r="AM32" i="8" s="1"/>
  <c r="AN32" i="8" s="1"/>
  <c r="AH33" i="8" s="1"/>
  <c r="AI33" i="8" s="1"/>
  <c r="AJ33" i="8" s="1"/>
  <c r="AK33" i="8" s="1"/>
  <c r="AL33" i="8" s="1"/>
  <c r="AM33" i="8" s="1"/>
  <c r="AN33" i="8" s="1"/>
  <c r="Z19" i="8"/>
  <c r="AA19" i="8" s="1"/>
  <c r="AB19" i="8" s="1"/>
  <c r="AC19" i="8" s="1"/>
  <c r="AD19" i="8" s="1"/>
  <c r="AE19" i="8" s="1"/>
  <c r="AF19" i="8" s="1"/>
  <c r="Z20" i="8" s="1"/>
  <c r="AA20" i="8" s="1"/>
  <c r="AB20" i="8" s="1"/>
  <c r="AC20" i="8" s="1"/>
  <c r="AD20" i="8" s="1"/>
  <c r="AE20" i="8" s="1"/>
  <c r="AF20" i="8" s="1"/>
  <c r="Z21" i="8" s="1"/>
  <c r="AA21" i="8" s="1"/>
  <c r="AB21" i="8" s="1"/>
  <c r="AC21" i="8" s="1"/>
  <c r="AD21" i="8" s="1"/>
  <c r="AE21" i="8" s="1"/>
  <c r="AF21" i="8" s="1"/>
  <c r="Z22" i="8" s="1"/>
  <c r="AA22" i="8" s="1"/>
  <c r="AB22" i="8" s="1"/>
  <c r="AC22" i="8" s="1"/>
  <c r="AD22" i="8" s="1"/>
  <c r="AE22" i="8" s="1"/>
  <c r="AF22" i="8" s="1"/>
  <c r="Z23" i="8" s="1"/>
  <c r="AA23" i="8" s="1"/>
  <c r="AB23" i="8" s="1"/>
  <c r="AC23" i="8" s="1"/>
  <c r="AD23" i="8" s="1"/>
  <c r="AE23" i="8" s="1"/>
  <c r="AF23" i="8" s="1"/>
  <c r="Z24" i="8" s="1"/>
  <c r="AA24" i="8" s="1"/>
  <c r="AB24" i="8" s="1"/>
  <c r="AC24" i="8" s="1"/>
  <c r="AD24" i="8" s="1"/>
  <c r="AE24" i="8" s="1"/>
  <c r="AF24" i="8" s="1"/>
  <c r="AH10" i="17"/>
  <c r="AI10" i="17" s="1"/>
  <c r="AJ10" i="17" s="1"/>
  <c r="AK10" i="17" s="1"/>
  <c r="AL10" i="17" s="1"/>
  <c r="AM10" i="17" s="1"/>
  <c r="AN10" i="17" s="1"/>
  <c r="AH11" i="17" s="1"/>
  <c r="AI11" i="17" s="1"/>
  <c r="AJ11" i="17" s="1"/>
  <c r="AK11" i="17" s="1"/>
  <c r="AL11" i="17" s="1"/>
  <c r="AM11" i="17" s="1"/>
  <c r="AN11" i="17" s="1"/>
  <c r="AH12" i="17" s="1"/>
  <c r="AI12" i="17" s="1"/>
  <c r="AJ12" i="17" s="1"/>
  <c r="AK12" i="17" s="1"/>
  <c r="AL12" i="17" s="1"/>
  <c r="AM12" i="17" s="1"/>
  <c r="AN12" i="17" s="1"/>
  <c r="AH13" i="17" s="1"/>
  <c r="AI13" i="17" s="1"/>
  <c r="AJ13" i="17" s="1"/>
  <c r="AK13" i="17" s="1"/>
  <c r="AL13" i="17" s="1"/>
  <c r="AM13" i="17" s="1"/>
  <c r="AN13" i="17" s="1"/>
  <c r="AH14" i="17" s="1"/>
  <c r="AI14" i="17" s="1"/>
  <c r="AJ14" i="17" s="1"/>
  <c r="AK14" i="17" s="1"/>
  <c r="AL14" i="17" s="1"/>
  <c r="AM14" i="17" s="1"/>
  <c r="AN14" i="17" s="1"/>
  <c r="AH15" i="17" s="1"/>
  <c r="AI15" i="17" s="1"/>
  <c r="AJ15" i="17" s="1"/>
  <c r="AK15" i="17" s="1"/>
  <c r="AL15" i="17" s="1"/>
  <c r="AM15" i="17" s="1"/>
  <c r="AN15" i="17" s="1"/>
  <c r="R35" i="12" l="1"/>
  <c r="Z28" i="12"/>
  <c r="AA28" i="12" s="1"/>
  <c r="AB28" i="12" s="1"/>
  <c r="AC28" i="12" s="1"/>
  <c r="AD28" i="12" s="1"/>
  <c r="AE28" i="12" s="1"/>
  <c r="AF28" i="12" s="1"/>
  <c r="Z29" i="12" s="1"/>
  <c r="AA29" i="12" s="1"/>
  <c r="AB29" i="12" s="1"/>
  <c r="AC29" i="12" s="1"/>
  <c r="AD29" i="12" s="1"/>
  <c r="AE29" i="12" s="1"/>
  <c r="AF29" i="12" s="1"/>
  <c r="Z30" i="12" s="1"/>
  <c r="AA30" i="12" s="1"/>
  <c r="AB30" i="12" s="1"/>
  <c r="AC30" i="12" s="1"/>
  <c r="AD30" i="12" s="1"/>
  <c r="AE30" i="12" s="1"/>
  <c r="AF30" i="12" s="1"/>
  <c r="Z31" i="12" s="1"/>
  <c r="AA31" i="12" s="1"/>
  <c r="AB31" i="12" s="1"/>
  <c r="AC31" i="12" s="1"/>
  <c r="AD31" i="12" s="1"/>
  <c r="AE31" i="12" s="1"/>
  <c r="AF31" i="12" s="1"/>
  <c r="Z32" i="12" s="1"/>
  <c r="AA32" i="12" s="1"/>
  <c r="AB32" i="12" s="1"/>
  <c r="AC32" i="12" s="1"/>
  <c r="AD32" i="12" s="1"/>
  <c r="AE32" i="12" s="1"/>
  <c r="AF32" i="12" s="1"/>
  <c r="Z33" i="12" s="1"/>
  <c r="AA33" i="12" s="1"/>
  <c r="AB33" i="12" s="1"/>
  <c r="AC33" i="12" s="1"/>
  <c r="AD33" i="12" s="1"/>
  <c r="AE33" i="12" s="1"/>
  <c r="AF33" i="12" s="1"/>
  <c r="AP48" i="17"/>
  <c r="AH50" i="17"/>
  <c r="AI50" i="17" s="1"/>
  <c r="AJ50" i="17" s="1"/>
  <c r="AK50" i="17" s="1"/>
  <c r="AL50" i="17" s="1"/>
  <c r="AM50" i="17" s="1"/>
  <c r="AN50" i="17" s="1"/>
  <c r="AH51" i="17" s="1"/>
  <c r="AI51" i="17" s="1"/>
  <c r="AJ51" i="17" s="1"/>
  <c r="AK51" i="17" s="1"/>
  <c r="AL51" i="17" s="1"/>
  <c r="AM51" i="17" s="1"/>
  <c r="AN51" i="17" s="1"/>
  <c r="AH52" i="17" s="1"/>
  <c r="AI52" i="17" s="1"/>
  <c r="AJ52" i="17" s="1"/>
  <c r="AK52" i="17" s="1"/>
  <c r="AL52" i="17" s="1"/>
  <c r="AM52" i="17" s="1"/>
  <c r="AN52" i="17" s="1"/>
  <c r="AH53" i="17" s="1"/>
  <c r="AI53" i="17" s="1"/>
  <c r="AJ53" i="17" s="1"/>
  <c r="AK53" i="17" s="1"/>
  <c r="AL53" i="17" s="1"/>
  <c r="AM53" i="17" s="1"/>
  <c r="AN53" i="17" s="1"/>
  <c r="AH54" i="17" s="1"/>
  <c r="AI54" i="17" s="1"/>
  <c r="AJ54" i="17" s="1"/>
  <c r="AK54" i="17" s="1"/>
  <c r="AL54" i="17" s="1"/>
  <c r="AM54" i="17" s="1"/>
  <c r="AN54" i="17" s="1"/>
  <c r="AH55" i="17" s="1"/>
  <c r="AI55" i="17" s="1"/>
  <c r="AJ55" i="17" s="1"/>
  <c r="AK55" i="17" s="1"/>
  <c r="AL55" i="17" s="1"/>
  <c r="AM55" i="17" s="1"/>
  <c r="AN55" i="17" s="1"/>
  <c r="J17" i="8"/>
  <c r="B19" i="8"/>
  <c r="C19" i="8" s="1"/>
  <c r="D19" i="8" s="1"/>
  <c r="E19" i="8" s="1"/>
  <c r="F19" i="8" s="1"/>
  <c r="G19" i="8" s="1"/>
  <c r="H19" i="8" s="1"/>
  <c r="B20" i="8" s="1"/>
  <c r="C20" i="8" s="1"/>
  <c r="D20" i="8" s="1"/>
  <c r="E20" i="8" s="1"/>
  <c r="F20" i="8" s="1"/>
  <c r="G20" i="8" s="1"/>
  <c r="H20" i="8" s="1"/>
  <c r="B21" i="8" s="1"/>
  <c r="C21" i="8" s="1"/>
  <c r="D21" i="8" s="1"/>
  <c r="E21" i="8" s="1"/>
  <c r="F21" i="8" s="1"/>
  <c r="G21" i="8" s="1"/>
  <c r="H21" i="8" s="1"/>
  <c r="B22" i="8" s="1"/>
  <c r="C22" i="8" s="1"/>
  <c r="D22" i="8" s="1"/>
  <c r="E22" i="8" s="1"/>
  <c r="F22" i="8" s="1"/>
  <c r="G22" i="8" s="1"/>
  <c r="H22" i="8" s="1"/>
  <c r="B23" i="8" s="1"/>
  <c r="C23" i="8" s="1"/>
  <c r="D23" i="8" s="1"/>
  <c r="E23" i="8" s="1"/>
  <c r="F23" i="8" s="1"/>
  <c r="G23" i="8" s="1"/>
  <c r="H23" i="8" s="1"/>
  <c r="B24" i="8" s="1"/>
  <c r="C24" i="8" s="1"/>
  <c r="D24" i="8" s="1"/>
  <c r="E24" i="8" s="1"/>
  <c r="F24" i="8" s="1"/>
  <c r="G24" i="8" s="1"/>
  <c r="H24" i="8" s="1"/>
  <c r="AP28" i="18"/>
  <c r="AH30" i="18"/>
  <c r="AI30" i="18" s="1"/>
  <c r="AJ30" i="18" s="1"/>
  <c r="AK30" i="18" s="1"/>
  <c r="AL30" i="18" s="1"/>
  <c r="AM30" i="18" s="1"/>
  <c r="AN30" i="18" s="1"/>
  <c r="AH31" i="18" s="1"/>
  <c r="AI31" i="18" s="1"/>
  <c r="AJ31" i="18" s="1"/>
  <c r="AK31" i="18" s="1"/>
  <c r="AL31" i="18" s="1"/>
  <c r="AM31" i="18" s="1"/>
  <c r="AN31" i="18" s="1"/>
  <c r="AH32" i="18" s="1"/>
  <c r="AI32" i="18" s="1"/>
  <c r="AJ32" i="18" s="1"/>
  <c r="AK32" i="18" s="1"/>
  <c r="AL32" i="18" s="1"/>
  <c r="AM32" i="18" s="1"/>
  <c r="AN32" i="18" s="1"/>
  <c r="AH33" i="18" s="1"/>
  <c r="AI33" i="18" s="1"/>
  <c r="AJ33" i="18" s="1"/>
  <c r="AK33" i="18" s="1"/>
  <c r="AL33" i="18" s="1"/>
  <c r="AM33" i="18" s="1"/>
  <c r="AN33" i="18" s="1"/>
  <c r="AH34" i="18" s="1"/>
  <c r="AI34" i="18" s="1"/>
  <c r="AJ34" i="18" s="1"/>
  <c r="AK34" i="18" s="1"/>
  <c r="AL34" i="18" s="1"/>
  <c r="AM34" i="18" s="1"/>
  <c r="AN34" i="18" s="1"/>
  <c r="AH35" i="18" s="1"/>
  <c r="AI35" i="18" s="1"/>
  <c r="AJ35" i="18" s="1"/>
  <c r="AK35" i="18" s="1"/>
  <c r="AL35" i="18" s="1"/>
  <c r="AM35" i="18" s="1"/>
  <c r="AN35" i="18" s="1"/>
  <c r="AH30" i="17"/>
  <c r="AI30" i="17" s="1"/>
  <c r="AJ30" i="17" s="1"/>
  <c r="AK30" i="17" s="1"/>
  <c r="AL30" i="17" s="1"/>
  <c r="AM30" i="17" s="1"/>
  <c r="AN30" i="17" s="1"/>
  <c r="AH31" i="17" s="1"/>
  <c r="AI31" i="17" s="1"/>
  <c r="AJ31" i="17" s="1"/>
  <c r="AK31" i="17" s="1"/>
  <c r="AL31" i="17" s="1"/>
  <c r="AM31" i="17" s="1"/>
  <c r="AN31" i="17" s="1"/>
  <c r="AH32" i="17" s="1"/>
  <c r="AI32" i="17" s="1"/>
  <c r="AJ32" i="17" s="1"/>
  <c r="AK32" i="17" s="1"/>
  <c r="AL32" i="17" s="1"/>
  <c r="AM32" i="17" s="1"/>
  <c r="AN32" i="17" s="1"/>
  <c r="AH33" i="17" s="1"/>
  <c r="AI33" i="17" s="1"/>
  <c r="AJ33" i="17" s="1"/>
  <c r="AK33" i="17" s="1"/>
  <c r="AL33" i="17" s="1"/>
  <c r="AM33" i="17" s="1"/>
  <c r="AN33" i="17" s="1"/>
  <c r="AH34" i="17" s="1"/>
  <c r="AI34" i="17" s="1"/>
  <c r="AJ34" i="17" s="1"/>
  <c r="AK34" i="17" s="1"/>
  <c r="AL34" i="17" s="1"/>
  <c r="AM34" i="17" s="1"/>
  <c r="AN34" i="17" s="1"/>
  <c r="AH35" i="17" s="1"/>
  <c r="AI35" i="17" s="1"/>
  <c r="AJ35" i="17" s="1"/>
  <c r="AK35" i="17" s="1"/>
  <c r="AL35" i="17" s="1"/>
  <c r="AM35" i="17" s="1"/>
  <c r="AN35" i="17" s="1"/>
  <c r="AP28" i="17"/>
  <c r="AP48" i="18"/>
  <c r="AH50" i="18"/>
  <c r="AI50" i="18" s="1"/>
  <c r="AJ50" i="18" s="1"/>
  <c r="AK50" i="18" s="1"/>
  <c r="AL50" i="18" s="1"/>
  <c r="AM50" i="18" s="1"/>
  <c r="AN50" i="18" s="1"/>
  <c r="AH51" i="18" s="1"/>
  <c r="AI51" i="18" s="1"/>
  <c r="AJ51" i="18" s="1"/>
  <c r="AK51" i="18" s="1"/>
  <c r="AL51" i="18" s="1"/>
  <c r="AM51" i="18" s="1"/>
  <c r="AN51" i="18" s="1"/>
  <c r="AH52" i="18" s="1"/>
  <c r="AI52" i="18" s="1"/>
  <c r="AJ52" i="18" s="1"/>
  <c r="AK52" i="18" s="1"/>
  <c r="AL52" i="18" s="1"/>
  <c r="AM52" i="18" s="1"/>
  <c r="AN52" i="18" s="1"/>
  <c r="AH53" i="18" s="1"/>
  <c r="AI53" i="18" s="1"/>
  <c r="AJ53" i="18" s="1"/>
  <c r="AK53" i="18" s="1"/>
  <c r="AL53" i="18" s="1"/>
  <c r="AM53" i="18" s="1"/>
  <c r="AN53" i="18" s="1"/>
  <c r="AH54" i="18" s="1"/>
  <c r="AI54" i="18" s="1"/>
  <c r="AJ54" i="18" s="1"/>
  <c r="AK54" i="18" s="1"/>
  <c r="AL54" i="18" s="1"/>
  <c r="AM54" i="18" s="1"/>
  <c r="AN54" i="18" s="1"/>
  <c r="AH55" i="18" s="1"/>
  <c r="AI55" i="18" s="1"/>
  <c r="AJ55" i="18" s="1"/>
  <c r="AK55" i="18" s="1"/>
  <c r="AL55" i="18" s="1"/>
  <c r="AM55" i="18" s="1"/>
  <c r="AN55" i="18" s="1"/>
  <c r="B35" i="12"/>
  <c r="J28" i="12"/>
  <c r="K28" i="12" s="1"/>
  <c r="L28" i="12" s="1"/>
  <c r="M28" i="12" s="1"/>
  <c r="N28" i="12" s="1"/>
  <c r="O28" i="12" s="1"/>
  <c r="P28" i="12" s="1"/>
  <c r="J29" i="12" s="1"/>
  <c r="K29" i="12" s="1"/>
  <c r="L29" i="12" s="1"/>
  <c r="M29" i="12" s="1"/>
  <c r="N29" i="12" s="1"/>
  <c r="O29" i="12" s="1"/>
  <c r="P29" i="12" s="1"/>
  <c r="J30" i="12" s="1"/>
  <c r="K30" i="12" s="1"/>
  <c r="L30" i="12" s="1"/>
  <c r="M30" i="12" s="1"/>
  <c r="N30" i="12" s="1"/>
  <c r="O30" i="12" s="1"/>
  <c r="P30" i="12" s="1"/>
  <c r="J31" i="12" s="1"/>
  <c r="K31" i="12" s="1"/>
  <c r="L31" i="12" s="1"/>
  <c r="M31" i="12" s="1"/>
  <c r="N31" i="12" s="1"/>
  <c r="O31" i="12" s="1"/>
  <c r="P31" i="12" s="1"/>
  <c r="J32" i="12" s="1"/>
  <c r="K32" i="12" s="1"/>
  <c r="L32" i="12" s="1"/>
  <c r="M32" i="12" s="1"/>
  <c r="N32" i="12" s="1"/>
  <c r="O32" i="12" s="1"/>
  <c r="P32" i="12" s="1"/>
  <c r="J33" i="12" s="1"/>
  <c r="K33" i="12" s="1"/>
  <c r="L33" i="12" s="1"/>
  <c r="M33" i="12" s="1"/>
  <c r="N33" i="12" s="1"/>
  <c r="O33" i="12" s="1"/>
  <c r="P33" i="12" s="1"/>
  <c r="AH26" i="12"/>
  <c r="AP19" i="12"/>
  <c r="AQ19" i="12" s="1"/>
  <c r="AR19" i="12" s="1"/>
  <c r="AS19" i="12" s="1"/>
  <c r="AT19" i="12" s="1"/>
  <c r="AU19" i="12" s="1"/>
  <c r="AV19" i="12" s="1"/>
  <c r="AP20" i="12" s="1"/>
  <c r="AQ20" i="12" s="1"/>
  <c r="AR20" i="12" s="1"/>
  <c r="AS20" i="12" s="1"/>
  <c r="AT20" i="12" s="1"/>
  <c r="AU20" i="12" s="1"/>
  <c r="AV20" i="12" s="1"/>
  <c r="AP21" i="12" s="1"/>
  <c r="AQ21" i="12" s="1"/>
  <c r="AR21" i="12" s="1"/>
  <c r="AS21" i="12" s="1"/>
  <c r="AT21" i="12" s="1"/>
  <c r="AU21" i="12" s="1"/>
  <c r="AV21" i="12" s="1"/>
  <c r="AP22" i="12" s="1"/>
  <c r="AQ22" i="12" s="1"/>
  <c r="AR22" i="12" s="1"/>
  <c r="AS22" i="12" s="1"/>
  <c r="AT22" i="12" s="1"/>
  <c r="AU22" i="12" s="1"/>
  <c r="AV22" i="12" s="1"/>
  <c r="AP23" i="12" s="1"/>
  <c r="AQ23" i="12" s="1"/>
  <c r="AR23" i="12" s="1"/>
  <c r="AS23" i="12" s="1"/>
  <c r="AT23" i="12" s="1"/>
  <c r="AU23" i="12" s="1"/>
  <c r="AV23" i="12" s="1"/>
  <c r="AP24" i="12" s="1"/>
  <c r="AQ24" i="12" s="1"/>
  <c r="AR24" i="12" s="1"/>
  <c r="AS24" i="12" s="1"/>
  <c r="AT24" i="12" s="1"/>
  <c r="AU24" i="12" s="1"/>
  <c r="AV24" i="12" s="1"/>
  <c r="AP8" i="18"/>
  <c r="AH10" i="18"/>
  <c r="AI10" i="18" s="1"/>
  <c r="AJ10" i="18" s="1"/>
  <c r="AK10" i="18" s="1"/>
  <c r="AL10" i="18" s="1"/>
  <c r="AM10" i="18" s="1"/>
  <c r="AN10" i="18" s="1"/>
  <c r="AH11" i="18" s="1"/>
  <c r="AI11" i="18" s="1"/>
  <c r="AJ11" i="18" s="1"/>
  <c r="AK11" i="18" s="1"/>
  <c r="AL11" i="18" s="1"/>
  <c r="AM11" i="18" s="1"/>
  <c r="AN11" i="18" s="1"/>
  <c r="AH12" i="18" s="1"/>
  <c r="AI12" i="18" s="1"/>
  <c r="AJ12" i="18" s="1"/>
  <c r="AK12" i="18" s="1"/>
  <c r="AL12" i="18" s="1"/>
  <c r="AM12" i="18" s="1"/>
  <c r="AN12" i="18" s="1"/>
  <c r="AH13" i="18" s="1"/>
  <c r="AI13" i="18" s="1"/>
  <c r="AJ13" i="18" s="1"/>
  <c r="AK13" i="18" s="1"/>
  <c r="AL13" i="18" s="1"/>
  <c r="AM13" i="18" s="1"/>
  <c r="AN13" i="18" s="1"/>
  <c r="AH14" i="18" s="1"/>
  <c r="AI14" i="18" s="1"/>
  <c r="AJ14" i="18" s="1"/>
  <c r="AK14" i="18" s="1"/>
  <c r="AL14" i="18" s="1"/>
  <c r="AM14" i="18" s="1"/>
  <c r="AN14" i="18" s="1"/>
  <c r="AH15" i="18" s="1"/>
  <c r="AI15" i="18" s="1"/>
  <c r="AJ15" i="18" s="1"/>
  <c r="AK15" i="18" s="1"/>
  <c r="AL15" i="18" s="1"/>
  <c r="AM15" i="18" s="1"/>
  <c r="AN15" i="18" s="1"/>
  <c r="AP28" i="8"/>
  <c r="AQ28" i="8" s="1"/>
  <c r="AR28" i="8" s="1"/>
  <c r="AS28" i="8" s="1"/>
  <c r="AT28" i="8" s="1"/>
  <c r="AU28" i="8" s="1"/>
  <c r="AV28" i="8" s="1"/>
  <c r="AP29" i="8" s="1"/>
  <c r="AQ29" i="8" s="1"/>
  <c r="AR29" i="8" s="1"/>
  <c r="AS29" i="8" s="1"/>
  <c r="AT29" i="8" s="1"/>
  <c r="AU29" i="8" s="1"/>
  <c r="AV29" i="8" s="1"/>
  <c r="AP30" i="8" s="1"/>
  <c r="AQ30" i="8" s="1"/>
  <c r="AR30" i="8" s="1"/>
  <c r="AS30" i="8" s="1"/>
  <c r="AT30" i="8" s="1"/>
  <c r="AU30" i="8" s="1"/>
  <c r="AV30" i="8" s="1"/>
  <c r="AP31" i="8" s="1"/>
  <c r="AQ31" i="8" s="1"/>
  <c r="AR31" i="8" s="1"/>
  <c r="AS31" i="8" s="1"/>
  <c r="AT31" i="8" s="1"/>
  <c r="AU31" i="8" s="1"/>
  <c r="AV31" i="8" s="1"/>
  <c r="AP32" i="8" s="1"/>
  <c r="AQ32" i="8" s="1"/>
  <c r="AR32" i="8" s="1"/>
  <c r="AS32" i="8" s="1"/>
  <c r="AT32" i="8" s="1"/>
  <c r="AU32" i="8" s="1"/>
  <c r="AV32" i="8" s="1"/>
  <c r="AP33" i="8" s="1"/>
  <c r="AQ33" i="8" s="1"/>
  <c r="AR33" i="8" s="1"/>
  <c r="AS33" i="8" s="1"/>
  <c r="AT33" i="8" s="1"/>
  <c r="AU33" i="8" s="1"/>
  <c r="AV33" i="8" s="1"/>
  <c r="R28" i="8"/>
  <c r="S28" i="8" s="1"/>
  <c r="T28" i="8" s="1"/>
  <c r="U28" i="8" s="1"/>
  <c r="V28" i="8" s="1"/>
  <c r="W28" i="8" s="1"/>
  <c r="X28" i="8" s="1"/>
  <c r="R29" i="8" s="1"/>
  <c r="S29" i="8" s="1"/>
  <c r="T29" i="8" s="1"/>
  <c r="U29" i="8" s="1"/>
  <c r="V29" i="8" s="1"/>
  <c r="W29" i="8" s="1"/>
  <c r="X29" i="8" s="1"/>
  <c r="R30" i="8" s="1"/>
  <c r="S30" i="8" s="1"/>
  <c r="T30" i="8" s="1"/>
  <c r="U30" i="8" s="1"/>
  <c r="V30" i="8" s="1"/>
  <c r="W30" i="8" s="1"/>
  <c r="X30" i="8" s="1"/>
  <c r="R31" i="8" s="1"/>
  <c r="S31" i="8" s="1"/>
  <c r="T31" i="8" s="1"/>
  <c r="U31" i="8" s="1"/>
  <c r="V31" i="8" s="1"/>
  <c r="W31" i="8" s="1"/>
  <c r="X31" i="8" s="1"/>
  <c r="R32" i="8" s="1"/>
  <c r="S32" i="8" s="1"/>
  <c r="T32" i="8" s="1"/>
  <c r="U32" i="8" s="1"/>
  <c r="V32" i="8" s="1"/>
  <c r="W32" i="8" s="1"/>
  <c r="X32" i="8" s="1"/>
  <c r="R33" i="8" s="1"/>
  <c r="S33" i="8" s="1"/>
  <c r="T33" i="8" s="1"/>
  <c r="U33" i="8" s="1"/>
  <c r="V33" i="8" s="1"/>
  <c r="W33" i="8" s="1"/>
  <c r="X33" i="8" s="1"/>
  <c r="AP10" i="17"/>
  <c r="AQ10" i="17" s="1"/>
  <c r="AR10" i="17" s="1"/>
  <c r="AS10" i="17" s="1"/>
  <c r="AT10" i="17" s="1"/>
  <c r="AU10" i="17" s="1"/>
  <c r="AV10" i="17" s="1"/>
  <c r="AP11" i="17" s="1"/>
  <c r="AQ11" i="17" s="1"/>
  <c r="AR11" i="17" s="1"/>
  <c r="AS11" i="17" s="1"/>
  <c r="AT11" i="17" s="1"/>
  <c r="AU11" i="17" s="1"/>
  <c r="AV11" i="17" s="1"/>
  <c r="AP12" i="17" s="1"/>
  <c r="AQ12" i="17" s="1"/>
  <c r="AR12" i="17" s="1"/>
  <c r="AS12" i="17" s="1"/>
  <c r="AT12" i="17" s="1"/>
  <c r="AU12" i="17" s="1"/>
  <c r="AV12" i="17" s="1"/>
  <c r="AP13" i="17" s="1"/>
  <c r="AQ13" i="17" s="1"/>
  <c r="AR13" i="17" s="1"/>
  <c r="AS13" i="17" s="1"/>
  <c r="AT13" i="17" s="1"/>
  <c r="AU13" i="17" s="1"/>
  <c r="AV13" i="17" s="1"/>
  <c r="AP14" i="17" s="1"/>
  <c r="AQ14" i="17" s="1"/>
  <c r="AR14" i="17" s="1"/>
  <c r="AS14" i="17" s="1"/>
  <c r="AT14" i="17" s="1"/>
  <c r="AU14" i="17" s="1"/>
  <c r="AV14" i="17" s="1"/>
  <c r="AP15" i="17" s="1"/>
  <c r="AQ15" i="17" s="1"/>
  <c r="AR15" i="17" s="1"/>
  <c r="AS15" i="17" s="1"/>
  <c r="AT15" i="17" s="1"/>
  <c r="AU15" i="17" s="1"/>
  <c r="AV15" i="17" s="1"/>
  <c r="AP26" i="12" l="1"/>
  <c r="AH28" i="12"/>
  <c r="AI28" i="12" s="1"/>
  <c r="AJ28" i="12" s="1"/>
  <c r="AK28" i="12" s="1"/>
  <c r="AL28" i="12" s="1"/>
  <c r="AM28" i="12" s="1"/>
  <c r="AN28" i="12" s="1"/>
  <c r="AH29" i="12" s="1"/>
  <c r="AI29" i="12" s="1"/>
  <c r="AJ29" i="12" s="1"/>
  <c r="AK29" i="12" s="1"/>
  <c r="AL29" i="12" s="1"/>
  <c r="AM29" i="12" s="1"/>
  <c r="AN29" i="12" s="1"/>
  <c r="AH30" i="12" s="1"/>
  <c r="AI30" i="12" s="1"/>
  <c r="AJ30" i="12" s="1"/>
  <c r="AK30" i="12" s="1"/>
  <c r="AL30" i="12" s="1"/>
  <c r="AM30" i="12" s="1"/>
  <c r="AN30" i="12" s="1"/>
  <c r="AH31" i="12" s="1"/>
  <c r="AI31" i="12" s="1"/>
  <c r="AJ31" i="12" s="1"/>
  <c r="AK31" i="12" s="1"/>
  <c r="AL31" i="12" s="1"/>
  <c r="AM31" i="12" s="1"/>
  <c r="AN31" i="12" s="1"/>
  <c r="AH32" i="12" s="1"/>
  <c r="AI32" i="12" s="1"/>
  <c r="AJ32" i="12" s="1"/>
  <c r="AK32" i="12" s="1"/>
  <c r="AL32" i="12" s="1"/>
  <c r="AM32" i="12" s="1"/>
  <c r="AN32" i="12" s="1"/>
  <c r="AH33" i="12" s="1"/>
  <c r="AI33" i="12" s="1"/>
  <c r="AJ33" i="12" s="1"/>
  <c r="AK33" i="12" s="1"/>
  <c r="AL33" i="12" s="1"/>
  <c r="AM33" i="12" s="1"/>
  <c r="AN33" i="12" s="1"/>
  <c r="B37" i="18"/>
  <c r="AP30" i="18"/>
  <c r="AQ30" i="18" s="1"/>
  <c r="AR30" i="18" s="1"/>
  <c r="AS30" i="18" s="1"/>
  <c r="AT30" i="18" s="1"/>
  <c r="AU30" i="18" s="1"/>
  <c r="AV30" i="18" s="1"/>
  <c r="AP31" i="18" s="1"/>
  <c r="AQ31" i="18" s="1"/>
  <c r="AR31" i="18" s="1"/>
  <c r="AS31" i="18" s="1"/>
  <c r="AT31" i="18" s="1"/>
  <c r="AU31" i="18" s="1"/>
  <c r="AV31" i="18" s="1"/>
  <c r="AP32" i="18" s="1"/>
  <c r="AQ32" i="18" s="1"/>
  <c r="AR32" i="18" s="1"/>
  <c r="AS32" i="18" s="1"/>
  <c r="AT32" i="18" s="1"/>
  <c r="AU32" i="18" s="1"/>
  <c r="AV32" i="18" s="1"/>
  <c r="AP33" i="18" s="1"/>
  <c r="AQ33" i="18" s="1"/>
  <c r="AR33" i="18" s="1"/>
  <c r="AS33" i="18" s="1"/>
  <c r="AT33" i="18" s="1"/>
  <c r="AU33" i="18" s="1"/>
  <c r="AV33" i="18" s="1"/>
  <c r="AP34" i="18" s="1"/>
  <c r="AQ34" i="18" s="1"/>
  <c r="AR34" i="18" s="1"/>
  <c r="AS34" i="18" s="1"/>
  <c r="AT34" i="18" s="1"/>
  <c r="AU34" i="18" s="1"/>
  <c r="AV34" i="18" s="1"/>
  <c r="AP35" i="18" s="1"/>
  <c r="AQ35" i="18" s="1"/>
  <c r="AR35" i="18" s="1"/>
  <c r="AS35" i="18" s="1"/>
  <c r="AT35" i="18" s="1"/>
  <c r="AU35" i="18" s="1"/>
  <c r="AV35" i="18" s="1"/>
  <c r="J35" i="12"/>
  <c r="B37" i="12"/>
  <c r="C37" i="12" s="1"/>
  <c r="D37" i="12" s="1"/>
  <c r="E37" i="12" s="1"/>
  <c r="F37" i="12" s="1"/>
  <c r="G37" i="12" s="1"/>
  <c r="H37" i="12" s="1"/>
  <c r="B38" i="12" s="1"/>
  <c r="C38" i="12" s="1"/>
  <c r="D38" i="12" s="1"/>
  <c r="E38" i="12" s="1"/>
  <c r="F38" i="12" s="1"/>
  <c r="G38" i="12" s="1"/>
  <c r="H38" i="12" s="1"/>
  <c r="B39" i="12" s="1"/>
  <c r="C39" i="12" s="1"/>
  <c r="D39" i="12" s="1"/>
  <c r="E39" i="12" s="1"/>
  <c r="F39" i="12" s="1"/>
  <c r="G39" i="12" s="1"/>
  <c r="H39" i="12" s="1"/>
  <c r="B40" i="12" s="1"/>
  <c r="C40" i="12" s="1"/>
  <c r="D40" i="12" s="1"/>
  <c r="E40" i="12" s="1"/>
  <c r="F40" i="12" s="1"/>
  <c r="G40" i="12" s="1"/>
  <c r="H40" i="12" s="1"/>
  <c r="B41" i="12" s="1"/>
  <c r="C41" i="12" s="1"/>
  <c r="D41" i="12" s="1"/>
  <c r="E41" i="12" s="1"/>
  <c r="F41" i="12" s="1"/>
  <c r="G41" i="12" s="1"/>
  <c r="H41" i="12" s="1"/>
  <c r="B42" i="12" s="1"/>
  <c r="C42" i="12" s="1"/>
  <c r="D42" i="12" s="1"/>
  <c r="E42" i="12" s="1"/>
  <c r="F42" i="12" s="1"/>
  <c r="G42" i="12" s="1"/>
  <c r="H42" i="12" s="1"/>
  <c r="B26" i="8"/>
  <c r="J19" i="8"/>
  <c r="K19" i="8" s="1"/>
  <c r="L19" i="8" s="1"/>
  <c r="M19" i="8" s="1"/>
  <c r="N19" i="8" s="1"/>
  <c r="O19" i="8" s="1"/>
  <c r="P19" i="8" s="1"/>
  <c r="J20" i="8" s="1"/>
  <c r="K20" i="8" s="1"/>
  <c r="L20" i="8" s="1"/>
  <c r="M20" i="8" s="1"/>
  <c r="N20" i="8" s="1"/>
  <c r="O20" i="8" s="1"/>
  <c r="P20" i="8" s="1"/>
  <c r="J21" i="8" s="1"/>
  <c r="K21" i="8" s="1"/>
  <c r="L21" i="8" s="1"/>
  <c r="M21" i="8" s="1"/>
  <c r="N21" i="8" s="1"/>
  <c r="O21" i="8" s="1"/>
  <c r="P21" i="8" s="1"/>
  <c r="J22" i="8" s="1"/>
  <c r="K22" i="8" s="1"/>
  <c r="L22" i="8" s="1"/>
  <c r="M22" i="8" s="1"/>
  <c r="N22" i="8" s="1"/>
  <c r="O22" i="8" s="1"/>
  <c r="P22" i="8" s="1"/>
  <c r="J23" i="8" s="1"/>
  <c r="K23" i="8" s="1"/>
  <c r="L23" i="8" s="1"/>
  <c r="M23" i="8" s="1"/>
  <c r="N23" i="8" s="1"/>
  <c r="O23" i="8" s="1"/>
  <c r="P23" i="8" s="1"/>
  <c r="J24" i="8" s="1"/>
  <c r="K24" i="8" s="1"/>
  <c r="L24" i="8" s="1"/>
  <c r="M24" i="8" s="1"/>
  <c r="N24" i="8" s="1"/>
  <c r="O24" i="8" s="1"/>
  <c r="P24" i="8" s="1"/>
  <c r="AP50" i="18"/>
  <c r="AQ50" i="18" s="1"/>
  <c r="AR50" i="18" s="1"/>
  <c r="AS50" i="18" s="1"/>
  <c r="AT50" i="18" s="1"/>
  <c r="AU50" i="18" s="1"/>
  <c r="AV50" i="18" s="1"/>
  <c r="AP51" i="18" s="1"/>
  <c r="AQ51" i="18" s="1"/>
  <c r="AR51" i="18" s="1"/>
  <c r="AS51" i="18" s="1"/>
  <c r="AT51" i="18" s="1"/>
  <c r="AU51" i="18" s="1"/>
  <c r="AV51" i="18" s="1"/>
  <c r="AP52" i="18" s="1"/>
  <c r="AQ52" i="18" s="1"/>
  <c r="AR52" i="18" s="1"/>
  <c r="AS52" i="18" s="1"/>
  <c r="AT52" i="18" s="1"/>
  <c r="AU52" i="18" s="1"/>
  <c r="AV52" i="18" s="1"/>
  <c r="AP53" i="18" s="1"/>
  <c r="AQ53" i="18" s="1"/>
  <c r="AR53" i="18" s="1"/>
  <c r="AS53" i="18" s="1"/>
  <c r="AT53" i="18" s="1"/>
  <c r="AU53" i="18" s="1"/>
  <c r="AV53" i="18" s="1"/>
  <c r="AP54" i="18" s="1"/>
  <c r="AQ54" i="18" s="1"/>
  <c r="AR54" i="18" s="1"/>
  <c r="AS54" i="18" s="1"/>
  <c r="AT54" i="18" s="1"/>
  <c r="AU54" i="18" s="1"/>
  <c r="AV54" i="18" s="1"/>
  <c r="AP55" i="18" s="1"/>
  <c r="AQ55" i="18" s="1"/>
  <c r="AR55" i="18" s="1"/>
  <c r="AS55" i="18" s="1"/>
  <c r="AT55" i="18" s="1"/>
  <c r="AU55" i="18" s="1"/>
  <c r="AV55" i="18" s="1"/>
  <c r="B57" i="18"/>
  <c r="AP50" i="17"/>
  <c r="AQ50" i="17" s="1"/>
  <c r="AR50" i="17" s="1"/>
  <c r="AS50" i="17" s="1"/>
  <c r="AT50" i="17" s="1"/>
  <c r="AU50" i="17" s="1"/>
  <c r="AV50" i="17" s="1"/>
  <c r="AP51" i="17" s="1"/>
  <c r="AQ51" i="17" s="1"/>
  <c r="AR51" i="17" s="1"/>
  <c r="AS51" i="17" s="1"/>
  <c r="AT51" i="17" s="1"/>
  <c r="AU51" i="17" s="1"/>
  <c r="AV51" i="17" s="1"/>
  <c r="AP52" i="17" s="1"/>
  <c r="AQ52" i="17" s="1"/>
  <c r="AR52" i="17" s="1"/>
  <c r="AS52" i="17" s="1"/>
  <c r="AT52" i="17" s="1"/>
  <c r="AU52" i="17" s="1"/>
  <c r="AV52" i="17" s="1"/>
  <c r="AP53" i="17" s="1"/>
  <c r="AQ53" i="17" s="1"/>
  <c r="AR53" i="17" s="1"/>
  <c r="AS53" i="17" s="1"/>
  <c r="AT53" i="17" s="1"/>
  <c r="AU53" i="17" s="1"/>
  <c r="AV53" i="17" s="1"/>
  <c r="AP54" i="17" s="1"/>
  <c r="AQ54" i="17" s="1"/>
  <c r="AR54" i="17" s="1"/>
  <c r="AS54" i="17" s="1"/>
  <c r="AT54" i="17" s="1"/>
  <c r="AU54" i="17" s="1"/>
  <c r="AV54" i="17" s="1"/>
  <c r="AP55" i="17" s="1"/>
  <c r="AQ55" i="17" s="1"/>
  <c r="AR55" i="17" s="1"/>
  <c r="AS55" i="17" s="1"/>
  <c r="AT55" i="17" s="1"/>
  <c r="AU55" i="17" s="1"/>
  <c r="AV55" i="17" s="1"/>
  <c r="B57" i="17"/>
  <c r="J57" i="17" s="1"/>
  <c r="R57" i="17" s="1"/>
  <c r="Z57" i="17" s="1"/>
  <c r="AH57" i="17" s="1"/>
  <c r="AP57" i="17" s="1"/>
  <c r="AP30" i="17"/>
  <c r="AQ30" i="17" s="1"/>
  <c r="AR30" i="17" s="1"/>
  <c r="AS30" i="17" s="1"/>
  <c r="AT30" i="17" s="1"/>
  <c r="AU30" i="17" s="1"/>
  <c r="AV30" i="17" s="1"/>
  <c r="AP31" i="17" s="1"/>
  <c r="AQ31" i="17" s="1"/>
  <c r="AR31" i="17" s="1"/>
  <c r="AS31" i="17" s="1"/>
  <c r="AT31" i="17" s="1"/>
  <c r="AU31" i="17" s="1"/>
  <c r="AV31" i="17" s="1"/>
  <c r="AP32" i="17" s="1"/>
  <c r="AQ32" i="17" s="1"/>
  <c r="AR32" i="17" s="1"/>
  <c r="AS32" i="17" s="1"/>
  <c r="AT32" i="17" s="1"/>
  <c r="AU32" i="17" s="1"/>
  <c r="AV32" i="17" s="1"/>
  <c r="AP33" i="17" s="1"/>
  <c r="AQ33" i="17" s="1"/>
  <c r="AR33" i="17" s="1"/>
  <c r="AS33" i="17" s="1"/>
  <c r="AT33" i="17" s="1"/>
  <c r="AU33" i="17" s="1"/>
  <c r="AV33" i="17" s="1"/>
  <c r="AP34" i="17" s="1"/>
  <c r="AQ34" i="17" s="1"/>
  <c r="AR34" i="17" s="1"/>
  <c r="AS34" i="17" s="1"/>
  <c r="AT34" i="17" s="1"/>
  <c r="AU34" i="17" s="1"/>
  <c r="AV34" i="17" s="1"/>
  <c r="AP35" i="17" s="1"/>
  <c r="AQ35" i="17" s="1"/>
  <c r="AR35" i="17" s="1"/>
  <c r="AS35" i="17" s="1"/>
  <c r="AT35" i="17" s="1"/>
  <c r="AU35" i="17" s="1"/>
  <c r="AV35" i="17" s="1"/>
  <c r="B37" i="17"/>
  <c r="J37" i="17" s="1"/>
  <c r="R37" i="17" s="1"/>
  <c r="Z37" i="17" s="1"/>
  <c r="AH37" i="17" s="1"/>
  <c r="AP37" i="17" s="1"/>
  <c r="AP10" i="18"/>
  <c r="AQ10" i="18" s="1"/>
  <c r="AR10" i="18" s="1"/>
  <c r="AS10" i="18" s="1"/>
  <c r="AT10" i="18" s="1"/>
  <c r="AU10" i="18" s="1"/>
  <c r="AV10" i="18" s="1"/>
  <c r="AP11" i="18" s="1"/>
  <c r="AQ11" i="18" s="1"/>
  <c r="AR11" i="18" s="1"/>
  <c r="AS11" i="18" s="1"/>
  <c r="AT11" i="18" s="1"/>
  <c r="AU11" i="18" s="1"/>
  <c r="AV11" i="18" s="1"/>
  <c r="AP12" i="18" s="1"/>
  <c r="AQ12" i="18" s="1"/>
  <c r="AR12" i="18" s="1"/>
  <c r="AS12" i="18" s="1"/>
  <c r="AT12" i="18" s="1"/>
  <c r="AU12" i="18" s="1"/>
  <c r="AV12" i="18" s="1"/>
  <c r="AP13" i="18" s="1"/>
  <c r="AQ13" i="18" s="1"/>
  <c r="AR13" i="18" s="1"/>
  <c r="AS13" i="18" s="1"/>
  <c r="AT13" i="18" s="1"/>
  <c r="AU13" i="18" s="1"/>
  <c r="AV13" i="18" s="1"/>
  <c r="AP14" i="18" s="1"/>
  <c r="AQ14" i="18" s="1"/>
  <c r="AR14" i="18" s="1"/>
  <c r="AS14" i="18" s="1"/>
  <c r="AT14" i="18" s="1"/>
  <c r="AU14" i="18" s="1"/>
  <c r="AV14" i="18" s="1"/>
  <c r="AP15" i="18" s="1"/>
  <c r="AQ15" i="18" s="1"/>
  <c r="AR15" i="18" s="1"/>
  <c r="AS15" i="18" s="1"/>
  <c r="AT15" i="18" s="1"/>
  <c r="AU15" i="18" s="1"/>
  <c r="AV15" i="18" s="1"/>
  <c r="B17" i="18"/>
  <c r="Z35" i="12"/>
  <c r="R37" i="12"/>
  <c r="S37" i="12" s="1"/>
  <c r="T37" i="12" s="1"/>
  <c r="U37" i="12" s="1"/>
  <c r="V37" i="12" s="1"/>
  <c r="W37" i="12" s="1"/>
  <c r="X37" i="12" s="1"/>
  <c r="R38" i="12" s="1"/>
  <c r="S38" i="12" s="1"/>
  <c r="T38" i="12" s="1"/>
  <c r="U38" i="12" s="1"/>
  <c r="V38" i="12" s="1"/>
  <c r="W38" i="12" s="1"/>
  <c r="X38" i="12" s="1"/>
  <c r="R39" i="12" s="1"/>
  <c r="S39" i="12" s="1"/>
  <c r="T39" i="12" s="1"/>
  <c r="U39" i="12" s="1"/>
  <c r="V39" i="12" s="1"/>
  <c r="W39" i="12" s="1"/>
  <c r="X39" i="12" s="1"/>
  <c r="R40" i="12" s="1"/>
  <c r="S40" i="12" s="1"/>
  <c r="T40" i="12" s="1"/>
  <c r="U40" i="12" s="1"/>
  <c r="V40" i="12" s="1"/>
  <c r="W40" i="12" s="1"/>
  <c r="X40" i="12" s="1"/>
  <c r="R41" i="12" s="1"/>
  <c r="S41" i="12" s="1"/>
  <c r="T41" i="12" s="1"/>
  <c r="U41" i="12" s="1"/>
  <c r="V41" i="12" s="1"/>
  <c r="W41" i="12" s="1"/>
  <c r="X41" i="12" s="1"/>
  <c r="R42" i="12" s="1"/>
  <c r="S42" i="12" s="1"/>
  <c r="T42" i="12" s="1"/>
  <c r="U42" i="12" s="1"/>
  <c r="V42" i="12" s="1"/>
  <c r="W42" i="12" s="1"/>
  <c r="X42" i="12" s="1"/>
  <c r="AH37" i="8"/>
  <c r="AI37" i="8" s="1"/>
  <c r="AJ37" i="8" s="1"/>
  <c r="AK37" i="8" s="1"/>
  <c r="AL37" i="8" s="1"/>
  <c r="AM37" i="8" s="1"/>
  <c r="AN37" i="8" s="1"/>
  <c r="AH38" i="8" s="1"/>
  <c r="AI38" i="8" s="1"/>
  <c r="AJ38" i="8" s="1"/>
  <c r="AK38" i="8" s="1"/>
  <c r="AL38" i="8" s="1"/>
  <c r="AM38" i="8" s="1"/>
  <c r="AN38" i="8" s="1"/>
  <c r="AH39" i="8" s="1"/>
  <c r="AI39" i="8" s="1"/>
  <c r="AJ39" i="8" s="1"/>
  <c r="AK39" i="8" s="1"/>
  <c r="AL39" i="8" s="1"/>
  <c r="AM39" i="8" s="1"/>
  <c r="AN39" i="8" s="1"/>
  <c r="AH40" i="8" s="1"/>
  <c r="AI40" i="8" s="1"/>
  <c r="AJ40" i="8" s="1"/>
  <c r="AK40" i="8" s="1"/>
  <c r="AL40" i="8" s="1"/>
  <c r="AM40" i="8" s="1"/>
  <c r="AN40" i="8" s="1"/>
  <c r="AH41" i="8" s="1"/>
  <c r="AI41" i="8" s="1"/>
  <c r="AJ41" i="8" s="1"/>
  <c r="AK41" i="8" s="1"/>
  <c r="AL41" i="8" s="1"/>
  <c r="AM41" i="8" s="1"/>
  <c r="AN41" i="8" s="1"/>
  <c r="AH42" i="8" s="1"/>
  <c r="AI42" i="8" s="1"/>
  <c r="AJ42" i="8" s="1"/>
  <c r="AK42" i="8" s="1"/>
  <c r="AL42" i="8" s="1"/>
  <c r="AM42" i="8" s="1"/>
  <c r="AN42" i="8" s="1"/>
  <c r="Z28" i="8"/>
  <c r="AA28" i="8" s="1"/>
  <c r="AB28" i="8" s="1"/>
  <c r="AC28" i="8" s="1"/>
  <c r="AD28" i="8" s="1"/>
  <c r="AE28" i="8" s="1"/>
  <c r="AF28" i="8" s="1"/>
  <c r="Z29" i="8" s="1"/>
  <c r="AA29" i="8" s="1"/>
  <c r="AB29" i="8" s="1"/>
  <c r="AC29" i="8" s="1"/>
  <c r="AD29" i="8" s="1"/>
  <c r="AE29" i="8" s="1"/>
  <c r="AF29" i="8" s="1"/>
  <c r="Z30" i="8" s="1"/>
  <c r="AA30" i="8" s="1"/>
  <c r="AB30" i="8" s="1"/>
  <c r="AC30" i="8" s="1"/>
  <c r="AD30" i="8" s="1"/>
  <c r="AE30" i="8" s="1"/>
  <c r="AF30" i="8" s="1"/>
  <c r="Z31" i="8" s="1"/>
  <c r="AA31" i="8" s="1"/>
  <c r="AB31" i="8" s="1"/>
  <c r="AC31" i="8" s="1"/>
  <c r="AD31" i="8" s="1"/>
  <c r="AE31" i="8" s="1"/>
  <c r="AF31" i="8" s="1"/>
  <c r="Z32" i="8" s="1"/>
  <c r="AA32" i="8" s="1"/>
  <c r="AB32" i="8" s="1"/>
  <c r="AC32" i="8" s="1"/>
  <c r="AD32" i="8" s="1"/>
  <c r="AE32" i="8" s="1"/>
  <c r="AF32" i="8" s="1"/>
  <c r="Z33" i="8" s="1"/>
  <c r="AA33" i="8" s="1"/>
  <c r="AB33" i="8" s="1"/>
  <c r="AC33" i="8" s="1"/>
  <c r="AD33" i="8" s="1"/>
  <c r="AE33" i="8" s="1"/>
  <c r="AF33" i="8" s="1"/>
  <c r="B19" i="17"/>
  <c r="C19" i="17" s="1"/>
  <c r="D19" i="17" s="1"/>
  <c r="E19" i="17" s="1"/>
  <c r="F19" i="17" s="1"/>
  <c r="G19" i="17" s="1"/>
  <c r="H19" i="17" s="1"/>
  <c r="B20" i="17" s="1"/>
  <c r="C20" i="17" s="1"/>
  <c r="D20" i="17" s="1"/>
  <c r="E20" i="17" s="1"/>
  <c r="F20" i="17" s="1"/>
  <c r="G20" i="17" s="1"/>
  <c r="H20" i="17" s="1"/>
  <c r="B21" i="17" s="1"/>
  <c r="C21" i="17" s="1"/>
  <c r="D21" i="17" s="1"/>
  <c r="E21" i="17" s="1"/>
  <c r="F21" i="17" s="1"/>
  <c r="G21" i="17" s="1"/>
  <c r="H21" i="17" s="1"/>
  <c r="B22" i="17" s="1"/>
  <c r="C22" i="17" s="1"/>
  <c r="D22" i="17" s="1"/>
  <c r="E22" i="17" s="1"/>
  <c r="F22" i="17" s="1"/>
  <c r="G22" i="17" s="1"/>
  <c r="H22" i="17" s="1"/>
  <c r="B23" i="17" s="1"/>
  <c r="C23" i="17" s="1"/>
  <c r="D23" i="17" s="1"/>
  <c r="E23" i="17" s="1"/>
  <c r="F23" i="17" s="1"/>
  <c r="G23" i="17" s="1"/>
  <c r="H23" i="17" s="1"/>
  <c r="B24" i="17" s="1"/>
  <c r="C24" i="17" s="1"/>
  <c r="D24" i="17" s="1"/>
  <c r="E24" i="17" s="1"/>
  <c r="F24" i="17" s="1"/>
  <c r="G24" i="17" s="1"/>
  <c r="H24" i="17" s="1"/>
  <c r="B39" i="17" l="1"/>
  <c r="C39" i="17" s="1"/>
  <c r="D39" i="17" s="1"/>
  <c r="E39" i="17" s="1"/>
  <c r="F39" i="17" s="1"/>
  <c r="G39" i="17" s="1"/>
  <c r="H39" i="17" s="1"/>
  <c r="B40" i="17" s="1"/>
  <c r="C40" i="17" s="1"/>
  <c r="D40" i="17" s="1"/>
  <c r="E40" i="17" s="1"/>
  <c r="F40" i="17" s="1"/>
  <c r="G40" i="17" s="1"/>
  <c r="H40" i="17" s="1"/>
  <c r="B41" i="17" s="1"/>
  <c r="C41" i="17" s="1"/>
  <c r="D41" i="17" s="1"/>
  <c r="E41" i="17" s="1"/>
  <c r="F41" i="17" s="1"/>
  <c r="G41" i="17" s="1"/>
  <c r="H41" i="17" s="1"/>
  <c r="B42" i="17" s="1"/>
  <c r="C42" i="17" s="1"/>
  <c r="D42" i="17" s="1"/>
  <c r="E42" i="17" s="1"/>
  <c r="F42" i="17" s="1"/>
  <c r="G42" i="17" s="1"/>
  <c r="H42" i="17" s="1"/>
  <c r="B43" i="17" s="1"/>
  <c r="C43" i="17" s="1"/>
  <c r="D43" i="17" s="1"/>
  <c r="E43" i="17" s="1"/>
  <c r="F43" i="17" s="1"/>
  <c r="G43" i="17" s="1"/>
  <c r="H43" i="17" s="1"/>
  <c r="B44" i="17" s="1"/>
  <c r="C44" i="17" s="1"/>
  <c r="D44" i="17" s="1"/>
  <c r="E44" i="17" s="1"/>
  <c r="F44" i="17" s="1"/>
  <c r="G44" i="17" s="1"/>
  <c r="H44" i="17" s="1"/>
  <c r="B19" i="18"/>
  <c r="C19" i="18" s="1"/>
  <c r="D19" i="18" s="1"/>
  <c r="E19" i="18" s="1"/>
  <c r="F19" i="18" s="1"/>
  <c r="G19" i="18" s="1"/>
  <c r="H19" i="18" s="1"/>
  <c r="B20" i="18" s="1"/>
  <c r="C20" i="18" s="1"/>
  <c r="D20" i="18" s="1"/>
  <c r="E20" i="18" s="1"/>
  <c r="F20" i="18" s="1"/>
  <c r="G20" i="18" s="1"/>
  <c r="H20" i="18" s="1"/>
  <c r="B21" i="18" s="1"/>
  <c r="C21" i="18" s="1"/>
  <c r="D21" i="18" s="1"/>
  <c r="E21" i="18" s="1"/>
  <c r="F21" i="18" s="1"/>
  <c r="G21" i="18" s="1"/>
  <c r="H21" i="18" s="1"/>
  <c r="B22" i="18" s="1"/>
  <c r="C22" i="18" s="1"/>
  <c r="D22" i="18" s="1"/>
  <c r="E22" i="18" s="1"/>
  <c r="F22" i="18" s="1"/>
  <c r="G22" i="18" s="1"/>
  <c r="H22" i="18" s="1"/>
  <c r="B23" i="18" s="1"/>
  <c r="C23" i="18" s="1"/>
  <c r="D23" i="18" s="1"/>
  <c r="E23" i="18" s="1"/>
  <c r="F23" i="18" s="1"/>
  <c r="G23" i="18" s="1"/>
  <c r="H23" i="18" s="1"/>
  <c r="B24" i="18" s="1"/>
  <c r="C24" i="18" s="1"/>
  <c r="D24" i="18" s="1"/>
  <c r="E24" i="18" s="1"/>
  <c r="F24" i="18" s="1"/>
  <c r="G24" i="18" s="1"/>
  <c r="H24" i="18" s="1"/>
  <c r="J17" i="18"/>
  <c r="B59" i="17"/>
  <c r="C59" i="17" s="1"/>
  <c r="D59" i="17" s="1"/>
  <c r="E59" i="17" s="1"/>
  <c r="F59" i="17" s="1"/>
  <c r="G59" i="17" s="1"/>
  <c r="H59" i="17" s="1"/>
  <c r="B60" i="17" s="1"/>
  <c r="C60" i="17" s="1"/>
  <c r="D60" i="17" s="1"/>
  <c r="E60" i="17" s="1"/>
  <c r="F60" i="17" s="1"/>
  <c r="G60" i="17" s="1"/>
  <c r="H60" i="17" s="1"/>
  <c r="B61" i="17" s="1"/>
  <c r="C61" i="17" s="1"/>
  <c r="D61" i="17" s="1"/>
  <c r="E61" i="17" s="1"/>
  <c r="F61" i="17" s="1"/>
  <c r="G61" i="17" s="1"/>
  <c r="H61" i="17" s="1"/>
  <c r="B62" i="17" s="1"/>
  <c r="C62" i="17" s="1"/>
  <c r="D62" i="17" s="1"/>
  <c r="E62" i="17" s="1"/>
  <c r="F62" i="17" s="1"/>
  <c r="G62" i="17" s="1"/>
  <c r="H62" i="17" s="1"/>
  <c r="B63" i="17" s="1"/>
  <c r="C63" i="17" s="1"/>
  <c r="D63" i="17" s="1"/>
  <c r="E63" i="17" s="1"/>
  <c r="F63" i="17" s="1"/>
  <c r="G63" i="17" s="1"/>
  <c r="H63" i="17" s="1"/>
  <c r="B64" i="17" s="1"/>
  <c r="C64" i="17" s="1"/>
  <c r="D64" i="17" s="1"/>
  <c r="E64" i="17" s="1"/>
  <c r="F64" i="17" s="1"/>
  <c r="G64" i="17" s="1"/>
  <c r="H64" i="17" s="1"/>
  <c r="J26" i="8"/>
  <c r="B28" i="8"/>
  <c r="C28" i="8" s="1"/>
  <c r="D28" i="8" s="1"/>
  <c r="E28" i="8" s="1"/>
  <c r="F28" i="8" s="1"/>
  <c r="G28" i="8" s="1"/>
  <c r="H28" i="8" s="1"/>
  <c r="B29" i="8" s="1"/>
  <c r="C29" i="8" s="1"/>
  <c r="D29" i="8" s="1"/>
  <c r="E29" i="8" s="1"/>
  <c r="F29" i="8" s="1"/>
  <c r="G29" i="8" s="1"/>
  <c r="H29" i="8" s="1"/>
  <c r="B30" i="8" s="1"/>
  <c r="C30" i="8" s="1"/>
  <c r="D30" i="8" s="1"/>
  <c r="E30" i="8" s="1"/>
  <c r="F30" i="8" s="1"/>
  <c r="G30" i="8" s="1"/>
  <c r="H30" i="8" s="1"/>
  <c r="B31" i="8" s="1"/>
  <c r="C31" i="8" s="1"/>
  <c r="D31" i="8" s="1"/>
  <c r="E31" i="8" s="1"/>
  <c r="F31" i="8" s="1"/>
  <c r="G31" i="8" s="1"/>
  <c r="H31" i="8" s="1"/>
  <c r="B32" i="8" s="1"/>
  <c r="C32" i="8" s="1"/>
  <c r="D32" i="8" s="1"/>
  <c r="E32" i="8" s="1"/>
  <c r="F32" i="8" s="1"/>
  <c r="G32" i="8" s="1"/>
  <c r="H32" i="8" s="1"/>
  <c r="B33" i="8" s="1"/>
  <c r="C33" i="8" s="1"/>
  <c r="D33" i="8" s="1"/>
  <c r="E33" i="8" s="1"/>
  <c r="F33" i="8" s="1"/>
  <c r="G33" i="8" s="1"/>
  <c r="H33" i="8" s="1"/>
  <c r="B44" i="12"/>
  <c r="J37" i="12"/>
  <c r="K37" i="12" s="1"/>
  <c r="L37" i="12" s="1"/>
  <c r="M37" i="12" s="1"/>
  <c r="N37" i="12" s="1"/>
  <c r="O37" i="12" s="1"/>
  <c r="P37" i="12" s="1"/>
  <c r="J38" i="12" s="1"/>
  <c r="K38" i="12" s="1"/>
  <c r="L38" i="12" s="1"/>
  <c r="M38" i="12" s="1"/>
  <c r="N38" i="12" s="1"/>
  <c r="O38" i="12" s="1"/>
  <c r="P38" i="12" s="1"/>
  <c r="J39" i="12" s="1"/>
  <c r="K39" i="12" s="1"/>
  <c r="L39" i="12" s="1"/>
  <c r="M39" i="12" s="1"/>
  <c r="N39" i="12" s="1"/>
  <c r="O39" i="12" s="1"/>
  <c r="P39" i="12" s="1"/>
  <c r="J40" i="12" s="1"/>
  <c r="K40" i="12" s="1"/>
  <c r="L40" i="12" s="1"/>
  <c r="M40" i="12" s="1"/>
  <c r="N40" i="12" s="1"/>
  <c r="O40" i="12" s="1"/>
  <c r="P40" i="12" s="1"/>
  <c r="J41" i="12" s="1"/>
  <c r="K41" i="12" s="1"/>
  <c r="L41" i="12" s="1"/>
  <c r="M41" i="12" s="1"/>
  <c r="N41" i="12" s="1"/>
  <c r="O41" i="12" s="1"/>
  <c r="P41" i="12" s="1"/>
  <c r="J42" i="12" s="1"/>
  <c r="K42" i="12" s="1"/>
  <c r="L42" i="12" s="1"/>
  <c r="M42" i="12" s="1"/>
  <c r="N42" i="12" s="1"/>
  <c r="O42" i="12" s="1"/>
  <c r="P42" i="12" s="1"/>
  <c r="J37" i="18"/>
  <c r="B39" i="18"/>
  <c r="C39" i="18" s="1"/>
  <c r="D39" i="18" s="1"/>
  <c r="E39" i="18" s="1"/>
  <c r="F39" i="18" s="1"/>
  <c r="G39" i="18" s="1"/>
  <c r="H39" i="18" s="1"/>
  <c r="B40" i="18" s="1"/>
  <c r="C40" i="18" s="1"/>
  <c r="D40" i="18" s="1"/>
  <c r="E40" i="18" s="1"/>
  <c r="F40" i="18" s="1"/>
  <c r="G40" i="18" s="1"/>
  <c r="H40" i="18" s="1"/>
  <c r="B41" i="18" s="1"/>
  <c r="C41" i="18" s="1"/>
  <c r="D41" i="18" s="1"/>
  <c r="E41" i="18" s="1"/>
  <c r="F41" i="18" s="1"/>
  <c r="G41" i="18" s="1"/>
  <c r="H41" i="18" s="1"/>
  <c r="B42" i="18" s="1"/>
  <c r="C42" i="18" s="1"/>
  <c r="D42" i="18" s="1"/>
  <c r="E42" i="18" s="1"/>
  <c r="F42" i="18" s="1"/>
  <c r="G42" i="18" s="1"/>
  <c r="H42" i="18" s="1"/>
  <c r="B43" i="18" s="1"/>
  <c r="C43" i="18" s="1"/>
  <c r="D43" i="18" s="1"/>
  <c r="E43" i="18" s="1"/>
  <c r="F43" i="18" s="1"/>
  <c r="G43" i="18" s="1"/>
  <c r="H43" i="18" s="1"/>
  <c r="B44" i="18" s="1"/>
  <c r="C44" i="18" s="1"/>
  <c r="D44" i="18" s="1"/>
  <c r="E44" i="18" s="1"/>
  <c r="F44" i="18" s="1"/>
  <c r="G44" i="18" s="1"/>
  <c r="H44" i="18" s="1"/>
  <c r="B59" i="18"/>
  <c r="C59" i="18" s="1"/>
  <c r="D59" i="18" s="1"/>
  <c r="E59" i="18" s="1"/>
  <c r="F59" i="18" s="1"/>
  <c r="G59" i="18" s="1"/>
  <c r="H59" i="18" s="1"/>
  <c r="B60" i="18" s="1"/>
  <c r="C60" i="18" s="1"/>
  <c r="D60" i="18" s="1"/>
  <c r="E60" i="18" s="1"/>
  <c r="F60" i="18" s="1"/>
  <c r="G60" i="18" s="1"/>
  <c r="H60" i="18" s="1"/>
  <c r="B61" i="18" s="1"/>
  <c r="C61" i="18" s="1"/>
  <c r="D61" i="18" s="1"/>
  <c r="E61" i="18" s="1"/>
  <c r="F61" i="18" s="1"/>
  <c r="G61" i="18" s="1"/>
  <c r="H61" i="18" s="1"/>
  <c r="B62" i="18" s="1"/>
  <c r="C62" i="18" s="1"/>
  <c r="D62" i="18" s="1"/>
  <c r="E62" i="18" s="1"/>
  <c r="F62" i="18" s="1"/>
  <c r="G62" i="18" s="1"/>
  <c r="H62" i="18" s="1"/>
  <c r="B63" i="18" s="1"/>
  <c r="C63" i="18" s="1"/>
  <c r="D63" i="18" s="1"/>
  <c r="E63" i="18" s="1"/>
  <c r="F63" i="18" s="1"/>
  <c r="G63" i="18" s="1"/>
  <c r="H63" i="18" s="1"/>
  <c r="B64" i="18" s="1"/>
  <c r="C64" i="18" s="1"/>
  <c r="D64" i="18" s="1"/>
  <c r="E64" i="18" s="1"/>
  <c r="F64" i="18" s="1"/>
  <c r="G64" i="18" s="1"/>
  <c r="H64" i="18" s="1"/>
  <c r="J57" i="18"/>
  <c r="R44" i="12"/>
  <c r="Z37" i="12"/>
  <c r="AA37" i="12" s="1"/>
  <c r="AB37" i="12" s="1"/>
  <c r="AC37" i="12" s="1"/>
  <c r="AD37" i="12" s="1"/>
  <c r="AE37" i="12" s="1"/>
  <c r="AF37" i="12" s="1"/>
  <c r="Z38" i="12" s="1"/>
  <c r="AA38" i="12" s="1"/>
  <c r="AB38" i="12" s="1"/>
  <c r="AC38" i="12" s="1"/>
  <c r="AD38" i="12" s="1"/>
  <c r="AE38" i="12" s="1"/>
  <c r="AF38" i="12" s="1"/>
  <c r="Z39" i="12" s="1"/>
  <c r="AA39" i="12" s="1"/>
  <c r="AB39" i="12" s="1"/>
  <c r="AC39" i="12" s="1"/>
  <c r="AD39" i="12" s="1"/>
  <c r="AE39" i="12" s="1"/>
  <c r="AF39" i="12" s="1"/>
  <c r="Z40" i="12" s="1"/>
  <c r="AA40" i="12" s="1"/>
  <c r="AB40" i="12" s="1"/>
  <c r="AC40" i="12" s="1"/>
  <c r="AD40" i="12" s="1"/>
  <c r="AE40" i="12" s="1"/>
  <c r="AF40" i="12" s="1"/>
  <c r="Z41" i="12" s="1"/>
  <c r="AA41" i="12" s="1"/>
  <c r="AB41" i="12" s="1"/>
  <c r="AC41" i="12" s="1"/>
  <c r="AD41" i="12" s="1"/>
  <c r="AE41" i="12" s="1"/>
  <c r="AF41" i="12" s="1"/>
  <c r="Z42" i="12" s="1"/>
  <c r="AA42" i="12" s="1"/>
  <c r="AB42" i="12" s="1"/>
  <c r="AC42" i="12" s="1"/>
  <c r="AD42" i="12" s="1"/>
  <c r="AE42" i="12" s="1"/>
  <c r="AF42" i="12" s="1"/>
  <c r="AH35" i="12"/>
  <c r="AP28" i="12"/>
  <c r="AQ28" i="12" s="1"/>
  <c r="AR28" i="12" s="1"/>
  <c r="AS28" i="12" s="1"/>
  <c r="AT28" i="12" s="1"/>
  <c r="AU28" i="12" s="1"/>
  <c r="AV28" i="12" s="1"/>
  <c r="AP29" i="12" s="1"/>
  <c r="AQ29" i="12" s="1"/>
  <c r="AR29" i="12" s="1"/>
  <c r="AS29" i="12" s="1"/>
  <c r="AT29" i="12" s="1"/>
  <c r="AU29" i="12" s="1"/>
  <c r="AV29" i="12" s="1"/>
  <c r="AP30" i="12" s="1"/>
  <c r="AQ30" i="12" s="1"/>
  <c r="AR30" i="12" s="1"/>
  <c r="AS30" i="12" s="1"/>
  <c r="AT30" i="12" s="1"/>
  <c r="AU30" i="12" s="1"/>
  <c r="AV30" i="12" s="1"/>
  <c r="AP31" i="12" s="1"/>
  <c r="AQ31" i="12" s="1"/>
  <c r="AR31" i="12" s="1"/>
  <c r="AS31" i="12" s="1"/>
  <c r="AT31" i="12" s="1"/>
  <c r="AU31" i="12" s="1"/>
  <c r="AV31" i="12" s="1"/>
  <c r="AP32" i="12" s="1"/>
  <c r="AQ32" i="12" s="1"/>
  <c r="AR32" i="12" s="1"/>
  <c r="AS32" i="12" s="1"/>
  <c r="AT32" i="12" s="1"/>
  <c r="AU32" i="12" s="1"/>
  <c r="AV32" i="12" s="1"/>
  <c r="AP33" i="12" s="1"/>
  <c r="AQ33" i="12" s="1"/>
  <c r="AR33" i="12" s="1"/>
  <c r="AS33" i="12" s="1"/>
  <c r="AT33" i="12" s="1"/>
  <c r="AU33" i="12" s="1"/>
  <c r="AV33" i="12" s="1"/>
  <c r="AP37" i="8"/>
  <c r="AQ37" i="8" s="1"/>
  <c r="AR37" i="8" s="1"/>
  <c r="AS37" i="8" s="1"/>
  <c r="AT37" i="8" s="1"/>
  <c r="AU37" i="8" s="1"/>
  <c r="AV37" i="8" s="1"/>
  <c r="AP38" i="8" s="1"/>
  <c r="AQ38" i="8" s="1"/>
  <c r="AR38" i="8" s="1"/>
  <c r="AS38" i="8" s="1"/>
  <c r="AT38" i="8" s="1"/>
  <c r="AU38" i="8" s="1"/>
  <c r="AV38" i="8" s="1"/>
  <c r="AP39" i="8" s="1"/>
  <c r="AQ39" i="8" s="1"/>
  <c r="AR39" i="8" s="1"/>
  <c r="AS39" i="8" s="1"/>
  <c r="AT39" i="8" s="1"/>
  <c r="AU39" i="8" s="1"/>
  <c r="AV39" i="8" s="1"/>
  <c r="AP40" i="8" s="1"/>
  <c r="AQ40" i="8" s="1"/>
  <c r="AR40" i="8" s="1"/>
  <c r="AS40" i="8" s="1"/>
  <c r="AT40" i="8" s="1"/>
  <c r="AU40" i="8" s="1"/>
  <c r="AV40" i="8" s="1"/>
  <c r="AP41" i="8" s="1"/>
  <c r="AQ41" i="8" s="1"/>
  <c r="AR41" i="8" s="1"/>
  <c r="AS41" i="8" s="1"/>
  <c r="AT41" i="8" s="1"/>
  <c r="AU41" i="8" s="1"/>
  <c r="AV41" i="8" s="1"/>
  <c r="AP42" i="8" s="1"/>
  <c r="AQ42" i="8" s="1"/>
  <c r="AR42" i="8" s="1"/>
  <c r="AS42" i="8" s="1"/>
  <c r="AT42" i="8" s="1"/>
  <c r="AU42" i="8" s="1"/>
  <c r="AV42" i="8" s="1"/>
  <c r="R37" i="8"/>
  <c r="S37" i="8" s="1"/>
  <c r="T37" i="8" s="1"/>
  <c r="U37" i="8" s="1"/>
  <c r="V37" i="8" s="1"/>
  <c r="W37" i="8" s="1"/>
  <c r="X37" i="8" s="1"/>
  <c r="R38" i="8" s="1"/>
  <c r="S38" i="8" s="1"/>
  <c r="T38" i="8" s="1"/>
  <c r="U38" i="8" s="1"/>
  <c r="V38" i="8" s="1"/>
  <c r="W38" i="8" s="1"/>
  <c r="X38" i="8" s="1"/>
  <c r="R39" i="8" s="1"/>
  <c r="S39" i="8" s="1"/>
  <c r="T39" i="8" s="1"/>
  <c r="U39" i="8" s="1"/>
  <c r="V39" i="8" s="1"/>
  <c r="W39" i="8" s="1"/>
  <c r="X39" i="8" s="1"/>
  <c r="R40" i="8" s="1"/>
  <c r="S40" i="8" s="1"/>
  <c r="T40" i="8" s="1"/>
  <c r="U40" i="8" s="1"/>
  <c r="V40" i="8" s="1"/>
  <c r="W40" i="8" s="1"/>
  <c r="X40" i="8" s="1"/>
  <c r="R41" i="8" s="1"/>
  <c r="S41" i="8" s="1"/>
  <c r="T41" i="8" s="1"/>
  <c r="U41" i="8" s="1"/>
  <c r="V41" i="8" s="1"/>
  <c r="W41" i="8" s="1"/>
  <c r="X41" i="8" s="1"/>
  <c r="R42" i="8" s="1"/>
  <c r="S42" i="8" s="1"/>
  <c r="T42" i="8" s="1"/>
  <c r="U42" i="8" s="1"/>
  <c r="V42" i="8" s="1"/>
  <c r="W42" i="8" s="1"/>
  <c r="X42" i="8" s="1"/>
  <c r="J19" i="17"/>
  <c r="K19" i="17" s="1"/>
  <c r="L19" i="17" s="1"/>
  <c r="M19" i="17" s="1"/>
  <c r="N19" i="17" s="1"/>
  <c r="O19" i="17" s="1"/>
  <c r="P19" i="17" s="1"/>
  <c r="J20" i="17" s="1"/>
  <c r="K20" i="17" s="1"/>
  <c r="L20" i="17" s="1"/>
  <c r="M20" i="17" s="1"/>
  <c r="N20" i="17" s="1"/>
  <c r="O20" i="17" s="1"/>
  <c r="P20" i="17" s="1"/>
  <c r="J21" i="17" s="1"/>
  <c r="K21" i="17" s="1"/>
  <c r="L21" i="17" s="1"/>
  <c r="M21" i="17" s="1"/>
  <c r="N21" i="17" s="1"/>
  <c r="O21" i="17" s="1"/>
  <c r="P21" i="17" s="1"/>
  <c r="J22" i="17" s="1"/>
  <c r="K22" i="17" s="1"/>
  <c r="L22" i="17" s="1"/>
  <c r="M22" i="17" s="1"/>
  <c r="N22" i="17" s="1"/>
  <c r="O22" i="17" s="1"/>
  <c r="P22" i="17" s="1"/>
  <c r="J23" i="17" s="1"/>
  <c r="K23" i="17" s="1"/>
  <c r="L23" i="17" s="1"/>
  <c r="M23" i="17" s="1"/>
  <c r="N23" i="17" s="1"/>
  <c r="O23" i="17" s="1"/>
  <c r="P23" i="17" s="1"/>
  <c r="J24" i="17" s="1"/>
  <c r="K24" i="17" s="1"/>
  <c r="L24" i="17" s="1"/>
  <c r="M24" i="17" s="1"/>
  <c r="N24" i="17" s="1"/>
  <c r="O24" i="17" s="1"/>
  <c r="P24" i="17" s="1"/>
  <c r="J39" i="17"/>
  <c r="K39" i="17" s="1"/>
  <c r="L39" i="17" s="1"/>
  <c r="M39" i="17" s="1"/>
  <c r="N39" i="17" s="1"/>
  <c r="O39" i="17" s="1"/>
  <c r="P39" i="17" s="1"/>
  <c r="J40" i="17" s="1"/>
  <c r="K40" i="17" s="1"/>
  <c r="L40" i="17" s="1"/>
  <c r="M40" i="17" s="1"/>
  <c r="N40" i="17" s="1"/>
  <c r="O40" i="17" s="1"/>
  <c r="P40" i="17" s="1"/>
  <c r="J41" i="17" s="1"/>
  <c r="K41" i="17" s="1"/>
  <c r="L41" i="17" s="1"/>
  <c r="M41" i="17" s="1"/>
  <c r="N41" i="17" s="1"/>
  <c r="O41" i="17" s="1"/>
  <c r="P41" i="17" s="1"/>
  <c r="J42" i="17" s="1"/>
  <c r="K42" i="17" s="1"/>
  <c r="L42" i="17" s="1"/>
  <c r="M42" i="17" s="1"/>
  <c r="N42" i="17" s="1"/>
  <c r="O42" i="17" s="1"/>
  <c r="P42" i="17" s="1"/>
  <c r="J43" i="17" s="1"/>
  <c r="K43" i="17" s="1"/>
  <c r="L43" i="17" s="1"/>
  <c r="M43" i="17" s="1"/>
  <c r="N43" i="17" s="1"/>
  <c r="O43" i="17" s="1"/>
  <c r="P43" i="17" s="1"/>
  <c r="J44" i="17" s="1"/>
  <c r="K44" i="17" s="1"/>
  <c r="L44" i="17" s="1"/>
  <c r="M44" i="17" s="1"/>
  <c r="N44" i="17" s="1"/>
  <c r="O44" i="17" s="1"/>
  <c r="P44" i="17" s="1"/>
  <c r="J59" i="17"/>
  <c r="K59" i="17" s="1"/>
  <c r="L59" i="17" s="1"/>
  <c r="M59" i="17" s="1"/>
  <c r="N59" i="17" s="1"/>
  <c r="O59" i="17" s="1"/>
  <c r="P59" i="17" s="1"/>
  <c r="J60" i="17" s="1"/>
  <c r="K60" i="17" s="1"/>
  <c r="L60" i="17" s="1"/>
  <c r="M60" i="17" s="1"/>
  <c r="N60" i="17" s="1"/>
  <c r="O60" i="17" s="1"/>
  <c r="P60" i="17" s="1"/>
  <c r="J61" i="17" s="1"/>
  <c r="K61" i="17" s="1"/>
  <c r="L61" i="17" s="1"/>
  <c r="M61" i="17" s="1"/>
  <c r="N61" i="17" s="1"/>
  <c r="O61" i="17" s="1"/>
  <c r="P61" i="17" s="1"/>
  <c r="J62" i="17" s="1"/>
  <c r="K62" i="17" s="1"/>
  <c r="L62" i="17" s="1"/>
  <c r="M62" i="17" s="1"/>
  <c r="N62" i="17" s="1"/>
  <c r="O62" i="17" s="1"/>
  <c r="P62" i="17" s="1"/>
  <c r="J63" i="17" s="1"/>
  <c r="K63" i="17" s="1"/>
  <c r="L63" i="17" s="1"/>
  <c r="M63" i="17" s="1"/>
  <c r="N63" i="17" s="1"/>
  <c r="O63" i="17" s="1"/>
  <c r="P63" i="17" s="1"/>
  <c r="J64" i="17" s="1"/>
  <c r="K64" i="17" s="1"/>
  <c r="L64" i="17" s="1"/>
  <c r="M64" i="17" s="1"/>
  <c r="N64" i="17" s="1"/>
  <c r="O64" i="17" s="1"/>
  <c r="P64" i="17" s="1"/>
  <c r="AP35" i="12" l="1"/>
  <c r="AH37" i="12"/>
  <c r="AI37" i="12" s="1"/>
  <c r="AJ37" i="12" s="1"/>
  <c r="AK37" i="12" s="1"/>
  <c r="AL37" i="12" s="1"/>
  <c r="AM37" i="12" s="1"/>
  <c r="AN37" i="12" s="1"/>
  <c r="AH38" i="12" s="1"/>
  <c r="AI38" i="12" s="1"/>
  <c r="AJ38" i="12" s="1"/>
  <c r="AK38" i="12" s="1"/>
  <c r="AL38" i="12" s="1"/>
  <c r="AM38" i="12" s="1"/>
  <c r="AN38" i="12" s="1"/>
  <c r="AH39" i="12" s="1"/>
  <c r="AI39" i="12" s="1"/>
  <c r="AJ39" i="12" s="1"/>
  <c r="AK39" i="12" s="1"/>
  <c r="AL39" i="12" s="1"/>
  <c r="AM39" i="12" s="1"/>
  <c r="AN39" i="12" s="1"/>
  <c r="AH40" i="12" s="1"/>
  <c r="AI40" i="12" s="1"/>
  <c r="AJ40" i="12" s="1"/>
  <c r="AK40" i="12" s="1"/>
  <c r="AL40" i="12" s="1"/>
  <c r="AM40" i="12" s="1"/>
  <c r="AN40" i="12" s="1"/>
  <c r="AH41" i="12" s="1"/>
  <c r="AI41" i="12" s="1"/>
  <c r="AJ41" i="12" s="1"/>
  <c r="AK41" i="12" s="1"/>
  <c r="AL41" i="12" s="1"/>
  <c r="AM41" i="12" s="1"/>
  <c r="AN41" i="12" s="1"/>
  <c r="AH42" i="12" s="1"/>
  <c r="AI42" i="12" s="1"/>
  <c r="AJ42" i="12" s="1"/>
  <c r="AK42" i="12" s="1"/>
  <c r="AL42" i="12" s="1"/>
  <c r="AM42" i="12" s="1"/>
  <c r="AN42" i="12" s="1"/>
  <c r="J44" i="12"/>
  <c r="B46" i="12"/>
  <c r="C46" i="12" s="1"/>
  <c r="D46" i="12" s="1"/>
  <c r="E46" i="12" s="1"/>
  <c r="F46" i="12" s="1"/>
  <c r="G46" i="12" s="1"/>
  <c r="H46" i="12" s="1"/>
  <c r="B47" i="12" s="1"/>
  <c r="C47" i="12" s="1"/>
  <c r="D47" i="12" s="1"/>
  <c r="E47" i="12" s="1"/>
  <c r="F47" i="12" s="1"/>
  <c r="G47" i="12" s="1"/>
  <c r="H47" i="12" s="1"/>
  <c r="B48" i="12" s="1"/>
  <c r="C48" i="12" s="1"/>
  <c r="D48" i="12" s="1"/>
  <c r="E48" i="12" s="1"/>
  <c r="F48" i="12" s="1"/>
  <c r="G48" i="12" s="1"/>
  <c r="H48" i="12" s="1"/>
  <c r="B49" i="12" s="1"/>
  <c r="C49" i="12" s="1"/>
  <c r="D49" i="12" s="1"/>
  <c r="E49" i="12" s="1"/>
  <c r="F49" i="12" s="1"/>
  <c r="G49" i="12" s="1"/>
  <c r="H49" i="12" s="1"/>
  <c r="B50" i="12" s="1"/>
  <c r="C50" i="12" s="1"/>
  <c r="D50" i="12" s="1"/>
  <c r="E50" i="12" s="1"/>
  <c r="F50" i="12" s="1"/>
  <c r="G50" i="12" s="1"/>
  <c r="H50" i="12" s="1"/>
  <c r="B51" i="12" s="1"/>
  <c r="C51" i="12" s="1"/>
  <c r="D51" i="12" s="1"/>
  <c r="E51" i="12" s="1"/>
  <c r="F51" i="12" s="1"/>
  <c r="G51" i="12" s="1"/>
  <c r="H51" i="12" s="1"/>
  <c r="Z44" i="12"/>
  <c r="R46" i="12"/>
  <c r="S46" i="12" s="1"/>
  <c r="T46" i="12" s="1"/>
  <c r="U46" i="12" s="1"/>
  <c r="V46" i="12" s="1"/>
  <c r="W46" i="12" s="1"/>
  <c r="X46" i="12" s="1"/>
  <c r="R47" i="12" s="1"/>
  <c r="S47" i="12" s="1"/>
  <c r="T47" i="12" s="1"/>
  <c r="U47" i="12" s="1"/>
  <c r="V47" i="12" s="1"/>
  <c r="W47" i="12" s="1"/>
  <c r="X47" i="12" s="1"/>
  <c r="R48" i="12" s="1"/>
  <c r="S48" i="12" s="1"/>
  <c r="T48" i="12" s="1"/>
  <c r="U48" i="12" s="1"/>
  <c r="V48" i="12" s="1"/>
  <c r="W48" i="12" s="1"/>
  <c r="X48" i="12" s="1"/>
  <c r="R49" i="12" s="1"/>
  <c r="S49" i="12" s="1"/>
  <c r="T49" i="12" s="1"/>
  <c r="U49" i="12" s="1"/>
  <c r="V49" i="12" s="1"/>
  <c r="W49" i="12" s="1"/>
  <c r="X49" i="12" s="1"/>
  <c r="R50" i="12" s="1"/>
  <c r="S50" i="12" s="1"/>
  <c r="T50" i="12" s="1"/>
  <c r="U50" i="12" s="1"/>
  <c r="V50" i="12" s="1"/>
  <c r="W50" i="12" s="1"/>
  <c r="X50" i="12" s="1"/>
  <c r="R51" i="12" s="1"/>
  <c r="S51" i="12" s="1"/>
  <c r="T51" i="12" s="1"/>
  <c r="U51" i="12" s="1"/>
  <c r="V51" i="12" s="1"/>
  <c r="W51" i="12" s="1"/>
  <c r="X51" i="12" s="1"/>
  <c r="B35" i="8"/>
  <c r="J28" i="8"/>
  <c r="K28" i="8" s="1"/>
  <c r="L28" i="8" s="1"/>
  <c r="M28" i="8" s="1"/>
  <c r="N28" i="8" s="1"/>
  <c r="O28" i="8" s="1"/>
  <c r="P28" i="8" s="1"/>
  <c r="J29" i="8" s="1"/>
  <c r="K29" i="8" s="1"/>
  <c r="L29" i="8" s="1"/>
  <c r="M29" i="8" s="1"/>
  <c r="N29" i="8" s="1"/>
  <c r="O29" i="8" s="1"/>
  <c r="P29" i="8" s="1"/>
  <c r="J30" i="8" s="1"/>
  <c r="K30" i="8" s="1"/>
  <c r="L30" i="8" s="1"/>
  <c r="M30" i="8" s="1"/>
  <c r="N30" i="8" s="1"/>
  <c r="O30" i="8" s="1"/>
  <c r="P30" i="8" s="1"/>
  <c r="J31" i="8" s="1"/>
  <c r="K31" i="8" s="1"/>
  <c r="L31" i="8" s="1"/>
  <c r="M31" i="8" s="1"/>
  <c r="N31" i="8" s="1"/>
  <c r="O31" i="8" s="1"/>
  <c r="P31" i="8" s="1"/>
  <c r="J32" i="8" s="1"/>
  <c r="K32" i="8" s="1"/>
  <c r="L32" i="8" s="1"/>
  <c r="M32" i="8" s="1"/>
  <c r="N32" i="8" s="1"/>
  <c r="O32" i="8" s="1"/>
  <c r="P32" i="8" s="1"/>
  <c r="J33" i="8" s="1"/>
  <c r="K33" i="8" s="1"/>
  <c r="L33" i="8" s="1"/>
  <c r="M33" i="8" s="1"/>
  <c r="N33" i="8" s="1"/>
  <c r="O33" i="8" s="1"/>
  <c r="P33" i="8" s="1"/>
  <c r="J59" i="18"/>
  <c r="K59" i="18" s="1"/>
  <c r="L59" i="18" s="1"/>
  <c r="M59" i="18" s="1"/>
  <c r="N59" i="18" s="1"/>
  <c r="O59" i="18" s="1"/>
  <c r="P59" i="18" s="1"/>
  <c r="J60" i="18" s="1"/>
  <c r="K60" i="18" s="1"/>
  <c r="L60" i="18" s="1"/>
  <c r="M60" i="18" s="1"/>
  <c r="N60" i="18" s="1"/>
  <c r="O60" i="18" s="1"/>
  <c r="P60" i="18" s="1"/>
  <c r="J61" i="18" s="1"/>
  <c r="K61" i="18" s="1"/>
  <c r="L61" i="18" s="1"/>
  <c r="M61" i="18" s="1"/>
  <c r="N61" i="18" s="1"/>
  <c r="O61" i="18" s="1"/>
  <c r="P61" i="18" s="1"/>
  <c r="J62" i="18" s="1"/>
  <c r="K62" i="18" s="1"/>
  <c r="L62" i="18" s="1"/>
  <c r="M62" i="18" s="1"/>
  <c r="N62" i="18" s="1"/>
  <c r="O62" i="18" s="1"/>
  <c r="P62" i="18" s="1"/>
  <c r="J63" i="18" s="1"/>
  <c r="K63" i="18" s="1"/>
  <c r="L63" i="18" s="1"/>
  <c r="M63" i="18" s="1"/>
  <c r="N63" i="18" s="1"/>
  <c r="O63" i="18" s="1"/>
  <c r="P63" i="18" s="1"/>
  <c r="J64" i="18" s="1"/>
  <c r="K64" i="18" s="1"/>
  <c r="L64" i="18" s="1"/>
  <c r="M64" i="18" s="1"/>
  <c r="N64" i="18" s="1"/>
  <c r="O64" i="18" s="1"/>
  <c r="P64" i="18" s="1"/>
  <c r="R57" i="18"/>
  <c r="J19" i="18"/>
  <c r="K19" i="18" s="1"/>
  <c r="L19" i="18" s="1"/>
  <c r="M19" i="18" s="1"/>
  <c r="N19" i="18" s="1"/>
  <c r="O19" i="18" s="1"/>
  <c r="P19" i="18" s="1"/>
  <c r="J20" i="18" s="1"/>
  <c r="K20" i="18" s="1"/>
  <c r="L20" i="18" s="1"/>
  <c r="M20" i="18" s="1"/>
  <c r="N20" i="18" s="1"/>
  <c r="O20" i="18" s="1"/>
  <c r="P20" i="18" s="1"/>
  <c r="J21" i="18" s="1"/>
  <c r="K21" i="18" s="1"/>
  <c r="L21" i="18" s="1"/>
  <c r="M21" i="18" s="1"/>
  <c r="N21" i="18" s="1"/>
  <c r="O21" i="18" s="1"/>
  <c r="P21" i="18" s="1"/>
  <c r="J22" i="18" s="1"/>
  <c r="K22" i="18" s="1"/>
  <c r="L22" i="18" s="1"/>
  <c r="M22" i="18" s="1"/>
  <c r="N22" i="18" s="1"/>
  <c r="O22" i="18" s="1"/>
  <c r="P22" i="18" s="1"/>
  <c r="J23" i="18" s="1"/>
  <c r="K23" i="18" s="1"/>
  <c r="L23" i="18" s="1"/>
  <c r="M23" i="18" s="1"/>
  <c r="N23" i="18" s="1"/>
  <c r="O23" i="18" s="1"/>
  <c r="P23" i="18" s="1"/>
  <c r="J24" i="18" s="1"/>
  <c r="K24" i="18" s="1"/>
  <c r="L24" i="18" s="1"/>
  <c r="M24" i="18" s="1"/>
  <c r="N24" i="18" s="1"/>
  <c r="O24" i="18" s="1"/>
  <c r="P24" i="18" s="1"/>
  <c r="R17" i="18"/>
  <c r="R37" i="18"/>
  <c r="J39" i="18"/>
  <c r="K39" i="18" s="1"/>
  <c r="L39" i="18" s="1"/>
  <c r="M39" i="18" s="1"/>
  <c r="N39" i="18" s="1"/>
  <c r="O39" i="18" s="1"/>
  <c r="P39" i="18" s="1"/>
  <c r="J40" i="18" s="1"/>
  <c r="K40" i="18" s="1"/>
  <c r="L40" i="18" s="1"/>
  <c r="M40" i="18" s="1"/>
  <c r="N40" i="18" s="1"/>
  <c r="O40" i="18" s="1"/>
  <c r="P40" i="18" s="1"/>
  <c r="J41" i="18" s="1"/>
  <c r="K41" i="18" s="1"/>
  <c r="L41" i="18" s="1"/>
  <c r="M41" i="18" s="1"/>
  <c r="N41" i="18" s="1"/>
  <c r="O41" i="18" s="1"/>
  <c r="P41" i="18" s="1"/>
  <c r="J42" i="18" s="1"/>
  <c r="K42" i="18" s="1"/>
  <c r="L42" i="18" s="1"/>
  <c r="M42" i="18" s="1"/>
  <c r="N42" i="18" s="1"/>
  <c r="O42" i="18" s="1"/>
  <c r="P42" i="18" s="1"/>
  <c r="J43" i="18" s="1"/>
  <c r="K43" i="18" s="1"/>
  <c r="L43" i="18" s="1"/>
  <c r="M43" i="18" s="1"/>
  <c r="N43" i="18" s="1"/>
  <c r="O43" i="18" s="1"/>
  <c r="P43" i="18" s="1"/>
  <c r="J44" i="18" s="1"/>
  <c r="K44" i="18" s="1"/>
  <c r="L44" i="18" s="1"/>
  <c r="M44" i="18" s="1"/>
  <c r="N44" i="18" s="1"/>
  <c r="O44" i="18" s="1"/>
  <c r="P44" i="18" s="1"/>
  <c r="AH46" i="8"/>
  <c r="AI46" i="8" s="1"/>
  <c r="AJ46" i="8" s="1"/>
  <c r="AK46" i="8" s="1"/>
  <c r="AL46" i="8" s="1"/>
  <c r="AM46" i="8" s="1"/>
  <c r="AN46" i="8" s="1"/>
  <c r="AH47" i="8" s="1"/>
  <c r="AI47" i="8" s="1"/>
  <c r="AJ47" i="8" s="1"/>
  <c r="AK47" i="8" s="1"/>
  <c r="AL47" i="8" s="1"/>
  <c r="AM47" i="8" s="1"/>
  <c r="AN47" i="8" s="1"/>
  <c r="AH48" i="8" s="1"/>
  <c r="AI48" i="8" s="1"/>
  <c r="AJ48" i="8" s="1"/>
  <c r="AK48" i="8" s="1"/>
  <c r="AL48" i="8" s="1"/>
  <c r="AM48" i="8" s="1"/>
  <c r="AN48" i="8" s="1"/>
  <c r="AH49" i="8" s="1"/>
  <c r="AI49" i="8" s="1"/>
  <c r="AJ49" i="8" s="1"/>
  <c r="AK49" i="8" s="1"/>
  <c r="AL49" i="8" s="1"/>
  <c r="AM49" i="8" s="1"/>
  <c r="AN49" i="8" s="1"/>
  <c r="AH50" i="8" s="1"/>
  <c r="AI50" i="8" s="1"/>
  <c r="AJ50" i="8" s="1"/>
  <c r="AK50" i="8" s="1"/>
  <c r="AL50" i="8" s="1"/>
  <c r="AM50" i="8" s="1"/>
  <c r="AN50" i="8" s="1"/>
  <c r="AH51" i="8" s="1"/>
  <c r="AI51" i="8" s="1"/>
  <c r="AJ51" i="8" s="1"/>
  <c r="AK51" i="8" s="1"/>
  <c r="AL51" i="8" s="1"/>
  <c r="AM51" i="8" s="1"/>
  <c r="AN51" i="8" s="1"/>
  <c r="Z37" i="8"/>
  <c r="AA37" i="8" s="1"/>
  <c r="AB37" i="8" s="1"/>
  <c r="AC37" i="8" s="1"/>
  <c r="AD37" i="8" s="1"/>
  <c r="AE37" i="8" s="1"/>
  <c r="AF37" i="8" s="1"/>
  <c r="Z38" i="8" s="1"/>
  <c r="AA38" i="8" s="1"/>
  <c r="AB38" i="8" s="1"/>
  <c r="AC38" i="8" s="1"/>
  <c r="AD38" i="8" s="1"/>
  <c r="AE38" i="8" s="1"/>
  <c r="AF38" i="8" s="1"/>
  <c r="Z39" i="8" s="1"/>
  <c r="AA39" i="8" s="1"/>
  <c r="AB39" i="8" s="1"/>
  <c r="AC39" i="8" s="1"/>
  <c r="AD39" i="8" s="1"/>
  <c r="AE39" i="8" s="1"/>
  <c r="AF39" i="8" s="1"/>
  <c r="Z40" i="8" s="1"/>
  <c r="AA40" i="8" s="1"/>
  <c r="AB40" i="8" s="1"/>
  <c r="AC40" i="8" s="1"/>
  <c r="AD40" i="8" s="1"/>
  <c r="AE40" i="8" s="1"/>
  <c r="AF40" i="8" s="1"/>
  <c r="Z41" i="8" s="1"/>
  <c r="AA41" i="8" s="1"/>
  <c r="AB41" i="8" s="1"/>
  <c r="AC41" i="8" s="1"/>
  <c r="AD41" i="8" s="1"/>
  <c r="AE41" i="8" s="1"/>
  <c r="AF41" i="8" s="1"/>
  <c r="Z42" i="8" s="1"/>
  <c r="AA42" i="8" s="1"/>
  <c r="AB42" i="8" s="1"/>
  <c r="AC42" i="8" s="1"/>
  <c r="AD42" i="8" s="1"/>
  <c r="AE42" i="8" s="1"/>
  <c r="AF42" i="8" s="1"/>
  <c r="R59" i="17"/>
  <c r="S59" i="17" s="1"/>
  <c r="T59" i="17" s="1"/>
  <c r="U59" i="17" s="1"/>
  <c r="V59" i="17" s="1"/>
  <c r="W59" i="17" s="1"/>
  <c r="X59" i="17" s="1"/>
  <c r="R60" i="17" s="1"/>
  <c r="S60" i="17" s="1"/>
  <c r="T60" i="17" s="1"/>
  <c r="U60" i="17" s="1"/>
  <c r="V60" i="17" s="1"/>
  <c r="W60" i="17" s="1"/>
  <c r="X60" i="17" s="1"/>
  <c r="R61" i="17" s="1"/>
  <c r="S61" i="17" s="1"/>
  <c r="T61" i="17" s="1"/>
  <c r="U61" i="17" s="1"/>
  <c r="V61" i="17" s="1"/>
  <c r="W61" i="17" s="1"/>
  <c r="X61" i="17" s="1"/>
  <c r="R62" i="17" s="1"/>
  <c r="S62" i="17" s="1"/>
  <c r="T62" i="17" s="1"/>
  <c r="U62" i="17" s="1"/>
  <c r="V62" i="17" s="1"/>
  <c r="W62" i="17" s="1"/>
  <c r="X62" i="17" s="1"/>
  <c r="R63" i="17" s="1"/>
  <c r="S63" i="17" s="1"/>
  <c r="T63" i="17" s="1"/>
  <c r="U63" i="17" s="1"/>
  <c r="V63" i="17" s="1"/>
  <c r="W63" i="17" s="1"/>
  <c r="X63" i="17" s="1"/>
  <c r="R64" i="17" s="1"/>
  <c r="S64" i="17" s="1"/>
  <c r="T64" i="17" s="1"/>
  <c r="U64" i="17" s="1"/>
  <c r="V64" i="17" s="1"/>
  <c r="W64" i="17" s="1"/>
  <c r="X64" i="17" s="1"/>
  <c r="R39" i="17"/>
  <c r="S39" i="17" s="1"/>
  <c r="T39" i="17" s="1"/>
  <c r="U39" i="17" s="1"/>
  <c r="V39" i="17" s="1"/>
  <c r="W39" i="17" s="1"/>
  <c r="X39" i="17" s="1"/>
  <c r="R40" i="17" s="1"/>
  <c r="S40" i="17" s="1"/>
  <c r="T40" i="17" s="1"/>
  <c r="U40" i="17" s="1"/>
  <c r="V40" i="17" s="1"/>
  <c r="W40" i="17" s="1"/>
  <c r="X40" i="17" s="1"/>
  <c r="R41" i="17" s="1"/>
  <c r="S41" i="17" s="1"/>
  <c r="T41" i="17" s="1"/>
  <c r="U41" i="17" s="1"/>
  <c r="V41" i="17" s="1"/>
  <c r="W41" i="17" s="1"/>
  <c r="X41" i="17" s="1"/>
  <c r="R42" i="17" s="1"/>
  <c r="S42" i="17" s="1"/>
  <c r="T42" i="17" s="1"/>
  <c r="U42" i="17" s="1"/>
  <c r="V42" i="17" s="1"/>
  <c r="W42" i="17" s="1"/>
  <c r="X42" i="17" s="1"/>
  <c r="R43" i="17" s="1"/>
  <c r="S43" i="17" s="1"/>
  <c r="T43" i="17" s="1"/>
  <c r="U43" i="17" s="1"/>
  <c r="V43" i="17" s="1"/>
  <c r="W43" i="17" s="1"/>
  <c r="X43" i="17" s="1"/>
  <c r="R44" i="17" s="1"/>
  <c r="S44" i="17" s="1"/>
  <c r="T44" i="17" s="1"/>
  <c r="U44" i="17" s="1"/>
  <c r="V44" i="17" s="1"/>
  <c r="W44" i="17" s="1"/>
  <c r="X44" i="17" s="1"/>
  <c r="R19" i="17"/>
  <c r="S19" i="17" s="1"/>
  <c r="T19" i="17" s="1"/>
  <c r="U19" i="17" s="1"/>
  <c r="V19" i="17" s="1"/>
  <c r="W19" i="17" s="1"/>
  <c r="X19" i="17" s="1"/>
  <c r="R20" i="17" s="1"/>
  <c r="S20" i="17" s="1"/>
  <c r="T20" i="17" s="1"/>
  <c r="U20" i="17" s="1"/>
  <c r="V20" i="17" s="1"/>
  <c r="W20" i="17" s="1"/>
  <c r="X20" i="17" s="1"/>
  <c r="R21" i="17" s="1"/>
  <c r="S21" i="17" s="1"/>
  <c r="T21" i="17" s="1"/>
  <c r="U21" i="17" s="1"/>
  <c r="V21" i="17" s="1"/>
  <c r="W21" i="17" s="1"/>
  <c r="X21" i="17" s="1"/>
  <c r="R22" i="17" s="1"/>
  <c r="S22" i="17" s="1"/>
  <c r="T22" i="17" s="1"/>
  <c r="U22" i="17" s="1"/>
  <c r="V22" i="17" s="1"/>
  <c r="W22" i="17" s="1"/>
  <c r="X22" i="17" s="1"/>
  <c r="R23" i="17" s="1"/>
  <c r="S23" i="17" s="1"/>
  <c r="T23" i="17" s="1"/>
  <c r="U23" i="17" s="1"/>
  <c r="V23" i="17" s="1"/>
  <c r="W23" i="17" s="1"/>
  <c r="X23" i="17" s="1"/>
  <c r="R24" i="17" s="1"/>
  <c r="S24" i="17" s="1"/>
  <c r="T24" i="17" s="1"/>
  <c r="U24" i="17" s="1"/>
  <c r="V24" i="17" s="1"/>
  <c r="W24" i="17" s="1"/>
  <c r="X24" i="17" s="1"/>
  <c r="J35" i="8" l="1"/>
  <c r="B37" i="8"/>
  <c r="C37" i="8" s="1"/>
  <c r="D37" i="8" s="1"/>
  <c r="E37" i="8" s="1"/>
  <c r="F37" i="8" s="1"/>
  <c r="G37" i="8" s="1"/>
  <c r="H37" i="8" s="1"/>
  <c r="B38" i="8" s="1"/>
  <c r="C38" i="8" s="1"/>
  <c r="D38" i="8" s="1"/>
  <c r="E38" i="8" s="1"/>
  <c r="F38" i="8" s="1"/>
  <c r="G38" i="8" s="1"/>
  <c r="H38" i="8" s="1"/>
  <c r="B39" i="8" s="1"/>
  <c r="C39" i="8" s="1"/>
  <c r="D39" i="8" s="1"/>
  <c r="E39" i="8" s="1"/>
  <c r="F39" i="8" s="1"/>
  <c r="G39" i="8" s="1"/>
  <c r="H39" i="8" s="1"/>
  <c r="B40" i="8" s="1"/>
  <c r="C40" i="8" s="1"/>
  <c r="D40" i="8" s="1"/>
  <c r="E40" i="8" s="1"/>
  <c r="F40" i="8" s="1"/>
  <c r="G40" i="8" s="1"/>
  <c r="H40" i="8" s="1"/>
  <c r="B41" i="8" s="1"/>
  <c r="C41" i="8" s="1"/>
  <c r="D41" i="8" s="1"/>
  <c r="E41" i="8" s="1"/>
  <c r="F41" i="8" s="1"/>
  <c r="G41" i="8" s="1"/>
  <c r="H41" i="8" s="1"/>
  <c r="B42" i="8" s="1"/>
  <c r="C42" i="8" s="1"/>
  <c r="D42" i="8" s="1"/>
  <c r="E42" i="8" s="1"/>
  <c r="F42" i="8" s="1"/>
  <c r="G42" i="8" s="1"/>
  <c r="H42" i="8" s="1"/>
  <c r="R39" i="18"/>
  <c r="S39" i="18" s="1"/>
  <c r="T39" i="18" s="1"/>
  <c r="U39" i="18" s="1"/>
  <c r="V39" i="18" s="1"/>
  <c r="W39" i="18" s="1"/>
  <c r="X39" i="18" s="1"/>
  <c r="R40" i="18" s="1"/>
  <c r="S40" i="18" s="1"/>
  <c r="T40" i="18" s="1"/>
  <c r="U40" i="18" s="1"/>
  <c r="V40" i="18" s="1"/>
  <c r="W40" i="18" s="1"/>
  <c r="X40" i="18" s="1"/>
  <c r="R41" i="18" s="1"/>
  <c r="S41" i="18" s="1"/>
  <c r="T41" i="18" s="1"/>
  <c r="U41" i="18" s="1"/>
  <c r="V41" i="18" s="1"/>
  <c r="W41" i="18" s="1"/>
  <c r="X41" i="18" s="1"/>
  <c r="R42" i="18" s="1"/>
  <c r="S42" i="18" s="1"/>
  <c r="T42" i="18" s="1"/>
  <c r="U42" i="18" s="1"/>
  <c r="V42" i="18" s="1"/>
  <c r="W42" i="18" s="1"/>
  <c r="X42" i="18" s="1"/>
  <c r="R43" i="18" s="1"/>
  <c r="S43" i="18" s="1"/>
  <c r="T43" i="18" s="1"/>
  <c r="U43" i="18" s="1"/>
  <c r="V43" i="18" s="1"/>
  <c r="W43" i="18" s="1"/>
  <c r="X43" i="18" s="1"/>
  <c r="R44" i="18" s="1"/>
  <c r="S44" i="18" s="1"/>
  <c r="T44" i="18" s="1"/>
  <c r="U44" i="18" s="1"/>
  <c r="V44" i="18" s="1"/>
  <c r="W44" i="18" s="1"/>
  <c r="X44" i="18" s="1"/>
  <c r="Z37" i="18"/>
  <c r="R53" i="12"/>
  <c r="Z46" i="12"/>
  <c r="AA46" i="12" s="1"/>
  <c r="AB46" i="12" s="1"/>
  <c r="AC46" i="12" s="1"/>
  <c r="AD46" i="12" s="1"/>
  <c r="AE46" i="12" s="1"/>
  <c r="AF46" i="12" s="1"/>
  <c r="Z47" i="12" s="1"/>
  <c r="AA47" i="12" s="1"/>
  <c r="AB47" i="12" s="1"/>
  <c r="AC47" i="12" s="1"/>
  <c r="AD47" i="12" s="1"/>
  <c r="AE47" i="12" s="1"/>
  <c r="AF47" i="12" s="1"/>
  <c r="Z48" i="12" s="1"/>
  <c r="AA48" i="12" s="1"/>
  <c r="AB48" i="12" s="1"/>
  <c r="AC48" i="12" s="1"/>
  <c r="AD48" i="12" s="1"/>
  <c r="AE48" i="12" s="1"/>
  <c r="AF48" i="12" s="1"/>
  <c r="Z49" i="12" s="1"/>
  <c r="AA49" i="12" s="1"/>
  <c r="AB49" i="12" s="1"/>
  <c r="AC49" i="12" s="1"/>
  <c r="AD49" i="12" s="1"/>
  <c r="AE49" i="12" s="1"/>
  <c r="AF49" i="12" s="1"/>
  <c r="Z50" i="12" s="1"/>
  <c r="AA50" i="12" s="1"/>
  <c r="AB50" i="12" s="1"/>
  <c r="AC50" i="12" s="1"/>
  <c r="AD50" i="12" s="1"/>
  <c r="AE50" i="12" s="1"/>
  <c r="AF50" i="12" s="1"/>
  <c r="Z51" i="12" s="1"/>
  <c r="AA51" i="12" s="1"/>
  <c r="AB51" i="12" s="1"/>
  <c r="AC51" i="12" s="1"/>
  <c r="AD51" i="12" s="1"/>
  <c r="AE51" i="12" s="1"/>
  <c r="AF51" i="12" s="1"/>
  <c r="Z17" i="18"/>
  <c r="R19" i="18"/>
  <c r="S19" i="18" s="1"/>
  <c r="T19" i="18" s="1"/>
  <c r="U19" i="18" s="1"/>
  <c r="V19" i="18" s="1"/>
  <c r="W19" i="18" s="1"/>
  <c r="X19" i="18" s="1"/>
  <c r="R20" i="18" s="1"/>
  <c r="S20" i="18" s="1"/>
  <c r="T20" i="18" s="1"/>
  <c r="U20" i="18" s="1"/>
  <c r="V20" i="18" s="1"/>
  <c r="W20" i="18" s="1"/>
  <c r="X20" i="18" s="1"/>
  <c r="R21" i="18" s="1"/>
  <c r="S21" i="18" s="1"/>
  <c r="T21" i="18" s="1"/>
  <c r="U21" i="18" s="1"/>
  <c r="V21" i="18" s="1"/>
  <c r="W21" i="18" s="1"/>
  <c r="X21" i="18" s="1"/>
  <c r="R22" i="18" s="1"/>
  <c r="S22" i="18" s="1"/>
  <c r="T22" i="18" s="1"/>
  <c r="U22" i="18" s="1"/>
  <c r="V22" i="18" s="1"/>
  <c r="W22" i="18" s="1"/>
  <c r="X22" i="18" s="1"/>
  <c r="R23" i="18" s="1"/>
  <c r="S23" i="18" s="1"/>
  <c r="T23" i="18" s="1"/>
  <c r="U23" i="18" s="1"/>
  <c r="V23" i="18" s="1"/>
  <c r="W23" i="18" s="1"/>
  <c r="X23" i="18" s="1"/>
  <c r="R24" i="18" s="1"/>
  <c r="S24" i="18" s="1"/>
  <c r="T24" i="18" s="1"/>
  <c r="U24" i="18" s="1"/>
  <c r="V24" i="18" s="1"/>
  <c r="W24" i="18" s="1"/>
  <c r="X24" i="18" s="1"/>
  <c r="B53" i="12"/>
  <c r="J46" i="12"/>
  <c r="K46" i="12" s="1"/>
  <c r="L46" i="12" s="1"/>
  <c r="M46" i="12" s="1"/>
  <c r="N46" i="12" s="1"/>
  <c r="O46" i="12" s="1"/>
  <c r="P46" i="12" s="1"/>
  <c r="J47" i="12" s="1"/>
  <c r="K47" i="12" s="1"/>
  <c r="L47" i="12" s="1"/>
  <c r="M47" i="12" s="1"/>
  <c r="N47" i="12" s="1"/>
  <c r="O47" i="12" s="1"/>
  <c r="P47" i="12" s="1"/>
  <c r="J48" i="12" s="1"/>
  <c r="K48" i="12" s="1"/>
  <c r="L48" i="12" s="1"/>
  <c r="M48" i="12" s="1"/>
  <c r="N48" i="12" s="1"/>
  <c r="O48" i="12" s="1"/>
  <c r="P48" i="12" s="1"/>
  <c r="J49" i="12" s="1"/>
  <c r="K49" i="12" s="1"/>
  <c r="L49" i="12" s="1"/>
  <c r="M49" i="12" s="1"/>
  <c r="N49" i="12" s="1"/>
  <c r="O49" i="12" s="1"/>
  <c r="P49" i="12" s="1"/>
  <c r="J50" i="12" s="1"/>
  <c r="K50" i="12" s="1"/>
  <c r="L50" i="12" s="1"/>
  <c r="M50" i="12" s="1"/>
  <c r="N50" i="12" s="1"/>
  <c r="O50" i="12" s="1"/>
  <c r="P50" i="12" s="1"/>
  <c r="J51" i="12" s="1"/>
  <c r="K51" i="12" s="1"/>
  <c r="L51" i="12" s="1"/>
  <c r="M51" i="12" s="1"/>
  <c r="N51" i="12" s="1"/>
  <c r="O51" i="12" s="1"/>
  <c r="P51" i="12" s="1"/>
  <c r="Z57" i="18"/>
  <c r="R59" i="18"/>
  <c r="S59" i="18" s="1"/>
  <c r="T59" i="18" s="1"/>
  <c r="U59" i="18" s="1"/>
  <c r="V59" i="18" s="1"/>
  <c r="W59" i="18" s="1"/>
  <c r="X59" i="18" s="1"/>
  <c r="R60" i="18" s="1"/>
  <c r="S60" i="18" s="1"/>
  <c r="T60" i="18" s="1"/>
  <c r="U60" i="18" s="1"/>
  <c r="V60" i="18" s="1"/>
  <c r="W60" i="18" s="1"/>
  <c r="X60" i="18" s="1"/>
  <c r="R61" i="18" s="1"/>
  <c r="S61" i="18" s="1"/>
  <c r="T61" i="18" s="1"/>
  <c r="U61" i="18" s="1"/>
  <c r="V61" i="18" s="1"/>
  <c r="W61" i="18" s="1"/>
  <c r="X61" i="18" s="1"/>
  <c r="R62" i="18" s="1"/>
  <c r="S62" i="18" s="1"/>
  <c r="T62" i="18" s="1"/>
  <c r="U62" i="18" s="1"/>
  <c r="V62" i="18" s="1"/>
  <c r="W62" i="18" s="1"/>
  <c r="X62" i="18" s="1"/>
  <c r="R63" i="18" s="1"/>
  <c r="S63" i="18" s="1"/>
  <c r="T63" i="18" s="1"/>
  <c r="U63" i="18" s="1"/>
  <c r="V63" i="18" s="1"/>
  <c r="W63" i="18" s="1"/>
  <c r="X63" i="18" s="1"/>
  <c r="R64" i="18" s="1"/>
  <c r="S64" i="18" s="1"/>
  <c r="T64" i="18" s="1"/>
  <c r="U64" i="18" s="1"/>
  <c r="V64" i="18" s="1"/>
  <c r="W64" i="18" s="1"/>
  <c r="X64" i="18" s="1"/>
  <c r="AH44" i="12"/>
  <c r="AP37" i="12"/>
  <c r="AQ37" i="12" s="1"/>
  <c r="AR37" i="12" s="1"/>
  <c r="AS37" i="12" s="1"/>
  <c r="AT37" i="12" s="1"/>
  <c r="AU37" i="12" s="1"/>
  <c r="AV37" i="12" s="1"/>
  <c r="AP38" i="12" s="1"/>
  <c r="AQ38" i="12" s="1"/>
  <c r="AR38" i="12" s="1"/>
  <c r="AS38" i="12" s="1"/>
  <c r="AT38" i="12" s="1"/>
  <c r="AU38" i="12" s="1"/>
  <c r="AV38" i="12" s="1"/>
  <c r="AP39" i="12" s="1"/>
  <c r="AQ39" i="12" s="1"/>
  <c r="AR39" i="12" s="1"/>
  <c r="AS39" i="12" s="1"/>
  <c r="AT39" i="12" s="1"/>
  <c r="AU39" i="12" s="1"/>
  <c r="AV39" i="12" s="1"/>
  <c r="AP40" i="12" s="1"/>
  <c r="AQ40" i="12" s="1"/>
  <c r="AR40" i="12" s="1"/>
  <c r="AS40" i="12" s="1"/>
  <c r="AT40" i="12" s="1"/>
  <c r="AU40" i="12" s="1"/>
  <c r="AV40" i="12" s="1"/>
  <c r="AP41" i="12" s="1"/>
  <c r="AQ41" i="12" s="1"/>
  <c r="AR41" i="12" s="1"/>
  <c r="AS41" i="12" s="1"/>
  <c r="AT41" i="12" s="1"/>
  <c r="AU41" i="12" s="1"/>
  <c r="AV41" i="12" s="1"/>
  <c r="AP42" i="12" s="1"/>
  <c r="AQ42" i="12" s="1"/>
  <c r="AR42" i="12" s="1"/>
  <c r="AS42" i="12" s="1"/>
  <c r="AT42" i="12" s="1"/>
  <c r="AU42" i="12" s="1"/>
  <c r="AV42" i="12" s="1"/>
  <c r="AP46" i="8"/>
  <c r="AQ46" i="8" s="1"/>
  <c r="AR46" i="8" s="1"/>
  <c r="AS46" i="8" s="1"/>
  <c r="AT46" i="8" s="1"/>
  <c r="AU46" i="8" s="1"/>
  <c r="AV46" i="8" s="1"/>
  <c r="AP47" i="8" s="1"/>
  <c r="AQ47" i="8" s="1"/>
  <c r="AR47" i="8" s="1"/>
  <c r="AS47" i="8" s="1"/>
  <c r="AT47" i="8" s="1"/>
  <c r="AU47" i="8" s="1"/>
  <c r="AV47" i="8" s="1"/>
  <c r="AP48" i="8" s="1"/>
  <c r="AQ48" i="8" s="1"/>
  <c r="AR48" i="8" s="1"/>
  <c r="AS48" i="8" s="1"/>
  <c r="AT48" i="8" s="1"/>
  <c r="AU48" i="8" s="1"/>
  <c r="AV48" i="8" s="1"/>
  <c r="AP49" i="8" s="1"/>
  <c r="AQ49" i="8" s="1"/>
  <c r="AR49" i="8" s="1"/>
  <c r="AS49" i="8" s="1"/>
  <c r="AT49" i="8" s="1"/>
  <c r="AU49" i="8" s="1"/>
  <c r="AV49" i="8" s="1"/>
  <c r="AP50" i="8" s="1"/>
  <c r="AQ50" i="8" s="1"/>
  <c r="AR50" i="8" s="1"/>
  <c r="AS50" i="8" s="1"/>
  <c r="AT50" i="8" s="1"/>
  <c r="AU50" i="8" s="1"/>
  <c r="AV50" i="8" s="1"/>
  <c r="AP51" i="8" s="1"/>
  <c r="AQ51" i="8" s="1"/>
  <c r="AR51" i="8" s="1"/>
  <c r="AS51" i="8" s="1"/>
  <c r="AT51" i="8" s="1"/>
  <c r="AU51" i="8" s="1"/>
  <c r="AV51" i="8" s="1"/>
  <c r="R46" i="8"/>
  <c r="S46" i="8" s="1"/>
  <c r="T46" i="8" s="1"/>
  <c r="U46" i="8" s="1"/>
  <c r="V46" i="8" s="1"/>
  <c r="W46" i="8" s="1"/>
  <c r="X46" i="8" s="1"/>
  <c r="R47" i="8" s="1"/>
  <c r="S47" i="8" s="1"/>
  <c r="T47" i="8" s="1"/>
  <c r="U47" i="8" s="1"/>
  <c r="V47" i="8" s="1"/>
  <c r="W47" i="8" s="1"/>
  <c r="X47" i="8" s="1"/>
  <c r="R48" i="8" s="1"/>
  <c r="S48" i="8" s="1"/>
  <c r="T48" i="8" s="1"/>
  <c r="U48" i="8" s="1"/>
  <c r="V48" i="8" s="1"/>
  <c r="W48" i="8" s="1"/>
  <c r="X48" i="8" s="1"/>
  <c r="R49" i="8" s="1"/>
  <c r="S49" i="8" s="1"/>
  <c r="T49" i="8" s="1"/>
  <c r="U49" i="8" s="1"/>
  <c r="V49" i="8" s="1"/>
  <c r="W49" i="8" s="1"/>
  <c r="X49" i="8" s="1"/>
  <c r="R50" i="8" s="1"/>
  <c r="S50" i="8" s="1"/>
  <c r="T50" i="8" s="1"/>
  <c r="U50" i="8" s="1"/>
  <c r="V50" i="8" s="1"/>
  <c r="W50" i="8" s="1"/>
  <c r="X50" i="8" s="1"/>
  <c r="R51" i="8" s="1"/>
  <c r="S51" i="8" s="1"/>
  <c r="T51" i="8" s="1"/>
  <c r="U51" i="8" s="1"/>
  <c r="V51" i="8" s="1"/>
  <c r="W51" i="8" s="1"/>
  <c r="X51" i="8" s="1"/>
  <c r="Z19" i="17"/>
  <c r="AA19" i="17" s="1"/>
  <c r="AB19" i="17" s="1"/>
  <c r="AC19" i="17" s="1"/>
  <c r="AD19" i="17" s="1"/>
  <c r="AE19" i="17" s="1"/>
  <c r="AF19" i="17" s="1"/>
  <c r="Z20" i="17" s="1"/>
  <c r="AA20" i="17" s="1"/>
  <c r="AB20" i="17" s="1"/>
  <c r="AC20" i="17" s="1"/>
  <c r="AD20" i="17" s="1"/>
  <c r="AE20" i="17" s="1"/>
  <c r="AF20" i="17" s="1"/>
  <c r="Z21" i="17" s="1"/>
  <c r="AA21" i="17" s="1"/>
  <c r="AB21" i="17" s="1"/>
  <c r="AC21" i="17" s="1"/>
  <c r="AD21" i="17" s="1"/>
  <c r="AE21" i="17" s="1"/>
  <c r="AF21" i="17" s="1"/>
  <c r="Z22" i="17" s="1"/>
  <c r="AA22" i="17" s="1"/>
  <c r="AB22" i="17" s="1"/>
  <c r="AC22" i="17" s="1"/>
  <c r="AD22" i="17" s="1"/>
  <c r="AE22" i="17" s="1"/>
  <c r="AF22" i="17" s="1"/>
  <c r="Z23" i="17" s="1"/>
  <c r="AA23" i="17" s="1"/>
  <c r="AB23" i="17" s="1"/>
  <c r="AC23" i="17" s="1"/>
  <c r="AD23" i="17" s="1"/>
  <c r="AE23" i="17" s="1"/>
  <c r="AF23" i="17" s="1"/>
  <c r="Z24" i="17" s="1"/>
  <c r="AA24" i="17" s="1"/>
  <c r="AB24" i="17" s="1"/>
  <c r="AC24" i="17" s="1"/>
  <c r="AD24" i="17" s="1"/>
  <c r="AE24" i="17" s="1"/>
  <c r="AF24" i="17" s="1"/>
  <c r="Z39" i="17"/>
  <c r="AA39" i="17" s="1"/>
  <c r="AB39" i="17" s="1"/>
  <c r="AC39" i="17" s="1"/>
  <c r="AD39" i="17" s="1"/>
  <c r="AE39" i="17" s="1"/>
  <c r="AF39" i="17" s="1"/>
  <c r="Z40" i="17" s="1"/>
  <c r="AA40" i="17" s="1"/>
  <c r="AB40" i="17" s="1"/>
  <c r="AC40" i="17" s="1"/>
  <c r="AD40" i="17" s="1"/>
  <c r="AE40" i="17" s="1"/>
  <c r="AF40" i="17" s="1"/>
  <c r="Z41" i="17" s="1"/>
  <c r="AA41" i="17" s="1"/>
  <c r="AB41" i="17" s="1"/>
  <c r="AC41" i="17" s="1"/>
  <c r="AD41" i="17" s="1"/>
  <c r="AE41" i="17" s="1"/>
  <c r="AF41" i="17" s="1"/>
  <c r="Z42" i="17" s="1"/>
  <c r="AA42" i="17" s="1"/>
  <c r="AB42" i="17" s="1"/>
  <c r="AC42" i="17" s="1"/>
  <c r="AD42" i="17" s="1"/>
  <c r="AE42" i="17" s="1"/>
  <c r="AF42" i="17" s="1"/>
  <c r="Z43" i="17" s="1"/>
  <c r="AA43" i="17" s="1"/>
  <c r="AB43" i="17" s="1"/>
  <c r="AC43" i="17" s="1"/>
  <c r="AD43" i="17" s="1"/>
  <c r="AE43" i="17" s="1"/>
  <c r="AF43" i="17" s="1"/>
  <c r="Z44" i="17" s="1"/>
  <c r="AA44" i="17" s="1"/>
  <c r="AB44" i="17" s="1"/>
  <c r="AC44" i="17" s="1"/>
  <c r="AD44" i="17" s="1"/>
  <c r="AE44" i="17" s="1"/>
  <c r="AF44" i="17" s="1"/>
  <c r="Z59" i="17"/>
  <c r="AA59" i="17" s="1"/>
  <c r="AB59" i="17" s="1"/>
  <c r="AC59" i="17" s="1"/>
  <c r="AD59" i="17" s="1"/>
  <c r="AE59" i="17" s="1"/>
  <c r="AF59" i="17" s="1"/>
  <c r="Z60" i="17" s="1"/>
  <c r="AA60" i="17" s="1"/>
  <c r="AB60" i="17" s="1"/>
  <c r="AC60" i="17" s="1"/>
  <c r="AD60" i="17" s="1"/>
  <c r="AE60" i="17" s="1"/>
  <c r="AF60" i="17" s="1"/>
  <c r="Z61" i="17" s="1"/>
  <c r="AA61" i="17" s="1"/>
  <c r="AB61" i="17" s="1"/>
  <c r="AC61" i="17" s="1"/>
  <c r="AD61" i="17" s="1"/>
  <c r="AE61" i="17" s="1"/>
  <c r="AF61" i="17" s="1"/>
  <c r="Z62" i="17" s="1"/>
  <c r="AA62" i="17" s="1"/>
  <c r="AB62" i="17" s="1"/>
  <c r="AC62" i="17" s="1"/>
  <c r="AD62" i="17" s="1"/>
  <c r="AE62" i="17" s="1"/>
  <c r="AF62" i="17" s="1"/>
  <c r="Z63" i="17" s="1"/>
  <c r="AA63" i="17" s="1"/>
  <c r="AB63" i="17" s="1"/>
  <c r="AC63" i="17" s="1"/>
  <c r="AD63" i="17" s="1"/>
  <c r="AE63" i="17" s="1"/>
  <c r="AF63" i="17" s="1"/>
  <c r="Z64" i="17" s="1"/>
  <c r="AA64" i="17" s="1"/>
  <c r="AB64" i="17" s="1"/>
  <c r="AC64" i="17" s="1"/>
  <c r="AD64" i="17" s="1"/>
  <c r="AE64" i="17" s="1"/>
  <c r="AF64" i="17" s="1"/>
  <c r="Z19" i="18" l="1"/>
  <c r="AA19" i="18" s="1"/>
  <c r="AB19" i="18" s="1"/>
  <c r="AC19" i="18" s="1"/>
  <c r="AD19" i="18" s="1"/>
  <c r="AE19" i="18" s="1"/>
  <c r="AF19" i="18" s="1"/>
  <c r="Z20" i="18" s="1"/>
  <c r="AA20" i="18" s="1"/>
  <c r="AB20" i="18" s="1"/>
  <c r="AC20" i="18" s="1"/>
  <c r="AD20" i="18" s="1"/>
  <c r="AE20" i="18" s="1"/>
  <c r="AF20" i="18" s="1"/>
  <c r="Z21" i="18" s="1"/>
  <c r="AA21" i="18" s="1"/>
  <c r="AB21" i="18" s="1"/>
  <c r="AC21" i="18" s="1"/>
  <c r="AD21" i="18" s="1"/>
  <c r="AE21" i="18" s="1"/>
  <c r="AF21" i="18" s="1"/>
  <c r="Z22" i="18" s="1"/>
  <c r="AA22" i="18" s="1"/>
  <c r="AB22" i="18" s="1"/>
  <c r="AC22" i="18" s="1"/>
  <c r="AD22" i="18" s="1"/>
  <c r="AE22" i="18" s="1"/>
  <c r="AF22" i="18" s="1"/>
  <c r="Z23" i="18" s="1"/>
  <c r="AA23" i="18" s="1"/>
  <c r="AB23" i="18" s="1"/>
  <c r="AC23" i="18" s="1"/>
  <c r="AD23" i="18" s="1"/>
  <c r="AE23" i="18" s="1"/>
  <c r="AF23" i="18" s="1"/>
  <c r="Z24" i="18" s="1"/>
  <c r="AA24" i="18" s="1"/>
  <c r="AB24" i="18" s="1"/>
  <c r="AC24" i="18" s="1"/>
  <c r="AD24" i="18" s="1"/>
  <c r="AE24" i="18" s="1"/>
  <c r="AF24" i="18" s="1"/>
  <c r="AH17" i="18"/>
  <c r="AP44" i="12"/>
  <c r="AH46" i="12"/>
  <c r="AI46" i="12" s="1"/>
  <c r="AJ46" i="12" s="1"/>
  <c r="AK46" i="12" s="1"/>
  <c r="AL46" i="12" s="1"/>
  <c r="AM46" i="12" s="1"/>
  <c r="AN46" i="12" s="1"/>
  <c r="AH47" i="12" s="1"/>
  <c r="AI47" i="12" s="1"/>
  <c r="AJ47" i="12" s="1"/>
  <c r="AK47" i="12" s="1"/>
  <c r="AL47" i="12" s="1"/>
  <c r="AM47" i="12" s="1"/>
  <c r="AN47" i="12" s="1"/>
  <c r="AH48" i="12" s="1"/>
  <c r="AI48" i="12" s="1"/>
  <c r="AJ48" i="12" s="1"/>
  <c r="AK48" i="12" s="1"/>
  <c r="AL48" i="12" s="1"/>
  <c r="AM48" i="12" s="1"/>
  <c r="AN48" i="12" s="1"/>
  <c r="AH49" i="12" s="1"/>
  <c r="AI49" i="12" s="1"/>
  <c r="AJ49" i="12" s="1"/>
  <c r="AK49" i="12" s="1"/>
  <c r="AL49" i="12" s="1"/>
  <c r="AM49" i="12" s="1"/>
  <c r="AN49" i="12" s="1"/>
  <c r="AH50" i="12" s="1"/>
  <c r="AI50" i="12" s="1"/>
  <c r="AJ50" i="12" s="1"/>
  <c r="AK50" i="12" s="1"/>
  <c r="AL50" i="12" s="1"/>
  <c r="AM50" i="12" s="1"/>
  <c r="AN50" i="12" s="1"/>
  <c r="AH51" i="12" s="1"/>
  <c r="AI51" i="12" s="1"/>
  <c r="AJ51" i="12" s="1"/>
  <c r="AK51" i="12" s="1"/>
  <c r="AL51" i="12" s="1"/>
  <c r="AM51" i="12" s="1"/>
  <c r="AN51" i="12" s="1"/>
  <c r="Z53" i="12"/>
  <c r="Z55" i="12" s="1"/>
  <c r="AA55" i="12" s="1"/>
  <c r="AB55" i="12" s="1"/>
  <c r="AC55" i="12" s="1"/>
  <c r="AD55" i="12" s="1"/>
  <c r="AE55" i="12" s="1"/>
  <c r="AF55" i="12" s="1"/>
  <c r="Z56" i="12" s="1"/>
  <c r="AA56" i="12" s="1"/>
  <c r="AB56" i="12" s="1"/>
  <c r="AC56" i="12" s="1"/>
  <c r="AD56" i="12" s="1"/>
  <c r="AE56" i="12" s="1"/>
  <c r="AF56" i="12" s="1"/>
  <c r="Z57" i="12" s="1"/>
  <c r="AA57" i="12" s="1"/>
  <c r="AB57" i="12" s="1"/>
  <c r="AC57" i="12" s="1"/>
  <c r="AD57" i="12" s="1"/>
  <c r="AE57" i="12" s="1"/>
  <c r="AF57" i="12" s="1"/>
  <c r="Z58" i="12" s="1"/>
  <c r="AA58" i="12" s="1"/>
  <c r="AB58" i="12" s="1"/>
  <c r="AC58" i="12" s="1"/>
  <c r="AD58" i="12" s="1"/>
  <c r="AE58" i="12" s="1"/>
  <c r="AF58" i="12" s="1"/>
  <c r="Z59" i="12" s="1"/>
  <c r="AA59" i="12" s="1"/>
  <c r="AB59" i="12" s="1"/>
  <c r="AC59" i="12" s="1"/>
  <c r="AD59" i="12" s="1"/>
  <c r="AE59" i="12" s="1"/>
  <c r="AF59" i="12" s="1"/>
  <c r="Z60" i="12" s="1"/>
  <c r="AA60" i="12" s="1"/>
  <c r="AB60" i="12" s="1"/>
  <c r="AC60" i="12" s="1"/>
  <c r="AD60" i="12" s="1"/>
  <c r="AE60" i="12" s="1"/>
  <c r="AF60" i="12" s="1"/>
  <c r="R55" i="12"/>
  <c r="S55" i="12" s="1"/>
  <c r="T55" i="12" s="1"/>
  <c r="U55" i="12" s="1"/>
  <c r="V55" i="12" s="1"/>
  <c r="W55" i="12" s="1"/>
  <c r="X55" i="12" s="1"/>
  <c r="R56" i="12" s="1"/>
  <c r="S56" i="12" s="1"/>
  <c r="T56" i="12" s="1"/>
  <c r="U56" i="12" s="1"/>
  <c r="V56" i="12" s="1"/>
  <c r="W56" i="12" s="1"/>
  <c r="X56" i="12" s="1"/>
  <c r="R57" i="12" s="1"/>
  <c r="S57" i="12" s="1"/>
  <c r="T57" i="12" s="1"/>
  <c r="U57" i="12" s="1"/>
  <c r="V57" i="12" s="1"/>
  <c r="W57" i="12" s="1"/>
  <c r="X57" i="12" s="1"/>
  <c r="R58" i="12" s="1"/>
  <c r="S58" i="12" s="1"/>
  <c r="T58" i="12" s="1"/>
  <c r="U58" i="12" s="1"/>
  <c r="V58" i="12" s="1"/>
  <c r="W58" i="12" s="1"/>
  <c r="X58" i="12" s="1"/>
  <c r="R59" i="12" s="1"/>
  <c r="S59" i="12" s="1"/>
  <c r="T59" i="12" s="1"/>
  <c r="U59" i="12" s="1"/>
  <c r="V59" i="12" s="1"/>
  <c r="W59" i="12" s="1"/>
  <c r="X59" i="12" s="1"/>
  <c r="R60" i="12" s="1"/>
  <c r="S60" i="12" s="1"/>
  <c r="T60" i="12" s="1"/>
  <c r="U60" i="12" s="1"/>
  <c r="V60" i="12" s="1"/>
  <c r="W60" i="12" s="1"/>
  <c r="X60" i="12" s="1"/>
  <c r="AH37" i="18"/>
  <c r="Z39" i="18"/>
  <c r="AA39" i="18" s="1"/>
  <c r="AB39" i="18" s="1"/>
  <c r="AC39" i="18" s="1"/>
  <c r="AD39" i="18" s="1"/>
  <c r="AE39" i="18" s="1"/>
  <c r="AF39" i="18" s="1"/>
  <c r="Z40" i="18" s="1"/>
  <c r="AA40" i="18" s="1"/>
  <c r="AB40" i="18" s="1"/>
  <c r="AC40" i="18" s="1"/>
  <c r="AD40" i="18" s="1"/>
  <c r="AE40" i="18" s="1"/>
  <c r="AF40" i="18" s="1"/>
  <c r="Z41" i="18" s="1"/>
  <c r="AA41" i="18" s="1"/>
  <c r="AB41" i="18" s="1"/>
  <c r="AC41" i="18" s="1"/>
  <c r="AD41" i="18" s="1"/>
  <c r="AE41" i="18" s="1"/>
  <c r="AF41" i="18" s="1"/>
  <c r="Z42" i="18" s="1"/>
  <c r="AA42" i="18" s="1"/>
  <c r="AB42" i="18" s="1"/>
  <c r="AC42" i="18" s="1"/>
  <c r="AD42" i="18" s="1"/>
  <c r="AE42" i="18" s="1"/>
  <c r="AF42" i="18" s="1"/>
  <c r="Z43" i="18" s="1"/>
  <c r="AA43" i="18" s="1"/>
  <c r="AB43" i="18" s="1"/>
  <c r="AC43" i="18" s="1"/>
  <c r="AD43" i="18" s="1"/>
  <c r="AE43" i="18" s="1"/>
  <c r="AF43" i="18" s="1"/>
  <c r="Z44" i="18" s="1"/>
  <c r="AA44" i="18" s="1"/>
  <c r="AB44" i="18" s="1"/>
  <c r="AC44" i="18" s="1"/>
  <c r="AD44" i="18" s="1"/>
  <c r="AE44" i="18" s="1"/>
  <c r="AF44" i="18" s="1"/>
  <c r="AH57" i="18"/>
  <c r="Z59" i="18"/>
  <c r="AA59" i="18" s="1"/>
  <c r="AB59" i="18" s="1"/>
  <c r="AC59" i="18" s="1"/>
  <c r="AD59" i="18" s="1"/>
  <c r="AE59" i="18" s="1"/>
  <c r="AF59" i="18" s="1"/>
  <c r="Z60" i="18" s="1"/>
  <c r="AA60" i="18" s="1"/>
  <c r="AB60" i="18" s="1"/>
  <c r="AC60" i="18" s="1"/>
  <c r="AD60" i="18" s="1"/>
  <c r="AE60" i="18" s="1"/>
  <c r="AF60" i="18" s="1"/>
  <c r="Z61" i="18" s="1"/>
  <c r="AA61" i="18" s="1"/>
  <c r="AB61" i="18" s="1"/>
  <c r="AC61" i="18" s="1"/>
  <c r="AD61" i="18" s="1"/>
  <c r="AE61" i="18" s="1"/>
  <c r="AF61" i="18" s="1"/>
  <c r="Z62" i="18" s="1"/>
  <c r="AA62" i="18" s="1"/>
  <c r="AB62" i="18" s="1"/>
  <c r="AC62" i="18" s="1"/>
  <c r="AD62" i="18" s="1"/>
  <c r="AE62" i="18" s="1"/>
  <c r="AF62" i="18" s="1"/>
  <c r="Z63" i="18" s="1"/>
  <c r="AA63" i="18" s="1"/>
  <c r="AB63" i="18" s="1"/>
  <c r="AC63" i="18" s="1"/>
  <c r="AD63" i="18" s="1"/>
  <c r="AE63" i="18" s="1"/>
  <c r="AF63" i="18" s="1"/>
  <c r="Z64" i="18" s="1"/>
  <c r="AA64" i="18" s="1"/>
  <c r="AB64" i="18" s="1"/>
  <c r="AC64" i="18" s="1"/>
  <c r="AD64" i="18" s="1"/>
  <c r="AE64" i="18" s="1"/>
  <c r="AF64" i="18" s="1"/>
  <c r="J53" i="12"/>
  <c r="J55" i="12" s="1"/>
  <c r="K55" i="12" s="1"/>
  <c r="L55" i="12" s="1"/>
  <c r="M55" i="12" s="1"/>
  <c r="N55" i="12" s="1"/>
  <c r="O55" i="12" s="1"/>
  <c r="P55" i="12" s="1"/>
  <c r="J56" i="12" s="1"/>
  <c r="K56" i="12" s="1"/>
  <c r="L56" i="12" s="1"/>
  <c r="M56" i="12" s="1"/>
  <c r="N56" i="12" s="1"/>
  <c r="O56" i="12" s="1"/>
  <c r="P56" i="12" s="1"/>
  <c r="J57" i="12" s="1"/>
  <c r="K57" i="12" s="1"/>
  <c r="L57" i="12" s="1"/>
  <c r="M57" i="12" s="1"/>
  <c r="N57" i="12" s="1"/>
  <c r="O57" i="12" s="1"/>
  <c r="P57" i="12" s="1"/>
  <c r="J58" i="12" s="1"/>
  <c r="K58" i="12" s="1"/>
  <c r="L58" i="12" s="1"/>
  <c r="M58" i="12" s="1"/>
  <c r="N58" i="12" s="1"/>
  <c r="O58" i="12" s="1"/>
  <c r="P58" i="12" s="1"/>
  <c r="J59" i="12" s="1"/>
  <c r="K59" i="12" s="1"/>
  <c r="L59" i="12" s="1"/>
  <c r="M59" i="12" s="1"/>
  <c r="N59" i="12" s="1"/>
  <c r="O59" i="12" s="1"/>
  <c r="P59" i="12" s="1"/>
  <c r="J60" i="12" s="1"/>
  <c r="K60" i="12" s="1"/>
  <c r="L60" i="12" s="1"/>
  <c r="M60" i="12" s="1"/>
  <c r="N60" i="12" s="1"/>
  <c r="O60" i="12" s="1"/>
  <c r="P60" i="12" s="1"/>
  <c r="B55" i="12"/>
  <c r="C55" i="12" s="1"/>
  <c r="D55" i="12" s="1"/>
  <c r="E55" i="12" s="1"/>
  <c r="F55" i="12" s="1"/>
  <c r="G55" i="12" s="1"/>
  <c r="H55" i="12" s="1"/>
  <c r="B56" i="12" s="1"/>
  <c r="C56" i="12" s="1"/>
  <c r="D56" i="12" s="1"/>
  <c r="E56" i="12" s="1"/>
  <c r="F56" i="12" s="1"/>
  <c r="G56" i="12" s="1"/>
  <c r="H56" i="12" s="1"/>
  <c r="B57" i="12" s="1"/>
  <c r="C57" i="12" s="1"/>
  <c r="D57" i="12" s="1"/>
  <c r="E57" i="12" s="1"/>
  <c r="F57" i="12" s="1"/>
  <c r="G57" i="12" s="1"/>
  <c r="H57" i="12" s="1"/>
  <c r="B58" i="12" s="1"/>
  <c r="C58" i="12" s="1"/>
  <c r="D58" i="12" s="1"/>
  <c r="E58" i="12" s="1"/>
  <c r="F58" i="12" s="1"/>
  <c r="G58" i="12" s="1"/>
  <c r="H58" i="12" s="1"/>
  <c r="B59" i="12" s="1"/>
  <c r="C59" i="12" s="1"/>
  <c r="D59" i="12" s="1"/>
  <c r="E59" i="12" s="1"/>
  <c r="F59" i="12" s="1"/>
  <c r="G59" i="12" s="1"/>
  <c r="H59" i="12" s="1"/>
  <c r="B60" i="12" s="1"/>
  <c r="C60" i="12" s="1"/>
  <c r="D60" i="12" s="1"/>
  <c r="E60" i="12" s="1"/>
  <c r="F60" i="12" s="1"/>
  <c r="G60" i="12" s="1"/>
  <c r="H60" i="12" s="1"/>
  <c r="B44" i="8"/>
  <c r="J37" i="8"/>
  <c r="K37" i="8" s="1"/>
  <c r="L37" i="8" s="1"/>
  <c r="M37" i="8" s="1"/>
  <c r="N37" i="8" s="1"/>
  <c r="O37" i="8" s="1"/>
  <c r="P37" i="8" s="1"/>
  <c r="J38" i="8" s="1"/>
  <c r="K38" i="8" s="1"/>
  <c r="L38" i="8" s="1"/>
  <c r="M38" i="8" s="1"/>
  <c r="N38" i="8" s="1"/>
  <c r="O38" i="8" s="1"/>
  <c r="P38" i="8" s="1"/>
  <c r="J39" i="8" s="1"/>
  <c r="K39" i="8" s="1"/>
  <c r="L39" i="8" s="1"/>
  <c r="M39" i="8" s="1"/>
  <c r="N39" i="8" s="1"/>
  <c r="O39" i="8" s="1"/>
  <c r="P39" i="8" s="1"/>
  <c r="J40" i="8" s="1"/>
  <c r="K40" i="8" s="1"/>
  <c r="L40" i="8" s="1"/>
  <c r="M40" i="8" s="1"/>
  <c r="N40" i="8" s="1"/>
  <c r="O40" i="8" s="1"/>
  <c r="P40" i="8" s="1"/>
  <c r="J41" i="8" s="1"/>
  <c r="K41" i="8" s="1"/>
  <c r="L41" i="8" s="1"/>
  <c r="M41" i="8" s="1"/>
  <c r="N41" i="8" s="1"/>
  <c r="O41" i="8" s="1"/>
  <c r="P41" i="8" s="1"/>
  <c r="J42" i="8" s="1"/>
  <c r="K42" i="8" s="1"/>
  <c r="L42" i="8" s="1"/>
  <c r="M42" i="8" s="1"/>
  <c r="N42" i="8" s="1"/>
  <c r="O42" i="8" s="1"/>
  <c r="P42" i="8" s="1"/>
  <c r="AP55" i="8"/>
  <c r="AQ55" i="8" s="1"/>
  <c r="AR55" i="8" s="1"/>
  <c r="AS55" i="8" s="1"/>
  <c r="AT55" i="8" s="1"/>
  <c r="AU55" i="8" s="1"/>
  <c r="AV55" i="8" s="1"/>
  <c r="AP56" i="8" s="1"/>
  <c r="AQ56" i="8" s="1"/>
  <c r="AR56" i="8" s="1"/>
  <c r="AS56" i="8" s="1"/>
  <c r="AT56" i="8" s="1"/>
  <c r="AU56" i="8" s="1"/>
  <c r="AV56" i="8" s="1"/>
  <c r="AP57" i="8" s="1"/>
  <c r="AQ57" i="8" s="1"/>
  <c r="AR57" i="8" s="1"/>
  <c r="AS57" i="8" s="1"/>
  <c r="AT57" i="8" s="1"/>
  <c r="AU57" i="8" s="1"/>
  <c r="AV57" i="8" s="1"/>
  <c r="AP58" i="8" s="1"/>
  <c r="AQ58" i="8" s="1"/>
  <c r="AR58" i="8" s="1"/>
  <c r="AS58" i="8" s="1"/>
  <c r="AT58" i="8" s="1"/>
  <c r="AU58" i="8" s="1"/>
  <c r="AV58" i="8" s="1"/>
  <c r="AP59" i="8" s="1"/>
  <c r="AQ59" i="8" s="1"/>
  <c r="AR59" i="8" s="1"/>
  <c r="AS59" i="8" s="1"/>
  <c r="AT59" i="8" s="1"/>
  <c r="AU59" i="8" s="1"/>
  <c r="AV59" i="8" s="1"/>
  <c r="AP60" i="8" s="1"/>
  <c r="AQ60" i="8" s="1"/>
  <c r="AR60" i="8" s="1"/>
  <c r="AS60" i="8" s="1"/>
  <c r="AT60" i="8" s="1"/>
  <c r="AU60" i="8" s="1"/>
  <c r="AV60" i="8" s="1"/>
  <c r="AH55" i="8"/>
  <c r="AI55" i="8" s="1"/>
  <c r="AJ55" i="8" s="1"/>
  <c r="AK55" i="8" s="1"/>
  <c r="AL55" i="8" s="1"/>
  <c r="AM55" i="8" s="1"/>
  <c r="AN55" i="8" s="1"/>
  <c r="AH56" i="8" s="1"/>
  <c r="AI56" i="8" s="1"/>
  <c r="AJ56" i="8" s="1"/>
  <c r="AK56" i="8" s="1"/>
  <c r="AL56" i="8" s="1"/>
  <c r="AM56" i="8" s="1"/>
  <c r="AN56" i="8" s="1"/>
  <c r="AH57" i="8" s="1"/>
  <c r="AI57" i="8" s="1"/>
  <c r="AJ57" i="8" s="1"/>
  <c r="AK57" i="8" s="1"/>
  <c r="AL57" i="8" s="1"/>
  <c r="AM57" i="8" s="1"/>
  <c r="AN57" i="8" s="1"/>
  <c r="AH58" i="8" s="1"/>
  <c r="AI58" i="8" s="1"/>
  <c r="AJ58" i="8" s="1"/>
  <c r="AK58" i="8" s="1"/>
  <c r="AL58" i="8" s="1"/>
  <c r="AM58" i="8" s="1"/>
  <c r="AN58" i="8" s="1"/>
  <c r="AH59" i="8" s="1"/>
  <c r="AI59" i="8" s="1"/>
  <c r="AJ59" i="8" s="1"/>
  <c r="AK59" i="8" s="1"/>
  <c r="AL59" i="8" s="1"/>
  <c r="AM59" i="8" s="1"/>
  <c r="AN59" i="8" s="1"/>
  <c r="AH60" i="8" s="1"/>
  <c r="AI60" i="8" s="1"/>
  <c r="AJ60" i="8" s="1"/>
  <c r="AK60" i="8" s="1"/>
  <c r="AL60" i="8" s="1"/>
  <c r="AM60" i="8" s="1"/>
  <c r="AN60" i="8" s="1"/>
  <c r="Z46" i="8"/>
  <c r="AA46" i="8" s="1"/>
  <c r="AB46" i="8" s="1"/>
  <c r="AC46" i="8" s="1"/>
  <c r="AD46" i="8" s="1"/>
  <c r="AE46" i="8" s="1"/>
  <c r="AF46" i="8" s="1"/>
  <c r="Z47" i="8" s="1"/>
  <c r="AA47" i="8" s="1"/>
  <c r="AB47" i="8" s="1"/>
  <c r="AC47" i="8" s="1"/>
  <c r="AD47" i="8" s="1"/>
  <c r="AE47" i="8" s="1"/>
  <c r="AF47" i="8" s="1"/>
  <c r="Z48" i="8" s="1"/>
  <c r="AA48" i="8" s="1"/>
  <c r="AB48" i="8" s="1"/>
  <c r="AC48" i="8" s="1"/>
  <c r="AD48" i="8" s="1"/>
  <c r="AE48" i="8" s="1"/>
  <c r="AF48" i="8" s="1"/>
  <c r="Z49" i="8" s="1"/>
  <c r="AA49" i="8" s="1"/>
  <c r="AB49" i="8" s="1"/>
  <c r="AC49" i="8" s="1"/>
  <c r="AD49" i="8" s="1"/>
  <c r="AE49" i="8" s="1"/>
  <c r="AF49" i="8" s="1"/>
  <c r="Z50" i="8" s="1"/>
  <c r="AA50" i="8" s="1"/>
  <c r="AB50" i="8" s="1"/>
  <c r="AC50" i="8" s="1"/>
  <c r="AD50" i="8" s="1"/>
  <c r="AE50" i="8" s="1"/>
  <c r="AF50" i="8" s="1"/>
  <c r="Z51" i="8" s="1"/>
  <c r="AA51" i="8" s="1"/>
  <c r="AB51" i="8" s="1"/>
  <c r="AC51" i="8" s="1"/>
  <c r="AD51" i="8" s="1"/>
  <c r="AE51" i="8" s="1"/>
  <c r="AF51" i="8" s="1"/>
  <c r="AH59" i="17"/>
  <c r="AI59" i="17" s="1"/>
  <c r="AJ59" i="17" s="1"/>
  <c r="AK59" i="17" s="1"/>
  <c r="AL59" i="17" s="1"/>
  <c r="AM59" i="17" s="1"/>
  <c r="AN59" i="17" s="1"/>
  <c r="AH60" i="17" s="1"/>
  <c r="AI60" i="17" s="1"/>
  <c r="AJ60" i="17" s="1"/>
  <c r="AK60" i="17" s="1"/>
  <c r="AL60" i="17" s="1"/>
  <c r="AM60" i="17" s="1"/>
  <c r="AN60" i="17" s="1"/>
  <c r="AH61" i="17" s="1"/>
  <c r="AI61" i="17" s="1"/>
  <c r="AJ61" i="17" s="1"/>
  <c r="AK61" i="17" s="1"/>
  <c r="AL61" i="17" s="1"/>
  <c r="AM61" i="17" s="1"/>
  <c r="AN61" i="17" s="1"/>
  <c r="AH62" i="17" s="1"/>
  <c r="AI62" i="17" s="1"/>
  <c r="AJ62" i="17" s="1"/>
  <c r="AK62" i="17" s="1"/>
  <c r="AL62" i="17" s="1"/>
  <c r="AM62" i="17" s="1"/>
  <c r="AN62" i="17" s="1"/>
  <c r="AH63" i="17" s="1"/>
  <c r="AI63" i="17" s="1"/>
  <c r="AJ63" i="17" s="1"/>
  <c r="AK63" i="17" s="1"/>
  <c r="AL63" i="17" s="1"/>
  <c r="AM63" i="17" s="1"/>
  <c r="AN63" i="17" s="1"/>
  <c r="AH64" i="17" s="1"/>
  <c r="AI64" i="17" s="1"/>
  <c r="AJ64" i="17" s="1"/>
  <c r="AK64" i="17" s="1"/>
  <c r="AL64" i="17" s="1"/>
  <c r="AM64" i="17" s="1"/>
  <c r="AN64" i="17" s="1"/>
  <c r="AH39" i="17"/>
  <c r="AI39" i="17" s="1"/>
  <c r="AJ39" i="17" s="1"/>
  <c r="AK39" i="17" s="1"/>
  <c r="AL39" i="17" s="1"/>
  <c r="AM39" i="17" s="1"/>
  <c r="AN39" i="17" s="1"/>
  <c r="AH40" i="17" s="1"/>
  <c r="AI40" i="17" s="1"/>
  <c r="AJ40" i="17" s="1"/>
  <c r="AK40" i="17" s="1"/>
  <c r="AL40" i="17" s="1"/>
  <c r="AM40" i="17" s="1"/>
  <c r="AN40" i="17" s="1"/>
  <c r="AH41" i="17" s="1"/>
  <c r="AI41" i="17" s="1"/>
  <c r="AJ41" i="17" s="1"/>
  <c r="AK41" i="17" s="1"/>
  <c r="AL41" i="17" s="1"/>
  <c r="AM41" i="17" s="1"/>
  <c r="AN41" i="17" s="1"/>
  <c r="AH42" i="17" s="1"/>
  <c r="AI42" i="17" s="1"/>
  <c r="AJ42" i="17" s="1"/>
  <c r="AK42" i="17" s="1"/>
  <c r="AL42" i="17" s="1"/>
  <c r="AM42" i="17" s="1"/>
  <c r="AN42" i="17" s="1"/>
  <c r="AH43" i="17" s="1"/>
  <c r="AI43" i="17" s="1"/>
  <c r="AJ43" i="17" s="1"/>
  <c r="AK43" i="17" s="1"/>
  <c r="AL43" i="17" s="1"/>
  <c r="AM43" i="17" s="1"/>
  <c r="AN43" i="17" s="1"/>
  <c r="AH44" i="17" s="1"/>
  <c r="AI44" i="17" s="1"/>
  <c r="AJ44" i="17" s="1"/>
  <c r="AK44" i="17" s="1"/>
  <c r="AL44" i="17" s="1"/>
  <c r="AM44" i="17" s="1"/>
  <c r="AN44" i="17" s="1"/>
  <c r="AH19" i="17"/>
  <c r="AI19" i="17" s="1"/>
  <c r="AJ19" i="17" s="1"/>
  <c r="AK19" i="17" s="1"/>
  <c r="AL19" i="17" s="1"/>
  <c r="AM19" i="17" s="1"/>
  <c r="AN19" i="17" s="1"/>
  <c r="AH20" i="17" s="1"/>
  <c r="AI20" i="17" s="1"/>
  <c r="AJ20" i="17" s="1"/>
  <c r="AK20" i="17" s="1"/>
  <c r="AL20" i="17" s="1"/>
  <c r="AM20" i="17" s="1"/>
  <c r="AN20" i="17" s="1"/>
  <c r="AH21" i="17" s="1"/>
  <c r="AI21" i="17" s="1"/>
  <c r="AJ21" i="17" s="1"/>
  <c r="AK21" i="17" s="1"/>
  <c r="AL21" i="17" s="1"/>
  <c r="AM21" i="17" s="1"/>
  <c r="AN21" i="17" s="1"/>
  <c r="AH22" i="17" s="1"/>
  <c r="AI22" i="17" s="1"/>
  <c r="AJ22" i="17" s="1"/>
  <c r="AK22" i="17" s="1"/>
  <c r="AL22" i="17" s="1"/>
  <c r="AM22" i="17" s="1"/>
  <c r="AN22" i="17" s="1"/>
  <c r="AH23" i="17" s="1"/>
  <c r="AI23" i="17" s="1"/>
  <c r="AJ23" i="17" s="1"/>
  <c r="AK23" i="17" s="1"/>
  <c r="AL23" i="17" s="1"/>
  <c r="AM23" i="17" s="1"/>
  <c r="AN23" i="17" s="1"/>
  <c r="AH24" i="17" s="1"/>
  <c r="AI24" i="17" s="1"/>
  <c r="AJ24" i="17" s="1"/>
  <c r="AK24" i="17" s="1"/>
  <c r="AL24" i="17" s="1"/>
  <c r="AM24" i="17" s="1"/>
  <c r="AN24" i="17" s="1"/>
  <c r="AP37" i="18" l="1"/>
  <c r="AP39" i="18" s="1"/>
  <c r="AQ39" i="18" s="1"/>
  <c r="AR39" i="18" s="1"/>
  <c r="AS39" i="18" s="1"/>
  <c r="AT39" i="18" s="1"/>
  <c r="AU39" i="18" s="1"/>
  <c r="AV39" i="18" s="1"/>
  <c r="AP40" i="18" s="1"/>
  <c r="AQ40" i="18" s="1"/>
  <c r="AR40" i="18" s="1"/>
  <c r="AS40" i="18" s="1"/>
  <c r="AT40" i="18" s="1"/>
  <c r="AU40" i="18" s="1"/>
  <c r="AV40" i="18" s="1"/>
  <c r="AP41" i="18" s="1"/>
  <c r="AQ41" i="18" s="1"/>
  <c r="AR41" i="18" s="1"/>
  <c r="AS41" i="18" s="1"/>
  <c r="AT41" i="18" s="1"/>
  <c r="AU41" i="18" s="1"/>
  <c r="AV41" i="18" s="1"/>
  <c r="AP42" i="18" s="1"/>
  <c r="AQ42" i="18" s="1"/>
  <c r="AR42" i="18" s="1"/>
  <c r="AS42" i="18" s="1"/>
  <c r="AT42" i="18" s="1"/>
  <c r="AU42" i="18" s="1"/>
  <c r="AV42" i="18" s="1"/>
  <c r="AP43" i="18" s="1"/>
  <c r="AQ43" i="18" s="1"/>
  <c r="AR43" i="18" s="1"/>
  <c r="AS43" i="18" s="1"/>
  <c r="AT43" i="18" s="1"/>
  <c r="AU43" i="18" s="1"/>
  <c r="AV43" i="18" s="1"/>
  <c r="AP44" i="18" s="1"/>
  <c r="AQ44" i="18" s="1"/>
  <c r="AR44" i="18" s="1"/>
  <c r="AS44" i="18" s="1"/>
  <c r="AT44" i="18" s="1"/>
  <c r="AU44" i="18" s="1"/>
  <c r="AV44" i="18" s="1"/>
  <c r="AH39" i="18"/>
  <c r="AI39" i="18" s="1"/>
  <c r="AJ39" i="18" s="1"/>
  <c r="AK39" i="18" s="1"/>
  <c r="AL39" i="18" s="1"/>
  <c r="AM39" i="18" s="1"/>
  <c r="AN39" i="18" s="1"/>
  <c r="AH40" i="18" s="1"/>
  <c r="AI40" i="18" s="1"/>
  <c r="AJ40" i="18" s="1"/>
  <c r="AK40" i="18" s="1"/>
  <c r="AL40" i="18" s="1"/>
  <c r="AM40" i="18" s="1"/>
  <c r="AN40" i="18" s="1"/>
  <c r="AH41" i="18" s="1"/>
  <c r="AI41" i="18" s="1"/>
  <c r="AJ41" i="18" s="1"/>
  <c r="AK41" i="18" s="1"/>
  <c r="AL41" i="18" s="1"/>
  <c r="AM41" i="18" s="1"/>
  <c r="AN41" i="18" s="1"/>
  <c r="AH42" i="18" s="1"/>
  <c r="AI42" i="18" s="1"/>
  <c r="AJ42" i="18" s="1"/>
  <c r="AK42" i="18" s="1"/>
  <c r="AL42" i="18" s="1"/>
  <c r="AM42" i="18" s="1"/>
  <c r="AN42" i="18" s="1"/>
  <c r="AH43" i="18" s="1"/>
  <c r="AI43" i="18" s="1"/>
  <c r="AJ43" i="18" s="1"/>
  <c r="AK43" i="18" s="1"/>
  <c r="AL43" i="18" s="1"/>
  <c r="AM43" i="18" s="1"/>
  <c r="AN43" i="18" s="1"/>
  <c r="AH44" i="18" s="1"/>
  <c r="AI44" i="18" s="1"/>
  <c r="AJ44" i="18" s="1"/>
  <c r="AK44" i="18" s="1"/>
  <c r="AL44" i="18" s="1"/>
  <c r="AM44" i="18" s="1"/>
  <c r="AN44" i="18" s="1"/>
  <c r="J44" i="8"/>
  <c r="B46" i="8"/>
  <c r="C46" i="8" s="1"/>
  <c r="D46" i="8" s="1"/>
  <c r="E46" i="8" s="1"/>
  <c r="F46" i="8" s="1"/>
  <c r="G46" i="8" s="1"/>
  <c r="H46" i="8" s="1"/>
  <c r="B47" i="8" s="1"/>
  <c r="C47" i="8" s="1"/>
  <c r="D47" i="8" s="1"/>
  <c r="E47" i="8" s="1"/>
  <c r="F47" i="8" s="1"/>
  <c r="G47" i="8" s="1"/>
  <c r="H47" i="8" s="1"/>
  <c r="B48" i="8" s="1"/>
  <c r="C48" i="8" s="1"/>
  <c r="D48" i="8" s="1"/>
  <c r="E48" i="8" s="1"/>
  <c r="F48" i="8" s="1"/>
  <c r="G48" i="8" s="1"/>
  <c r="H48" i="8" s="1"/>
  <c r="B49" i="8" s="1"/>
  <c r="C49" i="8" s="1"/>
  <c r="D49" i="8" s="1"/>
  <c r="E49" i="8" s="1"/>
  <c r="F49" i="8" s="1"/>
  <c r="G49" i="8" s="1"/>
  <c r="H49" i="8" s="1"/>
  <c r="B50" i="8" s="1"/>
  <c r="C50" i="8" s="1"/>
  <c r="D50" i="8" s="1"/>
  <c r="E50" i="8" s="1"/>
  <c r="F50" i="8" s="1"/>
  <c r="G50" i="8" s="1"/>
  <c r="H50" i="8" s="1"/>
  <c r="B51" i="8" s="1"/>
  <c r="C51" i="8" s="1"/>
  <c r="D51" i="8" s="1"/>
  <c r="E51" i="8" s="1"/>
  <c r="F51" i="8" s="1"/>
  <c r="G51" i="8" s="1"/>
  <c r="H51" i="8" s="1"/>
  <c r="AH53" i="12"/>
  <c r="AP46" i="12"/>
  <c r="AQ46" i="12" s="1"/>
  <c r="AR46" i="12" s="1"/>
  <c r="AS46" i="12" s="1"/>
  <c r="AT46" i="12" s="1"/>
  <c r="AU46" i="12" s="1"/>
  <c r="AV46" i="12" s="1"/>
  <c r="AP47" i="12" s="1"/>
  <c r="AQ47" i="12" s="1"/>
  <c r="AR47" i="12" s="1"/>
  <c r="AS47" i="12" s="1"/>
  <c r="AT47" i="12" s="1"/>
  <c r="AU47" i="12" s="1"/>
  <c r="AV47" i="12" s="1"/>
  <c r="AP48" i="12" s="1"/>
  <c r="AQ48" i="12" s="1"/>
  <c r="AR48" i="12" s="1"/>
  <c r="AS48" i="12" s="1"/>
  <c r="AT48" i="12" s="1"/>
  <c r="AU48" i="12" s="1"/>
  <c r="AV48" i="12" s="1"/>
  <c r="AP49" i="12" s="1"/>
  <c r="AQ49" i="12" s="1"/>
  <c r="AR49" i="12" s="1"/>
  <c r="AS49" i="12" s="1"/>
  <c r="AT49" i="12" s="1"/>
  <c r="AU49" i="12" s="1"/>
  <c r="AV49" i="12" s="1"/>
  <c r="AP50" i="12" s="1"/>
  <c r="AQ50" i="12" s="1"/>
  <c r="AR50" i="12" s="1"/>
  <c r="AS50" i="12" s="1"/>
  <c r="AT50" i="12" s="1"/>
  <c r="AU50" i="12" s="1"/>
  <c r="AV50" i="12" s="1"/>
  <c r="AP51" i="12" s="1"/>
  <c r="AQ51" i="12" s="1"/>
  <c r="AR51" i="12" s="1"/>
  <c r="AS51" i="12" s="1"/>
  <c r="AT51" i="12" s="1"/>
  <c r="AU51" i="12" s="1"/>
  <c r="AV51" i="12" s="1"/>
  <c r="AH19" i="18"/>
  <c r="AI19" i="18" s="1"/>
  <c r="AJ19" i="18" s="1"/>
  <c r="AK19" i="18" s="1"/>
  <c r="AL19" i="18" s="1"/>
  <c r="AM19" i="18" s="1"/>
  <c r="AN19" i="18" s="1"/>
  <c r="AH20" i="18" s="1"/>
  <c r="AI20" i="18" s="1"/>
  <c r="AJ20" i="18" s="1"/>
  <c r="AK20" i="18" s="1"/>
  <c r="AL20" i="18" s="1"/>
  <c r="AM20" i="18" s="1"/>
  <c r="AN20" i="18" s="1"/>
  <c r="AH21" i="18" s="1"/>
  <c r="AI21" i="18" s="1"/>
  <c r="AJ21" i="18" s="1"/>
  <c r="AK21" i="18" s="1"/>
  <c r="AL21" i="18" s="1"/>
  <c r="AM21" i="18" s="1"/>
  <c r="AN21" i="18" s="1"/>
  <c r="AH22" i="18" s="1"/>
  <c r="AI22" i="18" s="1"/>
  <c r="AJ22" i="18" s="1"/>
  <c r="AK22" i="18" s="1"/>
  <c r="AL22" i="18" s="1"/>
  <c r="AM22" i="18" s="1"/>
  <c r="AN22" i="18" s="1"/>
  <c r="AH23" i="18" s="1"/>
  <c r="AI23" i="18" s="1"/>
  <c r="AJ23" i="18" s="1"/>
  <c r="AK23" i="18" s="1"/>
  <c r="AL23" i="18" s="1"/>
  <c r="AM23" i="18" s="1"/>
  <c r="AN23" i="18" s="1"/>
  <c r="AH24" i="18" s="1"/>
  <c r="AI24" i="18" s="1"/>
  <c r="AJ24" i="18" s="1"/>
  <c r="AK24" i="18" s="1"/>
  <c r="AL24" i="18" s="1"/>
  <c r="AM24" i="18" s="1"/>
  <c r="AN24" i="18" s="1"/>
  <c r="AP17" i="18"/>
  <c r="AP19" i="18" s="1"/>
  <c r="AQ19" i="18" s="1"/>
  <c r="AR19" i="18" s="1"/>
  <c r="AS19" i="18" s="1"/>
  <c r="AT19" i="18" s="1"/>
  <c r="AU19" i="18" s="1"/>
  <c r="AV19" i="18" s="1"/>
  <c r="AP20" i="18" s="1"/>
  <c r="AQ20" i="18" s="1"/>
  <c r="AR20" i="18" s="1"/>
  <c r="AS20" i="18" s="1"/>
  <c r="AT20" i="18" s="1"/>
  <c r="AU20" i="18" s="1"/>
  <c r="AV20" i="18" s="1"/>
  <c r="AP21" i="18" s="1"/>
  <c r="AQ21" i="18" s="1"/>
  <c r="AR21" i="18" s="1"/>
  <c r="AS21" i="18" s="1"/>
  <c r="AT21" i="18" s="1"/>
  <c r="AU21" i="18" s="1"/>
  <c r="AV21" i="18" s="1"/>
  <c r="AP22" i="18" s="1"/>
  <c r="AQ22" i="18" s="1"/>
  <c r="AR22" i="18" s="1"/>
  <c r="AS22" i="18" s="1"/>
  <c r="AT22" i="18" s="1"/>
  <c r="AU22" i="18" s="1"/>
  <c r="AV22" i="18" s="1"/>
  <c r="AP23" i="18" s="1"/>
  <c r="AQ23" i="18" s="1"/>
  <c r="AR23" i="18" s="1"/>
  <c r="AS23" i="18" s="1"/>
  <c r="AT23" i="18" s="1"/>
  <c r="AU23" i="18" s="1"/>
  <c r="AV23" i="18" s="1"/>
  <c r="AP24" i="18" s="1"/>
  <c r="AQ24" i="18" s="1"/>
  <c r="AR24" i="18" s="1"/>
  <c r="AS24" i="18" s="1"/>
  <c r="AT24" i="18" s="1"/>
  <c r="AU24" i="18" s="1"/>
  <c r="AV24" i="18" s="1"/>
  <c r="AP57" i="18"/>
  <c r="AP59" i="18" s="1"/>
  <c r="AQ59" i="18" s="1"/>
  <c r="AR59" i="18" s="1"/>
  <c r="AS59" i="18" s="1"/>
  <c r="AT59" i="18" s="1"/>
  <c r="AU59" i="18" s="1"/>
  <c r="AV59" i="18" s="1"/>
  <c r="AP60" i="18" s="1"/>
  <c r="AQ60" i="18" s="1"/>
  <c r="AR60" i="18" s="1"/>
  <c r="AS60" i="18" s="1"/>
  <c r="AT60" i="18" s="1"/>
  <c r="AU60" i="18" s="1"/>
  <c r="AV60" i="18" s="1"/>
  <c r="AP61" i="18" s="1"/>
  <c r="AQ61" i="18" s="1"/>
  <c r="AR61" i="18" s="1"/>
  <c r="AS61" i="18" s="1"/>
  <c r="AT61" i="18" s="1"/>
  <c r="AU61" i="18" s="1"/>
  <c r="AV61" i="18" s="1"/>
  <c r="AP62" i="18" s="1"/>
  <c r="AQ62" i="18" s="1"/>
  <c r="AR62" i="18" s="1"/>
  <c r="AS62" i="18" s="1"/>
  <c r="AT62" i="18" s="1"/>
  <c r="AU62" i="18" s="1"/>
  <c r="AV62" i="18" s="1"/>
  <c r="AP63" i="18" s="1"/>
  <c r="AQ63" i="18" s="1"/>
  <c r="AR63" i="18" s="1"/>
  <c r="AS63" i="18" s="1"/>
  <c r="AT63" i="18" s="1"/>
  <c r="AU63" i="18" s="1"/>
  <c r="AV63" i="18" s="1"/>
  <c r="AP64" i="18" s="1"/>
  <c r="AQ64" i="18" s="1"/>
  <c r="AR64" i="18" s="1"/>
  <c r="AS64" i="18" s="1"/>
  <c r="AT64" i="18" s="1"/>
  <c r="AU64" i="18" s="1"/>
  <c r="AV64" i="18" s="1"/>
  <c r="AH59" i="18"/>
  <c r="AI59" i="18" s="1"/>
  <c r="AJ59" i="18" s="1"/>
  <c r="AK59" i="18" s="1"/>
  <c r="AL59" i="18" s="1"/>
  <c r="AM59" i="18" s="1"/>
  <c r="AN59" i="18" s="1"/>
  <c r="AH60" i="18" s="1"/>
  <c r="AI60" i="18" s="1"/>
  <c r="AJ60" i="18" s="1"/>
  <c r="AK60" i="18" s="1"/>
  <c r="AL60" i="18" s="1"/>
  <c r="AM60" i="18" s="1"/>
  <c r="AN60" i="18" s="1"/>
  <c r="AH61" i="18" s="1"/>
  <c r="AI61" i="18" s="1"/>
  <c r="AJ61" i="18" s="1"/>
  <c r="AK61" i="18" s="1"/>
  <c r="AL61" i="18" s="1"/>
  <c r="AM61" i="18" s="1"/>
  <c r="AN61" i="18" s="1"/>
  <c r="AH62" i="18" s="1"/>
  <c r="AI62" i="18" s="1"/>
  <c r="AJ62" i="18" s="1"/>
  <c r="AK62" i="18" s="1"/>
  <c r="AL62" i="18" s="1"/>
  <c r="AM62" i="18" s="1"/>
  <c r="AN62" i="18" s="1"/>
  <c r="AH63" i="18" s="1"/>
  <c r="AI63" i="18" s="1"/>
  <c r="AJ63" i="18" s="1"/>
  <c r="AK63" i="18" s="1"/>
  <c r="AL63" i="18" s="1"/>
  <c r="AM63" i="18" s="1"/>
  <c r="AN63" i="18" s="1"/>
  <c r="AH64" i="18" s="1"/>
  <c r="AI64" i="18" s="1"/>
  <c r="AJ64" i="18" s="1"/>
  <c r="AK64" i="18" s="1"/>
  <c r="AL64" i="18" s="1"/>
  <c r="AM64" i="18" s="1"/>
  <c r="AN64" i="18" s="1"/>
  <c r="Z55" i="8"/>
  <c r="AA55" i="8" s="1"/>
  <c r="AB55" i="8" s="1"/>
  <c r="AC55" i="8" s="1"/>
  <c r="AD55" i="8" s="1"/>
  <c r="AE55" i="8" s="1"/>
  <c r="AF55" i="8" s="1"/>
  <c r="Z56" i="8" s="1"/>
  <c r="AA56" i="8" s="1"/>
  <c r="AB56" i="8" s="1"/>
  <c r="AC56" i="8" s="1"/>
  <c r="AD56" i="8" s="1"/>
  <c r="AE56" i="8" s="1"/>
  <c r="AF56" i="8" s="1"/>
  <c r="Z57" i="8" s="1"/>
  <c r="AA57" i="8" s="1"/>
  <c r="AB57" i="8" s="1"/>
  <c r="AC57" i="8" s="1"/>
  <c r="AD57" i="8" s="1"/>
  <c r="AE57" i="8" s="1"/>
  <c r="AF57" i="8" s="1"/>
  <c r="Z58" i="8" s="1"/>
  <c r="AA58" i="8" s="1"/>
  <c r="AB58" i="8" s="1"/>
  <c r="AC58" i="8" s="1"/>
  <c r="AD58" i="8" s="1"/>
  <c r="AE58" i="8" s="1"/>
  <c r="AF58" i="8" s="1"/>
  <c r="Z59" i="8" s="1"/>
  <c r="AA59" i="8" s="1"/>
  <c r="AB59" i="8" s="1"/>
  <c r="AC59" i="8" s="1"/>
  <c r="AD59" i="8" s="1"/>
  <c r="AE59" i="8" s="1"/>
  <c r="AF59" i="8" s="1"/>
  <c r="Z60" i="8" s="1"/>
  <c r="AA60" i="8" s="1"/>
  <c r="AB60" i="8" s="1"/>
  <c r="AC60" i="8" s="1"/>
  <c r="AD60" i="8" s="1"/>
  <c r="AE60" i="8" s="1"/>
  <c r="AF60" i="8" s="1"/>
  <c r="R55" i="8"/>
  <c r="S55" i="8" s="1"/>
  <c r="T55" i="8" s="1"/>
  <c r="U55" i="8" s="1"/>
  <c r="V55" i="8" s="1"/>
  <c r="W55" i="8" s="1"/>
  <c r="X55" i="8" s="1"/>
  <c r="R56" i="8" s="1"/>
  <c r="S56" i="8" s="1"/>
  <c r="T56" i="8" s="1"/>
  <c r="U56" i="8" s="1"/>
  <c r="V56" i="8" s="1"/>
  <c r="W56" i="8" s="1"/>
  <c r="X56" i="8" s="1"/>
  <c r="R57" i="8" s="1"/>
  <c r="S57" i="8" s="1"/>
  <c r="T57" i="8" s="1"/>
  <c r="U57" i="8" s="1"/>
  <c r="V57" i="8" s="1"/>
  <c r="W57" i="8" s="1"/>
  <c r="X57" i="8" s="1"/>
  <c r="R58" i="8" s="1"/>
  <c r="S58" i="8" s="1"/>
  <c r="T58" i="8" s="1"/>
  <c r="U58" i="8" s="1"/>
  <c r="V58" i="8" s="1"/>
  <c r="W58" i="8" s="1"/>
  <c r="X58" i="8" s="1"/>
  <c r="R59" i="8" s="1"/>
  <c r="S59" i="8" s="1"/>
  <c r="T59" i="8" s="1"/>
  <c r="U59" i="8" s="1"/>
  <c r="V59" i="8" s="1"/>
  <c r="W59" i="8" s="1"/>
  <c r="X59" i="8" s="1"/>
  <c r="R60" i="8" s="1"/>
  <c r="S60" i="8" s="1"/>
  <c r="T60" i="8" s="1"/>
  <c r="U60" i="8" s="1"/>
  <c r="V60" i="8" s="1"/>
  <c r="W60" i="8" s="1"/>
  <c r="X60" i="8" s="1"/>
  <c r="AP19" i="17"/>
  <c r="AQ19" i="17" s="1"/>
  <c r="AR19" i="17" s="1"/>
  <c r="AS19" i="17" s="1"/>
  <c r="AT19" i="17" s="1"/>
  <c r="AU19" i="17" s="1"/>
  <c r="AV19" i="17" s="1"/>
  <c r="AP20" i="17" s="1"/>
  <c r="AQ20" i="17" s="1"/>
  <c r="AR20" i="17" s="1"/>
  <c r="AS20" i="17" s="1"/>
  <c r="AT20" i="17" s="1"/>
  <c r="AU20" i="17" s="1"/>
  <c r="AV20" i="17" s="1"/>
  <c r="AP21" i="17" s="1"/>
  <c r="AQ21" i="17" s="1"/>
  <c r="AR21" i="17" s="1"/>
  <c r="AS21" i="17" s="1"/>
  <c r="AT21" i="17" s="1"/>
  <c r="AU21" i="17" s="1"/>
  <c r="AV21" i="17" s="1"/>
  <c r="AP22" i="17" s="1"/>
  <c r="AQ22" i="17" s="1"/>
  <c r="AR22" i="17" s="1"/>
  <c r="AS22" i="17" s="1"/>
  <c r="AT22" i="17" s="1"/>
  <c r="AU22" i="17" s="1"/>
  <c r="AV22" i="17" s="1"/>
  <c r="AP23" i="17" s="1"/>
  <c r="AQ23" i="17" s="1"/>
  <c r="AR23" i="17" s="1"/>
  <c r="AS23" i="17" s="1"/>
  <c r="AT23" i="17" s="1"/>
  <c r="AU23" i="17" s="1"/>
  <c r="AV23" i="17" s="1"/>
  <c r="AP24" i="17" s="1"/>
  <c r="AQ24" i="17" s="1"/>
  <c r="AR24" i="17" s="1"/>
  <c r="AS24" i="17" s="1"/>
  <c r="AT24" i="17" s="1"/>
  <c r="AU24" i="17" s="1"/>
  <c r="AV24" i="17" s="1"/>
  <c r="AP39" i="17"/>
  <c r="AQ39" i="17" s="1"/>
  <c r="AR39" i="17" s="1"/>
  <c r="AS39" i="17" s="1"/>
  <c r="AT39" i="17" s="1"/>
  <c r="AU39" i="17" s="1"/>
  <c r="AV39" i="17" s="1"/>
  <c r="AP40" i="17" s="1"/>
  <c r="AQ40" i="17" s="1"/>
  <c r="AR40" i="17" s="1"/>
  <c r="AS40" i="17" s="1"/>
  <c r="AT40" i="17" s="1"/>
  <c r="AU40" i="17" s="1"/>
  <c r="AV40" i="17" s="1"/>
  <c r="AP41" i="17" s="1"/>
  <c r="AQ41" i="17" s="1"/>
  <c r="AR41" i="17" s="1"/>
  <c r="AS41" i="17" s="1"/>
  <c r="AT41" i="17" s="1"/>
  <c r="AU41" i="17" s="1"/>
  <c r="AV41" i="17" s="1"/>
  <c r="AP42" i="17" s="1"/>
  <c r="AQ42" i="17" s="1"/>
  <c r="AR42" i="17" s="1"/>
  <c r="AS42" i="17" s="1"/>
  <c r="AT42" i="17" s="1"/>
  <c r="AU42" i="17" s="1"/>
  <c r="AV42" i="17" s="1"/>
  <c r="AP43" i="17" s="1"/>
  <c r="AQ43" i="17" s="1"/>
  <c r="AR43" i="17" s="1"/>
  <c r="AS43" i="17" s="1"/>
  <c r="AT43" i="17" s="1"/>
  <c r="AU43" i="17" s="1"/>
  <c r="AV43" i="17" s="1"/>
  <c r="AP44" i="17" s="1"/>
  <c r="AQ44" i="17" s="1"/>
  <c r="AR44" i="17" s="1"/>
  <c r="AS44" i="17" s="1"/>
  <c r="AT44" i="17" s="1"/>
  <c r="AU44" i="17" s="1"/>
  <c r="AV44" i="17" s="1"/>
  <c r="AP59" i="17"/>
  <c r="AQ59" i="17" s="1"/>
  <c r="AR59" i="17" s="1"/>
  <c r="AS59" i="17" s="1"/>
  <c r="AT59" i="17" s="1"/>
  <c r="AU59" i="17" s="1"/>
  <c r="AV59" i="17" s="1"/>
  <c r="AP60" i="17" s="1"/>
  <c r="AQ60" i="17" s="1"/>
  <c r="AR60" i="17" s="1"/>
  <c r="AS60" i="17" s="1"/>
  <c r="AT60" i="17" s="1"/>
  <c r="AU60" i="17" s="1"/>
  <c r="AV60" i="17" s="1"/>
  <c r="AP61" i="17" s="1"/>
  <c r="AQ61" i="17" s="1"/>
  <c r="AR61" i="17" s="1"/>
  <c r="AS61" i="17" s="1"/>
  <c r="AT61" i="17" s="1"/>
  <c r="AU61" i="17" s="1"/>
  <c r="AV61" i="17" s="1"/>
  <c r="AP62" i="17" s="1"/>
  <c r="AQ62" i="17" s="1"/>
  <c r="AR62" i="17" s="1"/>
  <c r="AS62" i="17" s="1"/>
  <c r="AT62" i="17" s="1"/>
  <c r="AU62" i="17" s="1"/>
  <c r="AV62" i="17" s="1"/>
  <c r="AP63" i="17" s="1"/>
  <c r="AQ63" i="17" s="1"/>
  <c r="AR63" i="17" s="1"/>
  <c r="AS63" i="17" s="1"/>
  <c r="AT63" i="17" s="1"/>
  <c r="AU63" i="17" s="1"/>
  <c r="AV63" i="17" s="1"/>
  <c r="AP64" i="17" s="1"/>
  <c r="AQ64" i="17" s="1"/>
  <c r="AR64" i="17" s="1"/>
  <c r="AS64" i="17" s="1"/>
  <c r="AT64" i="17" s="1"/>
  <c r="AU64" i="17" s="1"/>
  <c r="AV64" i="17" s="1"/>
  <c r="AP53" i="12" l="1"/>
  <c r="AP55" i="12" s="1"/>
  <c r="AQ55" i="12" s="1"/>
  <c r="AR55" i="12" s="1"/>
  <c r="AS55" i="12" s="1"/>
  <c r="AT55" i="12" s="1"/>
  <c r="AU55" i="12" s="1"/>
  <c r="AV55" i="12" s="1"/>
  <c r="AP56" i="12" s="1"/>
  <c r="AQ56" i="12" s="1"/>
  <c r="AR56" i="12" s="1"/>
  <c r="AS56" i="12" s="1"/>
  <c r="AT56" i="12" s="1"/>
  <c r="AU56" i="12" s="1"/>
  <c r="AV56" i="12" s="1"/>
  <c r="AP57" i="12" s="1"/>
  <c r="AQ57" i="12" s="1"/>
  <c r="AR57" i="12" s="1"/>
  <c r="AS57" i="12" s="1"/>
  <c r="AT57" i="12" s="1"/>
  <c r="AU57" i="12" s="1"/>
  <c r="AV57" i="12" s="1"/>
  <c r="AP58" i="12" s="1"/>
  <c r="AQ58" i="12" s="1"/>
  <c r="AR58" i="12" s="1"/>
  <c r="AS58" i="12" s="1"/>
  <c r="AT58" i="12" s="1"/>
  <c r="AU58" i="12" s="1"/>
  <c r="AV58" i="12" s="1"/>
  <c r="AP59" i="12" s="1"/>
  <c r="AQ59" i="12" s="1"/>
  <c r="AR59" i="12" s="1"/>
  <c r="AS59" i="12" s="1"/>
  <c r="AT59" i="12" s="1"/>
  <c r="AU59" i="12" s="1"/>
  <c r="AV59" i="12" s="1"/>
  <c r="AP60" i="12" s="1"/>
  <c r="AQ60" i="12" s="1"/>
  <c r="AR60" i="12" s="1"/>
  <c r="AS60" i="12" s="1"/>
  <c r="AT60" i="12" s="1"/>
  <c r="AU60" i="12" s="1"/>
  <c r="AV60" i="12" s="1"/>
  <c r="AH55" i="12"/>
  <c r="AI55" i="12" s="1"/>
  <c r="AJ55" i="12" s="1"/>
  <c r="AK55" i="12" s="1"/>
  <c r="AL55" i="12" s="1"/>
  <c r="AM55" i="12" s="1"/>
  <c r="AN55" i="12" s="1"/>
  <c r="AH56" i="12" s="1"/>
  <c r="AI56" i="12" s="1"/>
  <c r="AJ56" i="12" s="1"/>
  <c r="AK56" i="12" s="1"/>
  <c r="AL56" i="12" s="1"/>
  <c r="AM56" i="12" s="1"/>
  <c r="AN56" i="12" s="1"/>
  <c r="AH57" i="12" s="1"/>
  <c r="AI57" i="12" s="1"/>
  <c r="AJ57" i="12" s="1"/>
  <c r="AK57" i="12" s="1"/>
  <c r="AL57" i="12" s="1"/>
  <c r="AM57" i="12" s="1"/>
  <c r="AN57" i="12" s="1"/>
  <c r="AH58" i="12" s="1"/>
  <c r="AI58" i="12" s="1"/>
  <c r="AJ58" i="12" s="1"/>
  <c r="AK58" i="12" s="1"/>
  <c r="AL58" i="12" s="1"/>
  <c r="AM58" i="12" s="1"/>
  <c r="AN58" i="12" s="1"/>
  <c r="AH59" i="12" s="1"/>
  <c r="AI59" i="12" s="1"/>
  <c r="AJ59" i="12" s="1"/>
  <c r="AK59" i="12" s="1"/>
  <c r="AL59" i="12" s="1"/>
  <c r="AM59" i="12" s="1"/>
  <c r="AN59" i="12" s="1"/>
  <c r="AH60" i="12" s="1"/>
  <c r="AI60" i="12" s="1"/>
  <c r="AJ60" i="12" s="1"/>
  <c r="AK60" i="12" s="1"/>
  <c r="AL60" i="12" s="1"/>
  <c r="AM60" i="12" s="1"/>
  <c r="AN60" i="12" s="1"/>
  <c r="B53" i="8"/>
  <c r="J46" i="8"/>
  <c r="K46" i="8" s="1"/>
  <c r="L46" i="8" s="1"/>
  <c r="M46" i="8" s="1"/>
  <c r="N46" i="8" s="1"/>
  <c r="O46" i="8" s="1"/>
  <c r="P46" i="8" s="1"/>
  <c r="J47" i="8" s="1"/>
  <c r="K47" i="8" s="1"/>
  <c r="L47" i="8" s="1"/>
  <c r="M47" i="8" s="1"/>
  <c r="N47" i="8" s="1"/>
  <c r="O47" i="8" s="1"/>
  <c r="P47" i="8" s="1"/>
  <c r="J48" i="8" s="1"/>
  <c r="K48" i="8" s="1"/>
  <c r="L48" i="8" s="1"/>
  <c r="M48" i="8" s="1"/>
  <c r="N48" i="8" s="1"/>
  <c r="O48" i="8" s="1"/>
  <c r="P48" i="8" s="1"/>
  <c r="J49" i="8" s="1"/>
  <c r="K49" i="8" s="1"/>
  <c r="L49" i="8" s="1"/>
  <c r="M49" i="8" s="1"/>
  <c r="N49" i="8" s="1"/>
  <c r="O49" i="8" s="1"/>
  <c r="P49" i="8" s="1"/>
  <c r="J50" i="8" s="1"/>
  <c r="K50" i="8" s="1"/>
  <c r="L50" i="8" s="1"/>
  <c r="M50" i="8" s="1"/>
  <c r="N50" i="8" s="1"/>
  <c r="O50" i="8" s="1"/>
  <c r="P50" i="8" s="1"/>
  <c r="J51" i="8" s="1"/>
  <c r="K51" i="8" s="1"/>
  <c r="L51" i="8" s="1"/>
  <c r="M51" i="8" s="1"/>
  <c r="N51" i="8" s="1"/>
  <c r="O51" i="8" s="1"/>
  <c r="P51" i="8" s="1"/>
  <c r="J53" i="8" l="1"/>
  <c r="J55" i="8" s="1"/>
  <c r="K55" i="8" s="1"/>
  <c r="L55" i="8" s="1"/>
  <c r="M55" i="8" s="1"/>
  <c r="N55" i="8" s="1"/>
  <c r="O55" i="8" s="1"/>
  <c r="P55" i="8" s="1"/>
  <c r="J56" i="8" s="1"/>
  <c r="K56" i="8" s="1"/>
  <c r="L56" i="8" s="1"/>
  <c r="M56" i="8" s="1"/>
  <c r="N56" i="8" s="1"/>
  <c r="O56" i="8" s="1"/>
  <c r="P56" i="8" s="1"/>
  <c r="J57" i="8" s="1"/>
  <c r="K57" i="8" s="1"/>
  <c r="L57" i="8" s="1"/>
  <c r="M57" i="8" s="1"/>
  <c r="N57" i="8" s="1"/>
  <c r="O57" i="8" s="1"/>
  <c r="P57" i="8" s="1"/>
  <c r="J58" i="8" s="1"/>
  <c r="K58" i="8" s="1"/>
  <c r="L58" i="8" s="1"/>
  <c r="M58" i="8" s="1"/>
  <c r="N58" i="8" s="1"/>
  <c r="O58" i="8" s="1"/>
  <c r="P58" i="8" s="1"/>
  <c r="J59" i="8" s="1"/>
  <c r="K59" i="8" s="1"/>
  <c r="L59" i="8" s="1"/>
  <c r="M59" i="8" s="1"/>
  <c r="N59" i="8" s="1"/>
  <c r="O59" i="8" s="1"/>
  <c r="P59" i="8" s="1"/>
  <c r="J60" i="8" s="1"/>
  <c r="K60" i="8" s="1"/>
  <c r="L60" i="8" s="1"/>
  <c r="M60" i="8" s="1"/>
  <c r="N60" i="8" s="1"/>
  <c r="O60" i="8" s="1"/>
  <c r="P60" i="8" s="1"/>
  <c r="B55" i="8"/>
  <c r="C55" i="8" s="1"/>
  <c r="D55" i="8" s="1"/>
  <c r="E55" i="8" s="1"/>
  <c r="F55" i="8" s="1"/>
  <c r="G55" i="8" s="1"/>
  <c r="H55" i="8" s="1"/>
  <c r="B56" i="8" s="1"/>
  <c r="C56" i="8" s="1"/>
  <c r="D56" i="8" s="1"/>
  <c r="E56" i="8" s="1"/>
  <c r="F56" i="8" s="1"/>
  <c r="G56" i="8" s="1"/>
  <c r="H56" i="8" s="1"/>
  <c r="B57" i="8" s="1"/>
  <c r="C57" i="8" s="1"/>
  <c r="D57" i="8" s="1"/>
  <c r="E57" i="8" s="1"/>
  <c r="F57" i="8" s="1"/>
  <c r="G57" i="8" s="1"/>
  <c r="H57" i="8" s="1"/>
  <c r="B58" i="8" s="1"/>
  <c r="C58" i="8" s="1"/>
  <c r="D58" i="8" s="1"/>
  <c r="E58" i="8" s="1"/>
  <c r="F58" i="8" s="1"/>
  <c r="G58" i="8" s="1"/>
  <c r="H58" i="8" s="1"/>
  <c r="B59" i="8" s="1"/>
  <c r="C59" i="8" s="1"/>
  <c r="D59" i="8" s="1"/>
  <c r="E59" i="8" s="1"/>
  <c r="F59" i="8" s="1"/>
  <c r="G59" i="8" s="1"/>
  <c r="H59" i="8" s="1"/>
  <c r="B60" i="8" s="1"/>
  <c r="C60" i="8" s="1"/>
  <c r="D60" i="8" s="1"/>
  <c r="E60" i="8" s="1"/>
  <c r="F60" i="8" s="1"/>
  <c r="G60" i="8" s="1"/>
  <c r="H60" i="8" s="1"/>
</calcChain>
</file>

<file path=xl/sharedStrings.xml><?xml version="1.0" encoding="utf-8"?>
<sst xmlns="http://schemas.openxmlformats.org/spreadsheetml/2006/main" count="32" uniqueCount="8">
  <si>
    <t>Month:</t>
  </si>
  <si>
    <t>Year:</t>
  </si>
  <si>
    <t>← Choose the year, start month, and start day</t>
  </si>
  <si>
    <r>
      <rPr>
        <b/>
        <sz val="9"/>
        <color theme="4"/>
        <rFont val="Arial"/>
        <family val="2"/>
        <scheme val="minor"/>
      </rPr>
      <t>Converting a Calendar to a PDF</t>
    </r>
    <r>
      <rPr>
        <sz val="9"/>
        <color theme="4"/>
        <rFont val="Arial"/>
        <family val="2"/>
        <scheme val="minor"/>
      </rPr>
      <t>: You can convert the calendar to a PDF by printing to a PDF driver; or, if you have Excel 2010 or later, by saving the file as a PDF. You may share a PDF of the calendar if the attribution notes, copyright notice, and URL remain in the footer.</t>
    </r>
  </si>
  <si>
    <t>1:Sun, 2:Mon</t>
  </si>
  <si>
    <r>
      <rPr>
        <b/>
        <sz val="9"/>
        <color theme="4"/>
        <rFont val="Arial"/>
        <family val="2"/>
        <scheme val="minor"/>
      </rPr>
      <t xml:space="preserve">Choose a new </t>
    </r>
    <r>
      <rPr>
        <b/>
        <sz val="9"/>
        <color theme="5"/>
        <rFont val="Arial"/>
        <family val="2"/>
        <scheme val="minor"/>
      </rPr>
      <t>Color</t>
    </r>
    <r>
      <rPr>
        <b/>
        <sz val="9"/>
        <color theme="4"/>
        <rFont val="Arial"/>
        <family val="2"/>
        <scheme val="minor"/>
      </rPr>
      <t xml:space="preserve"> Scheme</t>
    </r>
    <r>
      <rPr>
        <sz val="9"/>
        <color theme="4"/>
        <rFont val="Arial"/>
        <family val="2"/>
        <scheme val="minor"/>
      </rPr>
      <t>: Go to Page Layout &gt; Colors to change the theme colors, or Page Layout &gt; Fonts to change the theme fonts.</t>
    </r>
  </si>
  <si>
    <t>Start Day:</t>
  </si>
  <si>
    <t>3-Year Calendar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</si>
</sst>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
    <numFmt numFmtId="165" formatCode="mmmm"/>
  </numFmts>
  <fonts count="27" x14ac:knownFonts="1">
    <font>
      <sz val="10"/>
      <name val="Arial"/>
    </font>
    <font>
      <u/>
      <sz val="10"/>
      <color indexed="12"/>
      <name val="Tahoma"/>
      <family val="2"/>
    </font>
    <font>
      <sz val="10"/>
      <name val="Arial"/>
      <family val="2"/>
      <scheme val="minor"/>
    </font>
    <font>
      <sz val="8"/>
      <name val="Arial"/>
      <family val="2"/>
      <scheme val="minor"/>
    </font>
    <font>
      <i/>
      <sz val="8"/>
      <name val="Arial"/>
      <family val="2"/>
      <scheme val="minor"/>
    </font>
    <font>
      <sz val="10"/>
      <name val="Arial"/>
      <family val="2"/>
    </font>
    <font>
      <b/>
      <sz val="12"/>
      <color theme="0"/>
      <name val="Arial"/>
      <family val="1"/>
      <scheme val="major"/>
    </font>
    <font>
      <sz val="9"/>
      <color theme="4"/>
      <name val="Arial"/>
      <family val="2"/>
      <scheme val="minor"/>
    </font>
    <font>
      <b/>
      <sz val="12"/>
      <name val="Arial"/>
      <family val="2"/>
      <scheme val="minor"/>
    </font>
    <font>
      <sz val="10"/>
      <color theme="4"/>
      <name val="Arial"/>
      <family val="2"/>
      <scheme val="minor"/>
    </font>
    <font>
      <sz val="9"/>
      <name val="Arial"/>
      <family val="2"/>
      <scheme val="minor"/>
    </font>
    <font>
      <b/>
      <sz val="9"/>
      <color theme="4"/>
      <name val="Arial"/>
      <family val="2"/>
      <scheme val="minor"/>
    </font>
    <font>
      <b/>
      <sz val="28"/>
      <color theme="4" tint="-0.249977111117893"/>
      <name val="Arial"/>
      <family val="2"/>
      <scheme val="major"/>
    </font>
    <font>
      <b/>
      <sz val="9"/>
      <color theme="5"/>
      <name val="Arial"/>
      <family val="2"/>
      <scheme val="minor"/>
    </font>
    <font>
      <b/>
      <sz val="28"/>
      <color theme="1" tint="0.34998626667073579"/>
      <name val="Arial"/>
      <family val="2"/>
      <scheme val="major"/>
    </font>
    <font>
      <b/>
      <sz val="28"/>
      <color theme="1" tint="0.249977111117893"/>
      <name val="Arial"/>
      <family val="2"/>
      <scheme val="major"/>
    </font>
    <font>
      <b/>
      <sz val="12"/>
      <color theme="4" tint="-0.249977111117893"/>
      <name val="Arial"/>
      <family val="1"/>
      <scheme val="major"/>
    </font>
    <font>
      <b/>
      <sz val="28"/>
      <color theme="4"/>
      <name val="Arial"/>
      <family val="2"/>
      <scheme val="major"/>
    </font>
    <font>
      <b/>
      <sz val="12"/>
      <color theme="1" tint="0.249977111117893"/>
      <name val="Arial"/>
      <family val="1"/>
      <scheme val="major"/>
    </font>
    <font>
      <b/>
      <sz val="12"/>
      <color theme="3"/>
      <name val="Arial"/>
      <family val="1"/>
      <scheme val="major"/>
    </font>
    <font>
      <sz val="9"/>
      <color theme="0"/>
      <name val="Arial"/>
      <family val="2"/>
      <scheme val="minor"/>
    </font>
    <font>
      <sz val="9"/>
      <color theme="4" tint="-0.249977111117893"/>
      <name val="Arial"/>
      <family val="2"/>
      <scheme val="minor"/>
    </font>
    <font>
      <sz val="9"/>
      <color theme="1" tint="0.34998626667073579"/>
      <name val="Arial"/>
      <family val="2"/>
      <scheme val="minor"/>
    </font>
    <font>
      <b/>
      <sz val="36"/>
      <color theme="4"/>
      <name val="Arial"/>
      <family val="2"/>
      <scheme val="major"/>
    </font>
    <font>
      <b/>
      <sz val="36"/>
      <color theme="1" tint="0.249977111117893"/>
      <name val="Arial"/>
      <family val="2"/>
      <scheme val="major"/>
    </font>
    <font>
      <b/>
      <sz val="36"/>
      <color theme="1" tint="0.34998626667073579"/>
      <name val="Arial"/>
      <family val="2"/>
      <scheme val="major"/>
    </font>
    <font>
      <u/>
      <sz val="8"/>
      <color theme="0" tint="-0.499984740745262"/>
      <name val="Tahoma"/>
      <family val="2"/>
    </font>
  </fonts>
  <fills count="8">
    <fill>
      <patternFill patternType="none"/>
    </fill>
    <fill>
      <patternFill patternType="gray125"/>
    </fill>
    <fill>
      <patternFill patternType="solid">
        <fgColor theme="0" tint="-4.9989318521683403E-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theme="1" tint="0.499984740745262"/>
        <bgColor indexed="64"/>
      </patternFill>
    </fill>
    <fill>
      <patternFill patternType="solid">
        <fgColor theme="1" tint="0.249977111117893"/>
        <bgColor indexed="64"/>
      </patternFill>
    </fill>
  </fills>
  <borders count="21">
    <border>
      <left/>
      <right/>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4" tint="-0.24994659260841701"/>
      </left>
      <right/>
      <top/>
      <bottom/>
      <diagonal/>
    </border>
    <border>
      <left/>
      <right style="thin">
        <color theme="4" tint="-0.24994659260841701"/>
      </right>
      <top/>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4" tint="0.39994506668294322"/>
      </left>
      <right/>
      <top/>
      <bottom/>
      <diagonal/>
    </border>
    <border>
      <left/>
      <right style="thin">
        <color theme="4" tint="0.39994506668294322"/>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theme="0" tint="-0.24994659260841701"/>
      </bottom>
      <diagonal/>
    </border>
    <border>
      <left style="thin">
        <color theme="0" tint="-0.499984740745262"/>
      </left>
      <right/>
      <top/>
      <bottom style="thin">
        <color theme="0" tint="-0.24994659260841701"/>
      </bottom>
      <diagonal/>
    </border>
    <border>
      <left/>
      <right style="thin">
        <color theme="0" tint="-0.499984740745262"/>
      </right>
      <top/>
      <bottom style="thin">
        <color theme="0" tint="-0.24994659260841701"/>
      </bottom>
      <diagonal/>
    </border>
    <border>
      <left style="thin">
        <color theme="1" tint="0.34998626667073579"/>
      </left>
      <right/>
      <top/>
      <bottom/>
      <diagonal/>
    </border>
    <border>
      <left/>
      <right style="thin">
        <color theme="1" tint="0.34998626667073579"/>
      </right>
      <top/>
      <bottom/>
      <diagonal/>
    </border>
    <border>
      <left/>
      <right style="thin">
        <color theme="4"/>
      </right>
      <top/>
      <bottom style="thin">
        <color theme="4"/>
      </bottom>
      <diagonal/>
    </border>
    <border>
      <left/>
      <right/>
      <top/>
      <bottom style="thin">
        <color theme="4"/>
      </bottom>
      <diagonal/>
    </border>
    <border>
      <left/>
      <right style="thin">
        <color theme="1" tint="0.499984740745262"/>
      </right>
      <top/>
      <bottom style="thin">
        <color theme="1" tint="0.499984740745262"/>
      </bottom>
      <diagonal/>
    </border>
    <border>
      <left/>
      <right/>
      <top/>
      <bottom style="thin">
        <color theme="1" tint="0.499984740745262"/>
      </bottom>
      <diagonal/>
    </border>
    <border>
      <left/>
      <right style="thin">
        <color theme="3"/>
      </right>
      <top/>
      <bottom style="thin">
        <color theme="3"/>
      </bottom>
      <diagonal/>
    </border>
    <border>
      <left/>
      <right/>
      <top/>
      <bottom style="thin">
        <color theme="3"/>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cellStyleXfs>
  <cellXfs count="54">
    <xf numFmtId="0" fontId="0" fillId="0" borderId="0" xfId="0"/>
    <xf numFmtId="0" fontId="4" fillId="2" borderId="0" xfId="0" applyFont="1" applyFill="1"/>
    <xf numFmtId="0" fontId="8" fillId="2" borderId="0" xfId="2" applyFont="1" applyFill="1"/>
    <xf numFmtId="0" fontId="2" fillId="2" borderId="0" xfId="2" applyFont="1" applyFill="1"/>
    <xf numFmtId="0" fontId="3" fillId="2" borderId="0" xfId="2" applyFont="1" applyFill="1" applyBorder="1" applyAlignment="1">
      <alignment horizontal="right"/>
    </xf>
    <xf numFmtId="0" fontId="2" fillId="0" borderId="0" xfId="2" applyFont="1"/>
    <xf numFmtId="0" fontId="2" fillId="2" borderId="0" xfId="2" applyFont="1" applyFill="1" applyAlignment="1">
      <alignment horizontal="right"/>
    </xf>
    <xf numFmtId="0" fontId="3" fillId="2" borderId="0" xfId="2" applyFont="1" applyFill="1" applyAlignment="1">
      <alignment horizontal="right"/>
    </xf>
    <xf numFmtId="0" fontId="9" fillId="0" borderId="0" xfId="2" applyFont="1" applyAlignment="1">
      <alignment vertical="center"/>
    </xf>
    <xf numFmtId="0" fontId="10" fillId="0" borderId="0" xfId="2" applyFont="1"/>
    <xf numFmtId="0" fontId="10" fillId="0" borderId="0" xfId="2" applyFont="1" applyAlignment="1">
      <alignment vertical="center"/>
    </xf>
    <xf numFmtId="0" fontId="10" fillId="0" borderId="0" xfId="2" applyFont="1" applyBorder="1" applyAlignment="1">
      <alignment vertical="center"/>
    </xf>
    <xf numFmtId="0" fontId="10" fillId="0" borderId="0" xfId="2" applyFont="1" applyBorder="1"/>
    <xf numFmtId="0" fontId="1" fillId="2" borderId="0" xfId="1" applyFill="1" applyAlignment="1" applyProtection="1"/>
    <xf numFmtId="0" fontId="10" fillId="0" borderId="0" xfId="2" applyFont="1" applyBorder="1" applyAlignment="1">
      <alignment vertical="center" shrinkToFit="1"/>
    </xf>
    <xf numFmtId="0" fontId="10" fillId="0" borderId="0" xfId="2" applyFont="1" applyAlignment="1">
      <alignment vertical="center" shrinkToFit="1"/>
    </xf>
    <xf numFmtId="0" fontId="10" fillId="0" borderId="0" xfId="2" applyFont="1" applyAlignment="1">
      <alignment shrinkToFit="1"/>
    </xf>
    <xf numFmtId="0" fontId="2" fillId="0" borderId="0" xfId="2" applyFont="1" applyAlignment="1">
      <alignment shrinkToFit="1"/>
    </xf>
    <xf numFmtId="0" fontId="20" fillId="4" borderId="7" xfId="0" applyFont="1" applyFill="1" applyBorder="1" applyAlignment="1">
      <alignment horizontal="center" vertical="center" shrinkToFit="1"/>
    </xf>
    <xf numFmtId="0" fontId="20" fillId="4" borderId="0" xfId="0" applyFont="1" applyFill="1" applyBorder="1" applyAlignment="1">
      <alignment horizontal="center" vertical="center" shrinkToFit="1"/>
    </xf>
    <xf numFmtId="0" fontId="20" fillId="4" borderId="8" xfId="0" applyFont="1" applyFill="1" applyBorder="1" applyAlignment="1">
      <alignment horizontal="center" vertical="center" shrinkToFit="1"/>
    </xf>
    <xf numFmtId="164" fontId="10" fillId="0" borderId="6" xfId="0" applyNumberFormat="1" applyFont="1" applyFill="1" applyBorder="1" applyAlignment="1">
      <alignment horizontal="center" vertical="center" shrinkToFit="1"/>
    </xf>
    <xf numFmtId="0" fontId="21" fillId="5" borderId="0" xfId="0" applyFont="1" applyFill="1" applyBorder="1" applyAlignment="1">
      <alignment horizontal="center" vertical="center" shrinkToFit="1"/>
    </xf>
    <xf numFmtId="164" fontId="10" fillId="0" borderId="0" xfId="0" applyNumberFormat="1" applyFont="1" applyFill="1" applyBorder="1" applyAlignment="1">
      <alignment horizontal="center" vertical="center" shrinkToFit="1"/>
    </xf>
    <xf numFmtId="0" fontId="20" fillId="6" borderId="11" xfId="0" applyFont="1" applyFill="1" applyBorder="1" applyAlignment="1">
      <alignment horizontal="center" vertical="center" shrinkToFit="1"/>
    </xf>
    <xf numFmtId="0" fontId="20" fillId="6" borderId="10" xfId="0" applyFont="1" applyFill="1" applyBorder="1" applyAlignment="1">
      <alignment horizontal="center" vertical="center" shrinkToFit="1"/>
    </xf>
    <xf numFmtId="0" fontId="20" fillId="6" borderId="12" xfId="0" applyFont="1" applyFill="1" applyBorder="1" applyAlignment="1">
      <alignment horizontal="center" vertical="center" shrinkToFit="1"/>
    </xf>
    <xf numFmtId="164" fontId="10" fillId="0" borderId="9" xfId="0" applyNumberFormat="1" applyFont="1" applyFill="1" applyBorder="1" applyAlignment="1">
      <alignment horizontal="center" vertical="center" shrinkToFit="1"/>
    </xf>
    <xf numFmtId="0" fontId="22" fillId="5" borderId="0" xfId="0" applyFont="1" applyFill="1" applyBorder="1" applyAlignment="1">
      <alignment horizontal="center" vertical="center" shrinkToFit="1"/>
    </xf>
    <xf numFmtId="0" fontId="2" fillId="0" borderId="1" xfId="2" applyFont="1" applyFill="1" applyBorder="1" applyAlignment="1">
      <alignment horizontal="center"/>
    </xf>
    <xf numFmtId="0" fontId="2" fillId="0" borderId="2" xfId="2" applyFont="1" applyFill="1" applyBorder="1" applyAlignment="1">
      <alignment horizontal="center"/>
    </xf>
    <xf numFmtId="0" fontId="2" fillId="0" borderId="3" xfId="2" applyFont="1" applyFill="1" applyBorder="1" applyAlignment="1">
      <alignment horizontal="center"/>
    </xf>
    <xf numFmtId="0" fontId="12" fillId="0" borderId="0" xfId="2" applyFont="1" applyFill="1" applyBorder="1" applyAlignment="1">
      <alignment horizontal="center" vertical="center"/>
    </xf>
    <xf numFmtId="0" fontId="15" fillId="0" borderId="0" xfId="2" applyFont="1" applyFill="1" applyBorder="1" applyAlignment="1">
      <alignment horizontal="center" vertical="center"/>
    </xf>
    <xf numFmtId="0" fontId="26" fillId="2" borderId="0" xfId="1" applyFont="1" applyFill="1" applyAlignment="1" applyProtection="1">
      <alignment horizontal="left"/>
    </xf>
    <xf numFmtId="165" fontId="6" fillId="3" borderId="4" xfId="0" applyNumberFormat="1" applyFont="1" applyFill="1" applyBorder="1" applyAlignment="1">
      <alignment horizontal="center" vertical="center"/>
    </xf>
    <xf numFmtId="165" fontId="6" fillId="3" borderId="0" xfId="0" applyNumberFormat="1" applyFont="1" applyFill="1" applyBorder="1" applyAlignment="1">
      <alignment horizontal="center" vertical="center"/>
    </xf>
    <xf numFmtId="165" fontId="6" fillId="3" borderId="5" xfId="0" applyNumberFormat="1" applyFont="1" applyFill="1" applyBorder="1" applyAlignment="1">
      <alignment horizontal="center" vertical="center"/>
    </xf>
    <xf numFmtId="0" fontId="7" fillId="0" borderId="0" xfId="0" applyFont="1" applyAlignment="1">
      <alignment horizontal="left" vertical="top" wrapText="1"/>
    </xf>
    <xf numFmtId="165" fontId="6" fillId="7" borderId="13" xfId="0" applyNumberFormat="1" applyFont="1" applyFill="1" applyBorder="1" applyAlignment="1">
      <alignment horizontal="center" vertical="center"/>
    </xf>
    <xf numFmtId="165" fontId="6" fillId="7" borderId="0" xfId="0" applyNumberFormat="1" applyFont="1" applyFill="1" applyBorder="1" applyAlignment="1">
      <alignment horizontal="center" vertical="center"/>
    </xf>
    <xf numFmtId="165" fontId="6" fillId="7" borderId="14" xfId="0" applyNumberFormat="1" applyFont="1" applyFill="1" applyBorder="1" applyAlignment="1">
      <alignment horizontal="center" vertical="center"/>
    </xf>
    <xf numFmtId="0" fontId="7" fillId="0" borderId="0" xfId="2" applyFont="1" applyAlignment="1">
      <alignment horizontal="left" vertical="top" wrapText="1"/>
    </xf>
    <xf numFmtId="165" fontId="16" fillId="5" borderId="16" xfId="0" applyNumberFormat="1" applyFont="1" applyFill="1" applyBorder="1" applyAlignment="1">
      <alignment horizontal="center" vertical="center"/>
    </xf>
    <xf numFmtId="165" fontId="16" fillId="5" borderId="15" xfId="0" applyNumberFormat="1" applyFont="1" applyFill="1" applyBorder="1" applyAlignment="1">
      <alignment horizontal="center" vertical="center"/>
    </xf>
    <xf numFmtId="165" fontId="19" fillId="5" borderId="20" xfId="0" applyNumberFormat="1" applyFont="1" applyFill="1" applyBorder="1" applyAlignment="1">
      <alignment horizontal="center" vertical="center"/>
    </xf>
    <xf numFmtId="165" fontId="19" fillId="5" borderId="19" xfId="0" applyNumberFormat="1" applyFont="1" applyFill="1" applyBorder="1" applyAlignment="1">
      <alignment horizontal="center" vertical="center"/>
    </xf>
    <xf numFmtId="165" fontId="18" fillId="5" borderId="18" xfId="0" applyNumberFormat="1" applyFont="1" applyFill="1" applyBorder="1" applyAlignment="1">
      <alignment horizontal="center" vertical="center"/>
    </xf>
    <xf numFmtId="165" fontId="18" fillId="5" borderId="17" xfId="0" applyNumberFormat="1" applyFont="1" applyFill="1" applyBorder="1" applyAlignment="1">
      <alignment horizontal="center" vertical="center"/>
    </xf>
    <xf numFmtId="0" fontId="17" fillId="0" borderId="0" xfId="2" applyFont="1" applyFill="1" applyBorder="1" applyAlignment="1">
      <alignment horizontal="center" vertical="center"/>
    </xf>
    <xf numFmtId="0" fontId="14" fillId="0" borderId="0" xfId="2" applyFont="1" applyFill="1" applyBorder="1" applyAlignment="1">
      <alignment horizontal="center" vertical="center"/>
    </xf>
    <xf numFmtId="0" fontId="23" fillId="0" borderId="0" xfId="2" applyFont="1" applyFill="1" applyBorder="1" applyAlignment="1">
      <alignment horizontal="center" vertical="center"/>
    </xf>
    <xf numFmtId="0" fontId="24" fillId="0" borderId="0" xfId="2" applyFont="1" applyFill="1" applyBorder="1" applyAlignment="1">
      <alignment horizontal="center" vertical="center"/>
    </xf>
    <xf numFmtId="0" fontId="25" fillId="0" borderId="0" xfId="2" applyFont="1" applyFill="1" applyBorder="1" applyAlignment="1">
      <alignment horizontal="center" vertical="center"/>
    </xf>
  </cellXfs>
  <cellStyles count="3">
    <cellStyle name="Hyperlink" xfId="1" builtinId="8"/>
    <cellStyle name="Normal" xfId="0" builtinId="0"/>
    <cellStyle name="Normal 2" xfId="2"/>
  </cellStyles>
  <dxfs count="28">
    <dxf>
      <font>
        <color theme="4"/>
      </font>
    </dxf>
    <dxf>
      <fill>
        <patternFill>
          <bgColor theme="0"/>
        </patternFill>
      </fill>
    </dxf>
    <dxf>
      <font>
        <color theme="1" tint="0.499984740745262"/>
      </font>
    </dxf>
    <dxf>
      <fill>
        <patternFill>
          <bgColor theme="0"/>
        </patternFill>
      </fill>
    </dxf>
    <dxf>
      <font>
        <color theme="4"/>
      </font>
    </dxf>
    <dxf>
      <fill>
        <patternFill>
          <bgColor theme="0"/>
        </patternFill>
      </fill>
    </dxf>
    <dxf>
      <numFmt numFmtId="166" formatCode="mmmm\ \'yy"/>
    </dxf>
    <dxf>
      <font>
        <color theme="4" tint="-0.24994659260841701"/>
      </font>
    </dxf>
    <dxf>
      <fill>
        <patternFill>
          <bgColor theme="4" tint="0.79998168889431442"/>
        </patternFill>
      </fill>
    </dxf>
    <dxf>
      <font>
        <color theme="1" tint="0.34998626667073579"/>
      </font>
    </dxf>
    <dxf>
      <fill>
        <patternFill>
          <bgColor theme="0" tint="-0.14996795556505021"/>
        </patternFill>
      </fill>
    </dxf>
    <dxf>
      <font>
        <color theme="4" tint="-0.24994659260841701"/>
      </font>
    </dxf>
    <dxf>
      <fill>
        <patternFill>
          <bgColor theme="4" tint="0.79998168889431442"/>
        </patternFill>
      </fill>
    </dxf>
    <dxf>
      <numFmt numFmtId="166" formatCode="mmmm\ \'yy"/>
    </dxf>
    <dxf>
      <font>
        <color theme="4"/>
      </font>
    </dxf>
    <dxf>
      <fill>
        <patternFill>
          <bgColor theme="0"/>
        </patternFill>
      </fill>
    </dxf>
    <dxf>
      <font>
        <color theme="4"/>
      </font>
    </dxf>
    <dxf>
      <fill>
        <patternFill>
          <bgColor theme="0"/>
        </patternFill>
      </fill>
    </dxf>
    <dxf>
      <font>
        <color theme="1" tint="0.499984740745262"/>
      </font>
    </dxf>
    <dxf>
      <fill>
        <patternFill>
          <bgColor theme="0"/>
        </patternFill>
      </fill>
    </dxf>
    <dxf>
      <numFmt numFmtId="166" formatCode="mmmm\ \'yy"/>
    </dxf>
    <dxf>
      <font>
        <color theme="1" tint="0.34998626667073579"/>
      </font>
    </dxf>
    <dxf>
      <fill>
        <patternFill>
          <bgColor theme="0" tint="-0.14996795556505021"/>
        </patternFill>
      </fill>
    </dxf>
    <dxf>
      <numFmt numFmtId="166" formatCode="mmmm\ \'yy"/>
    </dxf>
    <dxf>
      <font>
        <color theme="4" tint="-0.24994659260841701"/>
      </font>
    </dxf>
    <dxf>
      <fill>
        <patternFill>
          <bgColor theme="4" tint="0.79998168889431442"/>
        </patternFill>
      </fill>
    </dxf>
    <dxf>
      <font>
        <color theme="4" tint="-0.24994659260841701"/>
      </font>
    </dxf>
    <dxf>
      <fill>
        <patternFill>
          <bgColor theme="4" tint="0.799981688894314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Vertex42">
  <a:themeElements>
    <a:clrScheme name="V42 blue Jon">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3"/>
  <sheetViews>
    <sheetView showGridLines="0" topLeftCell="A36" workbookViewId="0">
      <selection activeCell="AY7" sqref="AY7"/>
    </sheetView>
  </sheetViews>
  <sheetFormatPr defaultColWidth="9.140625" defaultRowHeight="12.75" x14ac:dyDescent="0.2"/>
  <cols>
    <col min="1" max="1" width="3.140625" style="5" customWidth="1"/>
    <col min="2" max="8" width="3" style="5" customWidth="1"/>
    <col min="9" max="9" width="3.85546875" style="5" customWidth="1"/>
    <col min="10" max="16" width="3" style="5" customWidth="1"/>
    <col min="17" max="17" width="10" style="5" customWidth="1"/>
    <col min="18" max="24" width="3" style="5" customWidth="1"/>
    <col min="25" max="25" width="3.85546875" style="5" customWidth="1"/>
    <col min="26" max="32" width="3" style="5" customWidth="1"/>
    <col min="33" max="33" width="10" style="5" customWidth="1"/>
    <col min="34" max="40" width="3" style="5" customWidth="1"/>
    <col min="41" max="41" width="3.85546875" style="5" customWidth="1"/>
    <col min="42" max="49" width="3" style="5" customWidth="1"/>
    <col min="50" max="50" width="35.42578125" style="5" customWidth="1"/>
    <col min="51" max="16384" width="9.140625" style="5"/>
  </cols>
  <sheetData>
    <row r="1" spans="1:50" ht="15.75" x14ac:dyDescent="0.25">
      <c r="A1" s="2" t="s">
        <v>7</v>
      </c>
      <c r="B1" s="3"/>
      <c r="C1" s="3"/>
      <c r="D1" s="3"/>
      <c r="E1" s="3"/>
      <c r="F1" s="3"/>
      <c r="G1" s="3"/>
      <c r="H1" s="3"/>
      <c r="I1" s="3"/>
      <c r="J1" s="3"/>
      <c r="K1" s="3"/>
      <c r="L1" s="13"/>
      <c r="M1" s="13"/>
      <c r="N1" s="3"/>
      <c r="O1" s="3"/>
      <c r="P1" s="3"/>
      <c r="Q1" s="3"/>
      <c r="R1" s="34"/>
      <c r="S1" s="34"/>
      <c r="T1" s="34"/>
      <c r="U1" s="34"/>
      <c r="V1" s="34"/>
      <c r="W1" s="34"/>
      <c r="X1" s="34"/>
      <c r="Y1" s="34"/>
      <c r="Z1" s="34"/>
      <c r="AA1" s="34"/>
      <c r="AB1" s="34"/>
      <c r="AC1" s="34"/>
      <c r="AD1" s="34"/>
      <c r="AE1" s="34"/>
      <c r="AF1" s="34"/>
      <c r="AG1" s="34"/>
      <c r="AH1" s="34"/>
      <c r="AI1" s="34"/>
      <c r="AJ1" s="34"/>
      <c r="AK1" s="34"/>
      <c r="AL1" s="34"/>
      <c r="AM1" s="34"/>
      <c r="AN1" s="34"/>
      <c r="AO1" s="3"/>
      <c r="AP1" s="3"/>
      <c r="AQ1" s="3"/>
      <c r="AR1" s="3"/>
      <c r="AS1" s="3"/>
      <c r="AT1" s="3"/>
      <c r="AU1" s="3"/>
      <c r="AV1" s="4"/>
    </row>
    <row r="2" spans="1:50" x14ac:dyDescent="0.2">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row>
    <row r="3" spans="1:50" x14ac:dyDescent="0.2">
      <c r="A3" s="3"/>
      <c r="B3" s="3"/>
      <c r="C3" s="6" t="s">
        <v>1</v>
      </c>
      <c r="D3" s="29">
        <v>2018</v>
      </c>
      <c r="E3" s="30"/>
      <c r="F3" s="31"/>
      <c r="G3" s="3"/>
      <c r="H3" s="3"/>
      <c r="I3" s="3"/>
      <c r="J3" s="3"/>
      <c r="K3" s="3"/>
      <c r="L3" s="6" t="s">
        <v>0</v>
      </c>
      <c r="M3" s="29">
        <v>1</v>
      </c>
      <c r="N3" s="31"/>
      <c r="O3" s="3"/>
      <c r="P3" s="3"/>
      <c r="Q3" s="7" t="s">
        <v>6</v>
      </c>
      <c r="R3" s="29">
        <v>1</v>
      </c>
      <c r="S3" s="31"/>
      <c r="T3" s="1" t="s">
        <v>4</v>
      </c>
      <c r="U3" s="3"/>
      <c r="V3" s="3"/>
      <c r="W3" s="3"/>
      <c r="X3" s="3"/>
      <c r="Y3" s="3"/>
      <c r="Z3" s="3"/>
      <c r="AA3" s="3"/>
      <c r="AB3" s="3"/>
      <c r="AC3" s="3"/>
      <c r="AD3" s="3"/>
      <c r="AE3" s="3"/>
      <c r="AF3" s="3"/>
      <c r="AG3" s="3"/>
      <c r="AH3" s="3"/>
      <c r="AI3" s="3"/>
      <c r="AJ3" s="3"/>
      <c r="AK3" s="3"/>
      <c r="AL3" s="3"/>
      <c r="AM3" s="3"/>
      <c r="AN3" s="3"/>
      <c r="AO3" s="3"/>
      <c r="AP3" s="3"/>
      <c r="AQ3" s="3"/>
      <c r="AR3" s="3"/>
      <c r="AS3" s="3"/>
      <c r="AT3" s="3"/>
      <c r="AU3" s="3"/>
      <c r="AV3" s="3"/>
      <c r="AX3" s="8" t="s">
        <v>2</v>
      </c>
    </row>
    <row r="4" spans="1:50" x14ac:dyDescent="0.2">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row>
    <row r="6" spans="1:50" s="9" customFormat="1" ht="35.25" x14ac:dyDescent="0.2">
      <c r="B6" s="32">
        <f>IF($M$3=1,D3,D3&amp;"-"&amp;D3+1)</f>
        <v>2018</v>
      </c>
      <c r="C6" s="32"/>
      <c r="D6" s="32"/>
      <c r="E6" s="32"/>
      <c r="F6" s="32"/>
      <c r="G6" s="32"/>
      <c r="H6" s="32"/>
      <c r="I6" s="32"/>
      <c r="J6" s="32"/>
      <c r="K6" s="32"/>
      <c r="L6" s="32"/>
      <c r="M6" s="32"/>
      <c r="N6" s="32"/>
      <c r="O6" s="32"/>
      <c r="P6" s="32"/>
      <c r="R6" s="33">
        <f>IF($M$3=1,D3+1,D3+1&amp;"-"&amp;D3+2)</f>
        <v>2019</v>
      </c>
      <c r="S6" s="33"/>
      <c r="T6" s="33"/>
      <c r="U6" s="33"/>
      <c r="V6" s="33"/>
      <c r="W6" s="33"/>
      <c r="X6" s="33"/>
      <c r="Y6" s="33"/>
      <c r="Z6" s="33"/>
      <c r="AA6" s="33"/>
      <c r="AB6" s="33"/>
      <c r="AC6" s="33"/>
      <c r="AD6" s="33"/>
      <c r="AE6" s="33"/>
      <c r="AF6" s="33"/>
      <c r="AH6" s="32">
        <f>IF($M$3=1,D3+2,D3+2&amp;"-"&amp;D3+3)</f>
        <v>2020</v>
      </c>
      <c r="AI6" s="32"/>
      <c r="AJ6" s="32"/>
      <c r="AK6" s="32"/>
      <c r="AL6" s="32"/>
      <c r="AM6" s="32"/>
      <c r="AN6" s="32"/>
      <c r="AO6" s="32"/>
      <c r="AP6" s="32"/>
      <c r="AQ6" s="32"/>
      <c r="AR6" s="32"/>
      <c r="AS6" s="32"/>
      <c r="AT6" s="32"/>
      <c r="AU6" s="32"/>
      <c r="AV6" s="32"/>
    </row>
    <row r="7" spans="1:50" s="9" customFormat="1" ht="12" x14ac:dyDescent="0.2">
      <c r="I7" s="11"/>
      <c r="J7" s="12"/>
      <c r="K7" s="12"/>
      <c r="L7" s="12"/>
      <c r="M7" s="12"/>
      <c r="N7" s="10"/>
      <c r="Y7" s="11"/>
      <c r="Z7" s="12"/>
      <c r="AA7" s="12"/>
      <c r="AB7" s="12"/>
      <c r="AC7" s="12"/>
      <c r="AD7" s="10"/>
      <c r="AO7" s="11"/>
      <c r="AP7" s="12"/>
      <c r="AQ7" s="12"/>
      <c r="AR7" s="12"/>
      <c r="AS7" s="12"/>
      <c r="AT7" s="10"/>
    </row>
    <row r="8" spans="1:50" s="9" customFormat="1" ht="15" customHeight="1" x14ac:dyDescent="0.2">
      <c r="B8" s="35">
        <f>DATE(D3,M3,1)</f>
        <v>43101</v>
      </c>
      <c r="C8" s="36"/>
      <c r="D8" s="36"/>
      <c r="E8" s="36"/>
      <c r="F8" s="36"/>
      <c r="G8" s="36"/>
      <c r="H8" s="37"/>
      <c r="I8" s="11"/>
      <c r="J8" s="35">
        <f>DATE(YEAR(B8),MONTH(B8)+1,1)</f>
        <v>43132</v>
      </c>
      <c r="K8" s="36"/>
      <c r="L8" s="36"/>
      <c r="M8" s="36"/>
      <c r="N8" s="36"/>
      <c r="O8" s="36"/>
      <c r="P8" s="37"/>
      <c r="R8" s="39">
        <f>DATE(D3+1,M3,1)</f>
        <v>43466</v>
      </c>
      <c r="S8" s="40"/>
      <c r="T8" s="40"/>
      <c r="U8" s="40"/>
      <c r="V8" s="40"/>
      <c r="W8" s="40"/>
      <c r="X8" s="41"/>
      <c r="Y8" s="11"/>
      <c r="Z8" s="39">
        <f>DATE(YEAR(R8),MONTH(R8)+1,1)</f>
        <v>43497</v>
      </c>
      <c r="AA8" s="40"/>
      <c r="AB8" s="40"/>
      <c r="AC8" s="40"/>
      <c r="AD8" s="40"/>
      <c r="AE8" s="40"/>
      <c r="AF8" s="41"/>
      <c r="AH8" s="35">
        <f>DATE(D3+2,M3,1)</f>
        <v>43831</v>
      </c>
      <c r="AI8" s="36"/>
      <c r="AJ8" s="36"/>
      <c r="AK8" s="36"/>
      <c r="AL8" s="36"/>
      <c r="AM8" s="36"/>
      <c r="AN8" s="37"/>
      <c r="AO8" s="11"/>
      <c r="AP8" s="35">
        <f>DATE(YEAR(AH8),MONTH(AH8)+1,1)</f>
        <v>43862</v>
      </c>
      <c r="AQ8" s="36"/>
      <c r="AR8" s="36"/>
      <c r="AS8" s="36"/>
      <c r="AT8" s="36"/>
      <c r="AU8" s="36"/>
      <c r="AV8" s="37"/>
      <c r="AX8" s="8"/>
    </row>
    <row r="9" spans="1:50" s="10" customFormat="1" ht="12.75" customHeight="1" x14ac:dyDescent="0.2">
      <c r="B9" s="18" t="str">
        <f>CHOOSE(1+MOD($R$3+1-2,7),"Su","M","Tu","W","Th","F","Sa")</f>
        <v>Su</v>
      </c>
      <c r="C9" s="19" t="str">
        <f>CHOOSE(1+MOD($R$3+2-2,7),"Su","M","Tu","W","Th","F","Sa")</f>
        <v>M</v>
      </c>
      <c r="D9" s="19" t="str">
        <f>CHOOSE(1+MOD($R$3+3-2,7),"Su","M","Tu","W","Th","F","Sa")</f>
        <v>Tu</v>
      </c>
      <c r="E9" s="19" t="str">
        <f>CHOOSE(1+MOD($R$3+4-2,7),"Su","M","Tu","W","Th","F","Sa")</f>
        <v>W</v>
      </c>
      <c r="F9" s="19" t="str">
        <f>CHOOSE(1+MOD($R$3+5-2,7),"Su","M","Tu","W","Th","F","Sa")</f>
        <v>Th</v>
      </c>
      <c r="G9" s="19" t="str">
        <f>CHOOSE(1+MOD($R$3+6-2,7),"Su","M","Tu","W","Th","F","Sa")</f>
        <v>F</v>
      </c>
      <c r="H9" s="20" t="str">
        <f>CHOOSE(1+MOD($R$3+7-2,7),"Su","M","Tu","W","Th","F","Sa")</f>
        <v>Sa</v>
      </c>
      <c r="I9" s="14"/>
      <c r="J9" s="18" t="str">
        <f>CHOOSE(1+MOD($R$3+1-2,7),"Su","M","Tu","W","Th","F","Sa")</f>
        <v>Su</v>
      </c>
      <c r="K9" s="19" t="str">
        <f>CHOOSE(1+MOD($R$3+2-2,7),"Su","M","Tu","W","Th","F","Sa")</f>
        <v>M</v>
      </c>
      <c r="L9" s="19" t="str">
        <f>CHOOSE(1+MOD($R$3+3-2,7),"Su","M","Tu","W","Th","F","Sa")</f>
        <v>Tu</v>
      </c>
      <c r="M9" s="19" t="str">
        <f>CHOOSE(1+MOD($R$3+4-2,7),"Su","M","Tu","W","Th","F","Sa")</f>
        <v>W</v>
      </c>
      <c r="N9" s="19" t="str">
        <f>CHOOSE(1+MOD($R$3+5-2,7),"Su","M","Tu","W","Th","F","Sa")</f>
        <v>Th</v>
      </c>
      <c r="O9" s="19" t="str">
        <f>CHOOSE(1+MOD($R$3+6-2,7),"Su","M","Tu","W","Th","F","Sa")</f>
        <v>F</v>
      </c>
      <c r="P9" s="20" t="str">
        <f>CHOOSE(1+MOD($R$3+7-2,7),"Su","M","Tu","W","Th","F","Sa")</f>
        <v>Sa</v>
      </c>
      <c r="Q9" s="15"/>
      <c r="R9" s="24" t="str">
        <f>CHOOSE(1+MOD($R$3+1-2,7),"Su","M","Tu","W","Th","F","Sa")</f>
        <v>Su</v>
      </c>
      <c r="S9" s="25" t="str">
        <f>CHOOSE(1+MOD($R$3+2-2,7),"Su","M","Tu","W","Th","F","Sa")</f>
        <v>M</v>
      </c>
      <c r="T9" s="25" t="str">
        <f>CHOOSE(1+MOD($R$3+3-2,7),"Su","M","Tu","W","Th","F","Sa")</f>
        <v>Tu</v>
      </c>
      <c r="U9" s="25" t="str">
        <f>CHOOSE(1+MOD($R$3+4-2,7),"Su","M","Tu","W","Th","F","Sa")</f>
        <v>W</v>
      </c>
      <c r="V9" s="25" t="str">
        <f>CHOOSE(1+MOD($R$3+5-2,7),"Su","M","Tu","W","Th","F","Sa")</f>
        <v>Th</v>
      </c>
      <c r="W9" s="25" t="str">
        <f>CHOOSE(1+MOD($R$3+6-2,7),"Su","M","Tu","W","Th","F","Sa")</f>
        <v>F</v>
      </c>
      <c r="X9" s="26" t="str">
        <f>CHOOSE(1+MOD($R$3+7-2,7),"Su","M","Tu","W","Th","F","Sa")</f>
        <v>Sa</v>
      </c>
      <c r="Y9" s="14"/>
      <c r="Z9" s="24" t="str">
        <f>CHOOSE(1+MOD($R$3+1-2,7),"Su","M","Tu","W","Th","F","Sa")</f>
        <v>Su</v>
      </c>
      <c r="AA9" s="25" t="str">
        <f>CHOOSE(1+MOD($R$3+2-2,7),"Su","M","Tu","W","Th","F","Sa")</f>
        <v>M</v>
      </c>
      <c r="AB9" s="25" t="str">
        <f>CHOOSE(1+MOD($R$3+3-2,7),"Su","M","Tu","W","Th","F","Sa")</f>
        <v>Tu</v>
      </c>
      <c r="AC9" s="25" t="str">
        <f>CHOOSE(1+MOD($R$3+4-2,7),"Su","M","Tu","W","Th","F","Sa")</f>
        <v>W</v>
      </c>
      <c r="AD9" s="25" t="str">
        <f>CHOOSE(1+MOD($R$3+5-2,7),"Su","M","Tu","W","Th","F","Sa")</f>
        <v>Th</v>
      </c>
      <c r="AE9" s="25" t="str">
        <f>CHOOSE(1+MOD($R$3+6-2,7),"Su","M","Tu","W","Th","F","Sa")</f>
        <v>F</v>
      </c>
      <c r="AF9" s="26" t="str">
        <f>CHOOSE(1+MOD($R$3+7-2,7),"Su","M","Tu","W","Th","F","Sa")</f>
        <v>Sa</v>
      </c>
      <c r="AG9" s="15"/>
      <c r="AH9" s="18" t="str">
        <f>CHOOSE(1+MOD($R$3+1-2,7),"Su","M","Tu","W","Th","F","Sa")</f>
        <v>Su</v>
      </c>
      <c r="AI9" s="19" t="str">
        <f>CHOOSE(1+MOD($R$3+2-2,7),"Su","M","Tu","W","Th","F","Sa")</f>
        <v>M</v>
      </c>
      <c r="AJ9" s="19" t="str">
        <f>CHOOSE(1+MOD($R$3+3-2,7),"Su","M","Tu","W","Th","F","Sa")</f>
        <v>Tu</v>
      </c>
      <c r="AK9" s="19" t="str">
        <f>CHOOSE(1+MOD($R$3+4-2,7),"Su","M","Tu","W","Th","F","Sa")</f>
        <v>W</v>
      </c>
      <c r="AL9" s="19" t="str">
        <f>CHOOSE(1+MOD($R$3+5-2,7),"Su","M","Tu","W","Th","F","Sa")</f>
        <v>Th</v>
      </c>
      <c r="AM9" s="19" t="str">
        <f>CHOOSE(1+MOD($R$3+6-2,7),"Su","M","Tu","W","Th","F","Sa")</f>
        <v>F</v>
      </c>
      <c r="AN9" s="20" t="str">
        <f>CHOOSE(1+MOD($R$3+7-2,7),"Su","M","Tu","W","Th","F","Sa")</f>
        <v>Sa</v>
      </c>
      <c r="AO9" s="14"/>
      <c r="AP9" s="18" t="str">
        <f>CHOOSE(1+MOD($R$3+1-2,7),"Su","M","Tu","W","Th","F","Sa")</f>
        <v>Su</v>
      </c>
      <c r="AQ9" s="19" t="str">
        <f>CHOOSE(1+MOD($R$3+2-2,7),"Su","M","Tu","W","Th","F","Sa")</f>
        <v>M</v>
      </c>
      <c r="AR9" s="19" t="str">
        <f>CHOOSE(1+MOD($R$3+3-2,7),"Su","M","Tu","W","Th","F","Sa")</f>
        <v>Tu</v>
      </c>
      <c r="AS9" s="19" t="str">
        <f>CHOOSE(1+MOD($R$3+4-2,7),"Su","M","Tu","W","Th","F","Sa")</f>
        <v>W</v>
      </c>
      <c r="AT9" s="19" t="str">
        <f>CHOOSE(1+MOD($R$3+5-2,7),"Su","M","Tu","W","Th","F","Sa")</f>
        <v>Th</v>
      </c>
      <c r="AU9" s="19" t="str">
        <f>CHOOSE(1+MOD($R$3+6-2,7),"Su","M","Tu","W","Th","F","Sa")</f>
        <v>F</v>
      </c>
      <c r="AV9" s="20" t="str">
        <f>CHOOSE(1+MOD($R$3+7-2,7),"Su","M","Tu","W","Th","F","Sa")</f>
        <v>Sa</v>
      </c>
    </row>
    <row r="10" spans="1:50" s="9" customFormat="1" ht="12" customHeight="1" x14ac:dyDescent="0.2">
      <c r="B10" s="21" t="str">
        <f>IF(WEEKDAY(B8,1)=$R$3,B8,"")</f>
        <v/>
      </c>
      <c r="C10" s="21">
        <f>IF(B10="",IF(WEEKDAY(B8,1)=MOD($R$3,7)+1,B8,""),B10+1)</f>
        <v>43101</v>
      </c>
      <c r="D10" s="21">
        <f>IF(C10="",IF(WEEKDAY(B8,1)=MOD($R$3+1,7)+1,B8,""),C10+1)</f>
        <v>43102</v>
      </c>
      <c r="E10" s="21">
        <f>IF(D10="",IF(WEEKDAY(B8,1)=MOD($R$3+2,7)+1,B8,""),D10+1)</f>
        <v>43103</v>
      </c>
      <c r="F10" s="21">
        <f>IF(E10="",IF(WEEKDAY(B8,1)=MOD($R$3+3,7)+1,B8,""),E10+1)</f>
        <v>43104</v>
      </c>
      <c r="G10" s="21">
        <f>IF(F10="",IF(WEEKDAY(B8,1)=MOD($R$3+4,7)+1,B8,""),F10+1)</f>
        <v>43105</v>
      </c>
      <c r="H10" s="21">
        <f>IF(G10="",IF(WEEKDAY(B8,1)=MOD($R$3+5,7)+1,B8,""),G10+1)</f>
        <v>43106</v>
      </c>
      <c r="I10" s="14"/>
      <c r="J10" s="21" t="str">
        <f>IF(WEEKDAY(J8,1)=$R$3,J8,"")</f>
        <v/>
      </c>
      <c r="K10" s="21" t="str">
        <f>IF(J10="",IF(WEEKDAY(J8,1)=MOD($R$3,7)+1,J8,""),J10+1)</f>
        <v/>
      </c>
      <c r="L10" s="21" t="str">
        <f>IF(K10="",IF(WEEKDAY(J8,1)=MOD($R$3+1,7)+1,J8,""),K10+1)</f>
        <v/>
      </c>
      <c r="M10" s="21" t="str">
        <f>IF(L10="",IF(WEEKDAY(J8,1)=MOD($R$3+2,7)+1,J8,""),L10+1)</f>
        <v/>
      </c>
      <c r="N10" s="21">
        <f>IF(M10="",IF(WEEKDAY(J8,1)=MOD($R$3+3,7)+1,J8,""),M10+1)</f>
        <v>43132</v>
      </c>
      <c r="O10" s="21">
        <f>IF(N10="",IF(WEEKDAY(J8,1)=MOD($R$3+4,7)+1,J8,""),N10+1)</f>
        <v>43133</v>
      </c>
      <c r="P10" s="21">
        <f>IF(O10="",IF(WEEKDAY(J8,1)=MOD($R$3+5,7)+1,J8,""),O10+1)</f>
        <v>43134</v>
      </c>
      <c r="Q10" s="16"/>
      <c r="R10" s="27" t="str">
        <f>IF(WEEKDAY(R8,1)=$R$3,R8,"")</f>
        <v/>
      </c>
      <c r="S10" s="27" t="str">
        <f>IF(R10="",IF(WEEKDAY(R8,1)=MOD($R$3,7)+1,R8,""),R10+1)</f>
        <v/>
      </c>
      <c r="T10" s="27">
        <f>IF(S10="",IF(WEEKDAY(R8,1)=MOD($R$3+1,7)+1,R8,""),S10+1)</f>
        <v>43466</v>
      </c>
      <c r="U10" s="27">
        <f>IF(T10="",IF(WEEKDAY(R8,1)=MOD($R$3+2,7)+1,R8,""),T10+1)</f>
        <v>43467</v>
      </c>
      <c r="V10" s="27">
        <f>IF(U10="",IF(WEEKDAY(R8,1)=MOD($R$3+3,7)+1,R8,""),U10+1)</f>
        <v>43468</v>
      </c>
      <c r="W10" s="27">
        <f>IF(V10="",IF(WEEKDAY(R8,1)=MOD($R$3+4,7)+1,R8,""),V10+1)</f>
        <v>43469</v>
      </c>
      <c r="X10" s="27">
        <f>IF(W10="",IF(WEEKDAY(R8,1)=MOD($R$3+5,7)+1,R8,""),W10+1)</f>
        <v>43470</v>
      </c>
      <c r="Y10" s="14"/>
      <c r="Z10" s="27" t="str">
        <f>IF(WEEKDAY(Z8,1)=$R$3,Z8,"")</f>
        <v/>
      </c>
      <c r="AA10" s="27" t="str">
        <f>IF(Z10="",IF(WEEKDAY(Z8,1)=MOD($R$3,7)+1,Z8,""),Z10+1)</f>
        <v/>
      </c>
      <c r="AB10" s="27" t="str">
        <f>IF(AA10="",IF(WEEKDAY(Z8,1)=MOD($R$3+1,7)+1,Z8,""),AA10+1)</f>
        <v/>
      </c>
      <c r="AC10" s="27" t="str">
        <f>IF(AB10="",IF(WEEKDAY(Z8,1)=MOD($R$3+2,7)+1,Z8,""),AB10+1)</f>
        <v/>
      </c>
      <c r="AD10" s="27" t="str">
        <f>IF(AC10="",IF(WEEKDAY(Z8,1)=MOD($R$3+3,7)+1,Z8,""),AC10+1)</f>
        <v/>
      </c>
      <c r="AE10" s="27">
        <f>IF(AD10="",IF(WEEKDAY(Z8,1)=MOD($R$3+4,7)+1,Z8,""),AD10+1)</f>
        <v>43497</v>
      </c>
      <c r="AF10" s="27">
        <f>IF(AE10="",IF(WEEKDAY(Z8,1)=MOD($R$3+5,7)+1,Z8,""),AE10+1)</f>
        <v>43498</v>
      </c>
      <c r="AG10" s="16"/>
      <c r="AH10" s="21" t="str">
        <f>IF(WEEKDAY(AH8,1)=$R$3,AH8,"")</f>
        <v/>
      </c>
      <c r="AI10" s="21" t="str">
        <f>IF(AH10="",IF(WEEKDAY(AH8,1)=MOD($R$3,7)+1,AH8,""),AH10+1)</f>
        <v/>
      </c>
      <c r="AJ10" s="21" t="str">
        <f>IF(AI10="",IF(WEEKDAY(AH8,1)=MOD($R$3+1,7)+1,AH8,""),AI10+1)</f>
        <v/>
      </c>
      <c r="AK10" s="21">
        <f>IF(AJ10="",IF(WEEKDAY(AH8,1)=MOD($R$3+2,7)+1,AH8,""),AJ10+1)</f>
        <v>43831</v>
      </c>
      <c r="AL10" s="21">
        <f>IF(AK10="",IF(WEEKDAY(AH8,1)=MOD($R$3+3,7)+1,AH8,""),AK10+1)</f>
        <v>43832</v>
      </c>
      <c r="AM10" s="21">
        <f>IF(AL10="",IF(WEEKDAY(AH8,1)=MOD($R$3+4,7)+1,AH8,""),AL10+1)</f>
        <v>43833</v>
      </c>
      <c r="AN10" s="21">
        <f>IF(AM10="",IF(WEEKDAY(AH8,1)=MOD($R$3+5,7)+1,AH8,""),AM10+1)</f>
        <v>43834</v>
      </c>
      <c r="AO10" s="14"/>
      <c r="AP10" s="21" t="str">
        <f>IF(WEEKDAY(AP8,1)=$R$3,AP8,"")</f>
        <v/>
      </c>
      <c r="AQ10" s="21" t="str">
        <f>IF(AP10="",IF(WEEKDAY(AP8,1)=MOD($R$3,7)+1,AP8,""),AP10+1)</f>
        <v/>
      </c>
      <c r="AR10" s="21" t="str">
        <f>IF(AQ10="",IF(WEEKDAY(AP8,1)=MOD($R$3+1,7)+1,AP8,""),AQ10+1)</f>
        <v/>
      </c>
      <c r="AS10" s="21" t="str">
        <f>IF(AR10="",IF(WEEKDAY(AP8,1)=MOD($R$3+2,7)+1,AP8,""),AR10+1)</f>
        <v/>
      </c>
      <c r="AT10" s="21" t="str">
        <f>IF(AS10="",IF(WEEKDAY(AP8,1)=MOD($R$3+3,7)+1,AP8,""),AS10+1)</f>
        <v/>
      </c>
      <c r="AU10" s="21" t="str">
        <f>IF(AT10="",IF(WEEKDAY(AP8,1)=MOD($R$3+4,7)+1,AP8,""),AT10+1)</f>
        <v/>
      </c>
      <c r="AV10" s="21">
        <f>IF(AU10="",IF(WEEKDAY(AP8,1)=MOD($R$3+5,7)+1,AP8,""),AU10+1)</f>
        <v>43862</v>
      </c>
      <c r="AX10" s="38" t="s">
        <v>5</v>
      </c>
    </row>
    <row r="11" spans="1:50" s="9" customFormat="1" ht="12" customHeight="1" x14ac:dyDescent="0.2">
      <c r="B11" s="21">
        <f>IF(H10="","",IF(MONTH(H10+1)&lt;&gt;MONTH(H10),"",H10+1))</f>
        <v>43107</v>
      </c>
      <c r="C11" s="21">
        <f>IF(B11="","",IF(MONTH(B11+1)&lt;&gt;MONTH(B11),"",B11+1))</f>
        <v>43108</v>
      </c>
      <c r="D11" s="21">
        <f t="shared" ref="D11:H11" si="0">IF(C11="","",IF(MONTH(C11+1)&lt;&gt;MONTH(C11),"",C11+1))</f>
        <v>43109</v>
      </c>
      <c r="E11" s="21">
        <f t="shared" si="0"/>
        <v>43110</v>
      </c>
      <c r="F11" s="21">
        <f t="shared" si="0"/>
        <v>43111</v>
      </c>
      <c r="G11" s="21">
        <f t="shared" si="0"/>
        <v>43112</v>
      </c>
      <c r="H11" s="21">
        <f t="shared" si="0"/>
        <v>43113</v>
      </c>
      <c r="I11" s="14"/>
      <c r="J11" s="21">
        <f>IF(P10="","",IF(MONTH(P10+1)&lt;&gt;MONTH(P10),"",P10+1))</f>
        <v>43135</v>
      </c>
      <c r="K11" s="21">
        <f>IF(J11="","",IF(MONTH(J11+1)&lt;&gt;MONTH(J11),"",J11+1))</f>
        <v>43136</v>
      </c>
      <c r="L11" s="21">
        <f t="shared" ref="L11:L15" si="1">IF(K11="","",IF(MONTH(K11+1)&lt;&gt;MONTH(K11),"",K11+1))</f>
        <v>43137</v>
      </c>
      <c r="M11" s="21">
        <f t="shared" ref="M11:M15" si="2">IF(L11="","",IF(MONTH(L11+1)&lt;&gt;MONTH(L11),"",L11+1))</f>
        <v>43138</v>
      </c>
      <c r="N11" s="21">
        <f t="shared" ref="N11:N15" si="3">IF(M11="","",IF(MONTH(M11+1)&lt;&gt;MONTH(M11),"",M11+1))</f>
        <v>43139</v>
      </c>
      <c r="O11" s="21">
        <f t="shared" ref="O11:O15" si="4">IF(N11="","",IF(MONTH(N11+1)&lt;&gt;MONTH(N11),"",N11+1))</f>
        <v>43140</v>
      </c>
      <c r="P11" s="21">
        <f t="shared" ref="P11:P15" si="5">IF(O11="","",IF(MONTH(O11+1)&lt;&gt;MONTH(O11),"",O11+1))</f>
        <v>43141</v>
      </c>
      <c r="Q11" s="16"/>
      <c r="R11" s="27">
        <f>IF(X10="","",IF(MONTH(X10+1)&lt;&gt;MONTH(X10),"",X10+1))</f>
        <v>43471</v>
      </c>
      <c r="S11" s="27">
        <f>IF(R11="","",IF(MONTH(R11+1)&lt;&gt;MONTH(R11),"",R11+1))</f>
        <v>43472</v>
      </c>
      <c r="T11" s="27">
        <f t="shared" ref="T11:T15" si="6">IF(S11="","",IF(MONTH(S11+1)&lt;&gt;MONTH(S11),"",S11+1))</f>
        <v>43473</v>
      </c>
      <c r="U11" s="27">
        <f t="shared" ref="U11:U15" si="7">IF(T11="","",IF(MONTH(T11+1)&lt;&gt;MONTH(T11),"",T11+1))</f>
        <v>43474</v>
      </c>
      <c r="V11" s="27">
        <f t="shared" ref="V11:V15" si="8">IF(U11="","",IF(MONTH(U11+1)&lt;&gt;MONTH(U11),"",U11+1))</f>
        <v>43475</v>
      </c>
      <c r="W11" s="27">
        <f t="shared" ref="W11:W15" si="9">IF(V11="","",IF(MONTH(V11+1)&lt;&gt;MONTH(V11),"",V11+1))</f>
        <v>43476</v>
      </c>
      <c r="X11" s="27">
        <f t="shared" ref="X11:X15" si="10">IF(W11="","",IF(MONTH(W11+1)&lt;&gt;MONTH(W11),"",W11+1))</f>
        <v>43477</v>
      </c>
      <c r="Y11" s="14"/>
      <c r="Z11" s="27">
        <f>IF(AF10="","",IF(MONTH(AF10+1)&lt;&gt;MONTH(AF10),"",AF10+1))</f>
        <v>43499</v>
      </c>
      <c r="AA11" s="27">
        <f>IF(Z11="","",IF(MONTH(Z11+1)&lt;&gt;MONTH(Z11),"",Z11+1))</f>
        <v>43500</v>
      </c>
      <c r="AB11" s="27">
        <f t="shared" ref="AB11:AB15" si="11">IF(AA11="","",IF(MONTH(AA11+1)&lt;&gt;MONTH(AA11),"",AA11+1))</f>
        <v>43501</v>
      </c>
      <c r="AC11" s="27">
        <f t="shared" ref="AC11:AC15" si="12">IF(AB11="","",IF(MONTH(AB11+1)&lt;&gt;MONTH(AB11),"",AB11+1))</f>
        <v>43502</v>
      </c>
      <c r="AD11" s="27">
        <f t="shared" ref="AD11:AD15" si="13">IF(AC11="","",IF(MONTH(AC11+1)&lt;&gt;MONTH(AC11),"",AC11+1))</f>
        <v>43503</v>
      </c>
      <c r="AE11" s="27">
        <f t="shared" ref="AE11:AE15" si="14">IF(AD11="","",IF(MONTH(AD11+1)&lt;&gt;MONTH(AD11),"",AD11+1))</f>
        <v>43504</v>
      </c>
      <c r="AF11" s="27">
        <f t="shared" ref="AF11:AF15" si="15">IF(AE11="","",IF(MONTH(AE11+1)&lt;&gt;MONTH(AE11),"",AE11+1))</f>
        <v>43505</v>
      </c>
      <c r="AG11" s="16"/>
      <c r="AH11" s="21">
        <f>IF(AN10="","",IF(MONTH(AN10+1)&lt;&gt;MONTH(AN10),"",AN10+1))</f>
        <v>43835</v>
      </c>
      <c r="AI11" s="21">
        <f>IF(AH11="","",IF(MONTH(AH11+1)&lt;&gt;MONTH(AH11),"",AH11+1))</f>
        <v>43836</v>
      </c>
      <c r="AJ11" s="21">
        <f t="shared" ref="AJ11:AJ15" si="16">IF(AI11="","",IF(MONTH(AI11+1)&lt;&gt;MONTH(AI11),"",AI11+1))</f>
        <v>43837</v>
      </c>
      <c r="AK11" s="21">
        <f t="shared" ref="AK11:AK15" si="17">IF(AJ11="","",IF(MONTH(AJ11+1)&lt;&gt;MONTH(AJ11),"",AJ11+1))</f>
        <v>43838</v>
      </c>
      <c r="AL11" s="21">
        <f t="shared" ref="AL11:AL15" si="18">IF(AK11="","",IF(MONTH(AK11+1)&lt;&gt;MONTH(AK11),"",AK11+1))</f>
        <v>43839</v>
      </c>
      <c r="AM11" s="21">
        <f t="shared" ref="AM11:AM15" si="19">IF(AL11="","",IF(MONTH(AL11+1)&lt;&gt;MONTH(AL11),"",AL11+1))</f>
        <v>43840</v>
      </c>
      <c r="AN11" s="21">
        <f t="shared" ref="AN11:AN15" si="20">IF(AM11="","",IF(MONTH(AM11+1)&lt;&gt;MONTH(AM11),"",AM11+1))</f>
        <v>43841</v>
      </c>
      <c r="AO11" s="14"/>
      <c r="AP11" s="21">
        <f>IF(AV10="","",IF(MONTH(AV10+1)&lt;&gt;MONTH(AV10),"",AV10+1))</f>
        <v>43863</v>
      </c>
      <c r="AQ11" s="21">
        <f>IF(AP11="","",IF(MONTH(AP11+1)&lt;&gt;MONTH(AP11),"",AP11+1))</f>
        <v>43864</v>
      </c>
      <c r="AR11" s="21">
        <f t="shared" ref="AR11:AR15" si="21">IF(AQ11="","",IF(MONTH(AQ11+1)&lt;&gt;MONTH(AQ11),"",AQ11+1))</f>
        <v>43865</v>
      </c>
      <c r="AS11" s="21">
        <f t="shared" ref="AS11:AS15" si="22">IF(AR11="","",IF(MONTH(AR11+1)&lt;&gt;MONTH(AR11),"",AR11+1))</f>
        <v>43866</v>
      </c>
      <c r="AT11" s="21">
        <f t="shared" ref="AT11:AT15" si="23">IF(AS11="","",IF(MONTH(AS11+1)&lt;&gt;MONTH(AS11),"",AS11+1))</f>
        <v>43867</v>
      </c>
      <c r="AU11" s="21">
        <f t="shared" ref="AU11:AU15" si="24">IF(AT11="","",IF(MONTH(AT11+1)&lt;&gt;MONTH(AT11),"",AT11+1))</f>
        <v>43868</v>
      </c>
      <c r="AV11" s="21">
        <f t="shared" ref="AV11:AV15" si="25">IF(AU11="","",IF(MONTH(AU11+1)&lt;&gt;MONTH(AU11),"",AU11+1))</f>
        <v>43869</v>
      </c>
      <c r="AX11" s="38"/>
    </row>
    <row r="12" spans="1:50" s="9" customFormat="1" ht="12" customHeight="1" x14ac:dyDescent="0.2">
      <c r="B12" s="21">
        <f t="shared" ref="B12:B15" si="26">IF(H11="","",IF(MONTH(H11+1)&lt;&gt;MONTH(H11),"",H11+1))</f>
        <v>43114</v>
      </c>
      <c r="C12" s="21">
        <f t="shared" ref="C12:H15" si="27">IF(B12="","",IF(MONTH(B12+1)&lt;&gt;MONTH(B12),"",B12+1))</f>
        <v>43115</v>
      </c>
      <c r="D12" s="21">
        <f t="shared" si="27"/>
        <v>43116</v>
      </c>
      <c r="E12" s="21">
        <f t="shared" si="27"/>
        <v>43117</v>
      </c>
      <c r="F12" s="21">
        <f t="shared" si="27"/>
        <v>43118</v>
      </c>
      <c r="G12" s="21">
        <f t="shared" si="27"/>
        <v>43119</v>
      </c>
      <c r="H12" s="21">
        <f t="shared" si="27"/>
        <v>43120</v>
      </c>
      <c r="I12" s="14"/>
      <c r="J12" s="21">
        <f t="shared" ref="J12:J15" si="28">IF(P11="","",IF(MONTH(P11+1)&lt;&gt;MONTH(P11),"",P11+1))</f>
        <v>43142</v>
      </c>
      <c r="K12" s="21">
        <f t="shared" ref="K12:K15" si="29">IF(J12="","",IF(MONTH(J12+1)&lt;&gt;MONTH(J12),"",J12+1))</f>
        <v>43143</v>
      </c>
      <c r="L12" s="21">
        <f t="shared" si="1"/>
        <v>43144</v>
      </c>
      <c r="M12" s="21">
        <f t="shared" si="2"/>
        <v>43145</v>
      </c>
      <c r="N12" s="21">
        <f t="shared" si="3"/>
        <v>43146</v>
      </c>
      <c r="O12" s="21">
        <f t="shared" si="4"/>
        <v>43147</v>
      </c>
      <c r="P12" s="21">
        <f t="shared" si="5"/>
        <v>43148</v>
      </c>
      <c r="Q12" s="16"/>
      <c r="R12" s="27">
        <f t="shared" ref="R12:R15" si="30">IF(X11="","",IF(MONTH(X11+1)&lt;&gt;MONTH(X11),"",X11+1))</f>
        <v>43478</v>
      </c>
      <c r="S12" s="27">
        <f t="shared" ref="S12:S15" si="31">IF(R12="","",IF(MONTH(R12+1)&lt;&gt;MONTH(R12),"",R12+1))</f>
        <v>43479</v>
      </c>
      <c r="T12" s="27">
        <f t="shared" si="6"/>
        <v>43480</v>
      </c>
      <c r="U12" s="27">
        <f t="shared" si="7"/>
        <v>43481</v>
      </c>
      <c r="V12" s="27">
        <f t="shared" si="8"/>
        <v>43482</v>
      </c>
      <c r="W12" s="27">
        <f t="shared" si="9"/>
        <v>43483</v>
      </c>
      <c r="X12" s="27">
        <f t="shared" si="10"/>
        <v>43484</v>
      </c>
      <c r="Y12" s="14"/>
      <c r="Z12" s="27">
        <f t="shared" ref="Z12:Z15" si="32">IF(AF11="","",IF(MONTH(AF11+1)&lt;&gt;MONTH(AF11),"",AF11+1))</f>
        <v>43506</v>
      </c>
      <c r="AA12" s="27">
        <f t="shared" ref="AA12:AA15" si="33">IF(Z12="","",IF(MONTH(Z12+1)&lt;&gt;MONTH(Z12),"",Z12+1))</f>
        <v>43507</v>
      </c>
      <c r="AB12" s="27">
        <f t="shared" si="11"/>
        <v>43508</v>
      </c>
      <c r="AC12" s="27">
        <f t="shared" si="12"/>
        <v>43509</v>
      </c>
      <c r="AD12" s="27">
        <f t="shared" si="13"/>
        <v>43510</v>
      </c>
      <c r="AE12" s="27">
        <f t="shared" si="14"/>
        <v>43511</v>
      </c>
      <c r="AF12" s="27">
        <f t="shared" si="15"/>
        <v>43512</v>
      </c>
      <c r="AG12" s="16"/>
      <c r="AH12" s="21">
        <f t="shared" ref="AH12:AH15" si="34">IF(AN11="","",IF(MONTH(AN11+1)&lt;&gt;MONTH(AN11),"",AN11+1))</f>
        <v>43842</v>
      </c>
      <c r="AI12" s="21">
        <f t="shared" ref="AI12:AI15" si="35">IF(AH12="","",IF(MONTH(AH12+1)&lt;&gt;MONTH(AH12),"",AH12+1))</f>
        <v>43843</v>
      </c>
      <c r="AJ12" s="21">
        <f t="shared" si="16"/>
        <v>43844</v>
      </c>
      <c r="AK12" s="21">
        <f t="shared" si="17"/>
        <v>43845</v>
      </c>
      <c r="AL12" s="21">
        <f t="shared" si="18"/>
        <v>43846</v>
      </c>
      <c r="AM12" s="21">
        <f t="shared" si="19"/>
        <v>43847</v>
      </c>
      <c r="AN12" s="21">
        <f t="shared" si="20"/>
        <v>43848</v>
      </c>
      <c r="AO12" s="14"/>
      <c r="AP12" s="21">
        <f t="shared" ref="AP12:AP15" si="36">IF(AV11="","",IF(MONTH(AV11+1)&lt;&gt;MONTH(AV11),"",AV11+1))</f>
        <v>43870</v>
      </c>
      <c r="AQ12" s="21">
        <f t="shared" ref="AQ12:AQ15" si="37">IF(AP12="","",IF(MONTH(AP12+1)&lt;&gt;MONTH(AP12),"",AP12+1))</f>
        <v>43871</v>
      </c>
      <c r="AR12" s="21">
        <f t="shared" si="21"/>
        <v>43872</v>
      </c>
      <c r="AS12" s="21">
        <f t="shared" si="22"/>
        <v>43873</v>
      </c>
      <c r="AT12" s="21">
        <f t="shared" si="23"/>
        <v>43874</v>
      </c>
      <c r="AU12" s="21">
        <f t="shared" si="24"/>
        <v>43875</v>
      </c>
      <c r="AV12" s="21">
        <f t="shared" si="25"/>
        <v>43876</v>
      </c>
      <c r="AX12" s="38"/>
    </row>
    <row r="13" spans="1:50" s="9" customFormat="1" ht="12" customHeight="1" x14ac:dyDescent="0.2">
      <c r="B13" s="21">
        <f t="shared" si="26"/>
        <v>43121</v>
      </c>
      <c r="C13" s="21">
        <f t="shared" si="27"/>
        <v>43122</v>
      </c>
      <c r="D13" s="21">
        <f t="shared" si="27"/>
        <v>43123</v>
      </c>
      <c r="E13" s="21">
        <f t="shared" si="27"/>
        <v>43124</v>
      </c>
      <c r="F13" s="21">
        <f t="shared" si="27"/>
        <v>43125</v>
      </c>
      <c r="G13" s="21">
        <f t="shared" si="27"/>
        <v>43126</v>
      </c>
      <c r="H13" s="21">
        <f t="shared" si="27"/>
        <v>43127</v>
      </c>
      <c r="I13" s="14"/>
      <c r="J13" s="21">
        <f t="shared" si="28"/>
        <v>43149</v>
      </c>
      <c r="K13" s="21">
        <f t="shared" si="29"/>
        <v>43150</v>
      </c>
      <c r="L13" s="21">
        <f t="shared" si="1"/>
        <v>43151</v>
      </c>
      <c r="M13" s="21">
        <f t="shared" si="2"/>
        <v>43152</v>
      </c>
      <c r="N13" s="21">
        <f t="shared" si="3"/>
        <v>43153</v>
      </c>
      <c r="O13" s="21">
        <f t="shared" si="4"/>
        <v>43154</v>
      </c>
      <c r="P13" s="21">
        <f t="shared" si="5"/>
        <v>43155</v>
      </c>
      <c r="Q13" s="16"/>
      <c r="R13" s="27">
        <f t="shared" si="30"/>
        <v>43485</v>
      </c>
      <c r="S13" s="27">
        <f t="shared" si="31"/>
        <v>43486</v>
      </c>
      <c r="T13" s="27">
        <f t="shared" si="6"/>
        <v>43487</v>
      </c>
      <c r="U13" s="27">
        <f t="shared" si="7"/>
        <v>43488</v>
      </c>
      <c r="V13" s="27">
        <f t="shared" si="8"/>
        <v>43489</v>
      </c>
      <c r="W13" s="27">
        <f t="shared" si="9"/>
        <v>43490</v>
      </c>
      <c r="X13" s="27">
        <f t="shared" si="10"/>
        <v>43491</v>
      </c>
      <c r="Y13" s="14"/>
      <c r="Z13" s="27">
        <f t="shared" si="32"/>
        <v>43513</v>
      </c>
      <c r="AA13" s="27">
        <f t="shared" si="33"/>
        <v>43514</v>
      </c>
      <c r="AB13" s="27">
        <f t="shared" si="11"/>
        <v>43515</v>
      </c>
      <c r="AC13" s="27">
        <f t="shared" si="12"/>
        <v>43516</v>
      </c>
      <c r="AD13" s="27">
        <f t="shared" si="13"/>
        <v>43517</v>
      </c>
      <c r="AE13" s="27">
        <f t="shared" si="14"/>
        <v>43518</v>
      </c>
      <c r="AF13" s="27">
        <f t="shared" si="15"/>
        <v>43519</v>
      </c>
      <c r="AG13" s="16"/>
      <c r="AH13" s="21">
        <f t="shared" si="34"/>
        <v>43849</v>
      </c>
      <c r="AI13" s="21">
        <f t="shared" si="35"/>
        <v>43850</v>
      </c>
      <c r="AJ13" s="21">
        <f t="shared" si="16"/>
        <v>43851</v>
      </c>
      <c r="AK13" s="21">
        <f t="shared" si="17"/>
        <v>43852</v>
      </c>
      <c r="AL13" s="21">
        <f t="shared" si="18"/>
        <v>43853</v>
      </c>
      <c r="AM13" s="21">
        <f t="shared" si="19"/>
        <v>43854</v>
      </c>
      <c r="AN13" s="21">
        <f t="shared" si="20"/>
        <v>43855</v>
      </c>
      <c r="AO13" s="14"/>
      <c r="AP13" s="21">
        <f t="shared" si="36"/>
        <v>43877</v>
      </c>
      <c r="AQ13" s="21">
        <f t="shared" si="37"/>
        <v>43878</v>
      </c>
      <c r="AR13" s="21">
        <f t="shared" si="21"/>
        <v>43879</v>
      </c>
      <c r="AS13" s="21">
        <f t="shared" si="22"/>
        <v>43880</v>
      </c>
      <c r="AT13" s="21">
        <f t="shared" si="23"/>
        <v>43881</v>
      </c>
      <c r="AU13" s="21">
        <f t="shared" si="24"/>
        <v>43882</v>
      </c>
      <c r="AV13" s="21">
        <f t="shared" si="25"/>
        <v>43883</v>
      </c>
      <c r="AX13" s="38"/>
    </row>
    <row r="14" spans="1:50" s="9" customFormat="1" ht="12" x14ac:dyDescent="0.2">
      <c r="B14" s="21">
        <f t="shared" si="26"/>
        <v>43128</v>
      </c>
      <c r="C14" s="21">
        <f t="shared" si="27"/>
        <v>43129</v>
      </c>
      <c r="D14" s="21">
        <f t="shared" si="27"/>
        <v>43130</v>
      </c>
      <c r="E14" s="21">
        <f t="shared" si="27"/>
        <v>43131</v>
      </c>
      <c r="F14" s="21" t="str">
        <f t="shared" si="27"/>
        <v/>
      </c>
      <c r="G14" s="21" t="str">
        <f t="shared" si="27"/>
        <v/>
      </c>
      <c r="H14" s="21" t="str">
        <f t="shared" si="27"/>
        <v/>
      </c>
      <c r="I14" s="14"/>
      <c r="J14" s="21">
        <f t="shared" si="28"/>
        <v>43156</v>
      </c>
      <c r="K14" s="21">
        <f t="shared" si="29"/>
        <v>43157</v>
      </c>
      <c r="L14" s="21">
        <f t="shared" si="1"/>
        <v>43158</v>
      </c>
      <c r="M14" s="21">
        <f t="shared" si="2"/>
        <v>43159</v>
      </c>
      <c r="N14" s="21" t="str">
        <f t="shared" si="3"/>
        <v/>
      </c>
      <c r="O14" s="21" t="str">
        <f t="shared" si="4"/>
        <v/>
      </c>
      <c r="P14" s="21" t="str">
        <f t="shared" si="5"/>
        <v/>
      </c>
      <c r="Q14" s="16"/>
      <c r="R14" s="27">
        <f t="shared" si="30"/>
        <v>43492</v>
      </c>
      <c r="S14" s="27">
        <f t="shared" si="31"/>
        <v>43493</v>
      </c>
      <c r="T14" s="27">
        <f t="shared" si="6"/>
        <v>43494</v>
      </c>
      <c r="U14" s="27">
        <f t="shared" si="7"/>
        <v>43495</v>
      </c>
      <c r="V14" s="27">
        <f t="shared" si="8"/>
        <v>43496</v>
      </c>
      <c r="W14" s="27" t="str">
        <f t="shared" si="9"/>
        <v/>
      </c>
      <c r="X14" s="27" t="str">
        <f t="shared" si="10"/>
        <v/>
      </c>
      <c r="Y14" s="14"/>
      <c r="Z14" s="27">
        <f t="shared" si="32"/>
        <v>43520</v>
      </c>
      <c r="AA14" s="27">
        <f t="shared" si="33"/>
        <v>43521</v>
      </c>
      <c r="AB14" s="27">
        <f t="shared" si="11"/>
        <v>43522</v>
      </c>
      <c r="AC14" s="27">
        <f t="shared" si="12"/>
        <v>43523</v>
      </c>
      <c r="AD14" s="27">
        <f t="shared" si="13"/>
        <v>43524</v>
      </c>
      <c r="AE14" s="27" t="str">
        <f t="shared" si="14"/>
        <v/>
      </c>
      <c r="AF14" s="27" t="str">
        <f t="shared" si="15"/>
        <v/>
      </c>
      <c r="AG14" s="16"/>
      <c r="AH14" s="21">
        <f t="shared" si="34"/>
        <v>43856</v>
      </c>
      <c r="AI14" s="21">
        <f t="shared" si="35"/>
        <v>43857</v>
      </c>
      <c r="AJ14" s="21">
        <f t="shared" si="16"/>
        <v>43858</v>
      </c>
      <c r="AK14" s="21">
        <f t="shared" si="17"/>
        <v>43859</v>
      </c>
      <c r="AL14" s="21">
        <f t="shared" si="18"/>
        <v>43860</v>
      </c>
      <c r="AM14" s="21">
        <f t="shared" si="19"/>
        <v>43861</v>
      </c>
      <c r="AN14" s="21" t="str">
        <f t="shared" si="20"/>
        <v/>
      </c>
      <c r="AO14" s="14"/>
      <c r="AP14" s="21">
        <f t="shared" si="36"/>
        <v>43884</v>
      </c>
      <c r="AQ14" s="21">
        <f t="shared" si="37"/>
        <v>43885</v>
      </c>
      <c r="AR14" s="21">
        <f t="shared" si="21"/>
        <v>43886</v>
      </c>
      <c r="AS14" s="21">
        <f t="shared" si="22"/>
        <v>43887</v>
      </c>
      <c r="AT14" s="21">
        <f t="shared" si="23"/>
        <v>43888</v>
      </c>
      <c r="AU14" s="21">
        <f t="shared" si="24"/>
        <v>43889</v>
      </c>
      <c r="AV14" s="21">
        <f t="shared" si="25"/>
        <v>43890</v>
      </c>
      <c r="AX14" s="38"/>
    </row>
    <row r="15" spans="1:50" s="9" customFormat="1" ht="12" x14ac:dyDescent="0.2">
      <c r="B15" s="21" t="str">
        <f t="shared" si="26"/>
        <v/>
      </c>
      <c r="C15" s="21" t="str">
        <f t="shared" si="27"/>
        <v/>
      </c>
      <c r="D15" s="21" t="str">
        <f t="shared" si="27"/>
        <v/>
      </c>
      <c r="E15" s="21" t="str">
        <f t="shared" si="27"/>
        <v/>
      </c>
      <c r="F15" s="21" t="str">
        <f t="shared" si="27"/>
        <v/>
      </c>
      <c r="G15" s="21" t="str">
        <f t="shared" si="27"/>
        <v/>
      </c>
      <c r="H15" s="21" t="str">
        <f t="shared" si="27"/>
        <v/>
      </c>
      <c r="I15" s="14"/>
      <c r="J15" s="21" t="str">
        <f t="shared" si="28"/>
        <v/>
      </c>
      <c r="K15" s="21" t="str">
        <f t="shared" si="29"/>
        <v/>
      </c>
      <c r="L15" s="21" t="str">
        <f t="shared" si="1"/>
        <v/>
      </c>
      <c r="M15" s="21" t="str">
        <f t="shared" si="2"/>
        <v/>
      </c>
      <c r="N15" s="21" t="str">
        <f t="shared" si="3"/>
        <v/>
      </c>
      <c r="O15" s="21" t="str">
        <f t="shared" si="4"/>
        <v/>
      </c>
      <c r="P15" s="21" t="str">
        <f t="shared" si="5"/>
        <v/>
      </c>
      <c r="Q15" s="16"/>
      <c r="R15" s="27" t="str">
        <f t="shared" si="30"/>
        <v/>
      </c>
      <c r="S15" s="27" t="str">
        <f t="shared" si="31"/>
        <v/>
      </c>
      <c r="T15" s="27" t="str">
        <f t="shared" si="6"/>
        <v/>
      </c>
      <c r="U15" s="27" t="str">
        <f t="shared" si="7"/>
        <v/>
      </c>
      <c r="V15" s="27" t="str">
        <f t="shared" si="8"/>
        <v/>
      </c>
      <c r="W15" s="27" t="str">
        <f t="shared" si="9"/>
        <v/>
      </c>
      <c r="X15" s="27" t="str">
        <f t="shared" si="10"/>
        <v/>
      </c>
      <c r="Y15" s="14"/>
      <c r="Z15" s="27" t="str">
        <f t="shared" si="32"/>
        <v/>
      </c>
      <c r="AA15" s="27" t="str">
        <f t="shared" si="33"/>
        <v/>
      </c>
      <c r="AB15" s="27" t="str">
        <f t="shared" si="11"/>
        <v/>
      </c>
      <c r="AC15" s="27" t="str">
        <f t="shared" si="12"/>
        <v/>
      </c>
      <c r="AD15" s="27" t="str">
        <f t="shared" si="13"/>
        <v/>
      </c>
      <c r="AE15" s="27" t="str">
        <f t="shared" si="14"/>
        <v/>
      </c>
      <c r="AF15" s="27" t="str">
        <f t="shared" si="15"/>
        <v/>
      </c>
      <c r="AG15" s="16"/>
      <c r="AH15" s="21" t="str">
        <f t="shared" si="34"/>
        <v/>
      </c>
      <c r="AI15" s="21" t="str">
        <f t="shared" si="35"/>
        <v/>
      </c>
      <c r="AJ15" s="21" t="str">
        <f t="shared" si="16"/>
        <v/>
      </c>
      <c r="AK15" s="21" t="str">
        <f t="shared" si="17"/>
        <v/>
      </c>
      <c r="AL15" s="21" t="str">
        <f t="shared" si="18"/>
        <v/>
      </c>
      <c r="AM15" s="21" t="str">
        <f t="shared" si="19"/>
        <v/>
      </c>
      <c r="AN15" s="21" t="str">
        <f t="shared" si="20"/>
        <v/>
      </c>
      <c r="AO15" s="14"/>
      <c r="AP15" s="21" t="str">
        <f t="shared" si="36"/>
        <v/>
      </c>
      <c r="AQ15" s="21" t="str">
        <f t="shared" si="37"/>
        <v/>
      </c>
      <c r="AR15" s="21" t="str">
        <f t="shared" si="21"/>
        <v/>
      </c>
      <c r="AS15" s="21" t="str">
        <f t="shared" si="22"/>
        <v/>
      </c>
      <c r="AT15" s="21" t="str">
        <f t="shared" si="23"/>
        <v/>
      </c>
      <c r="AU15" s="21" t="str">
        <f t="shared" si="24"/>
        <v/>
      </c>
      <c r="AV15" s="21" t="str">
        <f t="shared" si="25"/>
        <v/>
      </c>
      <c r="AX15" s="38"/>
    </row>
    <row r="16" spans="1:50" s="9" customFormat="1" ht="12" x14ac:dyDescent="0.2">
      <c r="B16" s="11"/>
      <c r="C16" s="11"/>
      <c r="D16" s="11"/>
      <c r="E16" s="11"/>
      <c r="F16" s="11"/>
      <c r="G16" s="11"/>
      <c r="H16" s="11"/>
      <c r="I16" s="11"/>
      <c r="J16" s="11"/>
      <c r="K16" s="11"/>
      <c r="L16" s="11"/>
      <c r="M16" s="11"/>
      <c r="N16" s="11"/>
      <c r="O16" s="11"/>
      <c r="P16" s="11"/>
      <c r="R16" s="11"/>
      <c r="S16" s="11"/>
      <c r="T16" s="11"/>
      <c r="U16" s="11"/>
      <c r="V16" s="11"/>
      <c r="W16" s="11"/>
      <c r="X16" s="11"/>
      <c r="Y16" s="11"/>
      <c r="Z16" s="11"/>
      <c r="AA16" s="11"/>
      <c r="AB16" s="11"/>
      <c r="AC16" s="11"/>
      <c r="AD16" s="11"/>
      <c r="AE16" s="11"/>
      <c r="AF16" s="11"/>
      <c r="AH16" s="11"/>
      <c r="AI16" s="11"/>
      <c r="AJ16" s="11"/>
      <c r="AK16" s="11"/>
      <c r="AL16" s="11"/>
      <c r="AM16" s="11"/>
      <c r="AN16" s="11"/>
      <c r="AO16" s="11"/>
      <c r="AP16" s="11"/>
      <c r="AQ16" s="11"/>
      <c r="AR16" s="11"/>
      <c r="AS16" s="11"/>
      <c r="AT16" s="11"/>
      <c r="AU16" s="11"/>
      <c r="AV16" s="11"/>
    </row>
    <row r="17" spans="2:50" s="9" customFormat="1" ht="15.75" x14ac:dyDescent="0.2">
      <c r="B17" s="35">
        <f>DATE(YEAR(J8),MONTH(J8)+1,1)</f>
        <v>43160</v>
      </c>
      <c r="C17" s="36"/>
      <c r="D17" s="36"/>
      <c r="E17" s="36"/>
      <c r="F17" s="36"/>
      <c r="G17" s="36"/>
      <c r="H17" s="37"/>
      <c r="J17" s="35">
        <f>DATE(YEAR(B17),MONTH(B17)+1,1)</f>
        <v>43191</v>
      </c>
      <c r="K17" s="36"/>
      <c r="L17" s="36"/>
      <c r="M17" s="36"/>
      <c r="N17" s="36"/>
      <c r="O17" s="36"/>
      <c r="P17" s="37"/>
      <c r="R17" s="39">
        <f>DATE(YEAR(Z8),MONTH(Z8)+1,1)</f>
        <v>43525</v>
      </c>
      <c r="S17" s="40"/>
      <c r="T17" s="40"/>
      <c r="U17" s="40"/>
      <c r="V17" s="40"/>
      <c r="W17" s="40"/>
      <c r="X17" s="41"/>
      <c r="Z17" s="39">
        <f>DATE(YEAR(R17),MONTH(R17)+1,1)</f>
        <v>43556</v>
      </c>
      <c r="AA17" s="40"/>
      <c r="AB17" s="40"/>
      <c r="AC17" s="40"/>
      <c r="AD17" s="40"/>
      <c r="AE17" s="40"/>
      <c r="AF17" s="41"/>
      <c r="AH17" s="35">
        <f>DATE(YEAR(AP8),MONTH(AP8)+1,1)</f>
        <v>43891</v>
      </c>
      <c r="AI17" s="36"/>
      <c r="AJ17" s="36"/>
      <c r="AK17" s="36"/>
      <c r="AL17" s="36"/>
      <c r="AM17" s="36"/>
      <c r="AN17" s="37"/>
      <c r="AP17" s="35">
        <f>DATE(YEAR(AH17),MONTH(AH17)+1,1)</f>
        <v>43922</v>
      </c>
      <c r="AQ17" s="36"/>
      <c r="AR17" s="36"/>
      <c r="AS17" s="36"/>
      <c r="AT17" s="36"/>
      <c r="AU17" s="36"/>
      <c r="AV17" s="37"/>
      <c r="AX17" s="42" t="s">
        <v>3</v>
      </c>
    </row>
    <row r="18" spans="2:50" s="10" customFormat="1" ht="12" x14ac:dyDescent="0.2">
      <c r="B18" s="18" t="str">
        <f>CHOOSE(1+MOD($R$3+1-2,7),"Su","M","Tu","W","Th","F","Sa")</f>
        <v>Su</v>
      </c>
      <c r="C18" s="19" t="str">
        <f>CHOOSE(1+MOD($R$3+2-2,7),"Su","M","Tu","W","Th","F","Sa")</f>
        <v>M</v>
      </c>
      <c r="D18" s="19" t="str">
        <f>CHOOSE(1+MOD($R$3+3-2,7),"Su","M","Tu","W","Th","F","Sa")</f>
        <v>Tu</v>
      </c>
      <c r="E18" s="19" t="str">
        <f>CHOOSE(1+MOD($R$3+4-2,7),"Su","M","Tu","W","Th","F","Sa")</f>
        <v>W</v>
      </c>
      <c r="F18" s="19" t="str">
        <f>CHOOSE(1+MOD($R$3+5-2,7),"Su","M","Tu","W","Th","F","Sa")</f>
        <v>Th</v>
      </c>
      <c r="G18" s="19" t="str">
        <f>CHOOSE(1+MOD($R$3+6-2,7),"Su","M","Tu","W","Th","F","Sa")</f>
        <v>F</v>
      </c>
      <c r="H18" s="20" t="str">
        <f>CHOOSE(1+MOD($R$3+7-2,7),"Su","M","Tu","W","Th","F","Sa")</f>
        <v>Sa</v>
      </c>
      <c r="I18" s="15"/>
      <c r="J18" s="18" t="str">
        <f>CHOOSE(1+MOD($R$3+1-2,7),"Su","M","Tu","W","Th","F","Sa")</f>
        <v>Su</v>
      </c>
      <c r="K18" s="19" t="str">
        <f>CHOOSE(1+MOD($R$3+2-2,7),"Su","M","Tu","W","Th","F","Sa")</f>
        <v>M</v>
      </c>
      <c r="L18" s="19" t="str">
        <f>CHOOSE(1+MOD($R$3+3-2,7),"Su","M","Tu","W","Th","F","Sa")</f>
        <v>Tu</v>
      </c>
      <c r="M18" s="19" t="str">
        <f>CHOOSE(1+MOD($R$3+4-2,7),"Su","M","Tu","W","Th","F","Sa")</f>
        <v>W</v>
      </c>
      <c r="N18" s="19" t="str">
        <f>CHOOSE(1+MOD($R$3+5-2,7),"Su","M","Tu","W","Th","F","Sa")</f>
        <v>Th</v>
      </c>
      <c r="O18" s="19" t="str">
        <f>CHOOSE(1+MOD($R$3+6-2,7),"Su","M","Tu","W","Th","F","Sa")</f>
        <v>F</v>
      </c>
      <c r="P18" s="20" t="str">
        <f>CHOOSE(1+MOD($R$3+7-2,7),"Su","M","Tu","W","Th","F","Sa")</f>
        <v>Sa</v>
      </c>
      <c r="Q18" s="15"/>
      <c r="R18" s="24" t="str">
        <f>CHOOSE(1+MOD($R$3+1-2,7),"Su","M","Tu","W","Th","F","Sa")</f>
        <v>Su</v>
      </c>
      <c r="S18" s="25" t="str">
        <f>CHOOSE(1+MOD($R$3+2-2,7),"Su","M","Tu","W","Th","F","Sa")</f>
        <v>M</v>
      </c>
      <c r="T18" s="25" t="str">
        <f>CHOOSE(1+MOD($R$3+3-2,7),"Su","M","Tu","W","Th","F","Sa")</f>
        <v>Tu</v>
      </c>
      <c r="U18" s="25" t="str">
        <f>CHOOSE(1+MOD($R$3+4-2,7),"Su","M","Tu","W","Th","F","Sa")</f>
        <v>W</v>
      </c>
      <c r="V18" s="25" t="str">
        <f>CHOOSE(1+MOD($R$3+5-2,7),"Su","M","Tu","W","Th","F","Sa")</f>
        <v>Th</v>
      </c>
      <c r="W18" s="25" t="str">
        <f>CHOOSE(1+MOD($R$3+6-2,7),"Su","M","Tu","W","Th","F","Sa")</f>
        <v>F</v>
      </c>
      <c r="X18" s="26" t="str">
        <f>CHOOSE(1+MOD($R$3+7-2,7),"Su","M","Tu","W","Th","F","Sa")</f>
        <v>Sa</v>
      </c>
      <c r="Y18" s="15"/>
      <c r="Z18" s="24" t="str">
        <f>CHOOSE(1+MOD($R$3+1-2,7),"Su","M","Tu","W","Th","F","Sa")</f>
        <v>Su</v>
      </c>
      <c r="AA18" s="25" t="str">
        <f>CHOOSE(1+MOD($R$3+2-2,7),"Su","M","Tu","W","Th","F","Sa")</f>
        <v>M</v>
      </c>
      <c r="AB18" s="25" t="str">
        <f>CHOOSE(1+MOD($R$3+3-2,7),"Su","M","Tu","W","Th","F","Sa")</f>
        <v>Tu</v>
      </c>
      <c r="AC18" s="25" t="str">
        <f>CHOOSE(1+MOD($R$3+4-2,7),"Su","M","Tu","W","Th","F","Sa")</f>
        <v>W</v>
      </c>
      <c r="AD18" s="25" t="str">
        <f>CHOOSE(1+MOD($R$3+5-2,7),"Su","M","Tu","W","Th","F","Sa")</f>
        <v>Th</v>
      </c>
      <c r="AE18" s="25" t="str">
        <f>CHOOSE(1+MOD($R$3+6-2,7),"Su","M","Tu","W","Th","F","Sa")</f>
        <v>F</v>
      </c>
      <c r="AF18" s="26" t="str">
        <f>CHOOSE(1+MOD($R$3+7-2,7),"Su","M","Tu","W","Th","F","Sa")</f>
        <v>Sa</v>
      </c>
      <c r="AG18" s="15"/>
      <c r="AH18" s="18" t="str">
        <f>CHOOSE(1+MOD($R$3+1-2,7),"Su","M","Tu","W","Th","F","Sa")</f>
        <v>Su</v>
      </c>
      <c r="AI18" s="19" t="str">
        <f>CHOOSE(1+MOD($R$3+2-2,7),"Su","M","Tu","W","Th","F","Sa")</f>
        <v>M</v>
      </c>
      <c r="AJ18" s="19" t="str">
        <f>CHOOSE(1+MOD($R$3+3-2,7),"Su","M","Tu","W","Th","F","Sa")</f>
        <v>Tu</v>
      </c>
      <c r="AK18" s="19" t="str">
        <f>CHOOSE(1+MOD($R$3+4-2,7),"Su","M","Tu","W","Th","F","Sa")</f>
        <v>W</v>
      </c>
      <c r="AL18" s="19" t="str">
        <f>CHOOSE(1+MOD($R$3+5-2,7),"Su","M","Tu","W","Th","F","Sa")</f>
        <v>Th</v>
      </c>
      <c r="AM18" s="19" t="str">
        <f>CHOOSE(1+MOD($R$3+6-2,7),"Su","M","Tu","W","Th","F","Sa")</f>
        <v>F</v>
      </c>
      <c r="AN18" s="20" t="str">
        <f>CHOOSE(1+MOD($R$3+7-2,7),"Su","M","Tu","W","Th","F","Sa")</f>
        <v>Sa</v>
      </c>
      <c r="AO18" s="15"/>
      <c r="AP18" s="18" t="str">
        <f>CHOOSE(1+MOD($R$3+1-2,7),"Su","M","Tu","W","Th","F","Sa")</f>
        <v>Su</v>
      </c>
      <c r="AQ18" s="19" t="str">
        <f>CHOOSE(1+MOD($R$3+2-2,7),"Su","M","Tu","W","Th","F","Sa")</f>
        <v>M</v>
      </c>
      <c r="AR18" s="19" t="str">
        <f>CHOOSE(1+MOD($R$3+3-2,7),"Su","M","Tu","W","Th","F","Sa")</f>
        <v>Tu</v>
      </c>
      <c r="AS18" s="19" t="str">
        <f>CHOOSE(1+MOD($R$3+4-2,7),"Su","M","Tu","W","Th","F","Sa")</f>
        <v>W</v>
      </c>
      <c r="AT18" s="19" t="str">
        <f>CHOOSE(1+MOD($R$3+5-2,7),"Su","M","Tu","W","Th","F","Sa")</f>
        <v>Th</v>
      </c>
      <c r="AU18" s="19" t="str">
        <f>CHOOSE(1+MOD($R$3+6-2,7),"Su","M","Tu","W","Th","F","Sa")</f>
        <v>F</v>
      </c>
      <c r="AV18" s="20" t="str">
        <f>CHOOSE(1+MOD($R$3+7-2,7),"Su","M","Tu","W","Th","F","Sa")</f>
        <v>Sa</v>
      </c>
      <c r="AX18" s="42"/>
    </row>
    <row r="19" spans="2:50" s="9" customFormat="1" ht="12.75" customHeight="1" x14ac:dyDescent="0.2">
      <c r="B19" s="21" t="str">
        <f>IF(WEEKDAY(B17,1)=$R$3,B17,"")</f>
        <v/>
      </c>
      <c r="C19" s="21" t="str">
        <f>IF(B19="",IF(WEEKDAY(B17,1)=MOD($R$3,7)+1,B17,""),B19+1)</f>
        <v/>
      </c>
      <c r="D19" s="21" t="str">
        <f>IF(C19="",IF(WEEKDAY(B17,1)=MOD($R$3+1,7)+1,B17,""),C19+1)</f>
        <v/>
      </c>
      <c r="E19" s="21" t="str">
        <f>IF(D19="",IF(WEEKDAY(B17,1)=MOD($R$3+2,7)+1,B17,""),D19+1)</f>
        <v/>
      </c>
      <c r="F19" s="21">
        <f>IF(E19="",IF(WEEKDAY(B17,1)=MOD($R$3+3,7)+1,B17,""),E19+1)</f>
        <v>43160</v>
      </c>
      <c r="G19" s="21">
        <f>IF(F19="",IF(WEEKDAY(B17,1)=MOD($R$3+4,7)+1,B17,""),F19+1)</f>
        <v>43161</v>
      </c>
      <c r="H19" s="21">
        <f>IF(G19="",IF(WEEKDAY(B17,1)=MOD($R$3+5,7)+1,B17,""),G19+1)</f>
        <v>43162</v>
      </c>
      <c r="I19" s="16"/>
      <c r="J19" s="21">
        <f>IF(WEEKDAY(J17,1)=$R$3,J17,"")</f>
        <v>43191</v>
      </c>
      <c r="K19" s="21">
        <f>IF(J19="",IF(WEEKDAY(J17,1)=MOD($R$3,7)+1,J17,""),J19+1)</f>
        <v>43192</v>
      </c>
      <c r="L19" s="21">
        <f>IF(K19="",IF(WEEKDAY(J17,1)=MOD($R$3+1,7)+1,J17,""),K19+1)</f>
        <v>43193</v>
      </c>
      <c r="M19" s="21">
        <f>IF(L19="",IF(WEEKDAY(J17,1)=MOD($R$3+2,7)+1,J17,""),L19+1)</f>
        <v>43194</v>
      </c>
      <c r="N19" s="21">
        <f>IF(M19="",IF(WEEKDAY(J17,1)=MOD($R$3+3,7)+1,J17,""),M19+1)</f>
        <v>43195</v>
      </c>
      <c r="O19" s="21">
        <f>IF(N19="",IF(WEEKDAY(J17,1)=MOD($R$3+4,7)+1,J17,""),N19+1)</f>
        <v>43196</v>
      </c>
      <c r="P19" s="21">
        <f>IF(O19="",IF(WEEKDAY(J17,1)=MOD($R$3+5,7)+1,J17,""),O19+1)</f>
        <v>43197</v>
      </c>
      <c r="Q19" s="16"/>
      <c r="R19" s="27" t="str">
        <f>IF(WEEKDAY(R17,1)=$R$3,R17,"")</f>
        <v/>
      </c>
      <c r="S19" s="27" t="str">
        <f>IF(R19="",IF(WEEKDAY(R17,1)=MOD($R$3,7)+1,R17,""),R19+1)</f>
        <v/>
      </c>
      <c r="T19" s="27" t="str">
        <f>IF(S19="",IF(WEEKDAY(R17,1)=MOD($R$3+1,7)+1,R17,""),S19+1)</f>
        <v/>
      </c>
      <c r="U19" s="27" t="str">
        <f>IF(T19="",IF(WEEKDAY(R17,1)=MOD($R$3+2,7)+1,R17,""),T19+1)</f>
        <v/>
      </c>
      <c r="V19" s="27" t="str">
        <f>IF(U19="",IF(WEEKDAY(R17,1)=MOD($R$3+3,7)+1,R17,""),U19+1)</f>
        <v/>
      </c>
      <c r="W19" s="27">
        <f>IF(V19="",IF(WEEKDAY(R17,1)=MOD($R$3+4,7)+1,R17,""),V19+1)</f>
        <v>43525</v>
      </c>
      <c r="X19" s="27">
        <f>IF(W19="",IF(WEEKDAY(R17,1)=MOD($R$3+5,7)+1,R17,""),W19+1)</f>
        <v>43526</v>
      </c>
      <c r="Y19" s="16"/>
      <c r="Z19" s="27" t="str">
        <f>IF(WEEKDAY(Z17,1)=$R$3,Z17,"")</f>
        <v/>
      </c>
      <c r="AA19" s="27">
        <f>IF(Z19="",IF(WEEKDAY(Z17,1)=MOD($R$3,7)+1,Z17,""),Z19+1)</f>
        <v>43556</v>
      </c>
      <c r="AB19" s="27">
        <f>IF(AA19="",IF(WEEKDAY(Z17,1)=MOD($R$3+1,7)+1,Z17,""),AA19+1)</f>
        <v>43557</v>
      </c>
      <c r="AC19" s="27">
        <f>IF(AB19="",IF(WEEKDAY(Z17,1)=MOD($R$3+2,7)+1,Z17,""),AB19+1)</f>
        <v>43558</v>
      </c>
      <c r="AD19" s="27">
        <f>IF(AC19="",IF(WEEKDAY(Z17,1)=MOD($R$3+3,7)+1,Z17,""),AC19+1)</f>
        <v>43559</v>
      </c>
      <c r="AE19" s="27">
        <f>IF(AD19="",IF(WEEKDAY(Z17,1)=MOD($R$3+4,7)+1,Z17,""),AD19+1)</f>
        <v>43560</v>
      </c>
      <c r="AF19" s="27">
        <f>IF(AE19="",IF(WEEKDAY(Z17,1)=MOD($R$3+5,7)+1,Z17,""),AE19+1)</f>
        <v>43561</v>
      </c>
      <c r="AG19" s="16"/>
      <c r="AH19" s="21">
        <f>IF(WEEKDAY(AH17,1)=$R$3,AH17,"")</f>
        <v>43891</v>
      </c>
      <c r="AI19" s="21">
        <f>IF(AH19="",IF(WEEKDAY(AH17,1)=MOD($R$3,7)+1,AH17,""),AH19+1)</f>
        <v>43892</v>
      </c>
      <c r="AJ19" s="21">
        <f>IF(AI19="",IF(WEEKDAY(AH17,1)=MOD($R$3+1,7)+1,AH17,""),AI19+1)</f>
        <v>43893</v>
      </c>
      <c r="AK19" s="21">
        <f>IF(AJ19="",IF(WEEKDAY(AH17,1)=MOD($R$3+2,7)+1,AH17,""),AJ19+1)</f>
        <v>43894</v>
      </c>
      <c r="AL19" s="21">
        <f>IF(AK19="",IF(WEEKDAY(AH17,1)=MOD($R$3+3,7)+1,AH17,""),AK19+1)</f>
        <v>43895</v>
      </c>
      <c r="AM19" s="21">
        <f>IF(AL19="",IF(WEEKDAY(AH17,1)=MOD($R$3+4,7)+1,AH17,""),AL19+1)</f>
        <v>43896</v>
      </c>
      <c r="AN19" s="21">
        <f>IF(AM19="",IF(WEEKDAY(AH17,1)=MOD($R$3+5,7)+1,AH17,""),AM19+1)</f>
        <v>43897</v>
      </c>
      <c r="AO19" s="16"/>
      <c r="AP19" s="21" t="str">
        <f>IF(WEEKDAY(AP17,1)=$R$3,AP17,"")</f>
        <v/>
      </c>
      <c r="AQ19" s="21" t="str">
        <f>IF(AP19="",IF(WEEKDAY(AP17,1)=MOD($R$3,7)+1,AP17,""),AP19+1)</f>
        <v/>
      </c>
      <c r="AR19" s="21" t="str">
        <f>IF(AQ19="",IF(WEEKDAY(AP17,1)=MOD($R$3+1,7)+1,AP17,""),AQ19+1)</f>
        <v/>
      </c>
      <c r="AS19" s="21">
        <f>IF(AR19="",IF(WEEKDAY(AP17,1)=MOD($R$3+2,7)+1,AP17,""),AR19+1)</f>
        <v>43922</v>
      </c>
      <c r="AT19" s="21">
        <f>IF(AS19="",IF(WEEKDAY(AP17,1)=MOD($R$3+3,7)+1,AP17,""),AS19+1)</f>
        <v>43923</v>
      </c>
      <c r="AU19" s="21">
        <f>IF(AT19="",IF(WEEKDAY(AP17,1)=MOD($R$3+4,7)+1,AP17,""),AT19+1)</f>
        <v>43924</v>
      </c>
      <c r="AV19" s="21">
        <f>IF(AU19="",IF(WEEKDAY(AP17,1)=MOD($R$3+5,7)+1,AP17,""),AU19+1)</f>
        <v>43925</v>
      </c>
      <c r="AX19" s="42"/>
    </row>
    <row r="20" spans="2:50" s="9" customFormat="1" ht="12.75" customHeight="1" x14ac:dyDescent="0.2">
      <c r="B20" s="21">
        <f>IF(H19="","",IF(MONTH(H19+1)&lt;&gt;MONTH(H19),"",H19+1))</f>
        <v>43163</v>
      </c>
      <c r="C20" s="21">
        <f>IF(B20="","",IF(MONTH(B20+1)&lt;&gt;MONTH(B20),"",B20+1))</f>
        <v>43164</v>
      </c>
      <c r="D20" s="21">
        <f t="shared" ref="D20:D24" si="38">IF(C20="","",IF(MONTH(C20+1)&lt;&gt;MONTH(C20),"",C20+1))</f>
        <v>43165</v>
      </c>
      <c r="E20" s="21">
        <f t="shared" ref="E20:E24" si="39">IF(D20="","",IF(MONTH(D20+1)&lt;&gt;MONTH(D20),"",D20+1))</f>
        <v>43166</v>
      </c>
      <c r="F20" s="21">
        <f t="shared" ref="F20:F24" si="40">IF(E20="","",IF(MONTH(E20+1)&lt;&gt;MONTH(E20),"",E20+1))</f>
        <v>43167</v>
      </c>
      <c r="G20" s="21">
        <f t="shared" ref="G20:G24" si="41">IF(F20="","",IF(MONTH(F20+1)&lt;&gt;MONTH(F20),"",F20+1))</f>
        <v>43168</v>
      </c>
      <c r="H20" s="21">
        <f t="shared" ref="H20:H24" si="42">IF(G20="","",IF(MONTH(G20+1)&lt;&gt;MONTH(G20),"",G20+1))</f>
        <v>43169</v>
      </c>
      <c r="I20" s="16"/>
      <c r="J20" s="21">
        <f>IF(P19="","",IF(MONTH(P19+1)&lt;&gt;MONTH(P19),"",P19+1))</f>
        <v>43198</v>
      </c>
      <c r="K20" s="21">
        <f>IF(J20="","",IF(MONTH(J20+1)&lt;&gt;MONTH(J20),"",J20+1))</f>
        <v>43199</v>
      </c>
      <c r="L20" s="21">
        <f t="shared" ref="L20:L24" si="43">IF(K20="","",IF(MONTH(K20+1)&lt;&gt;MONTH(K20),"",K20+1))</f>
        <v>43200</v>
      </c>
      <c r="M20" s="21">
        <f t="shared" ref="M20:M24" si="44">IF(L20="","",IF(MONTH(L20+1)&lt;&gt;MONTH(L20),"",L20+1))</f>
        <v>43201</v>
      </c>
      <c r="N20" s="21">
        <f t="shared" ref="N20:N24" si="45">IF(M20="","",IF(MONTH(M20+1)&lt;&gt;MONTH(M20),"",M20+1))</f>
        <v>43202</v>
      </c>
      <c r="O20" s="21">
        <f t="shared" ref="O20:O24" si="46">IF(N20="","",IF(MONTH(N20+1)&lt;&gt;MONTH(N20),"",N20+1))</f>
        <v>43203</v>
      </c>
      <c r="P20" s="21">
        <f t="shared" ref="P20:P24" si="47">IF(O20="","",IF(MONTH(O20+1)&lt;&gt;MONTH(O20),"",O20+1))</f>
        <v>43204</v>
      </c>
      <c r="Q20" s="16"/>
      <c r="R20" s="27">
        <f>IF(X19="","",IF(MONTH(X19+1)&lt;&gt;MONTH(X19),"",X19+1))</f>
        <v>43527</v>
      </c>
      <c r="S20" s="27">
        <f>IF(R20="","",IF(MONTH(R20+1)&lt;&gt;MONTH(R20),"",R20+1))</f>
        <v>43528</v>
      </c>
      <c r="T20" s="27">
        <f t="shared" ref="T20:T24" si="48">IF(S20="","",IF(MONTH(S20+1)&lt;&gt;MONTH(S20),"",S20+1))</f>
        <v>43529</v>
      </c>
      <c r="U20" s="27">
        <f t="shared" ref="U20:U24" si="49">IF(T20="","",IF(MONTH(T20+1)&lt;&gt;MONTH(T20),"",T20+1))</f>
        <v>43530</v>
      </c>
      <c r="V20" s="27">
        <f t="shared" ref="V20:V24" si="50">IF(U20="","",IF(MONTH(U20+1)&lt;&gt;MONTH(U20),"",U20+1))</f>
        <v>43531</v>
      </c>
      <c r="W20" s="27">
        <f t="shared" ref="W20:W24" si="51">IF(V20="","",IF(MONTH(V20+1)&lt;&gt;MONTH(V20),"",V20+1))</f>
        <v>43532</v>
      </c>
      <c r="X20" s="27">
        <f t="shared" ref="X20:X24" si="52">IF(W20="","",IF(MONTH(W20+1)&lt;&gt;MONTH(W20),"",W20+1))</f>
        <v>43533</v>
      </c>
      <c r="Y20" s="16"/>
      <c r="Z20" s="27">
        <f>IF(AF19="","",IF(MONTH(AF19+1)&lt;&gt;MONTH(AF19),"",AF19+1))</f>
        <v>43562</v>
      </c>
      <c r="AA20" s="27">
        <f>IF(Z20="","",IF(MONTH(Z20+1)&lt;&gt;MONTH(Z20),"",Z20+1))</f>
        <v>43563</v>
      </c>
      <c r="AB20" s="27">
        <f t="shared" ref="AB20:AB24" si="53">IF(AA20="","",IF(MONTH(AA20+1)&lt;&gt;MONTH(AA20),"",AA20+1))</f>
        <v>43564</v>
      </c>
      <c r="AC20" s="27">
        <f t="shared" ref="AC20:AC24" si="54">IF(AB20="","",IF(MONTH(AB20+1)&lt;&gt;MONTH(AB20),"",AB20+1))</f>
        <v>43565</v>
      </c>
      <c r="AD20" s="27">
        <f t="shared" ref="AD20:AD24" si="55">IF(AC20="","",IF(MONTH(AC20+1)&lt;&gt;MONTH(AC20),"",AC20+1))</f>
        <v>43566</v>
      </c>
      <c r="AE20" s="27">
        <f t="shared" ref="AE20:AE24" si="56">IF(AD20="","",IF(MONTH(AD20+1)&lt;&gt;MONTH(AD20),"",AD20+1))</f>
        <v>43567</v>
      </c>
      <c r="AF20" s="27">
        <f t="shared" ref="AF20:AF24" si="57">IF(AE20="","",IF(MONTH(AE20+1)&lt;&gt;MONTH(AE20),"",AE20+1))</f>
        <v>43568</v>
      </c>
      <c r="AG20" s="16"/>
      <c r="AH20" s="21">
        <f>IF(AN19="","",IF(MONTH(AN19+1)&lt;&gt;MONTH(AN19),"",AN19+1))</f>
        <v>43898</v>
      </c>
      <c r="AI20" s="21">
        <f>IF(AH20="","",IF(MONTH(AH20+1)&lt;&gt;MONTH(AH20),"",AH20+1))</f>
        <v>43899</v>
      </c>
      <c r="AJ20" s="21">
        <f t="shared" ref="AJ20:AJ24" si="58">IF(AI20="","",IF(MONTH(AI20+1)&lt;&gt;MONTH(AI20),"",AI20+1))</f>
        <v>43900</v>
      </c>
      <c r="AK20" s="21">
        <f t="shared" ref="AK20:AK24" si="59">IF(AJ20="","",IF(MONTH(AJ20+1)&lt;&gt;MONTH(AJ20),"",AJ20+1))</f>
        <v>43901</v>
      </c>
      <c r="AL20" s="21">
        <f t="shared" ref="AL20:AL24" si="60">IF(AK20="","",IF(MONTH(AK20+1)&lt;&gt;MONTH(AK20),"",AK20+1))</f>
        <v>43902</v>
      </c>
      <c r="AM20" s="21">
        <f t="shared" ref="AM20:AM24" si="61">IF(AL20="","",IF(MONTH(AL20+1)&lt;&gt;MONTH(AL20),"",AL20+1))</f>
        <v>43903</v>
      </c>
      <c r="AN20" s="21">
        <f t="shared" ref="AN20:AN24" si="62">IF(AM20="","",IF(MONTH(AM20+1)&lt;&gt;MONTH(AM20),"",AM20+1))</f>
        <v>43904</v>
      </c>
      <c r="AO20" s="16"/>
      <c r="AP20" s="21">
        <f>IF(AV19="","",IF(MONTH(AV19+1)&lt;&gt;MONTH(AV19),"",AV19+1))</f>
        <v>43926</v>
      </c>
      <c r="AQ20" s="21">
        <f>IF(AP20="","",IF(MONTH(AP20+1)&lt;&gt;MONTH(AP20),"",AP20+1))</f>
        <v>43927</v>
      </c>
      <c r="AR20" s="21">
        <f t="shared" ref="AR20:AR24" si="63">IF(AQ20="","",IF(MONTH(AQ20+1)&lt;&gt;MONTH(AQ20),"",AQ20+1))</f>
        <v>43928</v>
      </c>
      <c r="AS20" s="21">
        <f t="shared" ref="AS20:AS24" si="64">IF(AR20="","",IF(MONTH(AR20+1)&lt;&gt;MONTH(AR20),"",AR20+1))</f>
        <v>43929</v>
      </c>
      <c r="AT20" s="21">
        <f t="shared" ref="AT20:AT24" si="65">IF(AS20="","",IF(MONTH(AS20+1)&lt;&gt;MONTH(AS20),"",AS20+1))</f>
        <v>43930</v>
      </c>
      <c r="AU20" s="21">
        <f t="shared" ref="AU20:AU24" si="66">IF(AT20="","",IF(MONTH(AT20+1)&lt;&gt;MONTH(AT20),"",AT20+1))</f>
        <v>43931</v>
      </c>
      <c r="AV20" s="21">
        <f t="shared" ref="AV20:AV24" si="67">IF(AU20="","",IF(MONTH(AU20+1)&lt;&gt;MONTH(AU20),"",AU20+1))</f>
        <v>43932</v>
      </c>
      <c r="AX20" s="42"/>
    </row>
    <row r="21" spans="2:50" s="9" customFormat="1" ht="12" x14ac:dyDescent="0.2">
      <c r="B21" s="21">
        <f t="shared" ref="B21:B24" si="68">IF(H20="","",IF(MONTH(H20+1)&lt;&gt;MONTH(H20),"",H20+1))</f>
        <v>43170</v>
      </c>
      <c r="C21" s="21">
        <f t="shared" ref="C21:C24" si="69">IF(B21="","",IF(MONTH(B21+1)&lt;&gt;MONTH(B21),"",B21+1))</f>
        <v>43171</v>
      </c>
      <c r="D21" s="21">
        <f t="shared" si="38"/>
        <v>43172</v>
      </c>
      <c r="E21" s="21">
        <f t="shared" si="39"/>
        <v>43173</v>
      </c>
      <c r="F21" s="21">
        <f t="shared" si="40"/>
        <v>43174</v>
      </c>
      <c r="G21" s="21">
        <f t="shared" si="41"/>
        <v>43175</v>
      </c>
      <c r="H21" s="21">
        <f t="shared" si="42"/>
        <v>43176</v>
      </c>
      <c r="I21" s="16"/>
      <c r="J21" s="21">
        <f t="shared" ref="J21:J24" si="70">IF(P20="","",IF(MONTH(P20+1)&lt;&gt;MONTH(P20),"",P20+1))</f>
        <v>43205</v>
      </c>
      <c r="K21" s="21">
        <f t="shared" ref="K21:K24" si="71">IF(J21="","",IF(MONTH(J21+1)&lt;&gt;MONTH(J21),"",J21+1))</f>
        <v>43206</v>
      </c>
      <c r="L21" s="21">
        <f t="shared" si="43"/>
        <v>43207</v>
      </c>
      <c r="M21" s="21">
        <f t="shared" si="44"/>
        <v>43208</v>
      </c>
      <c r="N21" s="21">
        <f t="shared" si="45"/>
        <v>43209</v>
      </c>
      <c r="O21" s="21">
        <f t="shared" si="46"/>
        <v>43210</v>
      </c>
      <c r="P21" s="21">
        <f t="shared" si="47"/>
        <v>43211</v>
      </c>
      <c r="Q21" s="16"/>
      <c r="R21" s="27">
        <f t="shared" ref="R21:R24" si="72">IF(X20="","",IF(MONTH(X20+1)&lt;&gt;MONTH(X20),"",X20+1))</f>
        <v>43534</v>
      </c>
      <c r="S21" s="27">
        <f t="shared" ref="S21:S24" si="73">IF(R21="","",IF(MONTH(R21+1)&lt;&gt;MONTH(R21),"",R21+1))</f>
        <v>43535</v>
      </c>
      <c r="T21" s="27">
        <f t="shared" si="48"/>
        <v>43536</v>
      </c>
      <c r="U21" s="27">
        <f t="shared" si="49"/>
        <v>43537</v>
      </c>
      <c r="V21" s="27">
        <f t="shared" si="50"/>
        <v>43538</v>
      </c>
      <c r="W21" s="27">
        <f t="shared" si="51"/>
        <v>43539</v>
      </c>
      <c r="X21" s="27">
        <f t="shared" si="52"/>
        <v>43540</v>
      </c>
      <c r="Y21" s="16"/>
      <c r="Z21" s="27">
        <f t="shared" ref="Z21:Z24" si="74">IF(AF20="","",IF(MONTH(AF20+1)&lt;&gt;MONTH(AF20),"",AF20+1))</f>
        <v>43569</v>
      </c>
      <c r="AA21" s="27">
        <f t="shared" ref="AA21:AA24" si="75">IF(Z21="","",IF(MONTH(Z21+1)&lt;&gt;MONTH(Z21),"",Z21+1))</f>
        <v>43570</v>
      </c>
      <c r="AB21" s="27">
        <f t="shared" si="53"/>
        <v>43571</v>
      </c>
      <c r="AC21" s="27">
        <f t="shared" si="54"/>
        <v>43572</v>
      </c>
      <c r="AD21" s="27">
        <f t="shared" si="55"/>
        <v>43573</v>
      </c>
      <c r="AE21" s="27">
        <f t="shared" si="56"/>
        <v>43574</v>
      </c>
      <c r="AF21" s="27">
        <f t="shared" si="57"/>
        <v>43575</v>
      </c>
      <c r="AG21" s="16"/>
      <c r="AH21" s="21">
        <f t="shared" ref="AH21:AH24" si="76">IF(AN20="","",IF(MONTH(AN20+1)&lt;&gt;MONTH(AN20),"",AN20+1))</f>
        <v>43905</v>
      </c>
      <c r="AI21" s="21">
        <f t="shared" ref="AI21:AI24" si="77">IF(AH21="","",IF(MONTH(AH21+1)&lt;&gt;MONTH(AH21),"",AH21+1))</f>
        <v>43906</v>
      </c>
      <c r="AJ21" s="21">
        <f t="shared" si="58"/>
        <v>43907</v>
      </c>
      <c r="AK21" s="21">
        <f t="shared" si="59"/>
        <v>43908</v>
      </c>
      <c r="AL21" s="21">
        <f t="shared" si="60"/>
        <v>43909</v>
      </c>
      <c r="AM21" s="21">
        <f t="shared" si="61"/>
        <v>43910</v>
      </c>
      <c r="AN21" s="21">
        <f t="shared" si="62"/>
        <v>43911</v>
      </c>
      <c r="AO21" s="16"/>
      <c r="AP21" s="21">
        <f t="shared" ref="AP21:AP24" si="78">IF(AV20="","",IF(MONTH(AV20+1)&lt;&gt;MONTH(AV20),"",AV20+1))</f>
        <v>43933</v>
      </c>
      <c r="AQ21" s="21">
        <f t="shared" ref="AQ21:AQ24" si="79">IF(AP21="","",IF(MONTH(AP21+1)&lt;&gt;MONTH(AP21),"",AP21+1))</f>
        <v>43934</v>
      </c>
      <c r="AR21" s="21">
        <f t="shared" si="63"/>
        <v>43935</v>
      </c>
      <c r="AS21" s="21">
        <f t="shared" si="64"/>
        <v>43936</v>
      </c>
      <c r="AT21" s="21">
        <f t="shared" si="65"/>
        <v>43937</v>
      </c>
      <c r="AU21" s="21">
        <f t="shared" si="66"/>
        <v>43938</v>
      </c>
      <c r="AV21" s="21">
        <f t="shared" si="67"/>
        <v>43939</v>
      </c>
      <c r="AX21" s="42"/>
    </row>
    <row r="22" spans="2:50" s="9" customFormat="1" ht="12" x14ac:dyDescent="0.2">
      <c r="B22" s="21">
        <f t="shared" si="68"/>
        <v>43177</v>
      </c>
      <c r="C22" s="21">
        <f t="shared" si="69"/>
        <v>43178</v>
      </c>
      <c r="D22" s="21">
        <f t="shared" si="38"/>
        <v>43179</v>
      </c>
      <c r="E22" s="21">
        <f t="shared" si="39"/>
        <v>43180</v>
      </c>
      <c r="F22" s="21">
        <f t="shared" si="40"/>
        <v>43181</v>
      </c>
      <c r="G22" s="21">
        <f t="shared" si="41"/>
        <v>43182</v>
      </c>
      <c r="H22" s="21">
        <f t="shared" si="42"/>
        <v>43183</v>
      </c>
      <c r="I22" s="16"/>
      <c r="J22" s="21">
        <f t="shared" si="70"/>
        <v>43212</v>
      </c>
      <c r="K22" s="21">
        <f t="shared" si="71"/>
        <v>43213</v>
      </c>
      <c r="L22" s="21">
        <f t="shared" si="43"/>
        <v>43214</v>
      </c>
      <c r="M22" s="21">
        <f t="shared" si="44"/>
        <v>43215</v>
      </c>
      <c r="N22" s="21">
        <f t="shared" si="45"/>
        <v>43216</v>
      </c>
      <c r="O22" s="21">
        <f t="shared" si="46"/>
        <v>43217</v>
      </c>
      <c r="P22" s="21">
        <f t="shared" si="47"/>
        <v>43218</v>
      </c>
      <c r="Q22" s="16"/>
      <c r="R22" s="27">
        <f t="shared" si="72"/>
        <v>43541</v>
      </c>
      <c r="S22" s="27">
        <f t="shared" si="73"/>
        <v>43542</v>
      </c>
      <c r="T22" s="27">
        <f t="shared" si="48"/>
        <v>43543</v>
      </c>
      <c r="U22" s="27">
        <f t="shared" si="49"/>
        <v>43544</v>
      </c>
      <c r="V22" s="27">
        <f t="shared" si="50"/>
        <v>43545</v>
      </c>
      <c r="W22" s="27">
        <f t="shared" si="51"/>
        <v>43546</v>
      </c>
      <c r="X22" s="27">
        <f t="shared" si="52"/>
        <v>43547</v>
      </c>
      <c r="Y22" s="16"/>
      <c r="Z22" s="27">
        <f t="shared" si="74"/>
        <v>43576</v>
      </c>
      <c r="AA22" s="27">
        <f t="shared" si="75"/>
        <v>43577</v>
      </c>
      <c r="AB22" s="27">
        <f t="shared" si="53"/>
        <v>43578</v>
      </c>
      <c r="AC22" s="27">
        <f t="shared" si="54"/>
        <v>43579</v>
      </c>
      <c r="AD22" s="27">
        <f t="shared" si="55"/>
        <v>43580</v>
      </c>
      <c r="AE22" s="27">
        <f t="shared" si="56"/>
        <v>43581</v>
      </c>
      <c r="AF22" s="27">
        <f t="shared" si="57"/>
        <v>43582</v>
      </c>
      <c r="AG22" s="16"/>
      <c r="AH22" s="21">
        <f t="shared" si="76"/>
        <v>43912</v>
      </c>
      <c r="AI22" s="21">
        <f t="shared" si="77"/>
        <v>43913</v>
      </c>
      <c r="AJ22" s="21">
        <f t="shared" si="58"/>
        <v>43914</v>
      </c>
      <c r="AK22" s="21">
        <f t="shared" si="59"/>
        <v>43915</v>
      </c>
      <c r="AL22" s="21">
        <f t="shared" si="60"/>
        <v>43916</v>
      </c>
      <c r="AM22" s="21">
        <f t="shared" si="61"/>
        <v>43917</v>
      </c>
      <c r="AN22" s="21">
        <f t="shared" si="62"/>
        <v>43918</v>
      </c>
      <c r="AO22" s="16"/>
      <c r="AP22" s="21">
        <f t="shared" si="78"/>
        <v>43940</v>
      </c>
      <c r="AQ22" s="21">
        <f t="shared" si="79"/>
        <v>43941</v>
      </c>
      <c r="AR22" s="21">
        <f t="shared" si="63"/>
        <v>43942</v>
      </c>
      <c r="AS22" s="21">
        <f t="shared" si="64"/>
        <v>43943</v>
      </c>
      <c r="AT22" s="21">
        <f t="shared" si="65"/>
        <v>43944</v>
      </c>
      <c r="AU22" s="21">
        <f t="shared" si="66"/>
        <v>43945</v>
      </c>
      <c r="AV22" s="21">
        <f t="shared" si="67"/>
        <v>43946</v>
      </c>
      <c r="AX22" s="42"/>
    </row>
    <row r="23" spans="2:50" s="9" customFormat="1" ht="12" x14ac:dyDescent="0.2">
      <c r="B23" s="21">
        <f t="shared" si="68"/>
        <v>43184</v>
      </c>
      <c r="C23" s="21">
        <f t="shared" si="69"/>
        <v>43185</v>
      </c>
      <c r="D23" s="21">
        <f t="shared" si="38"/>
        <v>43186</v>
      </c>
      <c r="E23" s="21">
        <f t="shared" si="39"/>
        <v>43187</v>
      </c>
      <c r="F23" s="21">
        <f t="shared" si="40"/>
        <v>43188</v>
      </c>
      <c r="G23" s="21">
        <f t="shared" si="41"/>
        <v>43189</v>
      </c>
      <c r="H23" s="21">
        <f t="shared" si="42"/>
        <v>43190</v>
      </c>
      <c r="I23" s="16"/>
      <c r="J23" s="21">
        <f t="shared" si="70"/>
        <v>43219</v>
      </c>
      <c r="K23" s="21">
        <f t="shared" si="71"/>
        <v>43220</v>
      </c>
      <c r="L23" s="21" t="str">
        <f t="shared" si="43"/>
        <v/>
      </c>
      <c r="M23" s="21" t="str">
        <f t="shared" si="44"/>
        <v/>
      </c>
      <c r="N23" s="21" t="str">
        <f t="shared" si="45"/>
        <v/>
      </c>
      <c r="O23" s="21" t="str">
        <f t="shared" si="46"/>
        <v/>
      </c>
      <c r="P23" s="21" t="str">
        <f t="shared" si="47"/>
        <v/>
      </c>
      <c r="Q23" s="16"/>
      <c r="R23" s="27">
        <f t="shared" si="72"/>
        <v>43548</v>
      </c>
      <c r="S23" s="27">
        <f t="shared" si="73"/>
        <v>43549</v>
      </c>
      <c r="T23" s="27">
        <f t="shared" si="48"/>
        <v>43550</v>
      </c>
      <c r="U23" s="27">
        <f t="shared" si="49"/>
        <v>43551</v>
      </c>
      <c r="V23" s="27">
        <f t="shared" si="50"/>
        <v>43552</v>
      </c>
      <c r="W23" s="27">
        <f t="shared" si="51"/>
        <v>43553</v>
      </c>
      <c r="X23" s="27">
        <f t="shared" si="52"/>
        <v>43554</v>
      </c>
      <c r="Y23" s="16"/>
      <c r="Z23" s="27">
        <f t="shared" si="74"/>
        <v>43583</v>
      </c>
      <c r="AA23" s="27">
        <f t="shared" si="75"/>
        <v>43584</v>
      </c>
      <c r="AB23" s="27">
        <f t="shared" si="53"/>
        <v>43585</v>
      </c>
      <c r="AC23" s="27" t="str">
        <f t="shared" si="54"/>
        <v/>
      </c>
      <c r="AD23" s="27" t="str">
        <f t="shared" si="55"/>
        <v/>
      </c>
      <c r="AE23" s="27" t="str">
        <f t="shared" si="56"/>
        <v/>
      </c>
      <c r="AF23" s="27" t="str">
        <f t="shared" si="57"/>
        <v/>
      </c>
      <c r="AG23" s="16"/>
      <c r="AH23" s="21">
        <f t="shared" si="76"/>
        <v>43919</v>
      </c>
      <c r="AI23" s="21">
        <f t="shared" si="77"/>
        <v>43920</v>
      </c>
      <c r="AJ23" s="21">
        <f t="shared" si="58"/>
        <v>43921</v>
      </c>
      <c r="AK23" s="21" t="str">
        <f t="shared" si="59"/>
        <v/>
      </c>
      <c r="AL23" s="21" t="str">
        <f t="shared" si="60"/>
        <v/>
      </c>
      <c r="AM23" s="21" t="str">
        <f t="shared" si="61"/>
        <v/>
      </c>
      <c r="AN23" s="21" t="str">
        <f t="shared" si="62"/>
        <v/>
      </c>
      <c r="AO23" s="16"/>
      <c r="AP23" s="21">
        <f t="shared" si="78"/>
        <v>43947</v>
      </c>
      <c r="AQ23" s="21">
        <f t="shared" si="79"/>
        <v>43948</v>
      </c>
      <c r="AR23" s="21">
        <f t="shared" si="63"/>
        <v>43949</v>
      </c>
      <c r="AS23" s="21">
        <f t="shared" si="64"/>
        <v>43950</v>
      </c>
      <c r="AT23" s="21">
        <f t="shared" si="65"/>
        <v>43951</v>
      </c>
      <c r="AU23" s="21" t="str">
        <f t="shared" si="66"/>
        <v/>
      </c>
      <c r="AV23" s="21" t="str">
        <f t="shared" si="67"/>
        <v/>
      </c>
      <c r="AX23" s="42"/>
    </row>
    <row r="24" spans="2:50" s="9" customFormat="1" ht="12" x14ac:dyDescent="0.2">
      <c r="B24" s="21" t="str">
        <f t="shared" si="68"/>
        <v/>
      </c>
      <c r="C24" s="21" t="str">
        <f t="shared" si="69"/>
        <v/>
      </c>
      <c r="D24" s="21" t="str">
        <f t="shared" si="38"/>
        <v/>
      </c>
      <c r="E24" s="21" t="str">
        <f t="shared" si="39"/>
        <v/>
      </c>
      <c r="F24" s="21" t="str">
        <f t="shared" si="40"/>
        <v/>
      </c>
      <c r="G24" s="21" t="str">
        <f t="shared" si="41"/>
        <v/>
      </c>
      <c r="H24" s="21" t="str">
        <f t="shared" si="42"/>
        <v/>
      </c>
      <c r="I24" s="16"/>
      <c r="J24" s="21" t="str">
        <f t="shared" si="70"/>
        <v/>
      </c>
      <c r="K24" s="21" t="str">
        <f t="shared" si="71"/>
        <v/>
      </c>
      <c r="L24" s="21" t="str">
        <f t="shared" si="43"/>
        <v/>
      </c>
      <c r="M24" s="21" t="str">
        <f t="shared" si="44"/>
        <v/>
      </c>
      <c r="N24" s="21" t="str">
        <f t="shared" si="45"/>
        <v/>
      </c>
      <c r="O24" s="21" t="str">
        <f t="shared" si="46"/>
        <v/>
      </c>
      <c r="P24" s="21" t="str">
        <f t="shared" si="47"/>
        <v/>
      </c>
      <c r="Q24" s="16"/>
      <c r="R24" s="27">
        <f t="shared" si="72"/>
        <v>43555</v>
      </c>
      <c r="S24" s="27" t="str">
        <f t="shared" si="73"/>
        <v/>
      </c>
      <c r="T24" s="27" t="str">
        <f t="shared" si="48"/>
        <v/>
      </c>
      <c r="U24" s="27" t="str">
        <f t="shared" si="49"/>
        <v/>
      </c>
      <c r="V24" s="27" t="str">
        <f t="shared" si="50"/>
        <v/>
      </c>
      <c r="W24" s="27" t="str">
        <f t="shared" si="51"/>
        <v/>
      </c>
      <c r="X24" s="27" t="str">
        <f t="shared" si="52"/>
        <v/>
      </c>
      <c r="Y24" s="16"/>
      <c r="Z24" s="27" t="str">
        <f t="shared" si="74"/>
        <v/>
      </c>
      <c r="AA24" s="27" t="str">
        <f t="shared" si="75"/>
        <v/>
      </c>
      <c r="AB24" s="27" t="str">
        <f t="shared" si="53"/>
        <v/>
      </c>
      <c r="AC24" s="27" t="str">
        <f t="shared" si="54"/>
        <v/>
      </c>
      <c r="AD24" s="27" t="str">
        <f t="shared" si="55"/>
        <v/>
      </c>
      <c r="AE24" s="27" t="str">
        <f t="shared" si="56"/>
        <v/>
      </c>
      <c r="AF24" s="27" t="str">
        <f t="shared" si="57"/>
        <v/>
      </c>
      <c r="AG24" s="16"/>
      <c r="AH24" s="21" t="str">
        <f t="shared" si="76"/>
        <v/>
      </c>
      <c r="AI24" s="21" t="str">
        <f t="shared" si="77"/>
        <v/>
      </c>
      <c r="AJ24" s="21" t="str">
        <f t="shared" si="58"/>
        <v/>
      </c>
      <c r="AK24" s="21" t="str">
        <f t="shared" si="59"/>
        <v/>
      </c>
      <c r="AL24" s="21" t="str">
        <f t="shared" si="60"/>
        <v/>
      </c>
      <c r="AM24" s="21" t="str">
        <f t="shared" si="61"/>
        <v/>
      </c>
      <c r="AN24" s="21" t="str">
        <f t="shared" si="62"/>
        <v/>
      </c>
      <c r="AO24" s="16"/>
      <c r="AP24" s="21" t="str">
        <f t="shared" si="78"/>
        <v/>
      </c>
      <c r="AQ24" s="21" t="str">
        <f t="shared" si="79"/>
        <v/>
      </c>
      <c r="AR24" s="21" t="str">
        <f t="shared" si="63"/>
        <v/>
      </c>
      <c r="AS24" s="21" t="str">
        <f t="shared" si="64"/>
        <v/>
      </c>
      <c r="AT24" s="21" t="str">
        <f t="shared" si="65"/>
        <v/>
      </c>
      <c r="AU24" s="21" t="str">
        <f t="shared" si="66"/>
        <v/>
      </c>
      <c r="AV24" s="21" t="str">
        <f t="shared" si="67"/>
        <v/>
      </c>
      <c r="AX24" s="42"/>
    </row>
    <row r="25" spans="2:50" s="9" customFormat="1" ht="12" x14ac:dyDescent="0.2">
      <c r="B25" s="11"/>
      <c r="C25" s="11"/>
      <c r="D25" s="11"/>
      <c r="E25" s="11"/>
      <c r="F25" s="11"/>
      <c r="G25" s="11"/>
      <c r="H25" s="11"/>
      <c r="I25" s="11"/>
      <c r="J25" s="11"/>
      <c r="K25" s="11"/>
      <c r="L25" s="11"/>
      <c r="M25" s="11"/>
      <c r="N25" s="11"/>
      <c r="O25" s="11"/>
      <c r="P25" s="11"/>
      <c r="R25" s="11"/>
      <c r="S25" s="11"/>
      <c r="T25" s="11"/>
      <c r="U25" s="11"/>
      <c r="V25" s="11"/>
      <c r="W25" s="11"/>
      <c r="X25" s="11"/>
      <c r="Y25" s="11"/>
      <c r="Z25" s="11"/>
      <c r="AA25" s="11"/>
      <c r="AB25" s="11"/>
      <c r="AC25" s="11"/>
      <c r="AD25" s="11"/>
      <c r="AE25" s="11"/>
      <c r="AF25" s="11"/>
      <c r="AH25" s="11"/>
      <c r="AI25" s="11"/>
      <c r="AJ25" s="11"/>
      <c r="AK25" s="11"/>
      <c r="AL25" s="11"/>
      <c r="AM25" s="11"/>
      <c r="AN25" s="11"/>
      <c r="AO25" s="11"/>
      <c r="AP25" s="11"/>
      <c r="AQ25" s="11"/>
      <c r="AR25" s="11"/>
      <c r="AS25" s="11"/>
      <c r="AT25" s="11"/>
      <c r="AU25" s="11"/>
      <c r="AV25" s="11"/>
    </row>
    <row r="26" spans="2:50" s="9" customFormat="1" ht="15.75" x14ac:dyDescent="0.2">
      <c r="B26" s="35">
        <f>DATE(YEAR(J17),MONTH(J17)+1,1)</f>
        <v>43221</v>
      </c>
      <c r="C26" s="36"/>
      <c r="D26" s="36"/>
      <c r="E26" s="36"/>
      <c r="F26" s="36"/>
      <c r="G26" s="36"/>
      <c r="H26" s="37"/>
      <c r="J26" s="35">
        <f>DATE(YEAR(B26),MONTH(B26)+1,1)</f>
        <v>43252</v>
      </c>
      <c r="K26" s="36"/>
      <c r="L26" s="36"/>
      <c r="M26" s="36"/>
      <c r="N26" s="36"/>
      <c r="O26" s="36"/>
      <c r="P26" s="37"/>
      <c r="R26" s="39">
        <f>DATE(YEAR(Z17),MONTH(Z17)+1,1)</f>
        <v>43586</v>
      </c>
      <c r="S26" s="40"/>
      <c r="T26" s="40"/>
      <c r="U26" s="40"/>
      <c r="V26" s="40"/>
      <c r="W26" s="40"/>
      <c r="X26" s="41"/>
      <c r="Z26" s="39">
        <f>DATE(YEAR(R26),MONTH(R26)+1,1)</f>
        <v>43617</v>
      </c>
      <c r="AA26" s="40"/>
      <c r="AB26" s="40"/>
      <c r="AC26" s="40"/>
      <c r="AD26" s="40"/>
      <c r="AE26" s="40"/>
      <c r="AF26" s="41"/>
      <c r="AH26" s="35">
        <f>DATE(YEAR(AP17),MONTH(AP17)+1,1)</f>
        <v>43952</v>
      </c>
      <c r="AI26" s="36"/>
      <c r="AJ26" s="36"/>
      <c r="AK26" s="36"/>
      <c r="AL26" s="36"/>
      <c r="AM26" s="36"/>
      <c r="AN26" s="37"/>
      <c r="AP26" s="35">
        <f>DATE(YEAR(AH26),MONTH(AH26)+1,1)</f>
        <v>43983</v>
      </c>
      <c r="AQ26" s="36"/>
      <c r="AR26" s="36"/>
      <c r="AS26" s="36"/>
      <c r="AT26" s="36"/>
      <c r="AU26" s="36"/>
      <c r="AV26" s="37"/>
    </row>
    <row r="27" spans="2:50" s="10" customFormat="1" ht="12" x14ac:dyDescent="0.2">
      <c r="B27" s="18" t="str">
        <f>CHOOSE(1+MOD($R$3+1-2,7),"Su","M","Tu","W","Th","F","Sa")</f>
        <v>Su</v>
      </c>
      <c r="C27" s="19" t="str">
        <f>CHOOSE(1+MOD($R$3+2-2,7),"Su","M","Tu","W","Th","F","Sa")</f>
        <v>M</v>
      </c>
      <c r="D27" s="19" t="str">
        <f>CHOOSE(1+MOD($R$3+3-2,7),"Su","M","Tu","W","Th","F","Sa")</f>
        <v>Tu</v>
      </c>
      <c r="E27" s="19" t="str">
        <f>CHOOSE(1+MOD($R$3+4-2,7),"Su","M","Tu","W","Th","F","Sa")</f>
        <v>W</v>
      </c>
      <c r="F27" s="19" t="str">
        <f>CHOOSE(1+MOD($R$3+5-2,7),"Su","M","Tu","W","Th","F","Sa")</f>
        <v>Th</v>
      </c>
      <c r="G27" s="19" t="str">
        <f>CHOOSE(1+MOD($R$3+6-2,7),"Su","M","Tu","W","Th","F","Sa")</f>
        <v>F</v>
      </c>
      <c r="H27" s="20" t="str">
        <f>CHOOSE(1+MOD($R$3+7-2,7),"Su","M","Tu","W","Th","F","Sa")</f>
        <v>Sa</v>
      </c>
      <c r="I27" s="15"/>
      <c r="J27" s="18" t="str">
        <f>CHOOSE(1+MOD($R$3+1-2,7),"Su","M","Tu","W","Th","F","Sa")</f>
        <v>Su</v>
      </c>
      <c r="K27" s="19" t="str">
        <f>CHOOSE(1+MOD($R$3+2-2,7),"Su","M","Tu","W","Th","F","Sa")</f>
        <v>M</v>
      </c>
      <c r="L27" s="19" t="str">
        <f>CHOOSE(1+MOD($R$3+3-2,7),"Su","M","Tu","W","Th","F","Sa")</f>
        <v>Tu</v>
      </c>
      <c r="M27" s="19" t="str">
        <f>CHOOSE(1+MOD($R$3+4-2,7),"Su","M","Tu","W","Th","F","Sa")</f>
        <v>W</v>
      </c>
      <c r="N27" s="19" t="str">
        <f>CHOOSE(1+MOD($R$3+5-2,7),"Su","M","Tu","W","Th","F","Sa")</f>
        <v>Th</v>
      </c>
      <c r="O27" s="19" t="str">
        <f>CHOOSE(1+MOD($R$3+6-2,7),"Su","M","Tu","W","Th","F","Sa")</f>
        <v>F</v>
      </c>
      <c r="P27" s="20" t="str">
        <f>CHOOSE(1+MOD($R$3+7-2,7),"Su","M","Tu","W","Th","F","Sa")</f>
        <v>Sa</v>
      </c>
      <c r="Q27" s="15"/>
      <c r="R27" s="24" t="str">
        <f>CHOOSE(1+MOD($R$3+1-2,7),"Su","M","Tu","W","Th","F","Sa")</f>
        <v>Su</v>
      </c>
      <c r="S27" s="25" t="str">
        <f>CHOOSE(1+MOD($R$3+2-2,7),"Su","M","Tu","W","Th","F","Sa")</f>
        <v>M</v>
      </c>
      <c r="T27" s="25" t="str">
        <f>CHOOSE(1+MOD($R$3+3-2,7),"Su","M","Tu","W","Th","F","Sa")</f>
        <v>Tu</v>
      </c>
      <c r="U27" s="25" t="str">
        <f>CHOOSE(1+MOD($R$3+4-2,7),"Su","M","Tu","W","Th","F","Sa")</f>
        <v>W</v>
      </c>
      <c r="V27" s="25" t="str">
        <f>CHOOSE(1+MOD($R$3+5-2,7),"Su","M","Tu","W","Th","F","Sa")</f>
        <v>Th</v>
      </c>
      <c r="W27" s="25" t="str">
        <f>CHOOSE(1+MOD($R$3+6-2,7),"Su","M","Tu","W","Th","F","Sa")</f>
        <v>F</v>
      </c>
      <c r="X27" s="26" t="str">
        <f>CHOOSE(1+MOD($R$3+7-2,7),"Su","M","Tu","W","Th","F","Sa")</f>
        <v>Sa</v>
      </c>
      <c r="Y27" s="15"/>
      <c r="Z27" s="24" t="str">
        <f>CHOOSE(1+MOD($R$3+1-2,7),"Su","M","Tu","W","Th","F","Sa")</f>
        <v>Su</v>
      </c>
      <c r="AA27" s="25" t="str">
        <f>CHOOSE(1+MOD($R$3+2-2,7),"Su","M","Tu","W","Th","F","Sa")</f>
        <v>M</v>
      </c>
      <c r="AB27" s="25" t="str">
        <f>CHOOSE(1+MOD($R$3+3-2,7),"Su","M","Tu","W","Th","F","Sa")</f>
        <v>Tu</v>
      </c>
      <c r="AC27" s="25" t="str">
        <f>CHOOSE(1+MOD($R$3+4-2,7),"Su","M","Tu","W","Th","F","Sa")</f>
        <v>W</v>
      </c>
      <c r="AD27" s="25" t="str">
        <f>CHOOSE(1+MOD($R$3+5-2,7),"Su","M","Tu","W","Th","F","Sa")</f>
        <v>Th</v>
      </c>
      <c r="AE27" s="25" t="str">
        <f>CHOOSE(1+MOD($R$3+6-2,7),"Su","M","Tu","W","Th","F","Sa")</f>
        <v>F</v>
      </c>
      <c r="AF27" s="26" t="str">
        <f>CHOOSE(1+MOD($R$3+7-2,7),"Su","M","Tu","W","Th","F","Sa")</f>
        <v>Sa</v>
      </c>
      <c r="AG27" s="15"/>
      <c r="AH27" s="18" t="str">
        <f>CHOOSE(1+MOD($R$3+1-2,7),"Su","M","Tu","W","Th","F","Sa")</f>
        <v>Su</v>
      </c>
      <c r="AI27" s="19" t="str">
        <f>CHOOSE(1+MOD($R$3+2-2,7),"Su","M","Tu","W","Th","F","Sa")</f>
        <v>M</v>
      </c>
      <c r="AJ27" s="19" t="str">
        <f>CHOOSE(1+MOD($R$3+3-2,7),"Su","M","Tu","W","Th","F","Sa")</f>
        <v>Tu</v>
      </c>
      <c r="AK27" s="19" t="str">
        <f>CHOOSE(1+MOD($R$3+4-2,7),"Su","M","Tu","W","Th","F","Sa")</f>
        <v>W</v>
      </c>
      <c r="AL27" s="19" t="str">
        <f>CHOOSE(1+MOD($R$3+5-2,7),"Su","M","Tu","W","Th","F","Sa")</f>
        <v>Th</v>
      </c>
      <c r="AM27" s="19" t="str">
        <f>CHOOSE(1+MOD($R$3+6-2,7),"Su","M","Tu","W","Th","F","Sa")</f>
        <v>F</v>
      </c>
      <c r="AN27" s="20" t="str">
        <f>CHOOSE(1+MOD($R$3+7-2,7),"Su","M","Tu","W","Th","F","Sa")</f>
        <v>Sa</v>
      </c>
      <c r="AO27" s="15"/>
      <c r="AP27" s="18" t="str">
        <f>CHOOSE(1+MOD($R$3+1-2,7),"Su","M","Tu","W","Th","F","Sa")</f>
        <v>Su</v>
      </c>
      <c r="AQ27" s="19" t="str">
        <f>CHOOSE(1+MOD($R$3+2-2,7),"Su","M","Tu","W","Th","F","Sa")</f>
        <v>M</v>
      </c>
      <c r="AR27" s="19" t="str">
        <f>CHOOSE(1+MOD($R$3+3-2,7),"Su","M","Tu","W","Th","F","Sa")</f>
        <v>Tu</v>
      </c>
      <c r="AS27" s="19" t="str">
        <f>CHOOSE(1+MOD($R$3+4-2,7),"Su","M","Tu","W","Th","F","Sa")</f>
        <v>W</v>
      </c>
      <c r="AT27" s="19" t="str">
        <f>CHOOSE(1+MOD($R$3+5-2,7),"Su","M","Tu","W","Th","F","Sa")</f>
        <v>Th</v>
      </c>
      <c r="AU27" s="19" t="str">
        <f>CHOOSE(1+MOD($R$3+6-2,7),"Su","M","Tu","W","Th","F","Sa")</f>
        <v>F</v>
      </c>
      <c r="AV27" s="20" t="str">
        <f>CHOOSE(1+MOD($R$3+7-2,7),"Su","M","Tu","W","Th","F","Sa")</f>
        <v>Sa</v>
      </c>
    </row>
    <row r="28" spans="2:50" s="9" customFormat="1" ht="12" x14ac:dyDescent="0.2">
      <c r="B28" s="21" t="str">
        <f>IF(WEEKDAY(B26,1)=$R$3,B26,"")</f>
        <v/>
      </c>
      <c r="C28" s="21" t="str">
        <f>IF(B28="",IF(WEEKDAY(B26,1)=MOD($R$3,7)+1,B26,""),B28+1)</f>
        <v/>
      </c>
      <c r="D28" s="21">
        <f>IF(C28="",IF(WEEKDAY(B26,1)=MOD($R$3+1,7)+1,B26,""),C28+1)</f>
        <v>43221</v>
      </c>
      <c r="E28" s="21">
        <f>IF(D28="",IF(WEEKDAY(B26,1)=MOD($R$3+2,7)+1,B26,""),D28+1)</f>
        <v>43222</v>
      </c>
      <c r="F28" s="21">
        <f>IF(E28="",IF(WEEKDAY(B26,1)=MOD($R$3+3,7)+1,B26,""),E28+1)</f>
        <v>43223</v>
      </c>
      <c r="G28" s="21">
        <f>IF(F28="",IF(WEEKDAY(B26,1)=MOD($R$3+4,7)+1,B26,""),F28+1)</f>
        <v>43224</v>
      </c>
      <c r="H28" s="21">
        <f>IF(G28="",IF(WEEKDAY(B26,1)=MOD($R$3+5,7)+1,B26,""),G28+1)</f>
        <v>43225</v>
      </c>
      <c r="I28" s="16"/>
      <c r="J28" s="21" t="str">
        <f>IF(WEEKDAY(J26,1)=$R$3,J26,"")</f>
        <v/>
      </c>
      <c r="K28" s="21" t="str">
        <f>IF(J28="",IF(WEEKDAY(J26,1)=MOD($R$3,7)+1,J26,""),J28+1)</f>
        <v/>
      </c>
      <c r="L28" s="21" t="str">
        <f>IF(K28="",IF(WEEKDAY(J26,1)=MOD($R$3+1,7)+1,J26,""),K28+1)</f>
        <v/>
      </c>
      <c r="M28" s="21" t="str">
        <f>IF(L28="",IF(WEEKDAY(J26,1)=MOD($R$3+2,7)+1,J26,""),L28+1)</f>
        <v/>
      </c>
      <c r="N28" s="21" t="str">
        <f>IF(M28="",IF(WEEKDAY(J26,1)=MOD($R$3+3,7)+1,J26,""),M28+1)</f>
        <v/>
      </c>
      <c r="O28" s="21">
        <f>IF(N28="",IF(WEEKDAY(J26,1)=MOD($R$3+4,7)+1,J26,""),N28+1)</f>
        <v>43252</v>
      </c>
      <c r="P28" s="21">
        <f>IF(O28="",IF(WEEKDAY(J26,1)=MOD($R$3+5,7)+1,J26,""),O28+1)</f>
        <v>43253</v>
      </c>
      <c r="Q28" s="16"/>
      <c r="R28" s="27" t="str">
        <f>IF(WEEKDAY(R26,1)=$R$3,R26,"")</f>
        <v/>
      </c>
      <c r="S28" s="27" t="str">
        <f>IF(R28="",IF(WEEKDAY(R26,1)=MOD($R$3,7)+1,R26,""),R28+1)</f>
        <v/>
      </c>
      <c r="T28" s="27" t="str">
        <f>IF(S28="",IF(WEEKDAY(R26,1)=MOD($R$3+1,7)+1,R26,""),S28+1)</f>
        <v/>
      </c>
      <c r="U28" s="27">
        <f>IF(T28="",IF(WEEKDAY(R26,1)=MOD($R$3+2,7)+1,R26,""),T28+1)</f>
        <v>43586</v>
      </c>
      <c r="V28" s="27">
        <f>IF(U28="",IF(WEEKDAY(R26,1)=MOD($R$3+3,7)+1,R26,""),U28+1)</f>
        <v>43587</v>
      </c>
      <c r="W28" s="27">
        <f>IF(V28="",IF(WEEKDAY(R26,1)=MOD($R$3+4,7)+1,R26,""),V28+1)</f>
        <v>43588</v>
      </c>
      <c r="X28" s="27">
        <f>IF(W28="",IF(WEEKDAY(R26,1)=MOD($R$3+5,7)+1,R26,""),W28+1)</f>
        <v>43589</v>
      </c>
      <c r="Y28" s="16"/>
      <c r="Z28" s="27" t="str">
        <f>IF(WEEKDAY(Z26,1)=$R$3,Z26,"")</f>
        <v/>
      </c>
      <c r="AA28" s="27" t="str">
        <f>IF(Z28="",IF(WEEKDAY(Z26,1)=MOD($R$3,7)+1,Z26,""),Z28+1)</f>
        <v/>
      </c>
      <c r="AB28" s="27" t="str">
        <f>IF(AA28="",IF(WEEKDAY(Z26,1)=MOD($R$3+1,7)+1,Z26,""),AA28+1)</f>
        <v/>
      </c>
      <c r="AC28" s="27" t="str">
        <f>IF(AB28="",IF(WEEKDAY(Z26,1)=MOD($R$3+2,7)+1,Z26,""),AB28+1)</f>
        <v/>
      </c>
      <c r="AD28" s="27" t="str">
        <f>IF(AC28="",IF(WEEKDAY(Z26,1)=MOD($R$3+3,7)+1,Z26,""),AC28+1)</f>
        <v/>
      </c>
      <c r="AE28" s="27" t="str">
        <f>IF(AD28="",IF(WEEKDAY(Z26,1)=MOD($R$3+4,7)+1,Z26,""),AD28+1)</f>
        <v/>
      </c>
      <c r="AF28" s="27">
        <f>IF(AE28="",IF(WEEKDAY(Z26,1)=MOD($R$3+5,7)+1,Z26,""),AE28+1)</f>
        <v>43617</v>
      </c>
      <c r="AG28" s="16"/>
      <c r="AH28" s="21" t="str">
        <f>IF(WEEKDAY(AH26,1)=$R$3,AH26,"")</f>
        <v/>
      </c>
      <c r="AI28" s="21" t="str">
        <f>IF(AH28="",IF(WEEKDAY(AH26,1)=MOD($R$3,7)+1,AH26,""),AH28+1)</f>
        <v/>
      </c>
      <c r="AJ28" s="21" t="str">
        <f>IF(AI28="",IF(WEEKDAY(AH26,1)=MOD($R$3+1,7)+1,AH26,""),AI28+1)</f>
        <v/>
      </c>
      <c r="AK28" s="21" t="str">
        <f>IF(AJ28="",IF(WEEKDAY(AH26,1)=MOD($R$3+2,7)+1,AH26,""),AJ28+1)</f>
        <v/>
      </c>
      <c r="AL28" s="21" t="str">
        <f>IF(AK28="",IF(WEEKDAY(AH26,1)=MOD($R$3+3,7)+1,AH26,""),AK28+1)</f>
        <v/>
      </c>
      <c r="AM28" s="21">
        <f>IF(AL28="",IF(WEEKDAY(AH26,1)=MOD($R$3+4,7)+1,AH26,""),AL28+1)</f>
        <v>43952</v>
      </c>
      <c r="AN28" s="21">
        <f>IF(AM28="",IF(WEEKDAY(AH26,1)=MOD($R$3+5,7)+1,AH26,""),AM28+1)</f>
        <v>43953</v>
      </c>
      <c r="AO28" s="16"/>
      <c r="AP28" s="21" t="str">
        <f>IF(WEEKDAY(AP26,1)=$R$3,AP26,"")</f>
        <v/>
      </c>
      <c r="AQ28" s="21">
        <f>IF(AP28="",IF(WEEKDAY(AP26,1)=MOD($R$3,7)+1,AP26,""),AP28+1)</f>
        <v>43983</v>
      </c>
      <c r="AR28" s="21">
        <f>IF(AQ28="",IF(WEEKDAY(AP26,1)=MOD($R$3+1,7)+1,AP26,""),AQ28+1)</f>
        <v>43984</v>
      </c>
      <c r="AS28" s="21">
        <f>IF(AR28="",IF(WEEKDAY(AP26,1)=MOD($R$3+2,7)+1,AP26,""),AR28+1)</f>
        <v>43985</v>
      </c>
      <c r="AT28" s="21">
        <f>IF(AS28="",IF(WEEKDAY(AP26,1)=MOD($R$3+3,7)+1,AP26,""),AS28+1)</f>
        <v>43986</v>
      </c>
      <c r="AU28" s="21">
        <f>IF(AT28="",IF(WEEKDAY(AP26,1)=MOD($R$3+4,7)+1,AP26,""),AT28+1)</f>
        <v>43987</v>
      </c>
      <c r="AV28" s="21">
        <f>IF(AU28="",IF(WEEKDAY(AP26,1)=MOD($R$3+5,7)+1,AP26,""),AU28+1)</f>
        <v>43988</v>
      </c>
    </row>
    <row r="29" spans="2:50" s="9" customFormat="1" ht="12" x14ac:dyDescent="0.2">
      <c r="B29" s="21">
        <f>IF(H28="","",IF(MONTH(H28+1)&lt;&gt;MONTH(H28),"",H28+1))</f>
        <v>43226</v>
      </c>
      <c r="C29" s="21">
        <f>IF(B29="","",IF(MONTH(B29+1)&lt;&gt;MONTH(B29),"",B29+1))</f>
        <v>43227</v>
      </c>
      <c r="D29" s="21">
        <f t="shared" ref="D29:D33" si="80">IF(C29="","",IF(MONTH(C29+1)&lt;&gt;MONTH(C29),"",C29+1))</f>
        <v>43228</v>
      </c>
      <c r="E29" s="21">
        <f t="shared" ref="E29:E33" si="81">IF(D29="","",IF(MONTH(D29+1)&lt;&gt;MONTH(D29),"",D29+1))</f>
        <v>43229</v>
      </c>
      <c r="F29" s="21">
        <f t="shared" ref="F29:F33" si="82">IF(E29="","",IF(MONTH(E29+1)&lt;&gt;MONTH(E29),"",E29+1))</f>
        <v>43230</v>
      </c>
      <c r="G29" s="21">
        <f t="shared" ref="G29:G33" si="83">IF(F29="","",IF(MONTH(F29+1)&lt;&gt;MONTH(F29),"",F29+1))</f>
        <v>43231</v>
      </c>
      <c r="H29" s="21">
        <f t="shared" ref="H29:H33" si="84">IF(G29="","",IF(MONTH(G29+1)&lt;&gt;MONTH(G29),"",G29+1))</f>
        <v>43232</v>
      </c>
      <c r="I29" s="16"/>
      <c r="J29" s="21">
        <f>IF(P28="","",IF(MONTH(P28+1)&lt;&gt;MONTH(P28),"",P28+1))</f>
        <v>43254</v>
      </c>
      <c r="K29" s="21">
        <f>IF(J29="","",IF(MONTH(J29+1)&lt;&gt;MONTH(J29),"",J29+1))</f>
        <v>43255</v>
      </c>
      <c r="L29" s="21">
        <f t="shared" ref="L29:L33" si="85">IF(K29="","",IF(MONTH(K29+1)&lt;&gt;MONTH(K29),"",K29+1))</f>
        <v>43256</v>
      </c>
      <c r="M29" s="21">
        <f t="shared" ref="M29:M33" si="86">IF(L29="","",IF(MONTH(L29+1)&lt;&gt;MONTH(L29),"",L29+1))</f>
        <v>43257</v>
      </c>
      <c r="N29" s="21">
        <f t="shared" ref="N29:N33" si="87">IF(M29="","",IF(MONTH(M29+1)&lt;&gt;MONTH(M29),"",M29+1))</f>
        <v>43258</v>
      </c>
      <c r="O29" s="21">
        <f t="shared" ref="O29:O33" si="88">IF(N29="","",IF(MONTH(N29+1)&lt;&gt;MONTH(N29),"",N29+1))</f>
        <v>43259</v>
      </c>
      <c r="P29" s="21">
        <f t="shared" ref="P29:P33" si="89">IF(O29="","",IF(MONTH(O29+1)&lt;&gt;MONTH(O29),"",O29+1))</f>
        <v>43260</v>
      </c>
      <c r="Q29" s="16"/>
      <c r="R29" s="27">
        <f>IF(X28="","",IF(MONTH(X28+1)&lt;&gt;MONTH(X28),"",X28+1))</f>
        <v>43590</v>
      </c>
      <c r="S29" s="27">
        <f>IF(R29="","",IF(MONTH(R29+1)&lt;&gt;MONTH(R29),"",R29+1))</f>
        <v>43591</v>
      </c>
      <c r="T29" s="27">
        <f t="shared" ref="T29:T33" si="90">IF(S29="","",IF(MONTH(S29+1)&lt;&gt;MONTH(S29),"",S29+1))</f>
        <v>43592</v>
      </c>
      <c r="U29" s="27">
        <f t="shared" ref="U29:U33" si="91">IF(T29="","",IF(MONTH(T29+1)&lt;&gt;MONTH(T29),"",T29+1))</f>
        <v>43593</v>
      </c>
      <c r="V29" s="27">
        <f t="shared" ref="V29:V33" si="92">IF(U29="","",IF(MONTH(U29+1)&lt;&gt;MONTH(U29),"",U29+1))</f>
        <v>43594</v>
      </c>
      <c r="W29" s="27">
        <f t="shared" ref="W29:W33" si="93">IF(V29="","",IF(MONTH(V29+1)&lt;&gt;MONTH(V29),"",V29+1))</f>
        <v>43595</v>
      </c>
      <c r="X29" s="27">
        <f t="shared" ref="X29:X33" si="94">IF(W29="","",IF(MONTH(W29+1)&lt;&gt;MONTH(W29),"",W29+1))</f>
        <v>43596</v>
      </c>
      <c r="Y29" s="16"/>
      <c r="Z29" s="27">
        <f>IF(AF28="","",IF(MONTH(AF28+1)&lt;&gt;MONTH(AF28),"",AF28+1))</f>
        <v>43618</v>
      </c>
      <c r="AA29" s="27">
        <f>IF(Z29="","",IF(MONTH(Z29+1)&lt;&gt;MONTH(Z29),"",Z29+1))</f>
        <v>43619</v>
      </c>
      <c r="AB29" s="27">
        <f t="shared" ref="AB29:AB33" si="95">IF(AA29="","",IF(MONTH(AA29+1)&lt;&gt;MONTH(AA29),"",AA29+1))</f>
        <v>43620</v>
      </c>
      <c r="AC29" s="27">
        <f t="shared" ref="AC29:AC33" si="96">IF(AB29="","",IF(MONTH(AB29+1)&lt;&gt;MONTH(AB29),"",AB29+1))</f>
        <v>43621</v>
      </c>
      <c r="AD29" s="27">
        <f t="shared" ref="AD29:AD33" si="97">IF(AC29="","",IF(MONTH(AC29+1)&lt;&gt;MONTH(AC29),"",AC29+1))</f>
        <v>43622</v>
      </c>
      <c r="AE29" s="27">
        <f t="shared" ref="AE29:AE33" si="98">IF(AD29="","",IF(MONTH(AD29+1)&lt;&gt;MONTH(AD29),"",AD29+1))</f>
        <v>43623</v>
      </c>
      <c r="AF29" s="27">
        <f t="shared" ref="AF29:AF33" si="99">IF(AE29="","",IF(MONTH(AE29+1)&lt;&gt;MONTH(AE29),"",AE29+1))</f>
        <v>43624</v>
      </c>
      <c r="AG29" s="16"/>
      <c r="AH29" s="21">
        <f>IF(AN28="","",IF(MONTH(AN28+1)&lt;&gt;MONTH(AN28),"",AN28+1))</f>
        <v>43954</v>
      </c>
      <c r="AI29" s="21">
        <f>IF(AH29="","",IF(MONTH(AH29+1)&lt;&gt;MONTH(AH29),"",AH29+1))</f>
        <v>43955</v>
      </c>
      <c r="AJ29" s="21">
        <f t="shared" ref="AJ29:AJ33" si="100">IF(AI29="","",IF(MONTH(AI29+1)&lt;&gt;MONTH(AI29),"",AI29+1))</f>
        <v>43956</v>
      </c>
      <c r="AK29" s="21">
        <f t="shared" ref="AK29:AK33" si="101">IF(AJ29="","",IF(MONTH(AJ29+1)&lt;&gt;MONTH(AJ29),"",AJ29+1))</f>
        <v>43957</v>
      </c>
      <c r="AL29" s="21">
        <f t="shared" ref="AL29:AL33" si="102">IF(AK29="","",IF(MONTH(AK29+1)&lt;&gt;MONTH(AK29),"",AK29+1))</f>
        <v>43958</v>
      </c>
      <c r="AM29" s="21">
        <f t="shared" ref="AM29:AM33" si="103">IF(AL29="","",IF(MONTH(AL29+1)&lt;&gt;MONTH(AL29),"",AL29+1))</f>
        <v>43959</v>
      </c>
      <c r="AN29" s="21">
        <f t="shared" ref="AN29:AN33" si="104">IF(AM29="","",IF(MONTH(AM29+1)&lt;&gt;MONTH(AM29),"",AM29+1))</f>
        <v>43960</v>
      </c>
      <c r="AO29" s="16"/>
      <c r="AP29" s="21">
        <f>IF(AV28="","",IF(MONTH(AV28+1)&lt;&gt;MONTH(AV28),"",AV28+1))</f>
        <v>43989</v>
      </c>
      <c r="AQ29" s="21">
        <f>IF(AP29="","",IF(MONTH(AP29+1)&lt;&gt;MONTH(AP29),"",AP29+1))</f>
        <v>43990</v>
      </c>
      <c r="AR29" s="21">
        <f t="shared" ref="AR29:AR33" si="105">IF(AQ29="","",IF(MONTH(AQ29+1)&lt;&gt;MONTH(AQ29),"",AQ29+1))</f>
        <v>43991</v>
      </c>
      <c r="AS29" s="21">
        <f t="shared" ref="AS29:AS33" si="106">IF(AR29="","",IF(MONTH(AR29+1)&lt;&gt;MONTH(AR29),"",AR29+1))</f>
        <v>43992</v>
      </c>
      <c r="AT29" s="21">
        <f t="shared" ref="AT29:AT33" si="107">IF(AS29="","",IF(MONTH(AS29+1)&lt;&gt;MONTH(AS29),"",AS29+1))</f>
        <v>43993</v>
      </c>
      <c r="AU29" s="21">
        <f t="shared" ref="AU29:AU33" si="108">IF(AT29="","",IF(MONTH(AT29+1)&lt;&gt;MONTH(AT29),"",AT29+1))</f>
        <v>43994</v>
      </c>
      <c r="AV29" s="21">
        <f t="shared" ref="AV29:AV33" si="109">IF(AU29="","",IF(MONTH(AU29+1)&lt;&gt;MONTH(AU29),"",AU29+1))</f>
        <v>43995</v>
      </c>
    </row>
    <row r="30" spans="2:50" s="9" customFormat="1" ht="12" x14ac:dyDescent="0.2">
      <c r="B30" s="21">
        <f t="shared" ref="B30:B33" si="110">IF(H29="","",IF(MONTH(H29+1)&lt;&gt;MONTH(H29),"",H29+1))</f>
        <v>43233</v>
      </c>
      <c r="C30" s="21">
        <f t="shared" ref="C30:C33" si="111">IF(B30="","",IF(MONTH(B30+1)&lt;&gt;MONTH(B30),"",B30+1))</f>
        <v>43234</v>
      </c>
      <c r="D30" s="21">
        <f t="shared" si="80"/>
        <v>43235</v>
      </c>
      <c r="E30" s="21">
        <f t="shared" si="81"/>
        <v>43236</v>
      </c>
      <c r="F30" s="21">
        <f t="shared" si="82"/>
        <v>43237</v>
      </c>
      <c r="G30" s="21">
        <f t="shared" si="83"/>
        <v>43238</v>
      </c>
      <c r="H30" s="21">
        <f t="shared" si="84"/>
        <v>43239</v>
      </c>
      <c r="I30" s="16"/>
      <c r="J30" s="21">
        <f t="shared" ref="J30:J33" si="112">IF(P29="","",IF(MONTH(P29+1)&lt;&gt;MONTH(P29),"",P29+1))</f>
        <v>43261</v>
      </c>
      <c r="K30" s="21">
        <f t="shared" ref="K30:K33" si="113">IF(J30="","",IF(MONTH(J30+1)&lt;&gt;MONTH(J30),"",J30+1))</f>
        <v>43262</v>
      </c>
      <c r="L30" s="21">
        <f t="shared" si="85"/>
        <v>43263</v>
      </c>
      <c r="M30" s="21">
        <f t="shared" si="86"/>
        <v>43264</v>
      </c>
      <c r="N30" s="21">
        <f t="shared" si="87"/>
        <v>43265</v>
      </c>
      <c r="O30" s="21">
        <f t="shared" si="88"/>
        <v>43266</v>
      </c>
      <c r="P30" s="21">
        <f t="shared" si="89"/>
        <v>43267</v>
      </c>
      <c r="Q30" s="16"/>
      <c r="R30" s="27">
        <f t="shared" ref="R30:R33" si="114">IF(X29="","",IF(MONTH(X29+1)&lt;&gt;MONTH(X29),"",X29+1))</f>
        <v>43597</v>
      </c>
      <c r="S30" s="27">
        <f t="shared" ref="S30:S33" si="115">IF(R30="","",IF(MONTH(R30+1)&lt;&gt;MONTH(R30),"",R30+1))</f>
        <v>43598</v>
      </c>
      <c r="T30" s="27">
        <f t="shared" si="90"/>
        <v>43599</v>
      </c>
      <c r="U30" s="27">
        <f t="shared" si="91"/>
        <v>43600</v>
      </c>
      <c r="V30" s="27">
        <f t="shared" si="92"/>
        <v>43601</v>
      </c>
      <c r="W30" s="27">
        <f t="shared" si="93"/>
        <v>43602</v>
      </c>
      <c r="X30" s="27">
        <f t="shared" si="94"/>
        <v>43603</v>
      </c>
      <c r="Y30" s="16"/>
      <c r="Z30" s="27">
        <f t="shared" ref="Z30:Z33" si="116">IF(AF29="","",IF(MONTH(AF29+1)&lt;&gt;MONTH(AF29),"",AF29+1))</f>
        <v>43625</v>
      </c>
      <c r="AA30" s="27">
        <f t="shared" ref="AA30:AA33" si="117">IF(Z30="","",IF(MONTH(Z30+1)&lt;&gt;MONTH(Z30),"",Z30+1))</f>
        <v>43626</v>
      </c>
      <c r="AB30" s="27">
        <f t="shared" si="95"/>
        <v>43627</v>
      </c>
      <c r="AC30" s="27">
        <f t="shared" si="96"/>
        <v>43628</v>
      </c>
      <c r="AD30" s="27">
        <f t="shared" si="97"/>
        <v>43629</v>
      </c>
      <c r="AE30" s="27">
        <f t="shared" si="98"/>
        <v>43630</v>
      </c>
      <c r="AF30" s="27">
        <f t="shared" si="99"/>
        <v>43631</v>
      </c>
      <c r="AG30" s="16"/>
      <c r="AH30" s="21">
        <f t="shared" ref="AH30:AH33" si="118">IF(AN29="","",IF(MONTH(AN29+1)&lt;&gt;MONTH(AN29),"",AN29+1))</f>
        <v>43961</v>
      </c>
      <c r="AI30" s="21">
        <f t="shared" ref="AI30:AI33" si="119">IF(AH30="","",IF(MONTH(AH30+1)&lt;&gt;MONTH(AH30),"",AH30+1))</f>
        <v>43962</v>
      </c>
      <c r="AJ30" s="21">
        <f t="shared" si="100"/>
        <v>43963</v>
      </c>
      <c r="AK30" s="21">
        <f t="shared" si="101"/>
        <v>43964</v>
      </c>
      <c r="AL30" s="21">
        <f t="shared" si="102"/>
        <v>43965</v>
      </c>
      <c r="AM30" s="21">
        <f t="shared" si="103"/>
        <v>43966</v>
      </c>
      <c r="AN30" s="21">
        <f t="shared" si="104"/>
        <v>43967</v>
      </c>
      <c r="AO30" s="16"/>
      <c r="AP30" s="21">
        <f t="shared" ref="AP30:AP33" si="120">IF(AV29="","",IF(MONTH(AV29+1)&lt;&gt;MONTH(AV29),"",AV29+1))</f>
        <v>43996</v>
      </c>
      <c r="AQ30" s="21">
        <f t="shared" ref="AQ30:AQ33" si="121">IF(AP30="","",IF(MONTH(AP30+1)&lt;&gt;MONTH(AP30),"",AP30+1))</f>
        <v>43997</v>
      </c>
      <c r="AR30" s="21">
        <f t="shared" si="105"/>
        <v>43998</v>
      </c>
      <c r="AS30" s="21">
        <f t="shared" si="106"/>
        <v>43999</v>
      </c>
      <c r="AT30" s="21">
        <f t="shared" si="107"/>
        <v>44000</v>
      </c>
      <c r="AU30" s="21">
        <f t="shared" si="108"/>
        <v>44001</v>
      </c>
      <c r="AV30" s="21">
        <f t="shared" si="109"/>
        <v>44002</v>
      </c>
    </row>
    <row r="31" spans="2:50" s="9" customFormat="1" ht="12" x14ac:dyDescent="0.2">
      <c r="B31" s="21">
        <f t="shared" si="110"/>
        <v>43240</v>
      </c>
      <c r="C31" s="21">
        <f t="shared" si="111"/>
        <v>43241</v>
      </c>
      <c r="D31" s="21">
        <f t="shared" si="80"/>
        <v>43242</v>
      </c>
      <c r="E31" s="21">
        <f t="shared" si="81"/>
        <v>43243</v>
      </c>
      <c r="F31" s="21">
        <f t="shared" si="82"/>
        <v>43244</v>
      </c>
      <c r="G31" s="21">
        <f t="shared" si="83"/>
        <v>43245</v>
      </c>
      <c r="H31" s="21">
        <f t="shared" si="84"/>
        <v>43246</v>
      </c>
      <c r="I31" s="16"/>
      <c r="J31" s="21">
        <f t="shared" si="112"/>
        <v>43268</v>
      </c>
      <c r="K31" s="21">
        <f t="shared" si="113"/>
        <v>43269</v>
      </c>
      <c r="L31" s="21">
        <f t="shared" si="85"/>
        <v>43270</v>
      </c>
      <c r="M31" s="21">
        <f t="shared" si="86"/>
        <v>43271</v>
      </c>
      <c r="N31" s="21">
        <f t="shared" si="87"/>
        <v>43272</v>
      </c>
      <c r="O31" s="21">
        <f t="shared" si="88"/>
        <v>43273</v>
      </c>
      <c r="P31" s="21">
        <f t="shared" si="89"/>
        <v>43274</v>
      </c>
      <c r="Q31" s="16"/>
      <c r="R31" s="27">
        <f t="shared" si="114"/>
        <v>43604</v>
      </c>
      <c r="S31" s="27">
        <f t="shared" si="115"/>
        <v>43605</v>
      </c>
      <c r="T31" s="27">
        <f t="shared" si="90"/>
        <v>43606</v>
      </c>
      <c r="U31" s="27">
        <f t="shared" si="91"/>
        <v>43607</v>
      </c>
      <c r="V31" s="27">
        <f t="shared" si="92"/>
        <v>43608</v>
      </c>
      <c r="W31" s="27">
        <f t="shared" si="93"/>
        <v>43609</v>
      </c>
      <c r="X31" s="27">
        <f t="shared" si="94"/>
        <v>43610</v>
      </c>
      <c r="Y31" s="16"/>
      <c r="Z31" s="27">
        <f t="shared" si="116"/>
        <v>43632</v>
      </c>
      <c r="AA31" s="27">
        <f t="shared" si="117"/>
        <v>43633</v>
      </c>
      <c r="AB31" s="27">
        <f t="shared" si="95"/>
        <v>43634</v>
      </c>
      <c r="AC31" s="27">
        <f t="shared" si="96"/>
        <v>43635</v>
      </c>
      <c r="AD31" s="27">
        <f t="shared" si="97"/>
        <v>43636</v>
      </c>
      <c r="AE31" s="27">
        <f t="shared" si="98"/>
        <v>43637</v>
      </c>
      <c r="AF31" s="27">
        <f t="shared" si="99"/>
        <v>43638</v>
      </c>
      <c r="AG31" s="16"/>
      <c r="AH31" s="21">
        <f t="shared" si="118"/>
        <v>43968</v>
      </c>
      <c r="AI31" s="21">
        <f t="shared" si="119"/>
        <v>43969</v>
      </c>
      <c r="AJ31" s="21">
        <f t="shared" si="100"/>
        <v>43970</v>
      </c>
      <c r="AK31" s="21">
        <f t="shared" si="101"/>
        <v>43971</v>
      </c>
      <c r="AL31" s="21">
        <f t="shared" si="102"/>
        <v>43972</v>
      </c>
      <c r="AM31" s="21">
        <f t="shared" si="103"/>
        <v>43973</v>
      </c>
      <c r="AN31" s="21">
        <f t="shared" si="104"/>
        <v>43974</v>
      </c>
      <c r="AO31" s="16"/>
      <c r="AP31" s="21">
        <f t="shared" si="120"/>
        <v>44003</v>
      </c>
      <c r="AQ31" s="21">
        <f t="shared" si="121"/>
        <v>44004</v>
      </c>
      <c r="AR31" s="21">
        <f t="shared" si="105"/>
        <v>44005</v>
      </c>
      <c r="AS31" s="21">
        <f t="shared" si="106"/>
        <v>44006</v>
      </c>
      <c r="AT31" s="21">
        <f t="shared" si="107"/>
        <v>44007</v>
      </c>
      <c r="AU31" s="21">
        <f t="shared" si="108"/>
        <v>44008</v>
      </c>
      <c r="AV31" s="21">
        <f t="shared" si="109"/>
        <v>44009</v>
      </c>
    </row>
    <row r="32" spans="2:50" s="9" customFormat="1" ht="12" x14ac:dyDescent="0.2">
      <c r="B32" s="21">
        <f t="shared" si="110"/>
        <v>43247</v>
      </c>
      <c r="C32" s="21">
        <f t="shared" si="111"/>
        <v>43248</v>
      </c>
      <c r="D32" s="21">
        <f t="shared" si="80"/>
        <v>43249</v>
      </c>
      <c r="E32" s="21">
        <f t="shared" si="81"/>
        <v>43250</v>
      </c>
      <c r="F32" s="21">
        <f t="shared" si="82"/>
        <v>43251</v>
      </c>
      <c r="G32" s="21" t="str">
        <f t="shared" si="83"/>
        <v/>
      </c>
      <c r="H32" s="21" t="str">
        <f t="shared" si="84"/>
        <v/>
      </c>
      <c r="I32" s="16"/>
      <c r="J32" s="21">
        <f t="shared" si="112"/>
        <v>43275</v>
      </c>
      <c r="K32" s="21">
        <f t="shared" si="113"/>
        <v>43276</v>
      </c>
      <c r="L32" s="21">
        <f t="shared" si="85"/>
        <v>43277</v>
      </c>
      <c r="M32" s="21">
        <f t="shared" si="86"/>
        <v>43278</v>
      </c>
      <c r="N32" s="21">
        <f t="shared" si="87"/>
        <v>43279</v>
      </c>
      <c r="O32" s="21">
        <f t="shared" si="88"/>
        <v>43280</v>
      </c>
      <c r="P32" s="21">
        <f t="shared" si="89"/>
        <v>43281</v>
      </c>
      <c r="Q32" s="16"/>
      <c r="R32" s="27">
        <f t="shared" si="114"/>
        <v>43611</v>
      </c>
      <c r="S32" s="27">
        <f t="shared" si="115"/>
        <v>43612</v>
      </c>
      <c r="T32" s="27">
        <f t="shared" si="90"/>
        <v>43613</v>
      </c>
      <c r="U32" s="27">
        <f t="shared" si="91"/>
        <v>43614</v>
      </c>
      <c r="V32" s="27">
        <f t="shared" si="92"/>
        <v>43615</v>
      </c>
      <c r="W32" s="27">
        <f t="shared" si="93"/>
        <v>43616</v>
      </c>
      <c r="X32" s="27" t="str">
        <f t="shared" si="94"/>
        <v/>
      </c>
      <c r="Y32" s="16"/>
      <c r="Z32" s="27">
        <f t="shared" si="116"/>
        <v>43639</v>
      </c>
      <c r="AA32" s="27">
        <f t="shared" si="117"/>
        <v>43640</v>
      </c>
      <c r="AB32" s="27">
        <f t="shared" si="95"/>
        <v>43641</v>
      </c>
      <c r="AC32" s="27">
        <f t="shared" si="96"/>
        <v>43642</v>
      </c>
      <c r="AD32" s="27">
        <f t="shared" si="97"/>
        <v>43643</v>
      </c>
      <c r="AE32" s="27">
        <f t="shared" si="98"/>
        <v>43644</v>
      </c>
      <c r="AF32" s="27">
        <f t="shared" si="99"/>
        <v>43645</v>
      </c>
      <c r="AG32" s="16"/>
      <c r="AH32" s="21">
        <f t="shared" si="118"/>
        <v>43975</v>
      </c>
      <c r="AI32" s="21">
        <f t="shared" si="119"/>
        <v>43976</v>
      </c>
      <c r="AJ32" s="21">
        <f t="shared" si="100"/>
        <v>43977</v>
      </c>
      <c r="AK32" s="21">
        <f t="shared" si="101"/>
        <v>43978</v>
      </c>
      <c r="AL32" s="21">
        <f t="shared" si="102"/>
        <v>43979</v>
      </c>
      <c r="AM32" s="21">
        <f t="shared" si="103"/>
        <v>43980</v>
      </c>
      <c r="AN32" s="21">
        <f t="shared" si="104"/>
        <v>43981</v>
      </c>
      <c r="AO32" s="16"/>
      <c r="AP32" s="21">
        <f t="shared" si="120"/>
        <v>44010</v>
      </c>
      <c r="AQ32" s="21">
        <f t="shared" si="121"/>
        <v>44011</v>
      </c>
      <c r="AR32" s="21">
        <f t="shared" si="105"/>
        <v>44012</v>
      </c>
      <c r="AS32" s="21" t="str">
        <f t="shared" si="106"/>
        <v/>
      </c>
      <c r="AT32" s="21" t="str">
        <f t="shared" si="107"/>
        <v/>
      </c>
      <c r="AU32" s="21" t="str">
        <f t="shared" si="108"/>
        <v/>
      </c>
      <c r="AV32" s="21" t="str">
        <f t="shared" si="109"/>
        <v/>
      </c>
    </row>
    <row r="33" spans="2:48" s="9" customFormat="1" ht="12" x14ac:dyDescent="0.2">
      <c r="B33" s="21" t="str">
        <f t="shared" si="110"/>
        <v/>
      </c>
      <c r="C33" s="21" t="str">
        <f t="shared" si="111"/>
        <v/>
      </c>
      <c r="D33" s="21" t="str">
        <f t="shared" si="80"/>
        <v/>
      </c>
      <c r="E33" s="21" t="str">
        <f t="shared" si="81"/>
        <v/>
      </c>
      <c r="F33" s="21" t="str">
        <f t="shared" si="82"/>
        <v/>
      </c>
      <c r="G33" s="21" t="str">
        <f t="shared" si="83"/>
        <v/>
      </c>
      <c r="H33" s="21" t="str">
        <f t="shared" si="84"/>
        <v/>
      </c>
      <c r="I33" s="16"/>
      <c r="J33" s="21" t="str">
        <f t="shared" si="112"/>
        <v/>
      </c>
      <c r="K33" s="21" t="str">
        <f t="shared" si="113"/>
        <v/>
      </c>
      <c r="L33" s="21" t="str">
        <f t="shared" si="85"/>
        <v/>
      </c>
      <c r="M33" s="21" t="str">
        <f t="shared" si="86"/>
        <v/>
      </c>
      <c r="N33" s="21" t="str">
        <f t="shared" si="87"/>
        <v/>
      </c>
      <c r="O33" s="21" t="str">
        <f t="shared" si="88"/>
        <v/>
      </c>
      <c r="P33" s="21" t="str">
        <f t="shared" si="89"/>
        <v/>
      </c>
      <c r="Q33" s="16"/>
      <c r="R33" s="27" t="str">
        <f t="shared" si="114"/>
        <v/>
      </c>
      <c r="S33" s="27" t="str">
        <f t="shared" si="115"/>
        <v/>
      </c>
      <c r="T33" s="27" t="str">
        <f t="shared" si="90"/>
        <v/>
      </c>
      <c r="U33" s="27" t="str">
        <f t="shared" si="91"/>
        <v/>
      </c>
      <c r="V33" s="27" t="str">
        <f t="shared" si="92"/>
        <v/>
      </c>
      <c r="W33" s="27" t="str">
        <f t="shared" si="93"/>
        <v/>
      </c>
      <c r="X33" s="27" t="str">
        <f t="shared" si="94"/>
        <v/>
      </c>
      <c r="Y33" s="16"/>
      <c r="Z33" s="27">
        <f t="shared" si="116"/>
        <v>43646</v>
      </c>
      <c r="AA33" s="27" t="str">
        <f t="shared" si="117"/>
        <v/>
      </c>
      <c r="AB33" s="27" t="str">
        <f t="shared" si="95"/>
        <v/>
      </c>
      <c r="AC33" s="27" t="str">
        <f t="shared" si="96"/>
        <v/>
      </c>
      <c r="AD33" s="27" t="str">
        <f t="shared" si="97"/>
        <v/>
      </c>
      <c r="AE33" s="27" t="str">
        <f t="shared" si="98"/>
        <v/>
      </c>
      <c r="AF33" s="27" t="str">
        <f t="shared" si="99"/>
        <v/>
      </c>
      <c r="AG33" s="16"/>
      <c r="AH33" s="21">
        <f t="shared" si="118"/>
        <v>43982</v>
      </c>
      <c r="AI33" s="21" t="str">
        <f t="shared" si="119"/>
        <v/>
      </c>
      <c r="AJ33" s="21" t="str">
        <f t="shared" si="100"/>
        <v/>
      </c>
      <c r="AK33" s="21" t="str">
        <f t="shared" si="101"/>
        <v/>
      </c>
      <c r="AL33" s="21" t="str">
        <f t="shared" si="102"/>
        <v/>
      </c>
      <c r="AM33" s="21" t="str">
        <f t="shared" si="103"/>
        <v/>
      </c>
      <c r="AN33" s="21" t="str">
        <f t="shared" si="104"/>
        <v/>
      </c>
      <c r="AO33" s="16"/>
      <c r="AP33" s="21" t="str">
        <f t="shared" si="120"/>
        <v/>
      </c>
      <c r="AQ33" s="21" t="str">
        <f t="shared" si="121"/>
        <v/>
      </c>
      <c r="AR33" s="21" t="str">
        <f t="shared" si="105"/>
        <v/>
      </c>
      <c r="AS33" s="21" t="str">
        <f t="shared" si="106"/>
        <v/>
      </c>
      <c r="AT33" s="21" t="str">
        <f t="shared" si="107"/>
        <v/>
      </c>
      <c r="AU33" s="21" t="str">
        <f t="shared" si="108"/>
        <v/>
      </c>
      <c r="AV33" s="21" t="str">
        <f t="shared" si="109"/>
        <v/>
      </c>
    </row>
    <row r="34" spans="2:48" s="9" customFormat="1" ht="12" x14ac:dyDescent="0.2">
      <c r="B34" s="11"/>
      <c r="C34" s="11"/>
      <c r="D34" s="11"/>
      <c r="E34" s="11"/>
      <c r="F34" s="11"/>
      <c r="G34" s="11"/>
      <c r="H34" s="11"/>
      <c r="I34" s="11"/>
      <c r="J34" s="11"/>
      <c r="K34" s="11"/>
      <c r="L34" s="11"/>
      <c r="M34" s="11"/>
      <c r="N34" s="11"/>
      <c r="O34" s="11"/>
      <c r="P34" s="11"/>
      <c r="R34" s="11"/>
      <c r="S34" s="11"/>
      <c r="T34" s="11"/>
      <c r="U34" s="11"/>
      <c r="V34" s="11"/>
      <c r="W34" s="11"/>
      <c r="X34" s="11"/>
      <c r="Y34" s="11"/>
      <c r="Z34" s="11"/>
      <c r="AA34" s="11"/>
      <c r="AB34" s="11"/>
      <c r="AC34" s="11"/>
      <c r="AD34" s="11"/>
      <c r="AE34" s="11"/>
      <c r="AF34" s="11"/>
      <c r="AH34" s="11"/>
      <c r="AI34" s="11"/>
      <c r="AJ34" s="11"/>
      <c r="AK34" s="11"/>
      <c r="AL34" s="11"/>
      <c r="AM34" s="11"/>
      <c r="AN34" s="11"/>
      <c r="AO34" s="11"/>
      <c r="AP34" s="11"/>
      <c r="AQ34" s="11"/>
      <c r="AR34" s="11"/>
      <c r="AS34" s="11"/>
      <c r="AT34" s="11"/>
      <c r="AU34" s="11"/>
      <c r="AV34" s="11"/>
    </row>
    <row r="35" spans="2:48" ht="15.75" x14ac:dyDescent="0.2">
      <c r="B35" s="35">
        <f>DATE(YEAR(J26),MONTH(J26)+1,1)</f>
        <v>43282</v>
      </c>
      <c r="C35" s="36"/>
      <c r="D35" s="36"/>
      <c r="E35" s="36"/>
      <c r="F35" s="36"/>
      <c r="G35" s="36"/>
      <c r="H35" s="37"/>
      <c r="J35" s="35">
        <f>DATE(YEAR(B35),MONTH(B35)+1,1)</f>
        <v>43313</v>
      </c>
      <c r="K35" s="36"/>
      <c r="L35" s="36"/>
      <c r="M35" s="36"/>
      <c r="N35" s="36"/>
      <c r="O35" s="36"/>
      <c r="P35" s="37"/>
      <c r="R35" s="39">
        <f>DATE(YEAR(Z26),MONTH(Z26)+1,1)</f>
        <v>43647</v>
      </c>
      <c r="S35" s="40"/>
      <c r="T35" s="40"/>
      <c r="U35" s="40"/>
      <c r="V35" s="40"/>
      <c r="W35" s="40"/>
      <c r="X35" s="41"/>
      <c r="Z35" s="39">
        <f>DATE(YEAR(R35),MONTH(R35)+1,1)</f>
        <v>43678</v>
      </c>
      <c r="AA35" s="40"/>
      <c r="AB35" s="40"/>
      <c r="AC35" s="40"/>
      <c r="AD35" s="40"/>
      <c r="AE35" s="40"/>
      <c r="AF35" s="41"/>
      <c r="AH35" s="35">
        <f>DATE(YEAR(AP26),MONTH(AP26)+1,1)</f>
        <v>44013</v>
      </c>
      <c r="AI35" s="36"/>
      <c r="AJ35" s="36"/>
      <c r="AK35" s="36"/>
      <c r="AL35" s="36"/>
      <c r="AM35" s="36"/>
      <c r="AN35" s="37"/>
      <c r="AP35" s="35">
        <f>DATE(YEAR(AH35),MONTH(AH35)+1,1)</f>
        <v>44044</v>
      </c>
      <c r="AQ35" s="36"/>
      <c r="AR35" s="36"/>
      <c r="AS35" s="36"/>
      <c r="AT35" s="36"/>
      <c r="AU35" s="36"/>
      <c r="AV35" s="37"/>
    </row>
    <row r="36" spans="2:48" x14ac:dyDescent="0.2">
      <c r="B36" s="18" t="str">
        <f>CHOOSE(1+MOD($R$3+1-2,7),"Su","M","Tu","W","Th","F","Sa")</f>
        <v>Su</v>
      </c>
      <c r="C36" s="19" t="str">
        <f>CHOOSE(1+MOD($R$3+2-2,7),"Su","M","Tu","W","Th","F","Sa")</f>
        <v>M</v>
      </c>
      <c r="D36" s="19" t="str">
        <f>CHOOSE(1+MOD($R$3+3-2,7),"Su","M","Tu","W","Th","F","Sa")</f>
        <v>Tu</v>
      </c>
      <c r="E36" s="19" t="str">
        <f>CHOOSE(1+MOD($R$3+4-2,7),"Su","M","Tu","W","Th","F","Sa")</f>
        <v>W</v>
      </c>
      <c r="F36" s="19" t="str">
        <f>CHOOSE(1+MOD($R$3+5-2,7),"Su","M","Tu","W","Th","F","Sa")</f>
        <v>Th</v>
      </c>
      <c r="G36" s="19" t="str">
        <f>CHOOSE(1+MOD($R$3+6-2,7),"Su","M","Tu","W","Th","F","Sa")</f>
        <v>F</v>
      </c>
      <c r="H36" s="20" t="str">
        <f>CHOOSE(1+MOD($R$3+7-2,7),"Su","M","Tu","W","Th","F","Sa")</f>
        <v>Sa</v>
      </c>
      <c r="I36" s="17"/>
      <c r="J36" s="18" t="str">
        <f>CHOOSE(1+MOD($R$3+1-2,7),"Su","M","Tu","W","Th","F","Sa")</f>
        <v>Su</v>
      </c>
      <c r="K36" s="19" t="str">
        <f>CHOOSE(1+MOD($R$3+2-2,7),"Su","M","Tu","W","Th","F","Sa")</f>
        <v>M</v>
      </c>
      <c r="L36" s="19" t="str">
        <f>CHOOSE(1+MOD($R$3+3-2,7),"Su","M","Tu","W","Th","F","Sa")</f>
        <v>Tu</v>
      </c>
      <c r="M36" s="19" t="str">
        <f>CHOOSE(1+MOD($R$3+4-2,7),"Su","M","Tu","W","Th","F","Sa")</f>
        <v>W</v>
      </c>
      <c r="N36" s="19" t="str">
        <f>CHOOSE(1+MOD($R$3+5-2,7),"Su","M","Tu","W","Th","F","Sa")</f>
        <v>Th</v>
      </c>
      <c r="O36" s="19" t="str">
        <f>CHOOSE(1+MOD($R$3+6-2,7),"Su","M","Tu","W","Th","F","Sa")</f>
        <v>F</v>
      </c>
      <c r="P36" s="20" t="str">
        <f>CHOOSE(1+MOD($R$3+7-2,7),"Su","M","Tu","W","Th","F","Sa")</f>
        <v>Sa</v>
      </c>
      <c r="Q36" s="17"/>
      <c r="R36" s="24" t="str">
        <f>CHOOSE(1+MOD($R$3+1-2,7),"Su","M","Tu","W","Th","F","Sa")</f>
        <v>Su</v>
      </c>
      <c r="S36" s="25" t="str">
        <f>CHOOSE(1+MOD($R$3+2-2,7),"Su","M","Tu","W","Th","F","Sa")</f>
        <v>M</v>
      </c>
      <c r="T36" s="25" t="str">
        <f>CHOOSE(1+MOD($R$3+3-2,7),"Su","M","Tu","W","Th","F","Sa")</f>
        <v>Tu</v>
      </c>
      <c r="U36" s="25" t="str">
        <f>CHOOSE(1+MOD($R$3+4-2,7),"Su","M","Tu","W","Th","F","Sa")</f>
        <v>W</v>
      </c>
      <c r="V36" s="25" t="str">
        <f>CHOOSE(1+MOD($R$3+5-2,7),"Su","M","Tu","W","Th","F","Sa")</f>
        <v>Th</v>
      </c>
      <c r="W36" s="25" t="str">
        <f>CHOOSE(1+MOD($R$3+6-2,7),"Su","M","Tu","W","Th","F","Sa")</f>
        <v>F</v>
      </c>
      <c r="X36" s="26" t="str">
        <f>CHOOSE(1+MOD($R$3+7-2,7),"Su","M","Tu","W","Th","F","Sa")</f>
        <v>Sa</v>
      </c>
      <c r="Y36" s="17"/>
      <c r="Z36" s="24" t="str">
        <f>CHOOSE(1+MOD($R$3+1-2,7),"Su","M","Tu","W","Th","F","Sa")</f>
        <v>Su</v>
      </c>
      <c r="AA36" s="25" t="str">
        <f>CHOOSE(1+MOD($R$3+2-2,7),"Su","M","Tu","W","Th","F","Sa")</f>
        <v>M</v>
      </c>
      <c r="AB36" s="25" t="str">
        <f>CHOOSE(1+MOD($R$3+3-2,7),"Su","M","Tu","W","Th","F","Sa")</f>
        <v>Tu</v>
      </c>
      <c r="AC36" s="25" t="str">
        <f>CHOOSE(1+MOD($R$3+4-2,7),"Su","M","Tu","W","Th","F","Sa")</f>
        <v>W</v>
      </c>
      <c r="AD36" s="25" t="str">
        <f>CHOOSE(1+MOD($R$3+5-2,7),"Su","M","Tu","W","Th","F","Sa")</f>
        <v>Th</v>
      </c>
      <c r="AE36" s="25" t="str">
        <f>CHOOSE(1+MOD($R$3+6-2,7),"Su","M","Tu","W","Th","F","Sa")</f>
        <v>F</v>
      </c>
      <c r="AF36" s="26" t="str">
        <f>CHOOSE(1+MOD($R$3+7-2,7),"Su","M","Tu","W","Th","F","Sa")</f>
        <v>Sa</v>
      </c>
      <c r="AG36" s="17"/>
      <c r="AH36" s="18" t="str">
        <f>CHOOSE(1+MOD($R$3+1-2,7),"Su","M","Tu","W","Th","F","Sa")</f>
        <v>Su</v>
      </c>
      <c r="AI36" s="19" t="str">
        <f>CHOOSE(1+MOD($R$3+2-2,7),"Su","M","Tu","W","Th","F","Sa")</f>
        <v>M</v>
      </c>
      <c r="AJ36" s="19" t="str">
        <f>CHOOSE(1+MOD($R$3+3-2,7),"Su","M","Tu","W","Th","F","Sa")</f>
        <v>Tu</v>
      </c>
      <c r="AK36" s="19" t="str">
        <f>CHOOSE(1+MOD($R$3+4-2,7),"Su","M","Tu","W","Th","F","Sa")</f>
        <v>W</v>
      </c>
      <c r="AL36" s="19" t="str">
        <f>CHOOSE(1+MOD($R$3+5-2,7),"Su","M","Tu","W","Th","F","Sa")</f>
        <v>Th</v>
      </c>
      <c r="AM36" s="19" t="str">
        <f>CHOOSE(1+MOD($R$3+6-2,7),"Su","M","Tu","W","Th","F","Sa")</f>
        <v>F</v>
      </c>
      <c r="AN36" s="20" t="str">
        <f>CHOOSE(1+MOD($R$3+7-2,7),"Su","M","Tu","W","Th","F","Sa")</f>
        <v>Sa</v>
      </c>
      <c r="AO36" s="17"/>
      <c r="AP36" s="18" t="str">
        <f>CHOOSE(1+MOD($R$3+1-2,7),"Su","M","Tu","W","Th","F","Sa")</f>
        <v>Su</v>
      </c>
      <c r="AQ36" s="19" t="str">
        <f>CHOOSE(1+MOD($R$3+2-2,7),"Su","M","Tu","W","Th","F","Sa")</f>
        <v>M</v>
      </c>
      <c r="AR36" s="19" t="str">
        <f>CHOOSE(1+MOD($R$3+3-2,7),"Su","M","Tu","W","Th","F","Sa")</f>
        <v>Tu</v>
      </c>
      <c r="AS36" s="19" t="str">
        <f>CHOOSE(1+MOD($R$3+4-2,7),"Su","M","Tu","W","Th","F","Sa")</f>
        <v>W</v>
      </c>
      <c r="AT36" s="19" t="str">
        <f>CHOOSE(1+MOD($R$3+5-2,7),"Su","M","Tu","W","Th","F","Sa")</f>
        <v>Th</v>
      </c>
      <c r="AU36" s="19" t="str">
        <f>CHOOSE(1+MOD($R$3+6-2,7),"Su","M","Tu","W","Th","F","Sa")</f>
        <v>F</v>
      </c>
      <c r="AV36" s="20" t="str">
        <f>CHOOSE(1+MOD($R$3+7-2,7),"Su","M","Tu","W","Th","F","Sa")</f>
        <v>Sa</v>
      </c>
    </row>
    <row r="37" spans="2:48" x14ac:dyDescent="0.2">
      <c r="B37" s="21">
        <f>IF(WEEKDAY(B35,1)=$R$3,B35,"")</f>
        <v>43282</v>
      </c>
      <c r="C37" s="21">
        <f>IF(B37="",IF(WEEKDAY(B35,1)=MOD($R$3,7)+1,B35,""),B37+1)</f>
        <v>43283</v>
      </c>
      <c r="D37" s="21">
        <f>IF(C37="",IF(WEEKDAY(B35,1)=MOD($R$3+1,7)+1,B35,""),C37+1)</f>
        <v>43284</v>
      </c>
      <c r="E37" s="21">
        <f>IF(D37="",IF(WEEKDAY(B35,1)=MOD($R$3+2,7)+1,B35,""),D37+1)</f>
        <v>43285</v>
      </c>
      <c r="F37" s="21">
        <f>IF(E37="",IF(WEEKDAY(B35,1)=MOD($R$3+3,7)+1,B35,""),E37+1)</f>
        <v>43286</v>
      </c>
      <c r="G37" s="21">
        <f>IF(F37="",IF(WEEKDAY(B35,1)=MOD($R$3+4,7)+1,B35,""),F37+1)</f>
        <v>43287</v>
      </c>
      <c r="H37" s="21">
        <f>IF(G37="",IF(WEEKDAY(B35,1)=MOD($R$3+5,7)+1,B35,""),G37+1)</f>
        <v>43288</v>
      </c>
      <c r="I37" s="17"/>
      <c r="J37" s="21" t="str">
        <f>IF(WEEKDAY(J35,1)=$R$3,J35,"")</f>
        <v/>
      </c>
      <c r="K37" s="21" t="str">
        <f>IF(J37="",IF(WEEKDAY(J35,1)=MOD($R$3,7)+1,J35,""),J37+1)</f>
        <v/>
      </c>
      <c r="L37" s="21" t="str">
        <f>IF(K37="",IF(WEEKDAY(J35,1)=MOD($R$3+1,7)+1,J35,""),K37+1)</f>
        <v/>
      </c>
      <c r="M37" s="21">
        <f>IF(L37="",IF(WEEKDAY(J35,1)=MOD($R$3+2,7)+1,J35,""),L37+1)</f>
        <v>43313</v>
      </c>
      <c r="N37" s="21">
        <f>IF(M37="",IF(WEEKDAY(J35,1)=MOD($R$3+3,7)+1,J35,""),M37+1)</f>
        <v>43314</v>
      </c>
      <c r="O37" s="21">
        <f>IF(N37="",IF(WEEKDAY(J35,1)=MOD($R$3+4,7)+1,J35,""),N37+1)</f>
        <v>43315</v>
      </c>
      <c r="P37" s="21">
        <f>IF(O37="",IF(WEEKDAY(J35,1)=MOD($R$3+5,7)+1,J35,""),O37+1)</f>
        <v>43316</v>
      </c>
      <c r="Q37" s="17"/>
      <c r="R37" s="27" t="str">
        <f>IF(WEEKDAY(R35,1)=$R$3,R35,"")</f>
        <v/>
      </c>
      <c r="S37" s="27">
        <f>IF(R37="",IF(WEEKDAY(R35,1)=MOD($R$3,7)+1,R35,""),R37+1)</f>
        <v>43647</v>
      </c>
      <c r="T37" s="27">
        <f>IF(S37="",IF(WEEKDAY(R35,1)=MOD($R$3+1,7)+1,R35,""),S37+1)</f>
        <v>43648</v>
      </c>
      <c r="U37" s="27">
        <f>IF(T37="",IF(WEEKDAY(R35,1)=MOD($R$3+2,7)+1,R35,""),T37+1)</f>
        <v>43649</v>
      </c>
      <c r="V37" s="27">
        <f>IF(U37="",IF(WEEKDAY(R35,1)=MOD($R$3+3,7)+1,R35,""),U37+1)</f>
        <v>43650</v>
      </c>
      <c r="W37" s="27">
        <f>IF(V37="",IF(WEEKDAY(R35,1)=MOD($R$3+4,7)+1,R35,""),V37+1)</f>
        <v>43651</v>
      </c>
      <c r="X37" s="27">
        <f>IF(W37="",IF(WEEKDAY(R35,1)=MOD($R$3+5,7)+1,R35,""),W37+1)</f>
        <v>43652</v>
      </c>
      <c r="Y37" s="17"/>
      <c r="Z37" s="27" t="str">
        <f>IF(WEEKDAY(Z35,1)=$R$3,Z35,"")</f>
        <v/>
      </c>
      <c r="AA37" s="27" t="str">
        <f>IF(Z37="",IF(WEEKDAY(Z35,1)=MOD($R$3,7)+1,Z35,""),Z37+1)</f>
        <v/>
      </c>
      <c r="AB37" s="27" t="str">
        <f>IF(AA37="",IF(WEEKDAY(Z35,1)=MOD($R$3+1,7)+1,Z35,""),AA37+1)</f>
        <v/>
      </c>
      <c r="AC37" s="27" t="str">
        <f>IF(AB37="",IF(WEEKDAY(Z35,1)=MOD($R$3+2,7)+1,Z35,""),AB37+1)</f>
        <v/>
      </c>
      <c r="AD37" s="27">
        <f>IF(AC37="",IF(WEEKDAY(Z35,1)=MOD($R$3+3,7)+1,Z35,""),AC37+1)</f>
        <v>43678</v>
      </c>
      <c r="AE37" s="27">
        <f>IF(AD37="",IF(WEEKDAY(Z35,1)=MOD($R$3+4,7)+1,Z35,""),AD37+1)</f>
        <v>43679</v>
      </c>
      <c r="AF37" s="27">
        <f>IF(AE37="",IF(WEEKDAY(Z35,1)=MOD($R$3+5,7)+1,Z35,""),AE37+1)</f>
        <v>43680</v>
      </c>
      <c r="AG37" s="17"/>
      <c r="AH37" s="21" t="str">
        <f>IF(WEEKDAY(AH35,1)=$R$3,AH35,"")</f>
        <v/>
      </c>
      <c r="AI37" s="21" t="str">
        <f>IF(AH37="",IF(WEEKDAY(AH35,1)=MOD($R$3,7)+1,AH35,""),AH37+1)</f>
        <v/>
      </c>
      <c r="AJ37" s="21" t="str">
        <f>IF(AI37="",IF(WEEKDAY(AH35,1)=MOD($R$3+1,7)+1,AH35,""),AI37+1)</f>
        <v/>
      </c>
      <c r="AK37" s="21">
        <f>IF(AJ37="",IF(WEEKDAY(AH35,1)=MOD($R$3+2,7)+1,AH35,""),AJ37+1)</f>
        <v>44013</v>
      </c>
      <c r="AL37" s="21">
        <f>IF(AK37="",IF(WEEKDAY(AH35,1)=MOD($R$3+3,7)+1,AH35,""),AK37+1)</f>
        <v>44014</v>
      </c>
      <c r="AM37" s="21">
        <f>IF(AL37="",IF(WEEKDAY(AH35,1)=MOD($R$3+4,7)+1,AH35,""),AL37+1)</f>
        <v>44015</v>
      </c>
      <c r="AN37" s="21">
        <f>IF(AM37="",IF(WEEKDAY(AH35,1)=MOD($R$3+5,7)+1,AH35,""),AM37+1)</f>
        <v>44016</v>
      </c>
      <c r="AO37" s="17"/>
      <c r="AP37" s="21" t="str">
        <f>IF(WEEKDAY(AP35,1)=$R$3,AP35,"")</f>
        <v/>
      </c>
      <c r="AQ37" s="21" t="str">
        <f>IF(AP37="",IF(WEEKDAY(AP35,1)=MOD($R$3,7)+1,AP35,""),AP37+1)</f>
        <v/>
      </c>
      <c r="AR37" s="21" t="str">
        <f>IF(AQ37="",IF(WEEKDAY(AP35,1)=MOD($R$3+1,7)+1,AP35,""),AQ37+1)</f>
        <v/>
      </c>
      <c r="AS37" s="21" t="str">
        <f>IF(AR37="",IF(WEEKDAY(AP35,1)=MOD($R$3+2,7)+1,AP35,""),AR37+1)</f>
        <v/>
      </c>
      <c r="AT37" s="21" t="str">
        <f>IF(AS37="",IF(WEEKDAY(AP35,1)=MOD($R$3+3,7)+1,AP35,""),AS37+1)</f>
        <v/>
      </c>
      <c r="AU37" s="21" t="str">
        <f>IF(AT37="",IF(WEEKDAY(AP35,1)=MOD($R$3+4,7)+1,AP35,""),AT37+1)</f>
        <v/>
      </c>
      <c r="AV37" s="21">
        <f>IF(AU37="",IF(WEEKDAY(AP35,1)=MOD($R$3+5,7)+1,AP35,""),AU37+1)</f>
        <v>44044</v>
      </c>
    </row>
    <row r="38" spans="2:48" x14ac:dyDescent="0.2">
      <c r="B38" s="21">
        <f>IF(H37="","",IF(MONTH(H37+1)&lt;&gt;MONTH(H37),"",H37+1))</f>
        <v>43289</v>
      </c>
      <c r="C38" s="21">
        <f>IF(B38="","",IF(MONTH(B38+1)&lt;&gt;MONTH(B38),"",B38+1))</f>
        <v>43290</v>
      </c>
      <c r="D38" s="21">
        <f t="shared" ref="D38:D42" si="122">IF(C38="","",IF(MONTH(C38+1)&lt;&gt;MONTH(C38),"",C38+1))</f>
        <v>43291</v>
      </c>
      <c r="E38" s="21">
        <f t="shared" ref="E38:E42" si="123">IF(D38="","",IF(MONTH(D38+1)&lt;&gt;MONTH(D38),"",D38+1))</f>
        <v>43292</v>
      </c>
      <c r="F38" s="21">
        <f t="shared" ref="F38:F42" si="124">IF(E38="","",IF(MONTH(E38+1)&lt;&gt;MONTH(E38),"",E38+1))</f>
        <v>43293</v>
      </c>
      <c r="G38" s="21">
        <f t="shared" ref="G38:G42" si="125">IF(F38="","",IF(MONTH(F38+1)&lt;&gt;MONTH(F38),"",F38+1))</f>
        <v>43294</v>
      </c>
      <c r="H38" s="21">
        <f t="shared" ref="H38:H42" si="126">IF(G38="","",IF(MONTH(G38+1)&lt;&gt;MONTH(G38),"",G38+1))</f>
        <v>43295</v>
      </c>
      <c r="I38" s="17"/>
      <c r="J38" s="21">
        <f>IF(P37="","",IF(MONTH(P37+1)&lt;&gt;MONTH(P37),"",P37+1))</f>
        <v>43317</v>
      </c>
      <c r="K38" s="21">
        <f>IF(J38="","",IF(MONTH(J38+1)&lt;&gt;MONTH(J38),"",J38+1))</f>
        <v>43318</v>
      </c>
      <c r="L38" s="21">
        <f t="shared" ref="L38:L42" si="127">IF(K38="","",IF(MONTH(K38+1)&lt;&gt;MONTH(K38),"",K38+1))</f>
        <v>43319</v>
      </c>
      <c r="M38" s="21">
        <f t="shared" ref="M38:M42" si="128">IF(L38="","",IF(MONTH(L38+1)&lt;&gt;MONTH(L38),"",L38+1))</f>
        <v>43320</v>
      </c>
      <c r="N38" s="21">
        <f t="shared" ref="N38:N42" si="129">IF(M38="","",IF(MONTH(M38+1)&lt;&gt;MONTH(M38),"",M38+1))</f>
        <v>43321</v>
      </c>
      <c r="O38" s="21">
        <f t="shared" ref="O38:O42" si="130">IF(N38="","",IF(MONTH(N38+1)&lt;&gt;MONTH(N38),"",N38+1))</f>
        <v>43322</v>
      </c>
      <c r="P38" s="21">
        <f t="shared" ref="P38:P42" si="131">IF(O38="","",IF(MONTH(O38+1)&lt;&gt;MONTH(O38),"",O38+1))</f>
        <v>43323</v>
      </c>
      <c r="Q38" s="17"/>
      <c r="R38" s="27">
        <f>IF(X37="","",IF(MONTH(X37+1)&lt;&gt;MONTH(X37),"",X37+1))</f>
        <v>43653</v>
      </c>
      <c r="S38" s="27">
        <f>IF(R38="","",IF(MONTH(R38+1)&lt;&gt;MONTH(R38),"",R38+1))</f>
        <v>43654</v>
      </c>
      <c r="T38" s="27">
        <f t="shared" ref="T38:T42" si="132">IF(S38="","",IF(MONTH(S38+1)&lt;&gt;MONTH(S38),"",S38+1))</f>
        <v>43655</v>
      </c>
      <c r="U38" s="27">
        <f t="shared" ref="U38:U42" si="133">IF(T38="","",IF(MONTH(T38+1)&lt;&gt;MONTH(T38),"",T38+1))</f>
        <v>43656</v>
      </c>
      <c r="V38" s="27">
        <f t="shared" ref="V38:V42" si="134">IF(U38="","",IF(MONTH(U38+1)&lt;&gt;MONTH(U38),"",U38+1))</f>
        <v>43657</v>
      </c>
      <c r="W38" s="27">
        <f t="shared" ref="W38:W42" si="135">IF(V38="","",IF(MONTH(V38+1)&lt;&gt;MONTH(V38),"",V38+1))</f>
        <v>43658</v>
      </c>
      <c r="X38" s="27">
        <f t="shared" ref="X38:X42" si="136">IF(W38="","",IF(MONTH(W38+1)&lt;&gt;MONTH(W38),"",W38+1))</f>
        <v>43659</v>
      </c>
      <c r="Y38" s="17"/>
      <c r="Z38" s="27">
        <f>IF(AF37="","",IF(MONTH(AF37+1)&lt;&gt;MONTH(AF37),"",AF37+1))</f>
        <v>43681</v>
      </c>
      <c r="AA38" s="27">
        <f>IF(Z38="","",IF(MONTH(Z38+1)&lt;&gt;MONTH(Z38),"",Z38+1))</f>
        <v>43682</v>
      </c>
      <c r="AB38" s="27">
        <f t="shared" ref="AB38:AB42" si="137">IF(AA38="","",IF(MONTH(AA38+1)&lt;&gt;MONTH(AA38),"",AA38+1))</f>
        <v>43683</v>
      </c>
      <c r="AC38" s="27">
        <f t="shared" ref="AC38:AC42" si="138">IF(AB38="","",IF(MONTH(AB38+1)&lt;&gt;MONTH(AB38),"",AB38+1))</f>
        <v>43684</v>
      </c>
      <c r="AD38" s="27">
        <f t="shared" ref="AD38:AD42" si="139">IF(AC38="","",IF(MONTH(AC38+1)&lt;&gt;MONTH(AC38),"",AC38+1))</f>
        <v>43685</v>
      </c>
      <c r="AE38" s="27">
        <f t="shared" ref="AE38:AE42" si="140">IF(AD38="","",IF(MONTH(AD38+1)&lt;&gt;MONTH(AD38),"",AD38+1))</f>
        <v>43686</v>
      </c>
      <c r="AF38" s="27">
        <f t="shared" ref="AF38:AF42" si="141">IF(AE38="","",IF(MONTH(AE38+1)&lt;&gt;MONTH(AE38),"",AE38+1))</f>
        <v>43687</v>
      </c>
      <c r="AG38" s="17"/>
      <c r="AH38" s="21">
        <f>IF(AN37="","",IF(MONTH(AN37+1)&lt;&gt;MONTH(AN37),"",AN37+1))</f>
        <v>44017</v>
      </c>
      <c r="AI38" s="21">
        <f>IF(AH38="","",IF(MONTH(AH38+1)&lt;&gt;MONTH(AH38),"",AH38+1))</f>
        <v>44018</v>
      </c>
      <c r="AJ38" s="21">
        <f t="shared" ref="AJ38:AJ42" si="142">IF(AI38="","",IF(MONTH(AI38+1)&lt;&gt;MONTH(AI38),"",AI38+1))</f>
        <v>44019</v>
      </c>
      <c r="AK38" s="21">
        <f t="shared" ref="AK38:AK42" si="143">IF(AJ38="","",IF(MONTH(AJ38+1)&lt;&gt;MONTH(AJ38),"",AJ38+1))</f>
        <v>44020</v>
      </c>
      <c r="AL38" s="21">
        <f t="shared" ref="AL38:AL42" si="144">IF(AK38="","",IF(MONTH(AK38+1)&lt;&gt;MONTH(AK38),"",AK38+1))</f>
        <v>44021</v>
      </c>
      <c r="AM38" s="21">
        <f t="shared" ref="AM38:AM42" si="145">IF(AL38="","",IF(MONTH(AL38+1)&lt;&gt;MONTH(AL38),"",AL38+1))</f>
        <v>44022</v>
      </c>
      <c r="AN38" s="21">
        <f t="shared" ref="AN38:AN42" si="146">IF(AM38="","",IF(MONTH(AM38+1)&lt;&gt;MONTH(AM38),"",AM38+1))</f>
        <v>44023</v>
      </c>
      <c r="AO38" s="17"/>
      <c r="AP38" s="21">
        <f>IF(AV37="","",IF(MONTH(AV37+1)&lt;&gt;MONTH(AV37),"",AV37+1))</f>
        <v>44045</v>
      </c>
      <c r="AQ38" s="21">
        <f>IF(AP38="","",IF(MONTH(AP38+1)&lt;&gt;MONTH(AP38),"",AP38+1))</f>
        <v>44046</v>
      </c>
      <c r="AR38" s="21">
        <f t="shared" ref="AR38:AR42" si="147">IF(AQ38="","",IF(MONTH(AQ38+1)&lt;&gt;MONTH(AQ38),"",AQ38+1))</f>
        <v>44047</v>
      </c>
      <c r="AS38" s="21">
        <f t="shared" ref="AS38:AS42" si="148">IF(AR38="","",IF(MONTH(AR38+1)&lt;&gt;MONTH(AR38),"",AR38+1))</f>
        <v>44048</v>
      </c>
      <c r="AT38" s="21">
        <f t="shared" ref="AT38:AT42" si="149">IF(AS38="","",IF(MONTH(AS38+1)&lt;&gt;MONTH(AS38),"",AS38+1))</f>
        <v>44049</v>
      </c>
      <c r="AU38" s="21">
        <f t="shared" ref="AU38:AU42" si="150">IF(AT38="","",IF(MONTH(AT38+1)&lt;&gt;MONTH(AT38),"",AT38+1))</f>
        <v>44050</v>
      </c>
      <c r="AV38" s="21">
        <f t="shared" ref="AV38:AV42" si="151">IF(AU38="","",IF(MONTH(AU38+1)&lt;&gt;MONTH(AU38),"",AU38+1))</f>
        <v>44051</v>
      </c>
    </row>
    <row r="39" spans="2:48" x14ac:dyDescent="0.2">
      <c r="B39" s="21">
        <f t="shared" ref="B39:B42" si="152">IF(H38="","",IF(MONTH(H38+1)&lt;&gt;MONTH(H38),"",H38+1))</f>
        <v>43296</v>
      </c>
      <c r="C39" s="21">
        <f t="shared" ref="C39:C42" si="153">IF(B39="","",IF(MONTH(B39+1)&lt;&gt;MONTH(B39),"",B39+1))</f>
        <v>43297</v>
      </c>
      <c r="D39" s="21">
        <f t="shared" si="122"/>
        <v>43298</v>
      </c>
      <c r="E39" s="21">
        <f t="shared" si="123"/>
        <v>43299</v>
      </c>
      <c r="F39" s="21">
        <f t="shared" si="124"/>
        <v>43300</v>
      </c>
      <c r="G39" s="21">
        <f t="shared" si="125"/>
        <v>43301</v>
      </c>
      <c r="H39" s="21">
        <f t="shared" si="126"/>
        <v>43302</v>
      </c>
      <c r="I39" s="17"/>
      <c r="J39" s="21">
        <f t="shared" ref="J39:J42" si="154">IF(P38="","",IF(MONTH(P38+1)&lt;&gt;MONTH(P38),"",P38+1))</f>
        <v>43324</v>
      </c>
      <c r="K39" s="21">
        <f t="shared" ref="K39:K42" si="155">IF(J39="","",IF(MONTH(J39+1)&lt;&gt;MONTH(J39),"",J39+1))</f>
        <v>43325</v>
      </c>
      <c r="L39" s="21">
        <f t="shared" si="127"/>
        <v>43326</v>
      </c>
      <c r="M39" s="21">
        <f t="shared" si="128"/>
        <v>43327</v>
      </c>
      <c r="N39" s="21">
        <f t="shared" si="129"/>
        <v>43328</v>
      </c>
      <c r="O39" s="21">
        <f t="shared" si="130"/>
        <v>43329</v>
      </c>
      <c r="P39" s="21">
        <f t="shared" si="131"/>
        <v>43330</v>
      </c>
      <c r="Q39" s="17"/>
      <c r="R39" s="27">
        <f t="shared" ref="R39:R42" si="156">IF(X38="","",IF(MONTH(X38+1)&lt;&gt;MONTH(X38),"",X38+1))</f>
        <v>43660</v>
      </c>
      <c r="S39" s="27">
        <f t="shared" ref="S39:S42" si="157">IF(R39="","",IF(MONTH(R39+1)&lt;&gt;MONTH(R39),"",R39+1))</f>
        <v>43661</v>
      </c>
      <c r="T39" s="27">
        <f t="shared" si="132"/>
        <v>43662</v>
      </c>
      <c r="U39" s="27">
        <f t="shared" si="133"/>
        <v>43663</v>
      </c>
      <c r="V39" s="27">
        <f t="shared" si="134"/>
        <v>43664</v>
      </c>
      <c r="W39" s="27">
        <f t="shared" si="135"/>
        <v>43665</v>
      </c>
      <c r="X39" s="27">
        <f t="shared" si="136"/>
        <v>43666</v>
      </c>
      <c r="Y39" s="17"/>
      <c r="Z39" s="27">
        <f t="shared" ref="Z39:Z42" si="158">IF(AF38="","",IF(MONTH(AF38+1)&lt;&gt;MONTH(AF38),"",AF38+1))</f>
        <v>43688</v>
      </c>
      <c r="AA39" s="27">
        <f t="shared" ref="AA39:AA42" si="159">IF(Z39="","",IF(MONTH(Z39+1)&lt;&gt;MONTH(Z39),"",Z39+1))</f>
        <v>43689</v>
      </c>
      <c r="AB39" s="27">
        <f t="shared" si="137"/>
        <v>43690</v>
      </c>
      <c r="AC39" s="27">
        <f t="shared" si="138"/>
        <v>43691</v>
      </c>
      <c r="AD39" s="27">
        <f t="shared" si="139"/>
        <v>43692</v>
      </c>
      <c r="AE39" s="27">
        <f t="shared" si="140"/>
        <v>43693</v>
      </c>
      <c r="AF39" s="27">
        <f t="shared" si="141"/>
        <v>43694</v>
      </c>
      <c r="AG39" s="17"/>
      <c r="AH39" s="21">
        <f t="shared" ref="AH39:AH42" si="160">IF(AN38="","",IF(MONTH(AN38+1)&lt;&gt;MONTH(AN38),"",AN38+1))</f>
        <v>44024</v>
      </c>
      <c r="AI39" s="21">
        <f t="shared" ref="AI39:AI42" si="161">IF(AH39="","",IF(MONTH(AH39+1)&lt;&gt;MONTH(AH39),"",AH39+1))</f>
        <v>44025</v>
      </c>
      <c r="AJ39" s="21">
        <f t="shared" si="142"/>
        <v>44026</v>
      </c>
      <c r="AK39" s="21">
        <f t="shared" si="143"/>
        <v>44027</v>
      </c>
      <c r="AL39" s="21">
        <f t="shared" si="144"/>
        <v>44028</v>
      </c>
      <c r="AM39" s="21">
        <f t="shared" si="145"/>
        <v>44029</v>
      </c>
      <c r="AN39" s="21">
        <f t="shared" si="146"/>
        <v>44030</v>
      </c>
      <c r="AO39" s="17"/>
      <c r="AP39" s="21">
        <f t="shared" ref="AP39:AP42" si="162">IF(AV38="","",IF(MONTH(AV38+1)&lt;&gt;MONTH(AV38),"",AV38+1))</f>
        <v>44052</v>
      </c>
      <c r="AQ39" s="21">
        <f t="shared" ref="AQ39:AQ42" si="163">IF(AP39="","",IF(MONTH(AP39+1)&lt;&gt;MONTH(AP39),"",AP39+1))</f>
        <v>44053</v>
      </c>
      <c r="AR39" s="21">
        <f t="shared" si="147"/>
        <v>44054</v>
      </c>
      <c r="AS39" s="21">
        <f t="shared" si="148"/>
        <v>44055</v>
      </c>
      <c r="AT39" s="21">
        <f t="shared" si="149"/>
        <v>44056</v>
      </c>
      <c r="AU39" s="21">
        <f t="shared" si="150"/>
        <v>44057</v>
      </c>
      <c r="AV39" s="21">
        <f t="shared" si="151"/>
        <v>44058</v>
      </c>
    </row>
    <row r="40" spans="2:48" x14ac:dyDescent="0.2">
      <c r="B40" s="21">
        <f t="shared" si="152"/>
        <v>43303</v>
      </c>
      <c r="C40" s="21">
        <f t="shared" si="153"/>
        <v>43304</v>
      </c>
      <c r="D40" s="21">
        <f t="shared" si="122"/>
        <v>43305</v>
      </c>
      <c r="E40" s="21">
        <f t="shared" si="123"/>
        <v>43306</v>
      </c>
      <c r="F40" s="21">
        <f t="shared" si="124"/>
        <v>43307</v>
      </c>
      <c r="G40" s="21">
        <f t="shared" si="125"/>
        <v>43308</v>
      </c>
      <c r="H40" s="21">
        <f t="shared" si="126"/>
        <v>43309</v>
      </c>
      <c r="I40" s="17"/>
      <c r="J40" s="21">
        <f t="shared" si="154"/>
        <v>43331</v>
      </c>
      <c r="K40" s="21">
        <f t="shared" si="155"/>
        <v>43332</v>
      </c>
      <c r="L40" s="21">
        <f t="shared" si="127"/>
        <v>43333</v>
      </c>
      <c r="M40" s="21">
        <f t="shared" si="128"/>
        <v>43334</v>
      </c>
      <c r="N40" s="21">
        <f t="shared" si="129"/>
        <v>43335</v>
      </c>
      <c r="O40" s="21">
        <f t="shared" si="130"/>
        <v>43336</v>
      </c>
      <c r="P40" s="21">
        <f t="shared" si="131"/>
        <v>43337</v>
      </c>
      <c r="Q40" s="17"/>
      <c r="R40" s="27">
        <f t="shared" si="156"/>
        <v>43667</v>
      </c>
      <c r="S40" s="27">
        <f t="shared" si="157"/>
        <v>43668</v>
      </c>
      <c r="T40" s="27">
        <f t="shared" si="132"/>
        <v>43669</v>
      </c>
      <c r="U40" s="27">
        <f t="shared" si="133"/>
        <v>43670</v>
      </c>
      <c r="V40" s="27">
        <f t="shared" si="134"/>
        <v>43671</v>
      </c>
      <c r="W40" s="27">
        <f t="shared" si="135"/>
        <v>43672</v>
      </c>
      <c r="X40" s="27">
        <f t="shared" si="136"/>
        <v>43673</v>
      </c>
      <c r="Y40" s="17"/>
      <c r="Z40" s="27">
        <f t="shared" si="158"/>
        <v>43695</v>
      </c>
      <c r="AA40" s="27">
        <f t="shared" si="159"/>
        <v>43696</v>
      </c>
      <c r="AB40" s="27">
        <f t="shared" si="137"/>
        <v>43697</v>
      </c>
      <c r="AC40" s="27">
        <f t="shared" si="138"/>
        <v>43698</v>
      </c>
      <c r="AD40" s="27">
        <f t="shared" si="139"/>
        <v>43699</v>
      </c>
      <c r="AE40" s="27">
        <f t="shared" si="140"/>
        <v>43700</v>
      </c>
      <c r="AF40" s="27">
        <f t="shared" si="141"/>
        <v>43701</v>
      </c>
      <c r="AG40" s="17"/>
      <c r="AH40" s="21">
        <f t="shared" si="160"/>
        <v>44031</v>
      </c>
      <c r="AI40" s="21">
        <f t="shared" si="161"/>
        <v>44032</v>
      </c>
      <c r="AJ40" s="21">
        <f t="shared" si="142"/>
        <v>44033</v>
      </c>
      <c r="AK40" s="21">
        <f t="shared" si="143"/>
        <v>44034</v>
      </c>
      <c r="AL40" s="21">
        <f t="shared" si="144"/>
        <v>44035</v>
      </c>
      <c r="AM40" s="21">
        <f t="shared" si="145"/>
        <v>44036</v>
      </c>
      <c r="AN40" s="21">
        <f t="shared" si="146"/>
        <v>44037</v>
      </c>
      <c r="AO40" s="17"/>
      <c r="AP40" s="21">
        <f t="shared" si="162"/>
        <v>44059</v>
      </c>
      <c r="AQ40" s="21">
        <f t="shared" si="163"/>
        <v>44060</v>
      </c>
      <c r="AR40" s="21">
        <f t="shared" si="147"/>
        <v>44061</v>
      </c>
      <c r="AS40" s="21">
        <f t="shared" si="148"/>
        <v>44062</v>
      </c>
      <c r="AT40" s="21">
        <f t="shared" si="149"/>
        <v>44063</v>
      </c>
      <c r="AU40" s="21">
        <f t="shared" si="150"/>
        <v>44064</v>
      </c>
      <c r="AV40" s="21">
        <f t="shared" si="151"/>
        <v>44065</v>
      </c>
    </row>
    <row r="41" spans="2:48" x14ac:dyDescent="0.2">
      <c r="B41" s="21">
        <f t="shared" si="152"/>
        <v>43310</v>
      </c>
      <c r="C41" s="21">
        <f t="shared" si="153"/>
        <v>43311</v>
      </c>
      <c r="D41" s="21">
        <f t="shared" si="122"/>
        <v>43312</v>
      </c>
      <c r="E41" s="21" t="str">
        <f t="shared" si="123"/>
        <v/>
      </c>
      <c r="F41" s="21" t="str">
        <f t="shared" si="124"/>
        <v/>
      </c>
      <c r="G41" s="21" t="str">
        <f t="shared" si="125"/>
        <v/>
      </c>
      <c r="H41" s="21" t="str">
        <f t="shared" si="126"/>
        <v/>
      </c>
      <c r="I41" s="17"/>
      <c r="J41" s="21">
        <f t="shared" si="154"/>
        <v>43338</v>
      </c>
      <c r="K41" s="21">
        <f t="shared" si="155"/>
        <v>43339</v>
      </c>
      <c r="L41" s="21">
        <f t="shared" si="127"/>
        <v>43340</v>
      </c>
      <c r="M41" s="21">
        <f t="shared" si="128"/>
        <v>43341</v>
      </c>
      <c r="N41" s="21">
        <f t="shared" si="129"/>
        <v>43342</v>
      </c>
      <c r="O41" s="21">
        <f t="shared" si="130"/>
        <v>43343</v>
      </c>
      <c r="P41" s="21" t="str">
        <f t="shared" si="131"/>
        <v/>
      </c>
      <c r="Q41" s="17"/>
      <c r="R41" s="27">
        <f t="shared" si="156"/>
        <v>43674</v>
      </c>
      <c r="S41" s="27">
        <f t="shared" si="157"/>
        <v>43675</v>
      </c>
      <c r="T41" s="27">
        <f t="shared" si="132"/>
        <v>43676</v>
      </c>
      <c r="U41" s="27">
        <f t="shared" si="133"/>
        <v>43677</v>
      </c>
      <c r="V41" s="27" t="str">
        <f t="shared" si="134"/>
        <v/>
      </c>
      <c r="W41" s="27" t="str">
        <f t="shared" si="135"/>
        <v/>
      </c>
      <c r="X41" s="27" t="str">
        <f t="shared" si="136"/>
        <v/>
      </c>
      <c r="Y41" s="17"/>
      <c r="Z41" s="27">
        <f t="shared" si="158"/>
        <v>43702</v>
      </c>
      <c r="AA41" s="27">
        <f t="shared" si="159"/>
        <v>43703</v>
      </c>
      <c r="AB41" s="27">
        <f t="shared" si="137"/>
        <v>43704</v>
      </c>
      <c r="AC41" s="27">
        <f t="shared" si="138"/>
        <v>43705</v>
      </c>
      <c r="AD41" s="27">
        <f t="shared" si="139"/>
        <v>43706</v>
      </c>
      <c r="AE41" s="27">
        <f t="shared" si="140"/>
        <v>43707</v>
      </c>
      <c r="AF41" s="27">
        <f t="shared" si="141"/>
        <v>43708</v>
      </c>
      <c r="AG41" s="17"/>
      <c r="AH41" s="21">
        <f t="shared" si="160"/>
        <v>44038</v>
      </c>
      <c r="AI41" s="21">
        <f t="shared" si="161"/>
        <v>44039</v>
      </c>
      <c r="AJ41" s="21">
        <f t="shared" si="142"/>
        <v>44040</v>
      </c>
      <c r="AK41" s="21">
        <f t="shared" si="143"/>
        <v>44041</v>
      </c>
      <c r="AL41" s="21">
        <f t="shared" si="144"/>
        <v>44042</v>
      </c>
      <c r="AM41" s="21">
        <f t="shared" si="145"/>
        <v>44043</v>
      </c>
      <c r="AN41" s="21" t="str">
        <f t="shared" si="146"/>
        <v/>
      </c>
      <c r="AO41" s="17"/>
      <c r="AP41" s="21">
        <f t="shared" si="162"/>
        <v>44066</v>
      </c>
      <c r="AQ41" s="21">
        <f t="shared" si="163"/>
        <v>44067</v>
      </c>
      <c r="AR41" s="21">
        <f t="shared" si="147"/>
        <v>44068</v>
      </c>
      <c r="AS41" s="21">
        <f t="shared" si="148"/>
        <v>44069</v>
      </c>
      <c r="AT41" s="21">
        <f t="shared" si="149"/>
        <v>44070</v>
      </c>
      <c r="AU41" s="21">
        <f t="shared" si="150"/>
        <v>44071</v>
      </c>
      <c r="AV41" s="21">
        <f t="shared" si="151"/>
        <v>44072</v>
      </c>
    </row>
    <row r="42" spans="2:48" x14ac:dyDescent="0.2">
      <c r="B42" s="21" t="str">
        <f t="shared" si="152"/>
        <v/>
      </c>
      <c r="C42" s="21" t="str">
        <f t="shared" si="153"/>
        <v/>
      </c>
      <c r="D42" s="21" t="str">
        <f t="shared" si="122"/>
        <v/>
      </c>
      <c r="E42" s="21" t="str">
        <f t="shared" si="123"/>
        <v/>
      </c>
      <c r="F42" s="21" t="str">
        <f t="shared" si="124"/>
        <v/>
      </c>
      <c r="G42" s="21" t="str">
        <f t="shared" si="125"/>
        <v/>
      </c>
      <c r="H42" s="21" t="str">
        <f t="shared" si="126"/>
        <v/>
      </c>
      <c r="I42" s="17"/>
      <c r="J42" s="21" t="str">
        <f t="shared" si="154"/>
        <v/>
      </c>
      <c r="K42" s="21" t="str">
        <f t="shared" si="155"/>
        <v/>
      </c>
      <c r="L42" s="21" t="str">
        <f t="shared" si="127"/>
        <v/>
      </c>
      <c r="M42" s="21" t="str">
        <f t="shared" si="128"/>
        <v/>
      </c>
      <c r="N42" s="21" t="str">
        <f t="shared" si="129"/>
        <v/>
      </c>
      <c r="O42" s="21" t="str">
        <f t="shared" si="130"/>
        <v/>
      </c>
      <c r="P42" s="21" t="str">
        <f t="shared" si="131"/>
        <v/>
      </c>
      <c r="Q42" s="17"/>
      <c r="R42" s="27" t="str">
        <f t="shared" si="156"/>
        <v/>
      </c>
      <c r="S42" s="27" t="str">
        <f t="shared" si="157"/>
        <v/>
      </c>
      <c r="T42" s="27" t="str">
        <f t="shared" si="132"/>
        <v/>
      </c>
      <c r="U42" s="27" t="str">
        <f t="shared" si="133"/>
        <v/>
      </c>
      <c r="V42" s="27" t="str">
        <f t="shared" si="134"/>
        <v/>
      </c>
      <c r="W42" s="27" t="str">
        <f t="shared" si="135"/>
        <v/>
      </c>
      <c r="X42" s="27" t="str">
        <f t="shared" si="136"/>
        <v/>
      </c>
      <c r="Y42" s="17"/>
      <c r="Z42" s="27" t="str">
        <f t="shared" si="158"/>
        <v/>
      </c>
      <c r="AA42" s="27" t="str">
        <f t="shared" si="159"/>
        <v/>
      </c>
      <c r="AB42" s="27" t="str">
        <f t="shared" si="137"/>
        <v/>
      </c>
      <c r="AC42" s="27" t="str">
        <f t="shared" si="138"/>
        <v/>
      </c>
      <c r="AD42" s="27" t="str">
        <f t="shared" si="139"/>
        <v/>
      </c>
      <c r="AE42" s="27" t="str">
        <f t="shared" si="140"/>
        <v/>
      </c>
      <c r="AF42" s="27" t="str">
        <f t="shared" si="141"/>
        <v/>
      </c>
      <c r="AG42" s="17"/>
      <c r="AH42" s="21" t="str">
        <f t="shared" si="160"/>
        <v/>
      </c>
      <c r="AI42" s="21" t="str">
        <f t="shared" si="161"/>
        <v/>
      </c>
      <c r="AJ42" s="21" t="str">
        <f t="shared" si="142"/>
        <v/>
      </c>
      <c r="AK42" s="21" t="str">
        <f t="shared" si="143"/>
        <v/>
      </c>
      <c r="AL42" s="21" t="str">
        <f t="shared" si="144"/>
        <v/>
      </c>
      <c r="AM42" s="21" t="str">
        <f t="shared" si="145"/>
        <v/>
      </c>
      <c r="AN42" s="21" t="str">
        <f t="shared" si="146"/>
        <v/>
      </c>
      <c r="AO42" s="17"/>
      <c r="AP42" s="21">
        <f t="shared" si="162"/>
        <v>44073</v>
      </c>
      <c r="AQ42" s="21">
        <f t="shared" si="163"/>
        <v>44074</v>
      </c>
      <c r="AR42" s="21" t="str">
        <f t="shared" si="147"/>
        <v/>
      </c>
      <c r="AS42" s="21" t="str">
        <f t="shared" si="148"/>
        <v/>
      </c>
      <c r="AT42" s="21" t="str">
        <f t="shared" si="149"/>
        <v/>
      </c>
      <c r="AU42" s="21" t="str">
        <f t="shared" si="150"/>
        <v/>
      </c>
      <c r="AV42" s="21" t="str">
        <f t="shared" si="151"/>
        <v/>
      </c>
    </row>
    <row r="44" spans="2:48" ht="15.75" x14ac:dyDescent="0.2">
      <c r="B44" s="35">
        <f>DATE(YEAR(J35),MONTH(J35)+1,1)</f>
        <v>43344</v>
      </c>
      <c r="C44" s="36"/>
      <c r="D44" s="36"/>
      <c r="E44" s="36"/>
      <c r="F44" s="36"/>
      <c r="G44" s="36"/>
      <c r="H44" s="37"/>
      <c r="J44" s="35">
        <f>DATE(YEAR(B44),MONTH(B44)+1,1)</f>
        <v>43374</v>
      </c>
      <c r="K44" s="36"/>
      <c r="L44" s="36"/>
      <c r="M44" s="36"/>
      <c r="N44" s="36"/>
      <c r="O44" s="36"/>
      <c r="P44" s="37"/>
      <c r="R44" s="39">
        <f>DATE(YEAR(Z35),MONTH(Z35)+1,1)</f>
        <v>43709</v>
      </c>
      <c r="S44" s="40"/>
      <c r="T44" s="40"/>
      <c r="U44" s="40"/>
      <c r="V44" s="40"/>
      <c r="W44" s="40"/>
      <c r="X44" s="41"/>
      <c r="Z44" s="39">
        <f>DATE(YEAR(R44),MONTH(R44)+1,1)</f>
        <v>43739</v>
      </c>
      <c r="AA44" s="40"/>
      <c r="AB44" s="40"/>
      <c r="AC44" s="40"/>
      <c r="AD44" s="40"/>
      <c r="AE44" s="40"/>
      <c r="AF44" s="41"/>
      <c r="AH44" s="35">
        <f>DATE(YEAR(AP35),MONTH(AP35)+1,1)</f>
        <v>44075</v>
      </c>
      <c r="AI44" s="36"/>
      <c r="AJ44" s="36"/>
      <c r="AK44" s="36"/>
      <c r="AL44" s="36"/>
      <c r="AM44" s="36"/>
      <c r="AN44" s="37"/>
      <c r="AP44" s="35">
        <f>DATE(YEAR(AH44),MONTH(AH44)+1,1)</f>
        <v>44105</v>
      </c>
      <c r="AQ44" s="36"/>
      <c r="AR44" s="36"/>
      <c r="AS44" s="36"/>
      <c r="AT44" s="36"/>
      <c r="AU44" s="36"/>
      <c r="AV44" s="37"/>
    </row>
    <row r="45" spans="2:48" x14ac:dyDescent="0.2">
      <c r="B45" s="18" t="str">
        <f>CHOOSE(1+MOD($R$3+1-2,7),"Su","M","Tu","W","Th","F","Sa")</f>
        <v>Su</v>
      </c>
      <c r="C45" s="19" t="str">
        <f>CHOOSE(1+MOD($R$3+2-2,7),"Su","M","Tu","W","Th","F","Sa")</f>
        <v>M</v>
      </c>
      <c r="D45" s="19" t="str">
        <f>CHOOSE(1+MOD($R$3+3-2,7),"Su","M","Tu","W","Th","F","Sa")</f>
        <v>Tu</v>
      </c>
      <c r="E45" s="19" t="str">
        <f>CHOOSE(1+MOD($R$3+4-2,7),"Su","M","Tu","W","Th","F","Sa")</f>
        <v>W</v>
      </c>
      <c r="F45" s="19" t="str">
        <f>CHOOSE(1+MOD($R$3+5-2,7),"Su","M","Tu","W","Th","F","Sa")</f>
        <v>Th</v>
      </c>
      <c r="G45" s="19" t="str">
        <f>CHOOSE(1+MOD($R$3+6-2,7),"Su","M","Tu","W","Th","F","Sa")</f>
        <v>F</v>
      </c>
      <c r="H45" s="20" t="str">
        <f>CHOOSE(1+MOD($R$3+7-2,7),"Su","M","Tu","W","Th","F","Sa")</f>
        <v>Sa</v>
      </c>
      <c r="I45" s="17"/>
      <c r="J45" s="18" t="str">
        <f>CHOOSE(1+MOD($R$3+1-2,7),"Su","M","Tu","W","Th","F","Sa")</f>
        <v>Su</v>
      </c>
      <c r="K45" s="19" t="str">
        <f>CHOOSE(1+MOD($R$3+2-2,7),"Su","M","Tu","W","Th","F","Sa")</f>
        <v>M</v>
      </c>
      <c r="L45" s="19" t="str">
        <f>CHOOSE(1+MOD($R$3+3-2,7),"Su","M","Tu","W","Th","F","Sa")</f>
        <v>Tu</v>
      </c>
      <c r="M45" s="19" t="str">
        <f>CHOOSE(1+MOD($R$3+4-2,7),"Su","M","Tu","W","Th","F","Sa")</f>
        <v>W</v>
      </c>
      <c r="N45" s="19" t="str">
        <f>CHOOSE(1+MOD($R$3+5-2,7),"Su","M","Tu","W","Th","F","Sa")</f>
        <v>Th</v>
      </c>
      <c r="O45" s="19" t="str">
        <f>CHOOSE(1+MOD($R$3+6-2,7),"Su","M","Tu","W","Th","F","Sa")</f>
        <v>F</v>
      </c>
      <c r="P45" s="20" t="str">
        <f>CHOOSE(1+MOD($R$3+7-2,7),"Su","M","Tu","W","Th","F","Sa")</f>
        <v>Sa</v>
      </c>
      <c r="Q45" s="17"/>
      <c r="R45" s="24" t="str">
        <f>CHOOSE(1+MOD($R$3+1-2,7),"Su","M","Tu","W","Th","F","Sa")</f>
        <v>Su</v>
      </c>
      <c r="S45" s="25" t="str">
        <f>CHOOSE(1+MOD($R$3+2-2,7),"Su","M","Tu","W","Th","F","Sa")</f>
        <v>M</v>
      </c>
      <c r="T45" s="25" t="str">
        <f>CHOOSE(1+MOD($R$3+3-2,7),"Su","M","Tu","W","Th","F","Sa")</f>
        <v>Tu</v>
      </c>
      <c r="U45" s="25" t="str">
        <f>CHOOSE(1+MOD($R$3+4-2,7),"Su","M","Tu","W","Th","F","Sa")</f>
        <v>W</v>
      </c>
      <c r="V45" s="25" t="str">
        <f>CHOOSE(1+MOD($R$3+5-2,7),"Su","M","Tu","W","Th","F","Sa")</f>
        <v>Th</v>
      </c>
      <c r="W45" s="25" t="str">
        <f>CHOOSE(1+MOD($R$3+6-2,7),"Su","M","Tu","W","Th","F","Sa")</f>
        <v>F</v>
      </c>
      <c r="X45" s="26" t="str">
        <f>CHOOSE(1+MOD($R$3+7-2,7),"Su","M","Tu","W","Th","F","Sa")</f>
        <v>Sa</v>
      </c>
      <c r="Y45" s="17"/>
      <c r="Z45" s="24" t="str">
        <f>CHOOSE(1+MOD($R$3+1-2,7),"Su","M","Tu","W","Th","F","Sa")</f>
        <v>Su</v>
      </c>
      <c r="AA45" s="25" t="str">
        <f>CHOOSE(1+MOD($R$3+2-2,7),"Su","M","Tu","W","Th","F","Sa")</f>
        <v>M</v>
      </c>
      <c r="AB45" s="25" t="str">
        <f>CHOOSE(1+MOD($R$3+3-2,7),"Su","M","Tu","W","Th","F","Sa")</f>
        <v>Tu</v>
      </c>
      <c r="AC45" s="25" t="str">
        <f>CHOOSE(1+MOD($R$3+4-2,7),"Su","M","Tu","W","Th","F","Sa")</f>
        <v>W</v>
      </c>
      <c r="AD45" s="25" t="str">
        <f>CHOOSE(1+MOD($R$3+5-2,7),"Su","M","Tu","W","Th","F","Sa")</f>
        <v>Th</v>
      </c>
      <c r="AE45" s="25" t="str">
        <f>CHOOSE(1+MOD($R$3+6-2,7),"Su","M","Tu","W","Th","F","Sa")</f>
        <v>F</v>
      </c>
      <c r="AF45" s="26" t="str">
        <f>CHOOSE(1+MOD($R$3+7-2,7),"Su","M","Tu","W","Th","F","Sa")</f>
        <v>Sa</v>
      </c>
      <c r="AG45" s="17"/>
      <c r="AH45" s="18" t="str">
        <f>CHOOSE(1+MOD($R$3+1-2,7),"Su","M","Tu","W","Th","F","Sa")</f>
        <v>Su</v>
      </c>
      <c r="AI45" s="19" t="str">
        <f>CHOOSE(1+MOD($R$3+2-2,7),"Su","M","Tu","W","Th","F","Sa")</f>
        <v>M</v>
      </c>
      <c r="AJ45" s="19" t="str">
        <f>CHOOSE(1+MOD($R$3+3-2,7),"Su","M","Tu","W","Th","F","Sa")</f>
        <v>Tu</v>
      </c>
      <c r="AK45" s="19" t="str">
        <f>CHOOSE(1+MOD($R$3+4-2,7),"Su","M","Tu","W","Th","F","Sa")</f>
        <v>W</v>
      </c>
      <c r="AL45" s="19" t="str">
        <f>CHOOSE(1+MOD($R$3+5-2,7),"Su","M","Tu","W","Th","F","Sa")</f>
        <v>Th</v>
      </c>
      <c r="AM45" s="19" t="str">
        <f>CHOOSE(1+MOD($R$3+6-2,7),"Su","M","Tu","W","Th","F","Sa")</f>
        <v>F</v>
      </c>
      <c r="AN45" s="20" t="str">
        <f>CHOOSE(1+MOD($R$3+7-2,7),"Su","M","Tu","W","Th","F","Sa")</f>
        <v>Sa</v>
      </c>
      <c r="AO45" s="17"/>
      <c r="AP45" s="18" t="str">
        <f>CHOOSE(1+MOD($R$3+1-2,7),"Su","M","Tu","W","Th","F","Sa")</f>
        <v>Su</v>
      </c>
      <c r="AQ45" s="19" t="str">
        <f>CHOOSE(1+MOD($R$3+2-2,7),"Su","M","Tu","W","Th","F","Sa")</f>
        <v>M</v>
      </c>
      <c r="AR45" s="19" t="str">
        <f>CHOOSE(1+MOD($R$3+3-2,7),"Su","M","Tu","W","Th","F","Sa")</f>
        <v>Tu</v>
      </c>
      <c r="AS45" s="19" t="str">
        <f>CHOOSE(1+MOD($R$3+4-2,7),"Su","M","Tu","W","Th","F","Sa")</f>
        <v>W</v>
      </c>
      <c r="AT45" s="19" t="str">
        <f>CHOOSE(1+MOD($R$3+5-2,7),"Su","M","Tu","W","Th","F","Sa")</f>
        <v>Th</v>
      </c>
      <c r="AU45" s="19" t="str">
        <f>CHOOSE(1+MOD($R$3+6-2,7),"Su","M","Tu","W","Th","F","Sa")</f>
        <v>F</v>
      </c>
      <c r="AV45" s="20" t="str">
        <f>CHOOSE(1+MOD($R$3+7-2,7),"Su","M","Tu","W","Th","F","Sa")</f>
        <v>Sa</v>
      </c>
    </row>
    <row r="46" spans="2:48" x14ac:dyDescent="0.2">
      <c r="B46" s="21" t="str">
        <f>IF(WEEKDAY(B44,1)=$R$3,B44,"")</f>
        <v/>
      </c>
      <c r="C46" s="21" t="str">
        <f>IF(B46="",IF(WEEKDAY(B44,1)=MOD($R$3,7)+1,B44,""),B46+1)</f>
        <v/>
      </c>
      <c r="D46" s="21" t="str">
        <f>IF(C46="",IF(WEEKDAY(B44,1)=MOD($R$3+1,7)+1,B44,""),C46+1)</f>
        <v/>
      </c>
      <c r="E46" s="21" t="str">
        <f>IF(D46="",IF(WEEKDAY(B44,1)=MOD($R$3+2,7)+1,B44,""),D46+1)</f>
        <v/>
      </c>
      <c r="F46" s="21" t="str">
        <f>IF(E46="",IF(WEEKDAY(B44,1)=MOD($R$3+3,7)+1,B44,""),E46+1)</f>
        <v/>
      </c>
      <c r="G46" s="21" t="str">
        <f>IF(F46="",IF(WEEKDAY(B44,1)=MOD($R$3+4,7)+1,B44,""),F46+1)</f>
        <v/>
      </c>
      <c r="H46" s="21">
        <f>IF(G46="",IF(WEEKDAY(B44,1)=MOD($R$3+5,7)+1,B44,""),G46+1)</f>
        <v>43344</v>
      </c>
      <c r="I46" s="17"/>
      <c r="J46" s="21" t="str">
        <f>IF(WEEKDAY(J44,1)=$R$3,J44,"")</f>
        <v/>
      </c>
      <c r="K46" s="21">
        <f>IF(J46="",IF(WEEKDAY(J44,1)=MOD($R$3,7)+1,J44,""),J46+1)</f>
        <v>43374</v>
      </c>
      <c r="L46" s="21">
        <f>IF(K46="",IF(WEEKDAY(J44,1)=MOD($R$3+1,7)+1,J44,""),K46+1)</f>
        <v>43375</v>
      </c>
      <c r="M46" s="21">
        <f>IF(L46="",IF(WEEKDAY(J44,1)=MOD($R$3+2,7)+1,J44,""),L46+1)</f>
        <v>43376</v>
      </c>
      <c r="N46" s="21">
        <f>IF(M46="",IF(WEEKDAY(J44,1)=MOD($R$3+3,7)+1,J44,""),M46+1)</f>
        <v>43377</v>
      </c>
      <c r="O46" s="21">
        <f>IF(N46="",IF(WEEKDAY(J44,1)=MOD($R$3+4,7)+1,J44,""),N46+1)</f>
        <v>43378</v>
      </c>
      <c r="P46" s="21">
        <f>IF(O46="",IF(WEEKDAY(J44,1)=MOD($R$3+5,7)+1,J44,""),O46+1)</f>
        <v>43379</v>
      </c>
      <c r="Q46" s="17"/>
      <c r="R46" s="27">
        <f>IF(WEEKDAY(R44,1)=$R$3,R44,"")</f>
        <v>43709</v>
      </c>
      <c r="S46" s="27">
        <f>IF(R46="",IF(WEEKDAY(R44,1)=MOD($R$3,7)+1,R44,""),R46+1)</f>
        <v>43710</v>
      </c>
      <c r="T46" s="27">
        <f>IF(S46="",IF(WEEKDAY(R44,1)=MOD($R$3+1,7)+1,R44,""),S46+1)</f>
        <v>43711</v>
      </c>
      <c r="U46" s="27">
        <f>IF(T46="",IF(WEEKDAY(R44,1)=MOD($R$3+2,7)+1,R44,""),T46+1)</f>
        <v>43712</v>
      </c>
      <c r="V46" s="27">
        <f>IF(U46="",IF(WEEKDAY(R44,1)=MOD($R$3+3,7)+1,R44,""),U46+1)</f>
        <v>43713</v>
      </c>
      <c r="W46" s="27">
        <f>IF(V46="",IF(WEEKDAY(R44,1)=MOD($R$3+4,7)+1,R44,""),V46+1)</f>
        <v>43714</v>
      </c>
      <c r="X46" s="27">
        <f>IF(W46="",IF(WEEKDAY(R44,1)=MOD($R$3+5,7)+1,R44,""),W46+1)</f>
        <v>43715</v>
      </c>
      <c r="Y46" s="17"/>
      <c r="Z46" s="27" t="str">
        <f>IF(WEEKDAY(Z44,1)=$R$3,Z44,"")</f>
        <v/>
      </c>
      <c r="AA46" s="27" t="str">
        <f>IF(Z46="",IF(WEEKDAY(Z44,1)=MOD($R$3,7)+1,Z44,""),Z46+1)</f>
        <v/>
      </c>
      <c r="AB46" s="27">
        <f>IF(AA46="",IF(WEEKDAY(Z44,1)=MOD($R$3+1,7)+1,Z44,""),AA46+1)</f>
        <v>43739</v>
      </c>
      <c r="AC46" s="27">
        <f>IF(AB46="",IF(WEEKDAY(Z44,1)=MOD($R$3+2,7)+1,Z44,""),AB46+1)</f>
        <v>43740</v>
      </c>
      <c r="AD46" s="27">
        <f>IF(AC46="",IF(WEEKDAY(Z44,1)=MOD($R$3+3,7)+1,Z44,""),AC46+1)</f>
        <v>43741</v>
      </c>
      <c r="AE46" s="27">
        <f>IF(AD46="",IF(WEEKDAY(Z44,1)=MOD($R$3+4,7)+1,Z44,""),AD46+1)</f>
        <v>43742</v>
      </c>
      <c r="AF46" s="27">
        <f>IF(AE46="",IF(WEEKDAY(Z44,1)=MOD($R$3+5,7)+1,Z44,""),AE46+1)</f>
        <v>43743</v>
      </c>
      <c r="AG46" s="17"/>
      <c r="AH46" s="21" t="str">
        <f>IF(WEEKDAY(AH44,1)=$R$3,AH44,"")</f>
        <v/>
      </c>
      <c r="AI46" s="21" t="str">
        <f>IF(AH46="",IF(WEEKDAY(AH44,1)=MOD($R$3,7)+1,AH44,""),AH46+1)</f>
        <v/>
      </c>
      <c r="AJ46" s="21">
        <f>IF(AI46="",IF(WEEKDAY(AH44,1)=MOD($R$3+1,7)+1,AH44,""),AI46+1)</f>
        <v>44075</v>
      </c>
      <c r="AK46" s="21">
        <f>IF(AJ46="",IF(WEEKDAY(AH44,1)=MOD($R$3+2,7)+1,AH44,""),AJ46+1)</f>
        <v>44076</v>
      </c>
      <c r="AL46" s="21">
        <f>IF(AK46="",IF(WEEKDAY(AH44,1)=MOD($R$3+3,7)+1,AH44,""),AK46+1)</f>
        <v>44077</v>
      </c>
      <c r="AM46" s="21">
        <f>IF(AL46="",IF(WEEKDAY(AH44,1)=MOD($R$3+4,7)+1,AH44,""),AL46+1)</f>
        <v>44078</v>
      </c>
      <c r="AN46" s="21">
        <f>IF(AM46="",IF(WEEKDAY(AH44,1)=MOD($R$3+5,7)+1,AH44,""),AM46+1)</f>
        <v>44079</v>
      </c>
      <c r="AO46" s="17"/>
      <c r="AP46" s="21" t="str">
        <f>IF(WEEKDAY(AP44,1)=$R$3,AP44,"")</f>
        <v/>
      </c>
      <c r="AQ46" s="21" t="str">
        <f>IF(AP46="",IF(WEEKDAY(AP44,1)=MOD($R$3,7)+1,AP44,""),AP46+1)</f>
        <v/>
      </c>
      <c r="AR46" s="21" t="str">
        <f>IF(AQ46="",IF(WEEKDAY(AP44,1)=MOD($R$3+1,7)+1,AP44,""),AQ46+1)</f>
        <v/>
      </c>
      <c r="AS46" s="21" t="str">
        <f>IF(AR46="",IF(WEEKDAY(AP44,1)=MOD($R$3+2,7)+1,AP44,""),AR46+1)</f>
        <v/>
      </c>
      <c r="AT46" s="21">
        <f>IF(AS46="",IF(WEEKDAY(AP44,1)=MOD($R$3+3,7)+1,AP44,""),AS46+1)</f>
        <v>44105</v>
      </c>
      <c r="AU46" s="21">
        <f>IF(AT46="",IF(WEEKDAY(AP44,1)=MOD($R$3+4,7)+1,AP44,""),AT46+1)</f>
        <v>44106</v>
      </c>
      <c r="AV46" s="21">
        <f>IF(AU46="",IF(WEEKDAY(AP44,1)=MOD($R$3+5,7)+1,AP44,""),AU46+1)</f>
        <v>44107</v>
      </c>
    </row>
    <row r="47" spans="2:48" x14ac:dyDescent="0.2">
      <c r="B47" s="21">
        <f>IF(H46="","",IF(MONTH(H46+1)&lt;&gt;MONTH(H46),"",H46+1))</f>
        <v>43345</v>
      </c>
      <c r="C47" s="21">
        <f>IF(B47="","",IF(MONTH(B47+1)&lt;&gt;MONTH(B47),"",B47+1))</f>
        <v>43346</v>
      </c>
      <c r="D47" s="21">
        <f t="shared" ref="D47:D51" si="164">IF(C47="","",IF(MONTH(C47+1)&lt;&gt;MONTH(C47),"",C47+1))</f>
        <v>43347</v>
      </c>
      <c r="E47" s="21">
        <f t="shared" ref="E47:E51" si="165">IF(D47="","",IF(MONTH(D47+1)&lt;&gt;MONTH(D47),"",D47+1))</f>
        <v>43348</v>
      </c>
      <c r="F47" s="21">
        <f t="shared" ref="F47:F51" si="166">IF(E47="","",IF(MONTH(E47+1)&lt;&gt;MONTH(E47),"",E47+1))</f>
        <v>43349</v>
      </c>
      <c r="G47" s="21">
        <f t="shared" ref="G47:G51" si="167">IF(F47="","",IF(MONTH(F47+1)&lt;&gt;MONTH(F47),"",F47+1))</f>
        <v>43350</v>
      </c>
      <c r="H47" s="21">
        <f t="shared" ref="H47:H51" si="168">IF(G47="","",IF(MONTH(G47+1)&lt;&gt;MONTH(G47),"",G47+1))</f>
        <v>43351</v>
      </c>
      <c r="I47" s="17"/>
      <c r="J47" s="21">
        <f>IF(P46="","",IF(MONTH(P46+1)&lt;&gt;MONTH(P46),"",P46+1))</f>
        <v>43380</v>
      </c>
      <c r="K47" s="21">
        <f>IF(J47="","",IF(MONTH(J47+1)&lt;&gt;MONTH(J47),"",J47+1))</f>
        <v>43381</v>
      </c>
      <c r="L47" s="21">
        <f t="shared" ref="L47:L51" si="169">IF(K47="","",IF(MONTH(K47+1)&lt;&gt;MONTH(K47),"",K47+1))</f>
        <v>43382</v>
      </c>
      <c r="M47" s="21">
        <f t="shared" ref="M47:M51" si="170">IF(L47="","",IF(MONTH(L47+1)&lt;&gt;MONTH(L47),"",L47+1))</f>
        <v>43383</v>
      </c>
      <c r="N47" s="21">
        <f t="shared" ref="N47:N51" si="171">IF(M47="","",IF(MONTH(M47+1)&lt;&gt;MONTH(M47),"",M47+1))</f>
        <v>43384</v>
      </c>
      <c r="O47" s="21">
        <f t="shared" ref="O47:O51" si="172">IF(N47="","",IF(MONTH(N47+1)&lt;&gt;MONTH(N47),"",N47+1))</f>
        <v>43385</v>
      </c>
      <c r="P47" s="21">
        <f t="shared" ref="P47:P51" si="173">IF(O47="","",IF(MONTH(O47+1)&lt;&gt;MONTH(O47),"",O47+1))</f>
        <v>43386</v>
      </c>
      <c r="Q47" s="17"/>
      <c r="R47" s="27">
        <f>IF(X46="","",IF(MONTH(X46+1)&lt;&gt;MONTH(X46),"",X46+1))</f>
        <v>43716</v>
      </c>
      <c r="S47" s="27">
        <f>IF(R47="","",IF(MONTH(R47+1)&lt;&gt;MONTH(R47),"",R47+1))</f>
        <v>43717</v>
      </c>
      <c r="T47" s="27">
        <f t="shared" ref="T47:T51" si="174">IF(S47="","",IF(MONTH(S47+1)&lt;&gt;MONTH(S47),"",S47+1))</f>
        <v>43718</v>
      </c>
      <c r="U47" s="27">
        <f t="shared" ref="U47:U51" si="175">IF(T47="","",IF(MONTH(T47+1)&lt;&gt;MONTH(T47),"",T47+1))</f>
        <v>43719</v>
      </c>
      <c r="V47" s="27">
        <f t="shared" ref="V47:V51" si="176">IF(U47="","",IF(MONTH(U47+1)&lt;&gt;MONTH(U47),"",U47+1))</f>
        <v>43720</v>
      </c>
      <c r="W47" s="27">
        <f t="shared" ref="W47:W51" si="177">IF(V47="","",IF(MONTH(V47+1)&lt;&gt;MONTH(V47),"",V47+1))</f>
        <v>43721</v>
      </c>
      <c r="X47" s="27">
        <f t="shared" ref="X47:X51" si="178">IF(W47="","",IF(MONTH(W47+1)&lt;&gt;MONTH(W47),"",W47+1))</f>
        <v>43722</v>
      </c>
      <c r="Y47" s="17"/>
      <c r="Z47" s="27">
        <f>IF(AF46="","",IF(MONTH(AF46+1)&lt;&gt;MONTH(AF46),"",AF46+1))</f>
        <v>43744</v>
      </c>
      <c r="AA47" s="27">
        <f>IF(Z47="","",IF(MONTH(Z47+1)&lt;&gt;MONTH(Z47),"",Z47+1))</f>
        <v>43745</v>
      </c>
      <c r="AB47" s="27">
        <f t="shared" ref="AB47:AB51" si="179">IF(AA47="","",IF(MONTH(AA47+1)&lt;&gt;MONTH(AA47),"",AA47+1))</f>
        <v>43746</v>
      </c>
      <c r="AC47" s="27">
        <f t="shared" ref="AC47:AC51" si="180">IF(AB47="","",IF(MONTH(AB47+1)&lt;&gt;MONTH(AB47),"",AB47+1))</f>
        <v>43747</v>
      </c>
      <c r="AD47" s="27">
        <f t="shared" ref="AD47:AD51" si="181">IF(AC47="","",IF(MONTH(AC47+1)&lt;&gt;MONTH(AC47),"",AC47+1))</f>
        <v>43748</v>
      </c>
      <c r="AE47" s="27">
        <f t="shared" ref="AE47:AE51" si="182">IF(AD47="","",IF(MONTH(AD47+1)&lt;&gt;MONTH(AD47),"",AD47+1))</f>
        <v>43749</v>
      </c>
      <c r="AF47" s="27">
        <f t="shared" ref="AF47:AF51" si="183">IF(AE47="","",IF(MONTH(AE47+1)&lt;&gt;MONTH(AE47),"",AE47+1))</f>
        <v>43750</v>
      </c>
      <c r="AG47" s="17"/>
      <c r="AH47" s="21">
        <f>IF(AN46="","",IF(MONTH(AN46+1)&lt;&gt;MONTH(AN46),"",AN46+1))</f>
        <v>44080</v>
      </c>
      <c r="AI47" s="21">
        <f>IF(AH47="","",IF(MONTH(AH47+1)&lt;&gt;MONTH(AH47),"",AH47+1))</f>
        <v>44081</v>
      </c>
      <c r="AJ47" s="21">
        <f t="shared" ref="AJ47:AJ51" si="184">IF(AI47="","",IF(MONTH(AI47+1)&lt;&gt;MONTH(AI47),"",AI47+1))</f>
        <v>44082</v>
      </c>
      <c r="AK47" s="21">
        <f t="shared" ref="AK47:AK51" si="185">IF(AJ47="","",IF(MONTH(AJ47+1)&lt;&gt;MONTH(AJ47),"",AJ47+1))</f>
        <v>44083</v>
      </c>
      <c r="AL47" s="21">
        <f t="shared" ref="AL47:AL51" si="186">IF(AK47="","",IF(MONTH(AK47+1)&lt;&gt;MONTH(AK47),"",AK47+1))</f>
        <v>44084</v>
      </c>
      <c r="AM47" s="21">
        <f t="shared" ref="AM47:AM51" si="187">IF(AL47="","",IF(MONTH(AL47+1)&lt;&gt;MONTH(AL47),"",AL47+1))</f>
        <v>44085</v>
      </c>
      <c r="AN47" s="21">
        <f t="shared" ref="AN47:AN51" si="188">IF(AM47="","",IF(MONTH(AM47+1)&lt;&gt;MONTH(AM47),"",AM47+1))</f>
        <v>44086</v>
      </c>
      <c r="AO47" s="17"/>
      <c r="AP47" s="21">
        <f>IF(AV46="","",IF(MONTH(AV46+1)&lt;&gt;MONTH(AV46),"",AV46+1))</f>
        <v>44108</v>
      </c>
      <c r="AQ47" s="21">
        <f>IF(AP47="","",IF(MONTH(AP47+1)&lt;&gt;MONTH(AP47),"",AP47+1))</f>
        <v>44109</v>
      </c>
      <c r="AR47" s="21">
        <f t="shared" ref="AR47:AR51" si="189">IF(AQ47="","",IF(MONTH(AQ47+1)&lt;&gt;MONTH(AQ47),"",AQ47+1))</f>
        <v>44110</v>
      </c>
      <c r="AS47" s="21">
        <f t="shared" ref="AS47:AS51" si="190">IF(AR47="","",IF(MONTH(AR47+1)&lt;&gt;MONTH(AR47),"",AR47+1))</f>
        <v>44111</v>
      </c>
      <c r="AT47" s="21">
        <f t="shared" ref="AT47:AT51" si="191">IF(AS47="","",IF(MONTH(AS47+1)&lt;&gt;MONTH(AS47),"",AS47+1))</f>
        <v>44112</v>
      </c>
      <c r="AU47" s="21">
        <f t="shared" ref="AU47:AU51" si="192">IF(AT47="","",IF(MONTH(AT47+1)&lt;&gt;MONTH(AT47),"",AT47+1))</f>
        <v>44113</v>
      </c>
      <c r="AV47" s="21">
        <f t="shared" ref="AV47:AV51" si="193">IF(AU47="","",IF(MONTH(AU47+1)&lt;&gt;MONTH(AU47),"",AU47+1))</f>
        <v>44114</v>
      </c>
    </row>
    <row r="48" spans="2:48" x14ac:dyDescent="0.2">
      <c r="B48" s="21">
        <f t="shared" ref="B48:B51" si="194">IF(H47="","",IF(MONTH(H47+1)&lt;&gt;MONTH(H47),"",H47+1))</f>
        <v>43352</v>
      </c>
      <c r="C48" s="21">
        <f t="shared" ref="C48:C51" si="195">IF(B48="","",IF(MONTH(B48+1)&lt;&gt;MONTH(B48),"",B48+1))</f>
        <v>43353</v>
      </c>
      <c r="D48" s="21">
        <f t="shared" si="164"/>
        <v>43354</v>
      </c>
      <c r="E48" s="21">
        <f t="shared" si="165"/>
        <v>43355</v>
      </c>
      <c r="F48" s="21">
        <f t="shared" si="166"/>
        <v>43356</v>
      </c>
      <c r="G48" s="21">
        <f t="shared" si="167"/>
        <v>43357</v>
      </c>
      <c r="H48" s="21">
        <f t="shared" si="168"/>
        <v>43358</v>
      </c>
      <c r="I48" s="17"/>
      <c r="J48" s="21">
        <f t="shared" ref="J48:J51" si="196">IF(P47="","",IF(MONTH(P47+1)&lt;&gt;MONTH(P47),"",P47+1))</f>
        <v>43387</v>
      </c>
      <c r="K48" s="21">
        <f t="shared" ref="K48:K51" si="197">IF(J48="","",IF(MONTH(J48+1)&lt;&gt;MONTH(J48),"",J48+1))</f>
        <v>43388</v>
      </c>
      <c r="L48" s="21">
        <f t="shared" si="169"/>
        <v>43389</v>
      </c>
      <c r="M48" s="21">
        <f t="shared" si="170"/>
        <v>43390</v>
      </c>
      <c r="N48" s="21">
        <f t="shared" si="171"/>
        <v>43391</v>
      </c>
      <c r="O48" s="21">
        <f t="shared" si="172"/>
        <v>43392</v>
      </c>
      <c r="P48" s="21">
        <f t="shared" si="173"/>
        <v>43393</v>
      </c>
      <c r="Q48" s="17"/>
      <c r="R48" s="27">
        <f t="shared" ref="R48:R51" si="198">IF(X47="","",IF(MONTH(X47+1)&lt;&gt;MONTH(X47),"",X47+1))</f>
        <v>43723</v>
      </c>
      <c r="S48" s="27">
        <f t="shared" ref="S48:S51" si="199">IF(R48="","",IF(MONTH(R48+1)&lt;&gt;MONTH(R48),"",R48+1))</f>
        <v>43724</v>
      </c>
      <c r="T48" s="27">
        <f t="shared" si="174"/>
        <v>43725</v>
      </c>
      <c r="U48" s="27">
        <f t="shared" si="175"/>
        <v>43726</v>
      </c>
      <c r="V48" s="27">
        <f t="shared" si="176"/>
        <v>43727</v>
      </c>
      <c r="W48" s="27">
        <f t="shared" si="177"/>
        <v>43728</v>
      </c>
      <c r="X48" s="27">
        <f t="shared" si="178"/>
        <v>43729</v>
      </c>
      <c r="Y48" s="17"/>
      <c r="Z48" s="27">
        <f t="shared" ref="Z48:Z51" si="200">IF(AF47="","",IF(MONTH(AF47+1)&lt;&gt;MONTH(AF47),"",AF47+1))</f>
        <v>43751</v>
      </c>
      <c r="AA48" s="27">
        <f t="shared" ref="AA48:AA51" si="201">IF(Z48="","",IF(MONTH(Z48+1)&lt;&gt;MONTH(Z48),"",Z48+1))</f>
        <v>43752</v>
      </c>
      <c r="AB48" s="27">
        <f t="shared" si="179"/>
        <v>43753</v>
      </c>
      <c r="AC48" s="27">
        <f t="shared" si="180"/>
        <v>43754</v>
      </c>
      <c r="AD48" s="27">
        <f t="shared" si="181"/>
        <v>43755</v>
      </c>
      <c r="AE48" s="27">
        <f t="shared" si="182"/>
        <v>43756</v>
      </c>
      <c r="AF48" s="27">
        <f t="shared" si="183"/>
        <v>43757</v>
      </c>
      <c r="AG48" s="17"/>
      <c r="AH48" s="21">
        <f t="shared" ref="AH48:AH51" si="202">IF(AN47="","",IF(MONTH(AN47+1)&lt;&gt;MONTH(AN47),"",AN47+1))</f>
        <v>44087</v>
      </c>
      <c r="AI48" s="21">
        <f t="shared" ref="AI48:AI51" si="203">IF(AH48="","",IF(MONTH(AH48+1)&lt;&gt;MONTH(AH48),"",AH48+1))</f>
        <v>44088</v>
      </c>
      <c r="AJ48" s="21">
        <f t="shared" si="184"/>
        <v>44089</v>
      </c>
      <c r="AK48" s="21">
        <f t="shared" si="185"/>
        <v>44090</v>
      </c>
      <c r="AL48" s="21">
        <f t="shared" si="186"/>
        <v>44091</v>
      </c>
      <c r="AM48" s="21">
        <f t="shared" si="187"/>
        <v>44092</v>
      </c>
      <c r="AN48" s="21">
        <f t="shared" si="188"/>
        <v>44093</v>
      </c>
      <c r="AO48" s="17"/>
      <c r="AP48" s="21">
        <f t="shared" ref="AP48:AP51" si="204">IF(AV47="","",IF(MONTH(AV47+1)&lt;&gt;MONTH(AV47),"",AV47+1))</f>
        <v>44115</v>
      </c>
      <c r="AQ48" s="21">
        <f t="shared" ref="AQ48:AQ51" si="205">IF(AP48="","",IF(MONTH(AP48+1)&lt;&gt;MONTH(AP48),"",AP48+1))</f>
        <v>44116</v>
      </c>
      <c r="AR48" s="21">
        <f t="shared" si="189"/>
        <v>44117</v>
      </c>
      <c r="AS48" s="21">
        <f t="shared" si="190"/>
        <v>44118</v>
      </c>
      <c r="AT48" s="21">
        <f t="shared" si="191"/>
        <v>44119</v>
      </c>
      <c r="AU48" s="21">
        <f t="shared" si="192"/>
        <v>44120</v>
      </c>
      <c r="AV48" s="21">
        <f t="shared" si="193"/>
        <v>44121</v>
      </c>
    </row>
    <row r="49" spans="2:48" x14ac:dyDescent="0.2">
      <c r="B49" s="21">
        <f t="shared" si="194"/>
        <v>43359</v>
      </c>
      <c r="C49" s="21">
        <f t="shared" si="195"/>
        <v>43360</v>
      </c>
      <c r="D49" s="21">
        <f t="shared" si="164"/>
        <v>43361</v>
      </c>
      <c r="E49" s="21">
        <f t="shared" si="165"/>
        <v>43362</v>
      </c>
      <c r="F49" s="21">
        <f t="shared" si="166"/>
        <v>43363</v>
      </c>
      <c r="G49" s="21">
        <f t="shared" si="167"/>
        <v>43364</v>
      </c>
      <c r="H49" s="21">
        <f t="shared" si="168"/>
        <v>43365</v>
      </c>
      <c r="I49" s="17"/>
      <c r="J49" s="21">
        <f t="shared" si="196"/>
        <v>43394</v>
      </c>
      <c r="K49" s="21">
        <f t="shared" si="197"/>
        <v>43395</v>
      </c>
      <c r="L49" s="21">
        <f t="shared" si="169"/>
        <v>43396</v>
      </c>
      <c r="M49" s="21">
        <f t="shared" si="170"/>
        <v>43397</v>
      </c>
      <c r="N49" s="21">
        <f t="shared" si="171"/>
        <v>43398</v>
      </c>
      <c r="O49" s="21">
        <f t="shared" si="172"/>
        <v>43399</v>
      </c>
      <c r="P49" s="21">
        <f t="shared" si="173"/>
        <v>43400</v>
      </c>
      <c r="Q49" s="17"/>
      <c r="R49" s="27">
        <f t="shared" si="198"/>
        <v>43730</v>
      </c>
      <c r="S49" s="27">
        <f t="shared" si="199"/>
        <v>43731</v>
      </c>
      <c r="T49" s="27">
        <f t="shared" si="174"/>
        <v>43732</v>
      </c>
      <c r="U49" s="27">
        <f t="shared" si="175"/>
        <v>43733</v>
      </c>
      <c r="V49" s="27">
        <f t="shared" si="176"/>
        <v>43734</v>
      </c>
      <c r="W49" s="27">
        <f t="shared" si="177"/>
        <v>43735</v>
      </c>
      <c r="X49" s="27">
        <f t="shared" si="178"/>
        <v>43736</v>
      </c>
      <c r="Y49" s="17"/>
      <c r="Z49" s="27">
        <f t="shared" si="200"/>
        <v>43758</v>
      </c>
      <c r="AA49" s="27">
        <f t="shared" si="201"/>
        <v>43759</v>
      </c>
      <c r="AB49" s="27">
        <f t="shared" si="179"/>
        <v>43760</v>
      </c>
      <c r="AC49" s="27">
        <f t="shared" si="180"/>
        <v>43761</v>
      </c>
      <c r="AD49" s="27">
        <f t="shared" si="181"/>
        <v>43762</v>
      </c>
      <c r="AE49" s="27">
        <f t="shared" si="182"/>
        <v>43763</v>
      </c>
      <c r="AF49" s="27">
        <f t="shared" si="183"/>
        <v>43764</v>
      </c>
      <c r="AG49" s="17"/>
      <c r="AH49" s="21">
        <f t="shared" si="202"/>
        <v>44094</v>
      </c>
      <c r="AI49" s="21">
        <f t="shared" si="203"/>
        <v>44095</v>
      </c>
      <c r="AJ49" s="21">
        <f t="shared" si="184"/>
        <v>44096</v>
      </c>
      <c r="AK49" s="21">
        <f t="shared" si="185"/>
        <v>44097</v>
      </c>
      <c r="AL49" s="21">
        <f t="shared" si="186"/>
        <v>44098</v>
      </c>
      <c r="AM49" s="21">
        <f t="shared" si="187"/>
        <v>44099</v>
      </c>
      <c r="AN49" s="21">
        <f t="shared" si="188"/>
        <v>44100</v>
      </c>
      <c r="AO49" s="17"/>
      <c r="AP49" s="21">
        <f t="shared" si="204"/>
        <v>44122</v>
      </c>
      <c r="AQ49" s="21">
        <f t="shared" si="205"/>
        <v>44123</v>
      </c>
      <c r="AR49" s="21">
        <f t="shared" si="189"/>
        <v>44124</v>
      </c>
      <c r="AS49" s="21">
        <f t="shared" si="190"/>
        <v>44125</v>
      </c>
      <c r="AT49" s="21">
        <f t="shared" si="191"/>
        <v>44126</v>
      </c>
      <c r="AU49" s="21">
        <f t="shared" si="192"/>
        <v>44127</v>
      </c>
      <c r="AV49" s="21">
        <f t="shared" si="193"/>
        <v>44128</v>
      </c>
    </row>
    <row r="50" spans="2:48" x14ac:dyDescent="0.2">
      <c r="B50" s="21">
        <f t="shared" si="194"/>
        <v>43366</v>
      </c>
      <c r="C50" s="21">
        <f t="shared" si="195"/>
        <v>43367</v>
      </c>
      <c r="D50" s="21">
        <f t="shared" si="164"/>
        <v>43368</v>
      </c>
      <c r="E50" s="21">
        <f t="shared" si="165"/>
        <v>43369</v>
      </c>
      <c r="F50" s="21">
        <f t="shared" si="166"/>
        <v>43370</v>
      </c>
      <c r="G50" s="21">
        <f t="shared" si="167"/>
        <v>43371</v>
      </c>
      <c r="H50" s="21">
        <f t="shared" si="168"/>
        <v>43372</v>
      </c>
      <c r="I50" s="17"/>
      <c r="J50" s="21">
        <f t="shared" si="196"/>
        <v>43401</v>
      </c>
      <c r="K50" s="21">
        <f t="shared" si="197"/>
        <v>43402</v>
      </c>
      <c r="L50" s="21">
        <f t="shared" si="169"/>
        <v>43403</v>
      </c>
      <c r="M50" s="21">
        <f t="shared" si="170"/>
        <v>43404</v>
      </c>
      <c r="N50" s="21" t="str">
        <f t="shared" si="171"/>
        <v/>
      </c>
      <c r="O50" s="21" t="str">
        <f t="shared" si="172"/>
        <v/>
      </c>
      <c r="P50" s="21" t="str">
        <f t="shared" si="173"/>
        <v/>
      </c>
      <c r="Q50" s="17"/>
      <c r="R50" s="27">
        <f t="shared" si="198"/>
        <v>43737</v>
      </c>
      <c r="S50" s="27">
        <f t="shared" si="199"/>
        <v>43738</v>
      </c>
      <c r="T50" s="27" t="str">
        <f t="shared" si="174"/>
        <v/>
      </c>
      <c r="U50" s="27" t="str">
        <f t="shared" si="175"/>
        <v/>
      </c>
      <c r="V50" s="27" t="str">
        <f t="shared" si="176"/>
        <v/>
      </c>
      <c r="W50" s="27" t="str">
        <f t="shared" si="177"/>
        <v/>
      </c>
      <c r="X50" s="27" t="str">
        <f t="shared" si="178"/>
        <v/>
      </c>
      <c r="Y50" s="17"/>
      <c r="Z50" s="27">
        <f t="shared" si="200"/>
        <v>43765</v>
      </c>
      <c r="AA50" s="27">
        <f t="shared" si="201"/>
        <v>43766</v>
      </c>
      <c r="AB50" s="27">
        <f t="shared" si="179"/>
        <v>43767</v>
      </c>
      <c r="AC50" s="27">
        <f t="shared" si="180"/>
        <v>43768</v>
      </c>
      <c r="AD50" s="27">
        <f t="shared" si="181"/>
        <v>43769</v>
      </c>
      <c r="AE50" s="27" t="str">
        <f t="shared" si="182"/>
        <v/>
      </c>
      <c r="AF50" s="27" t="str">
        <f t="shared" si="183"/>
        <v/>
      </c>
      <c r="AG50" s="17"/>
      <c r="AH50" s="21">
        <f t="shared" si="202"/>
        <v>44101</v>
      </c>
      <c r="AI50" s="21">
        <f t="shared" si="203"/>
        <v>44102</v>
      </c>
      <c r="AJ50" s="21">
        <f t="shared" si="184"/>
        <v>44103</v>
      </c>
      <c r="AK50" s="21">
        <f t="shared" si="185"/>
        <v>44104</v>
      </c>
      <c r="AL50" s="21" t="str">
        <f t="shared" si="186"/>
        <v/>
      </c>
      <c r="AM50" s="21" t="str">
        <f t="shared" si="187"/>
        <v/>
      </c>
      <c r="AN50" s="21" t="str">
        <f t="shared" si="188"/>
        <v/>
      </c>
      <c r="AO50" s="17"/>
      <c r="AP50" s="21">
        <f t="shared" si="204"/>
        <v>44129</v>
      </c>
      <c r="AQ50" s="21">
        <f t="shared" si="205"/>
        <v>44130</v>
      </c>
      <c r="AR50" s="21">
        <f t="shared" si="189"/>
        <v>44131</v>
      </c>
      <c r="AS50" s="21">
        <f t="shared" si="190"/>
        <v>44132</v>
      </c>
      <c r="AT50" s="21">
        <f t="shared" si="191"/>
        <v>44133</v>
      </c>
      <c r="AU50" s="21">
        <f t="shared" si="192"/>
        <v>44134</v>
      </c>
      <c r="AV50" s="21">
        <f t="shared" si="193"/>
        <v>44135</v>
      </c>
    </row>
    <row r="51" spans="2:48" x14ac:dyDescent="0.2">
      <c r="B51" s="21">
        <f t="shared" si="194"/>
        <v>43373</v>
      </c>
      <c r="C51" s="21" t="str">
        <f t="shared" si="195"/>
        <v/>
      </c>
      <c r="D51" s="21" t="str">
        <f t="shared" si="164"/>
        <v/>
      </c>
      <c r="E51" s="21" t="str">
        <f t="shared" si="165"/>
        <v/>
      </c>
      <c r="F51" s="21" t="str">
        <f t="shared" si="166"/>
        <v/>
      </c>
      <c r="G51" s="21" t="str">
        <f t="shared" si="167"/>
        <v/>
      </c>
      <c r="H51" s="21" t="str">
        <f t="shared" si="168"/>
        <v/>
      </c>
      <c r="I51" s="17"/>
      <c r="J51" s="21" t="str">
        <f t="shared" si="196"/>
        <v/>
      </c>
      <c r="K51" s="21" t="str">
        <f t="shared" si="197"/>
        <v/>
      </c>
      <c r="L51" s="21" t="str">
        <f t="shared" si="169"/>
        <v/>
      </c>
      <c r="M51" s="21" t="str">
        <f t="shared" si="170"/>
        <v/>
      </c>
      <c r="N51" s="21" t="str">
        <f t="shared" si="171"/>
        <v/>
      </c>
      <c r="O51" s="21" t="str">
        <f t="shared" si="172"/>
        <v/>
      </c>
      <c r="P51" s="21" t="str">
        <f t="shared" si="173"/>
        <v/>
      </c>
      <c r="Q51" s="17"/>
      <c r="R51" s="27" t="str">
        <f t="shared" si="198"/>
        <v/>
      </c>
      <c r="S51" s="27" t="str">
        <f t="shared" si="199"/>
        <v/>
      </c>
      <c r="T51" s="27" t="str">
        <f t="shared" si="174"/>
        <v/>
      </c>
      <c r="U51" s="27" t="str">
        <f t="shared" si="175"/>
        <v/>
      </c>
      <c r="V51" s="27" t="str">
        <f t="shared" si="176"/>
        <v/>
      </c>
      <c r="W51" s="27" t="str">
        <f t="shared" si="177"/>
        <v/>
      </c>
      <c r="X51" s="27" t="str">
        <f t="shared" si="178"/>
        <v/>
      </c>
      <c r="Y51" s="17"/>
      <c r="Z51" s="27" t="str">
        <f t="shared" si="200"/>
        <v/>
      </c>
      <c r="AA51" s="27" t="str">
        <f t="shared" si="201"/>
        <v/>
      </c>
      <c r="AB51" s="27" t="str">
        <f t="shared" si="179"/>
        <v/>
      </c>
      <c r="AC51" s="27" t="str">
        <f t="shared" si="180"/>
        <v/>
      </c>
      <c r="AD51" s="27" t="str">
        <f t="shared" si="181"/>
        <v/>
      </c>
      <c r="AE51" s="27" t="str">
        <f t="shared" si="182"/>
        <v/>
      </c>
      <c r="AF51" s="27" t="str">
        <f t="shared" si="183"/>
        <v/>
      </c>
      <c r="AG51" s="17"/>
      <c r="AH51" s="21" t="str">
        <f t="shared" si="202"/>
        <v/>
      </c>
      <c r="AI51" s="21" t="str">
        <f t="shared" si="203"/>
        <v/>
      </c>
      <c r="AJ51" s="21" t="str">
        <f t="shared" si="184"/>
        <v/>
      </c>
      <c r="AK51" s="21" t="str">
        <f t="shared" si="185"/>
        <v/>
      </c>
      <c r="AL51" s="21" t="str">
        <f t="shared" si="186"/>
        <v/>
      </c>
      <c r="AM51" s="21" t="str">
        <f t="shared" si="187"/>
        <v/>
      </c>
      <c r="AN51" s="21" t="str">
        <f t="shared" si="188"/>
        <v/>
      </c>
      <c r="AO51" s="17"/>
      <c r="AP51" s="21" t="str">
        <f t="shared" si="204"/>
        <v/>
      </c>
      <c r="AQ51" s="21" t="str">
        <f t="shared" si="205"/>
        <v/>
      </c>
      <c r="AR51" s="21" t="str">
        <f t="shared" si="189"/>
        <v/>
      </c>
      <c r="AS51" s="21" t="str">
        <f t="shared" si="190"/>
        <v/>
      </c>
      <c r="AT51" s="21" t="str">
        <f t="shared" si="191"/>
        <v/>
      </c>
      <c r="AU51" s="21" t="str">
        <f t="shared" si="192"/>
        <v/>
      </c>
      <c r="AV51" s="21" t="str">
        <f t="shared" si="193"/>
        <v/>
      </c>
    </row>
    <row r="53" spans="2:48" ht="15.75" x14ac:dyDescent="0.2">
      <c r="B53" s="35">
        <f>DATE(YEAR(J44),MONTH(J44)+1,1)</f>
        <v>43405</v>
      </c>
      <c r="C53" s="36"/>
      <c r="D53" s="36"/>
      <c r="E53" s="36"/>
      <c r="F53" s="36"/>
      <c r="G53" s="36"/>
      <c r="H53" s="37"/>
      <c r="J53" s="35">
        <f>DATE(YEAR(B53),MONTH(B53)+1,1)</f>
        <v>43435</v>
      </c>
      <c r="K53" s="36"/>
      <c r="L53" s="36"/>
      <c r="M53" s="36"/>
      <c r="N53" s="36"/>
      <c r="O53" s="36"/>
      <c r="P53" s="37"/>
      <c r="R53" s="39">
        <f>DATE(YEAR(Z44),MONTH(Z44)+1,1)</f>
        <v>43770</v>
      </c>
      <c r="S53" s="40"/>
      <c r="T53" s="40"/>
      <c r="U53" s="40"/>
      <c r="V53" s="40"/>
      <c r="W53" s="40"/>
      <c r="X53" s="41"/>
      <c r="Z53" s="39">
        <f>DATE(YEAR(R53),MONTH(R53)+1,1)</f>
        <v>43800</v>
      </c>
      <c r="AA53" s="40"/>
      <c r="AB53" s="40"/>
      <c r="AC53" s="40"/>
      <c r="AD53" s="40"/>
      <c r="AE53" s="40"/>
      <c r="AF53" s="41"/>
      <c r="AH53" s="35">
        <f>DATE(YEAR(AP44),MONTH(AP44)+1,1)</f>
        <v>44136</v>
      </c>
      <c r="AI53" s="36"/>
      <c r="AJ53" s="36"/>
      <c r="AK53" s="36"/>
      <c r="AL53" s="36"/>
      <c r="AM53" s="36"/>
      <c r="AN53" s="37"/>
      <c r="AP53" s="35">
        <f>DATE(YEAR(AH53),MONTH(AH53)+1,1)</f>
        <v>44166</v>
      </c>
      <c r="AQ53" s="36"/>
      <c r="AR53" s="36"/>
      <c r="AS53" s="36"/>
      <c r="AT53" s="36"/>
      <c r="AU53" s="36"/>
      <c r="AV53" s="37"/>
    </row>
    <row r="54" spans="2:48" x14ac:dyDescent="0.2">
      <c r="B54" s="18" t="str">
        <f>CHOOSE(1+MOD($R$3+1-2,7),"Su","M","Tu","W","Th","F","Sa")</f>
        <v>Su</v>
      </c>
      <c r="C54" s="19" t="str">
        <f>CHOOSE(1+MOD($R$3+2-2,7),"Su","M","Tu","W","Th","F","Sa")</f>
        <v>M</v>
      </c>
      <c r="D54" s="19" t="str">
        <f>CHOOSE(1+MOD($R$3+3-2,7),"Su","M","Tu","W","Th","F","Sa")</f>
        <v>Tu</v>
      </c>
      <c r="E54" s="19" t="str">
        <f>CHOOSE(1+MOD($R$3+4-2,7),"Su","M","Tu","W","Th","F","Sa")</f>
        <v>W</v>
      </c>
      <c r="F54" s="19" t="str">
        <f>CHOOSE(1+MOD($R$3+5-2,7),"Su","M","Tu","W","Th","F","Sa")</f>
        <v>Th</v>
      </c>
      <c r="G54" s="19" t="str">
        <f>CHOOSE(1+MOD($R$3+6-2,7),"Su","M","Tu","W","Th","F","Sa")</f>
        <v>F</v>
      </c>
      <c r="H54" s="20" t="str">
        <f>CHOOSE(1+MOD($R$3+7-2,7),"Su","M","Tu","W","Th","F","Sa")</f>
        <v>Sa</v>
      </c>
      <c r="I54" s="17"/>
      <c r="J54" s="18" t="str">
        <f>CHOOSE(1+MOD($R$3+1-2,7),"Su","M","Tu","W","Th","F","Sa")</f>
        <v>Su</v>
      </c>
      <c r="K54" s="19" t="str">
        <f>CHOOSE(1+MOD($R$3+2-2,7),"Su","M","Tu","W","Th","F","Sa")</f>
        <v>M</v>
      </c>
      <c r="L54" s="19" t="str">
        <f>CHOOSE(1+MOD($R$3+3-2,7),"Su","M","Tu","W","Th","F","Sa")</f>
        <v>Tu</v>
      </c>
      <c r="M54" s="19" t="str">
        <f>CHOOSE(1+MOD($R$3+4-2,7),"Su","M","Tu","W","Th","F","Sa")</f>
        <v>W</v>
      </c>
      <c r="N54" s="19" t="str">
        <f>CHOOSE(1+MOD($R$3+5-2,7),"Su","M","Tu","W","Th","F","Sa")</f>
        <v>Th</v>
      </c>
      <c r="O54" s="19" t="str">
        <f>CHOOSE(1+MOD($R$3+6-2,7),"Su","M","Tu","W","Th","F","Sa")</f>
        <v>F</v>
      </c>
      <c r="P54" s="20" t="str">
        <f>CHOOSE(1+MOD($R$3+7-2,7),"Su","M","Tu","W","Th","F","Sa")</f>
        <v>Sa</v>
      </c>
      <c r="Q54" s="17"/>
      <c r="R54" s="24" t="str">
        <f>CHOOSE(1+MOD($R$3+1-2,7),"Su","M","Tu","W","Th","F","Sa")</f>
        <v>Su</v>
      </c>
      <c r="S54" s="25" t="str">
        <f>CHOOSE(1+MOD($R$3+2-2,7),"Su","M","Tu","W","Th","F","Sa")</f>
        <v>M</v>
      </c>
      <c r="T54" s="25" t="str">
        <f>CHOOSE(1+MOD($R$3+3-2,7),"Su","M","Tu","W","Th","F","Sa")</f>
        <v>Tu</v>
      </c>
      <c r="U54" s="25" t="str">
        <f>CHOOSE(1+MOD($R$3+4-2,7),"Su","M","Tu","W","Th","F","Sa")</f>
        <v>W</v>
      </c>
      <c r="V54" s="25" t="str">
        <f>CHOOSE(1+MOD($R$3+5-2,7),"Su","M","Tu","W","Th","F","Sa")</f>
        <v>Th</v>
      </c>
      <c r="W54" s="25" t="str">
        <f>CHOOSE(1+MOD($R$3+6-2,7),"Su","M","Tu","W","Th","F","Sa")</f>
        <v>F</v>
      </c>
      <c r="X54" s="26" t="str">
        <f>CHOOSE(1+MOD($R$3+7-2,7),"Su","M","Tu","W","Th","F","Sa")</f>
        <v>Sa</v>
      </c>
      <c r="Y54" s="17"/>
      <c r="Z54" s="24" t="str">
        <f>CHOOSE(1+MOD($R$3+1-2,7),"Su","M","Tu","W","Th","F","Sa")</f>
        <v>Su</v>
      </c>
      <c r="AA54" s="25" t="str">
        <f>CHOOSE(1+MOD($R$3+2-2,7),"Su","M","Tu","W","Th","F","Sa")</f>
        <v>M</v>
      </c>
      <c r="AB54" s="25" t="str">
        <f>CHOOSE(1+MOD($R$3+3-2,7),"Su","M","Tu","W","Th","F","Sa")</f>
        <v>Tu</v>
      </c>
      <c r="AC54" s="25" t="str">
        <f>CHOOSE(1+MOD($R$3+4-2,7),"Su","M","Tu","W","Th","F","Sa")</f>
        <v>W</v>
      </c>
      <c r="AD54" s="25" t="str">
        <f>CHOOSE(1+MOD($R$3+5-2,7),"Su","M","Tu","W","Th","F","Sa")</f>
        <v>Th</v>
      </c>
      <c r="AE54" s="25" t="str">
        <f>CHOOSE(1+MOD($R$3+6-2,7),"Su","M","Tu","W","Th","F","Sa")</f>
        <v>F</v>
      </c>
      <c r="AF54" s="26" t="str">
        <f>CHOOSE(1+MOD($R$3+7-2,7),"Su","M","Tu","W","Th","F","Sa")</f>
        <v>Sa</v>
      </c>
      <c r="AG54" s="17"/>
      <c r="AH54" s="18" t="str">
        <f>CHOOSE(1+MOD($R$3+1-2,7),"Su","M","Tu","W","Th","F","Sa")</f>
        <v>Su</v>
      </c>
      <c r="AI54" s="19" t="str">
        <f>CHOOSE(1+MOD($R$3+2-2,7),"Su","M","Tu","W","Th","F","Sa")</f>
        <v>M</v>
      </c>
      <c r="AJ54" s="19" t="str">
        <f>CHOOSE(1+MOD($R$3+3-2,7),"Su","M","Tu","W","Th","F","Sa")</f>
        <v>Tu</v>
      </c>
      <c r="AK54" s="19" t="str">
        <f>CHOOSE(1+MOD($R$3+4-2,7),"Su","M","Tu","W","Th","F","Sa")</f>
        <v>W</v>
      </c>
      <c r="AL54" s="19" t="str">
        <f>CHOOSE(1+MOD($R$3+5-2,7),"Su","M","Tu","W","Th","F","Sa")</f>
        <v>Th</v>
      </c>
      <c r="AM54" s="19" t="str">
        <f>CHOOSE(1+MOD($R$3+6-2,7),"Su","M","Tu","W","Th","F","Sa")</f>
        <v>F</v>
      </c>
      <c r="AN54" s="20" t="str">
        <f>CHOOSE(1+MOD($R$3+7-2,7),"Su","M","Tu","W","Th","F","Sa")</f>
        <v>Sa</v>
      </c>
      <c r="AO54" s="17"/>
      <c r="AP54" s="18" t="str">
        <f>CHOOSE(1+MOD($R$3+1-2,7),"Su","M","Tu","W","Th","F","Sa")</f>
        <v>Su</v>
      </c>
      <c r="AQ54" s="19" t="str">
        <f>CHOOSE(1+MOD($R$3+2-2,7),"Su","M","Tu","W","Th","F","Sa")</f>
        <v>M</v>
      </c>
      <c r="AR54" s="19" t="str">
        <f>CHOOSE(1+MOD($R$3+3-2,7),"Su","M","Tu","W","Th","F","Sa")</f>
        <v>Tu</v>
      </c>
      <c r="AS54" s="19" t="str">
        <f>CHOOSE(1+MOD($R$3+4-2,7),"Su","M","Tu","W","Th","F","Sa")</f>
        <v>W</v>
      </c>
      <c r="AT54" s="19" t="str">
        <f>CHOOSE(1+MOD($R$3+5-2,7),"Su","M","Tu","W","Th","F","Sa")</f>
        <v>Th</v>
      </c>
      <c r="AU54" s="19" t="str">
        <f>CHOOSE(1+MOD($R$3+6-2,7),"Su","M","Tu","W","Th","F","Sa")</f>
        <v>F</v>
      </c>
      <c r="AV54" s="20" t="str">
        <f>CHOOSE(1+MOD($R$3+7-2,7),"Su","M","Tu","W","Th","F","Sa")</f>
        <v>Sa</v>
      </c>
    </row>
    <row r="55" spans="2:48" x14ac:dyDescent="0.2">
      <c r="B55" s="21" t="str">
        <f>IF(WEEKDAY(B53,1)=$R$3,B53,"")</f>
        <v/>
      </c>
      <c r="C55" s="21" t="str">
        <f>IF(B55="",IF(WEEKDAY(B53,1)=MOD($R$3,7)+1,B53,""),B55+1)</f>
        <v/>
      </c>
      <c r="D55" s="21" t="str">
        <f>IF(C55="",IF(WEEKDAY(B53,1)=MOD($R$3+1,7)+1,B53,""),C55+1)</f>
        <v/>
      </c>
      <c r="E55" s="21" t="str">
        <f>IF(D55="",IF(WEEKDAY(B53,1)=MOD($R$3+2,7)+1,B53,""),D55+1)</f>
        <v/>
      </c>
      <c r="F55" s="21">
        <f>IF(E55="",IF(WEEKDAY(B53,1)=MOD($R$3+3,7)+1,B53,""),E55+1)</f>
        <v>43405</v>
      </c>
      <c r="G55" s="21">
        <f>IF(F55="",IF(WEEKDAY(B53,1)=MOD($R$3+4,7)+1,B53,""),F55+1)</f>
        <v>43406</v>
      </c>
      <c r="H55" s="21">
        <f>IF(G55="",IF(WEEKDAY(B53,1)=MOD($R$3+5,7)+1,B53,""),G55+1)</f>
        <v>43407</v>
      </c>
      <c r="I55" s="17"/>
      <c r="J55" s="21" t="str">
        <f>IF(WEEKDAY(J53,1)=$R$3,J53,"")</f>
        <v/>
      </c>
      <c r="K55" s="21" t="str">
        <f>IF(J55="",IF(WEEKDAY(J53,1)=MOD($R$3,7)+1,J53,""),J55+1)</f>
        <v/>
      </c>
      <c r="L55" s="21" t="str">
        <f>IF(K55="",IF(WEEKDAY(J53,1)=MOD($R$3+1,7)+1,J53,""),K55+1)</f>
        <v/>
      </c>
      <c r="M55" s="21" t="str">
        <f>IF(L55="",IF(WEEKDAY(J53,1)=MOD($R$3+2,7)+1,J53,""),L55+1)</f>
        <v/>
      </c>
      <c r="N55" s="21" t="str">
        <f>IF(M55="",IF(WEEKDAY(J53,1)=MOD($R$3+3,7)+1,J53,""),M55+1)</f>
        <v/>
      </c>
      <c r="O55" s="21" t="str">
        <f>IF(N55="",IF(WEEKDAY(J53,1)=MOD($R$3+4,7)+1,J53,""),N55+1)</f>
        <v/>
      </c>
      <c r="P55" s="21">
        <f>IF(O55="",IF(WEEKDAY(J53,1)=MOD($R$3+5,7)+1,J53,""),O55+1)</f>
        <v>43435</v>
      </c>
      <c r="Q55" s="17"/>
      <c r="R55" s="27" t="str">
        <f>IF(WEEKDAY(R53,1)=$R$3,R53,"")</f>
        <v/>
      </c>
      <c r="S55" s="27" t="str">
        <f>IF(R55="",IF(WEEKDAY(R53,1)=MOD($R$3,7)+1,R53,""),R55+1)</f>
        <v/>
      </c>
      <c r="T55" s="27" t="str">
        <f>IF(S55="",IF(WEEKDAY(R53,1)=MOD($R$3+1,7)+1,R53,""),S55+1)</f>
        <v/>
      </c>
      <c r="U55" s="27" t="str">
        <f>IF(T55="",IF(WEEKDAY(R53,1)=MOD($R$3+2,7)+1,R53,""),T55+1)</f>
        <v/>
      </c>
      <c r="V55" s="27" t="str">
        <f>IF(U55="",IF(WEEKDAY(R53,1)=MOD($R$3+3,7)+1,R53,""),U55+1)</f>
        <v/>
      </c>
      <c r="W55" s="27">
        <f>IF(V55="",IF(WEEKDAY(R53,1)=MOD($R$3+4,7)+1,R53,""),V55+1)</f>
        <v>43770</v>
      </c>
      <c r="X55" s="27">
        <f>IF(W55="",IF(WEEKDAY(R53,1)=MOD($R$3+5,7)+1,R53,""),W55+1)</f>
        <v>43771</v>
      </c>
      <c r="Y55" s="17"/>
      <c r="Z55" s="27">
        <f>IF(WEEKDAY(Z53,1)=$R$3,Z53,"")</f>
        <v>43800</v>
      </c>
      <c r="AA55" s="27">
        <f>IF(Z55="",IF(WEEKDAY(Z53,1)=MOD($R$3,7)+1,Z53,""),Z55+1)</f>
        <v>43801</v>
      </c>
      <c r="AB55" s="27">
        <f>IF(AA55="",IF(WEEKDAY(Z53,1)=MOD($R$3+1,7)+1,Z53,""),AA55+1)</f>
        <v>43802</v>
      </c>
      <c r="AC55" s="27">
        <f>IF(AB55="",IF(WEEKDAY(Z53,1)=MOD($R$3+2,7)+1,Z53,""),AB55+1)</f>
        <v>43803</v>
      </c>
      <c r="AD55" s="27">
        <f>IF(AC55="",IF(WEEKDAY(Z53,1)=MOD($R$3+3,7)+1,Z53,""),AC55+1)</f>
        <v>43804</v>
      </c>
      <c r="AE55" s="27">
        <f>IF(AD55="",IF(WEEKDAY(Z53,1)=MOD($R$3+4,7)+1,Z53,""),AD55+1)</f>
        <v>43805</v>
      </c>
      <c r="AF55" s="27">
        <f>IF(AE55="",IF(WEEKDAY(Z53,1)=MOD($R$3+5,7)+1,Z53,""),AE55+1)</f>
        <v>43806</v>
      </c>
      <c r="AG55" s="17"/>
      <c r="AH55" s="21">
        <f>IF(WEEKDAY(AH53,1)=$R$3,AH53,"")</f>
        <v>44136</v>
      </c>
      <c r="AI55" s="21">
        <f>IF(AH55="",IF(WEEKDAY(AH53,1)=MOD($R$3,7)+1,AH53,""),AH55+1)</f>
        <v>44137</v>
      </c>
      <c r="AJ55" s="21">
        <f>IF(AI55="",IF(WEEKDAY(AH53,1)=MOD($R$3+1,7)+1,AH53,""),AI55+1)</f>
        <v>44138</v>
      </c>
      <c r="AK55" s="21">
        <f>IF(AJ55="",IF(WEEKDAY(AH53,1)=MOD($R$3+2,7)+1,AH53,""),AJ55+1)</f>
        <v>44139</v>
      </c>
      <c r="AL55" s="21">
        <f>IF(AK55="",IF(WEEKDAY(AH53,1)=MOD($R$3+3,7)+1,AH53,""),AK55+1)</f>
        <v>44140</v>
      </c>
      <c r="AM55" s="21">
        <f>IF(AL55="",IF(WEEKDAY(AH53,1)=MOD($R$3+4,7)+1,AH53,""),AL55+1)</f>
        <v>44141</v>
      </c>
      <c r="AN55" s="21">
        <f>IF(AM55="",IF(WEEKDAY(AH53,1)=MOD($R$3+5,7)+1,AH53,""),AM55+1)</f>
        <v>44142</v>
      </c>
      <c r="AO55" s="17"/>
      <c r="AP55" s="21" t="str">
        <f>IF(WEEKDAY(AP53,1)=$R$3,AP53,"")</f>
        <v/>
      </c>
      <c r="AQ55" s="21" t="str">
        <f>IF(AP55="",IF(WEEKDAY(AP53,1)=MOD($R$3,7)+1,AP53,""),AP55+1)</f>
        <v/>
      </c>
      <c r="AR55" s="21">
        <f>IF(AQ55="",IF(WEEKDAY(AP53,1)=MOD($R$3+1,7)+1,AP53,""),AQ55+1)</f>
        <v>44166</v>
      </c>
      <c r="AS55" s="21">
        <f>IF(AR55="",IF(WEEKDAY(AP53,1)=MOD($R$3+2,7)+1,AP53,""),AR55+1)</f>
        <v>44167</v>
      </c>
      <c r="AT55" s="21">
        <f>IF(AS55="",IF(WEEKDAY(AP53,1)=MOD($R$3+3,7)+1,AP53,""),AS55+1)</f>
        <v>44168</v>
      </c>
      <c r="AU55" s="21">
        <f>IF(AT55="",IF(WEEKDAY(AP53,1)=MOD($R$3+4,7)+1,AP53,""),AT55+1)</f>
        <v>44169</v>
      </c>
      <c r="AV55" s="21">
        <f>IF(AU55="",IF(WEEKDAY(AP53,1)=MOD($R$3+5,7)+1,AP53,""),AU55+1)</f>
        <v>44170</v>
      </c>
    </row>
    <row r="56" spans="2:48" x14ac:dyDescent="0.2">
      <c r="B56" s="21">
        <f>IF(H55="","",IF(MONTH(H55+1)&lt;&gt;MONTH(H55),"",H55+1))</f>
        <v>43408</v>
      </c>
      <c r="C56" s="21">
        <f>IF(B56="","",IF(MONTH(B56+1)&lt;&gt;MONTH(B56),"",B56+1))</f>
        <v>43409</v>
      </c>
      <c r="D56" s="21">
        <f t="shared" ref="D56:D60" si="206">IF(C56="","",IF(MONTH(C56+1)&lt;&gt;MONTH(C56),"",C56+1))</f>
        <v>43410</v>
      </c>
      <c r="E56" s="21">
        <f t="shared" ref="E56:E60" si="207">IF(D56="","",IF(MONTH(D56+1)&lt;&gt;MONTH(D56),"",D56+1))</f>
        <v>43411</v>
      </c>
      <c r="F56" s="21">
        <f t="shared" ref="F56:F60" si="208">IF(E56="","",IF(MONTH(E56+1)&lt;&gt;MONTH(E56),"",E56+1))</f>
        <v>43412</v>
      </c>
      <c r="G56" s="21">
        <f t="shared" ref="G56:G60" si="209">IF(F56="","",IF(MONTH(F56+1)&lt;&gt;MONTH(F56),"",F56+1))</f>
        <v>43413</v>
      </c>
      <c r="H56" s="21">
        <f t="shared" ref="H56:H60" si="210">IF(G56="","",IF(MONTH(G56+1)&lt;&gt;MONTH(G56),"",G56+1))</f>
        <v>43414</v>
      </c>
      <c r="I56" s="14"/>
      <c r="J56" s="21">
        <f>IF(P55="","",IF(MONTH(P55+1)&lt;&gt;MONTH(P55),"",P55+1))</f>
        <v>43436</v>
      </c>
      <c r="K56" s="21">
        <f>IF(J56="","",IF(MONTH(J56+1)&lt;&gt;MONTH(J56),"",J56+1))</f>
        <v>43437</v>
      </c>
      <c r="L56" s="21">
        <f t="shared" ref="L56:L60" si="211">IF(K56="","",IF(MONTH(K56+1)&lt;&gt;MONTH(K56),"",K56+1))</f>
        <v>43438</v>
      </c>
      <c r="M56" s="21">
        <f t="shared" ref="M56:M60" si="212">IF(L56="","",IF(MONTH(L56+1)&lt;&gt;MONTH(L56),"",L56+1))</f>
        <v>43439</v>
      </c>
      <c r="N56" s="21">
        <f t="shared" ref="N56:N60" si="213">IF(M56="","",IF(MONTH(M56+1)&lt;&gt;MONTH(M56),"",M56+1))</f>
        <v>43440</v>
      </c>
      <c r="O56" s="21">
        <f t="shared" ref="O56:O60" si="214">IF(N56="","",IF(MONTH(N56+1)&lt;&gt;MONTH(N56),"",N56+1))</f>
        <v>43441</v>
      </c>
      <c r="P56" s="21">
        <f t="shared" ref="P56:P60" si="215">IF(O56="","",IF(MONTH(O56+1)&lt;&gt;MONTH(O56),"",O56+1))</f>
        <v>43442</v>
      </c>
      <c r="Q56" s="17"/>
      <c r="R56" s="27">
        <f>IF(X55="","",IF(MONTH(X55+1)&lt;&gt;MONTH(X55),"",X55+1))</f>
        <v>43772</v>
      </c>
      <c r="S56" s="27">
        <f>IF(R56="","",IF(MONTH(R56+1)&lt;&gt;MONTH(R56),"",R56+1))</f>
        <v>43773</v>
      </c>
      <c r="T56" s="27">
        <f t="shared" ref="T56:T60" si="216">IF(S56="","",IF(MONTH(S56+1)&lt;&gt;MONTH(S56),"",S56+1))</f>
        <v>43774</v>
      </c>
      <c r="U56" s="27">
        <f t="shared" ref="U56:U60" si="217">IF(T56="","",IF(MONTH(T56+1)&lt;&gt;MONTH(T56),"",T56+1))</f>
        <v>43775</v>
      </c>
      <c r="V56" s="27">
        <f t="shared" ref="V56:V60" si="218">IF(U56="","",IF(MONTH(U56+1)&lt;&gt;MONTH(U56),"",U56+1))</f>
        <v>43776</v>
      </c>
      <c r="W56" s="27">
        <f t="shared" ref="W56:W60" si="219">IF(V56="","",IF(MONTH(V56+1)&lt;&gt;MONTH(V56),"",V56+1))</f>
        <v>43777</v>
      </c>
      <c r="X56" s="27">
        <f t="shared" ref="X56:X60" si="220">IF(W56="","",IF(MONTH(W56+1)&lt;&gt;MONTH(W56),"",W56+1))</f>
        <v>43778</v>
      </c>
      <c r="Y56" s="14"/>
      <c r="Z56" s="27">
        <f>IF(AF55="","",IF(MONTH(AF55+1)&lt;&gt;MONTH(AF55),"",AF55+1))</f>
        <v>43807</v>
      </c>
      <c r="AA56" s="27">
        <f>IF(Z56="","",IF(MONTH(Z56+1)&lt;&gt;MONTH(Z56),"",Z56+1))</f>
        <v>43808</v>
      </c>
      <c r="AB56" s="27">
        <f t="shared" ref="AB56:AB60" si="221">IF(AA56="","",IF(MONTH(AA56+1)&lt;&gt;MONTH(AA56),"",AA56+1))</f>
        <v>43809</v>
      </c>
      <c r="AC56" s="27">
        <f t="shared" ref="AC56:AC60" si="222">IF(AB56="","",IF(MONTH(AB56+1)&lt;&gt;MONTH(AB56),"",AB56+1))</f>
        <v>43810</v>
      </c>
      <c r="AD56" s="27">
        <f t="shared" ref="AD56:AD60" si="223">IF(AC56="","",IF(MONTH(AC56+1)&lt;&gt;MONTH(AC56),"",AC56+1))</f>
        <v>43811</v>
      </c>
      <c r="AE56" s="27">
        <f t="shared" ref="AE56:AE60" si="224">IF(AD56="","",IF(MONTH(AD56+1)&lt;&gt;MONTH(AD56),"",AD56+1))</f>
        <v>43812</v>
      </c>
      <c r="AF56" s="27">
        <f t="shared" ref="AF56:AF60" si="225">IF(AE56="","",IF(MONTH(AE56+1)&lt;&gt;MONTH(AE56),"",AE56+1))</f>
        <v>43813</v>
      </c>
      <c r="AG56" s="17"/>
      <c r="AH56" s="21">
        <f>IF(AN55="","",IF(MONTH(AN55+1)&lt;&gt;MONTH(AN55),"",AN55+1))</f>
        <v>44143</v>
      </c>
      <c r="AI56" s="21">
        <f>IF(AH56="","",IF(MONTH(AH56+1)&lt;&gt;MONTH(AH56),"",AH56+1))</f>
        <v>44144</v>
      </c>
      <c r="AJ56" s="21">
        <f t="shared" ref="AJ56:AJ60" si="226">IF(AI56="","",IF(MONTH(AI56+1)&lt;&gt;MONTH(AI56),"",AI56+1))</f>
        <v>44145</v>
      </c>
      <c r="AK56" s="21">
        <f t="shared" ref="AK56:AK60" si="227">IF(AJ56="","",IF(MONTH(AJ56+1)&lt;&gt;MONTH(AJ56),"",AJ56+1))</f>
        <v>44146</v>
      </c>
      <c r="AL56" s="21">
        <f t="shared" ref="AL56:AL60" si="228">IF(AK56="","",IF(MONTH(AK56+1)&lt;&gt;MONTH(AK56),"",AK56+1))</f>
        <v>44147</v>
      </c>
      <c r="AM56" s="21">
        <f t="shared" ref="AM56:AM60" si="229">IF(AL56="","",IF(MONTH(AL56+1)&lt;&gt;MONTH(AL56),"",AL56+1))</f>
        <v>44148</v>
      </c>
      <c r="AN56" s="21">
        <f t="shared" ref="AN56:AN60" si="230">IF(AM56="","",IF(MONTH(AM56+1)&lt;&gt;MONTH(AM56),"",AM56+1))</f>
        <v>44149</v>
      </c>
      <c r="AO56" s="14"/>
      <c r="AP56" s="21">
        <f>IF(AV55="","",IF(MONTH(AV55+1)&lt;&gt;MONTH(AV55),"",AV55+1))</f>
        <v>44171</v>
      </c>
      <c r="AQ56" s="21">
        <f>IF(AP56="","",IF(MONTH(AP56+1)&lt;&gt;MONTH(AP56),"",AP56+1))</f>
        <v>44172</v>
      </c>
      <c r="AR56" s="21">
        <f t="shared" ref="AR56:AR60" si="231">IF(AQ56="","",IF(MONTH(AQ56+1)&lt;&gt;MONTH(AQ56),"",AQ56+1))</f>
        <v>44173</v>
      </c>
      <c r="AS56" s="21">
        <f t="shared" ref="AS56:AS60" si="232">IF(AR56="","",IF(MONTH(AR56+1)&lt;&gt;MONTH(AR56),"",AR56+1))</f>
        <v>44174</v>
      </c>
      <c r="AT56" s="21">
        <f t="shared" ref="AT56:AT60" si="233">IF(AS56="","",IF(MONTH(AS56+1)&lt;&gt;MONTH(AS56),"",AS56+1))</f>
        <v>44175</v>
      </c>
      <c r="AU56" s="21">
        <f t="shared" ref="AU56:AU60" si="234">IF(AT56="","",IF(MONTH(AT56+1)&lt;&gt;MONTH(AT56),"",AT56+1))</f>
        <v>44176</v>
      </c>
      <c r="AV56" s="21">
        <f t="shared" ref="AV56:AV60" si="235">IF(AU56="","",IF(MONTH(AU56+1)&lt;&gt;MONTH(AU56),"",AU56+1))</f>
        <v>44177</v>
      </c>
    </row>
    <row r="57" spans="2:48" x14ac:dyDescent="0.2">
      <c r="B57" s="21">
        <f t="shared" ref="B57:B60" si="236">IF(H56="","",IF(MONTH(H56+1)&lt;&gt;MONTH(H56),"",H56+1))</f>
        <v>43415</v>
      </c>
      <c r="C57" s="21">
        <f t="shared" ref="C57:C60" si="237">IF(B57="","",IF(MONTH(B57+1)&lt;&gt;MONTH(B57),"",B57+1))</f>
        <v>43416</v>
      </c>
      <c r="D57" s="21">
        <f t="shared" si="206"/>
        <v>43417</v>
      </c>
      <c r="E57" s="21">
        <f t="shared" si="207"/>
        <v>43418</v>
      </c>
      <c r="F57" s="21">
        <f t="shared" si="208"/>
        <v>43419</v>
      </c>
      <c r="G57" s="21">
        <f t="shared" si="209"/>
        <v>43420</v>
      </c>
      <c r="H57" s="21">
        <f t="shared" si="210"/>
        <v>43421</v>
      </c>
      <c r="I57" s="14"/>
      <c r="J57" s="21">
        <f t="shared" ref="J57:J60" si="238">IF(P56="","",IF(MONTH(P56+1)&lt;&gt;MONTH(P56),"",P56+1))</f>
        <v>43443</v>
      </c>
      <c r="K57" s="21">
        <f t="shared" ref="K57:K60" si="239">IF(J57="","",IF(MONTH(J57+1)&lt;&gt;MONTH(J57),"",J57+1))</f>
        <v>43444</v>
      </c>
      <c r="L57" s="21">
        <f t="shared" si="211"/>
        <v>43445</v>
      </c>
      <c r="M57" s="21">
        <f t="shared" si="212"/>
        <v>43446</v>
      </c>
      <c r="N57" s="21">
        <f t="shared" si="213"/>
        <v>43447</v>
      </c>
      <c r="O57" s="21">
        <f t="shared" si="214"/>
        <v>43448</v>
      </c>
      <c r="P57" s="21">
        <f t="shared" si="215"/>
        <v>43449</v>
      </c>
      <c r="Q57" s="17"/>
      <c r="R57" s="27">
        <f t="shared" ref="R57:R60" si="240">IF(X56="","",IF(MONTH(X56+1)&lt;&gt;MONTH(X56),"",X56+1))</f>
        <v>43779</v>
      </c>
      <c r="S57" s="27">
        <f t="shared" ref="S57:S60" si="241">IF(R57="","",IF(MONTH(R57+1)&lt;&gt;MONTH(R57),"",R57+1))</f>
        <v>43780</v>
      </c>
      <c r="T57" s="27">
        <f t="shared" si="216"/>
        <v>43781</v>
      </c>
      <c r="U57" s="27">
        <f t="shared" si="217"/>
        <v>43782</v>
      </c>
      <c r="V57" s="27">
        <f t="shared" si="218"/>
        <v>43783</v>
      </c>
      <c r="W57" s="27">
        <f t="shared" si="219"/>
        <v>43784</v>
      </c>
      <c r="X57" s="27">
        <f t="shared" si="220"/>
        <v>43785</v>
      </c>
      <c r="Y57" s="14"/>
      <c r="Z57" s="27">
        <f t="shared" ref="Z57:Z60" si="242">IF(AF56="","",IF(MONTH(AF56+1)&lt;&gt;MONTH(AF56),"",AF56+1))</f>
        <v>43814</v>
      </c>
      <c r="AA57" s="27">
        <f t="shared" ref="AA57:AA60" si="243">IF(Z57="","",IF(MONTH(Z57+1)&lt;&gt;MONTH(Z57),"",Z57+1))</f>
        <v>43815</v>
      </c>
      <c r="AB57" s="27">
        <f t="shared" si="221"/>
        <v>43816</v>
      </c>
      <c r="AC57" s="27">
        <f t="shared" si="222"/>
        <v>43817</v>
      </c>
      <c r="AD57" s="27">
        <f t="shared" si="223"/>
        <v>43818</v>
      </c>
      <c r="AE57" s="27">
        <f t="shared" si="224"/>
        <v>43819</v>
      </c>
      <c r="AF57" s="27">
        <f t="shared" si="225"/>
        <v>43820</v>
      </c>
      <c r="AG57" s="17"/>
      <c r="AH57" s="21">
        <f t="shared" ref="AH57:AH60" si="244">IF(AN56="","",IF(MONTH(AN56+1)&lt;&gt;MONTH(AN56),"",AN56+1))</f>
        <v>44150</v>
      </c>
      <c r="AI57" s="21">
        <f t="shared" ref="AI57:AI60" si="245">IF(AH57="","",IF(MONTH(AH57+1)&lt;&gt;MONTH(AH57),"",AH57+1))</f>
        <v>44151</v>
      </c>
      <c r="AJ57" s="21">
        <f t="shared" si="226"/>
        <v>44152</v>
      </c>
      <c r="AK57" s="21">
        <f t="shared" si="227"/>
        <v>44153</v>
      </c>
      <c r="AL57" s="21">
        <f t="shared" si="228"/>
        <v>44154</v>
      </c>
      <c r="AM57" s="21">
        <f t="shared" si="229"/>
        <v>44155</v>
      </c>
      <c r="AN57" s="21">
        <f t="shared" si="230"/>
        <v>44156</v>
      </c>
      <c r="AO57" s="14"/>
      <c r="AP57" s="21">
        <f t="shared" ref="AP57:AP60" si="246">IF(AV56="","",IF(MONTH(AV56+1)&lt;&gt;MONTH(AV56),"",AV56+1))</f>
        <v>44178</v>
      </c>
      <c r="AQ57" s="21">
        <f t="shared" ref="AQ57:AQ60" si="247">IF(AP57="","",IF(MONTH(AP57+1)&lt;&gt;MONTH(AP57),"",AP57+1))</f>
        <v>44179</v>
      </c>
      <c r="AR57" s="21">
        <f t="shared" si="231"/>
        <v>44180</v>
      </c>
      <c r="AS57" s="21">
        <f t="shared" si="232"/>
        <v>44181</v>
      </c>
      <c r="AT57" s="21">
        <f t="shared" si="233"/>
        <v>44182</v>
      </c>
      <c r="AU57" s="21">
        <f t="shared" si="234"/>
        <v>44183</v>
      </c>
      <c r="AV57" s="21">
        <f t="shared" si="235"/>
        <v>44184</v>
      </c>
    </row>
    <row r="58" spans="2:48" x14ac:dyDescent="0.2">
      <c r="B58" s="21">
        <f t="shared" si="236"/>
        <v>43422</v>
      </c>
      <c r="C58" s="21">
        <f t="shared" si="237"/>
        <v>43423</v>
      </c>
      <c r="D58" s="21">
        <f t="shared" si="206"/>
        <v>43424</v>
      </c>
      <c r="E58" s="21">
        <f t="shared" si="207"/>
        <v>43425</v>
      </c>
      <c r="F58" s="21">
        <f t="shared" si="208"/>
        <v>43426</v>
      </c>
      <c r="G58" s="21">
        <f t="shared" si="209"/>
        <v>43427</v>
      </c>
      <c r="H58" s="21">
        <f t="shared" si="210"/>
        <v>43428</v>
      </c>
      <c r="I58" s="14"/>
      <c r="J58" s="21">
        <f t="shared" si="238"/>
        <v>43450</v>
      </c>
      <c r="K58" s="21">
        <f t="shared" si="239"/>
        <v>43451</v>
      </c>
      <c r="L58" s="21">
        <f t="shared" si="211"/>
        <v>43452</v>
      </c>
      <c r="M58" s="21">
        <f t="shared" si="212"/>
        <v>43453</v>
      </c>
      <c r="N58" s="21">
        <f t="shared" si="213"/>
        <v>43454</v>
      </c>
      <c r="O58" s="21">
        <f t="shared" si="214"/>
        <v>43455</v>
      </c>
      <c r="P58" s="21">
        <f t="shared" si="215"/>
        <v>43456</v>
      </c>
      <c r="Q58" s="17"/>
      <c r="R58" s="27">
        <f t="shared" si="240"/>
        <v>43786</v>
      </c>
      <c r="S58" s="27">
        <f t="shared" si="241"/>
        <v>43787</v>
      </c>
      <c r="T58" s="27">
        <f t="shared" si="216"/>
        <v>43788</v>
      </c>
      <c r="U58" s="27">
        <f t="shared" si="217"/>
        <v>43789</v>
      </c>
      <c r="V58" s="27">
        <f t="shared" si="218"/>
        <v>43790</v>
      </c>
      <c r="W58" s="27">
        <f t="shared" si="219"/>
        <v>43791</v>
      </c>
      <c r="X58" s="27">
        <f t="shared" si="220"/>
        <v>43792</v>
      </c>
      <c r="Y58" s="14"/>
      <c r="Z58" s="27">
        <f t="shared" si="242"/>
        <v>43821</v>
      </c>
      <c r="AA58" s="27">
        <f t="shared" si="243"/>
        <v>43822</v>
      </c>
      <c r="AB58" s="27">
        <f t="shared" si="221"/>
        <v>43823</v>
      </c>
      <c r="AC58" s="27">
        <f t="shared" si="222"/>
        <v>43824</v>
      </c>
      <c r="AD58" s="27">
        <f t="shared" si="223"/>
        <v>43825</v>
      </c>
      <c r="AE58" s="27">
        <f t="shared" si="224"/>
        <v>43826</v>
      </c>
      <c r="AF58" s="27">
        <f t="shared" si="225"/>
        <v>43827</v>
      </c>
      <c r="AG58" s="17"/>
      <c r="AH58" s="21">
        <f t="shared" si="244"/>
        <v>44157</v>
      </c>
      <c r="AI58" s="21">
        <f t="shared" si="245"/>
        <v>44158</v>
      </c>
      <c r="AJ58" s="21">
        <f t="shared" si="226"/>
        <v>44159</v>
      </c>
      <c r="AK58" s="21">
        <f t="shared" si="227"/>
        <v>44160</v>
      </c>
      <c r="AL58" s="21">
        <f t="shared" si="228"/>
        <v>44161</v>
      </c>
      <c r="AM58" s="21">
        <f t="shared" si="229"/>
        <v>44162</v>
      </c>
      <c r="AN58" s="21">
        <f t="shared" si="230"/>
        <v>44163</v>
      </c>
      <c r="AO58" s="14"/>
      <c r="AP58" s="21">
        <f t="shared" si="246"/>
        <v>44185</v>
      </c>
      <c r="AQ58" s="21">
        <f t="shared" si="247"/>
        <v>44186</v>
      </c>
      <c r="AR58" s="21">
        <f t="shared" si="231"/>
        <v>44187</v>
      </c>
      <c r="AS58" s="21">
        <f t="shared" si="232"/>
        <v>44188</v>
      </c>
      <c r="AT58" s="21">
        <f t="shared" si="233"/>
        <v>44189</v>
      </c>
      <c r="AU58" s="21">
        <f t="shared" si="234"/>
        <v>44190</v>
      </c>
      <c r="AV58" s="21">
        <f t="shared" si="235"/>
        <v>44191</v>
      </c>
    </row>
    <row r="59" spans="2:48" x14ac:dyDescent="0.2">
      <c r="B59" s="21">
        <f t="shared" si="236"/>
        <v>43429</v>
      </c>
      <c r="C59" s="21">
        <f t="shared" si="237"/>
        <v>43430</v>
      </c>
      <c r="D59" s="21">
        <f t="shared" si="206"/>
        <v>43431</v>
      </c>
      <c r="E59" s="21">
        <f t="shared" si="207"/>
        <v>43432</v>
      </c>
      <c r="F59" s="21">
        <f t="shared" si="208"/>
        <v>43433</v>
      </c>
      <c r="G59" s="21">
        <f t="shared" si="209"/>
        <v>43434</v>
      </c>
      <c r="H59" s="21" t="str">
        <f t="shared" si="210"/>
        <v/>
      </c>
      <c r="I59" s="14"/>
      <c r="J59" s="21">
        <f t="shared" si="238"/>
        <v>43457</v>
      </c>
      <c r="K59" s="21">
        <f t="shared" si="239"/>
        <v>43458</v>
      </c>
      <c r="L59" s="21">
        <f t="shared" si="211"/>
        <v>43459</v>
      </c>
      <c r="M59" s="21">
        <f t="shared" si="212"/>
        <v>43460</v>
      </c>
      <c r="N59" s="21">
        <f t="shared" si="213"/>
        <v>43461</v>
      </c>
      <c r="O59" s="21">
        <f t="shared" si="214"/>
        <v>43462</v>
      </c>
      <c r="P59" s="21">
        <f t="shared" si="215"/>
        <v>43463</v>
      </c>
      <c r="Q59" s="17"/>
      <c r="R59" s="27">
        <f t="shared" si="240"/>
        <v>43793</v>
      </c>
      <c r="S59" s="27">
        <f t="shared" si="241"/>
        <v>43794</v>
      </c>
      <c r="T59" s="27">
        <f t="shared" si="216"/>
        <v>43795</v>
      </c>
      <c r="U59" s="27">
        <f t="shared" si="217"/>
        <v>43796</v>
      </c>
      <c r="V59" s="27">
        <f t="shared" si="218"/>
        <v>43797</v>
      </c>
      <c r="W59" s="27">
        <f t="shared" si="219"/>
        <v>43798</v>
      </c>
      <c r="X59" s="27">
        <f t="shared" si="220"/>
        <v>43799</v>
      </c>
      <c r="Y59" s="14"/>
      <c r="Z59" s="27">
        <f t="shared" si="242"/>
        <v>43828</v>
      </c>
      <c r="AA59" s="27">
        <f t="shared" si="243"/>
        <v>43829</v>
      </c>
      <c r="AB59" s="27">
        <f t="shared" si="221"/>
        <v>43830</v>
      </c>
      <c r="AC59" s="27" t="str">
        <f t="shared" si="222"/>
        <v/>
      </c>
      <c r="AD59" s="27" t="str">
        <f t="shared" si="223"/>
        <v/>
      </c>
      <c r="AE59" s="27" t="str">
        <f t="shared" si="224"/>
        <v/>
      </c>
      <c r="AF59" s="27" t="str">
        <f t="shared" si="225"/>
        <v/>
      </c>
      <c r="AG59" s="17"/>
      <c r="AH59" s="21">
        <f t="shared" si="244"/>
        <v>44164</v>
      </c>
      <c r="AI59" s="21">
        <f t="shared" si="245"/>
        <v>44165</v>
      </c>
      <c r="AJ59" s="21" t="str">
        <f t="shared" si="226"/>
        <v/>
      </c>
      <c r="AK59" s="21" t="str">
        <f t="shared" si="227"/>
        <v/>
      </c>
      <c r="AL59" s="21" t="str">
        <f t="shared" si="228"/>
        <v/>
      </c>
      <c r="AM59" s="21" t="str">
        <f t="shared" si="229"/>
        <v/>
      </c>
      <c r="AN59" s="21" t="str">
        <f t="shared" si="230"/>
        <v/>
      </c>
      <c r="AO59" s="14"/>
      <c r="AP59" s="21">
        <f t="shared" si="246"/>
        <v>44192</v>
      </c>
      <c r="AQ59" s="21">
        <f t="shared" si="247"/>
        <v>44193</v>
      </c>
      <c r="AR59" s="21">
        <f t="shared" si="231"/>
        <v>44194</v>
      </c>
      <c r="AS59" s="21">
        <f t="shared" si="232"/>
        <v>44195</v>
      </c>
      <c r="AT59" s="21">
        <f t="shared" si="233"/>
        <v>44196</v>
      </c>
      <c r="AU59" s="21" t="str">
        <f t="shared" si="234"/>
        <v/>
      </c>
      <c r="AV59" s="21" t="str">
        <f t="shared" si="235"/>
        <v/>
      </c>
    </row>
    <row r="60" spans="2:48" x14ac:dyDescent="0.2">
      <c r="B60" s="21" t="str">
        <f t="shared" si="236"/>
        <v/>
      </c>
      <c r="C60" s="21" t="str">
        <f t="shared" si="237"/>
        <v/>
      </c>
      <c r="D60" s="21" t="str">
        <f t="shared" si="206"/>
        <v/>
      </c>
      <c r="E60" s="21" t="str">
        <f t="shared" si="207"/>
        <v/>
      </c>
      <c r="F60" s="21" t="str">
        <f t="shared" si="208"/>
        <v/>
      </c>
      <c r="G60" s="21" t="str">
        <f t="shared" si="209"/>
        <v/>
      </c>
      <c r="H60" s="21" t="str">
        <f t="shared" si="210"/>
        <v/>
      </c>
      <c r="I60" s="14"/>
      <c r="J60" s="21">
        <f t="shared" si="238"/>
        <v>43464</v>
      </c>
      <c r="K60" s="21">
        <f t="shared" si="239"/>
        <v>43465</v>
      </c>
      <c r="L60" s="21" t="str">
        <f t="shared" si="211"/>
        <v/>
      </c>
      <c r="M60" s="21" t="str">
        <f t="shared" si="212"/>
        <v/>
      </c>
      <c r="N60" s="21" t="str">
        <f t="shared" si="213"/>
        <v/>
      </c>
      <c r="O60" s="21" t="str">
        <f t="shared" si="214"/>
        <v/>
      </c>
      <c r="P60" s="21" t="str">
        <f t="shared" si="215"/>
        <v/>
      </c>
      <c r="Q60" s="17"/>
      <c r="R60" s="27" t="str">
        <f t="shared" si="240"/>
        <v/>
      </c>
      <c r="S60" s="27" t="str">
        <f t="shared" si="241"/>
        <v/>
      </c>
      <c r="T60" s="27" t="str">
        <f t="shared" si="216"/>
        <v/>
      </c>
      <c r="U60" s="27" t="str">
        <f t="shared" si="217"/>
        <v/>
      </c>
      <c r="V60" s="27" t="str">
        <f t="shared" si="218"/>
        <v/>
      </c>
      <c r="W60" s="27" t="str">
        <f t="shared" si="219"/>
        <v/>
      </c>
      <c r="X60" s="27" t="str">
        <f t="shared" si="220"/>
        <v/>
      </c>
      <c r="Y60" s="14"/>
      <c r="Z60" s="27" t="str">
        <f t="shared" si="242"/>
        <v/>
      </c>
      <c r="AA60" s="27" t="str">
        <f t="shared" si="243"/>
        <v/>
      </c>
      <c r="AB60" s="27" t="str">
        <f t="shared" si="221"/>
        <v/>
      </c>
      <c r="AC60" s="27" t="str">
        <f t="shared" si="222"/>
        <v/>
      </c>
      <c r="AD60" s="27" t="str">
        <f t="shared" si="223"/>
        <v/>
      </c>
      <c r="AE60" s="27" t="str">
        <f t="shared" si="224"/>
        <v/>
      </c>
      <c r="AF60" s="27" t="str">
        <f t="shared" si="225"/>
        <v/>
      </c>
      <c r="AG60" s="17"/>
      <c r="AH60" s="21" t="str">
        <f t="shared" si="244"/>
        <v/>
      </c>
      <c r="AI60" s="21" t="str">
        <f t="shared" si="245"/>
        <v/>
      </c>
      <c r="AJ60" s="21" t="str">
        <f t="shared" si="226"/>
        <v/>
      </c>
      <c r="AK60" s="21" t="str">
        <f t="shared" si="227"/>
        <v/>
      </c>
      <c r="AL60" s="21" t="str">
        <f t="shared" si="228"/>
        <v/>
      </c>
      <c r="AM60" s="21" t="str">
        <f t="shared" si="229"/>
        <v/>
      </c>
      <c r="AN60" s="21" t="str">
        <f t="shared" si="230"/>
        <v/>
      </c>
      <c r="AO60" s="14"/>
      <c r="AP60" s="21" t="str">
        <f t="shared" si="246"/>
        <v/>
      </c>
      <c r="AQ60" s="21" t="str">
        <f t="shared" si="247"/>
        <v/>
      </c>
      <c r="AR60" s="21" t="str">
        <f t="shared" si="231"/>
        <v/>
      </c>
      <c r="AS60" s="21" t="str">
        <f t="shared" si="232"/>
        <v/>
      </c>
      <c r="AT60" s="21" t="str">
        <f t="shared" si="233"/>
        <v/>
      </c>
      <c r="AU60" s="21" t="str">
        <f t="shared" si="234"/>
        <v/>
      </c>
      <c r="AV60" s="21" t="str">
        <f t="shared" si="235"/>
        <v/>
      </c>
    </row>
    <row r="61" spans="2:48" x14ac:dyDescent="0.2">
      <c r="I61" s="11"/>
      <c r="N61" s="10"/>
    </row>
    <row r="62" spans="2:48" x14ac:dyDescent="0.2">
      <c r="I62" s="11"/>
      <c r="N62" s="10"/>
    </row>
    <row r="63" spans="2:48" x14ac:dyDescent="0.2">
      <c r="I63" s="11"/>
      <c r="N63" s="10"/>
    </row>
    <row r="66" spans="9:14" x14ac:dyDescent="0.2">
      <c r="I66" s="11"/>
      <c r="N66" s="10"/>
    </row>
    <row r="67" spans="9:14" x14ac:dyDescent="0.2">
      <c r="I67" s="11"/>
      <c r="N67" s="10"/>
    </row>
    <row r="68" spans="9:14" x14ac:dyDescent="0.2">
      <c r="I68" s="11"/>
      <c r="N68" s="10"/>
    </row>
    <row r="69" spans="9:14" x14ac:dyDescent="0.2">
      <c r="I69" s="11"/>
      <c r="N69" s="10"/>
    </row>
    <row r="70" spans="9:14" x14ac:dyDescent="0.2">
      <c r="I70" s="11"/>
      <c r="N70" s="10"/>
    </row>
    <row r="71" spans="9:14" x14ac:dyDescent="0.2">
      <c r="I71" s="11"/>
      <c r="N71" s="10"/>
    </row>
    <row r="72" spans="9:14" x14ac:dyDescent="0.2">
      <c r="I72" s="11"/>
      <c r="N72" s="10"/>
    </row>
    <row r="73" spans="9:14" x14ac:dyDescent="0.2">
      <c r="I73" s="11"/>
      <c r="N73" s="10"/>
    </row>
  </sheetData>
  <mergeCells count="45">
    <mergeCell ref="AP53:AV53"/>
    <mergeCell ref="B44:H44"/>
    <mergeCell ref="J44:P44"/>
    <mergeCell ref="R44:X44"/>
    <mergeCell ref="Z44:AF44"/>
    <mergeCell ref="AH44:AN44"/>
    <mergeCell ref="AP44:AV44"/>
    <mergeCell ref="B53:H53"/>
    <mergeCell ref="J53:P53"/>
    <mergeCell ref="R53:X53"/>
    <mergeCell ref="Z53:AF53"/>
    <mergeCell ref="AH53:AN53"/>
    <mergeCell ref="AP35:AV35"/>
    <mergeCell ref="B26:H26"/>
    <mergeCell ref="J26:P26"/>
    <mergeCell ref="R26:X26"/>
    <mergeCell ref="Z26:AF26"/>
    <mergeCell ref="AH26:AN26"/>
    <mergeCell ref="AP26:AV26"/>
    <mergeCell ref="B35:H35"/>
    <mergeCell ref="J35:P35"/>
    <mergeCell ref="R35:X35"/>
    <mergeCell ref="Z35:AF35"/>
    <mergeCell ref="AH35:AN35"/>
    <mergeCell ref="AP8:AV8"/>
    <mergeCell ref="AX10:AX15"/>
    <mergeCell ref="B17:H17"/>
    <mergeCell ref="J17:P17"/>
    <mergeCell ref="R17:X17"/>
    <mergeCell ref="Z17:AF17"/>
    <mergeCell ref="AH17:AN17"/>
    <mergeCell ref="AP17:AV17"/>
    <mergeCell ref="AX17:AX24"/>
    <mergeCell ref="B8:H8"/>
    <mergeCell ref="J8:P8"/>
    <mergeCell ref="R8:X8"/>
    <mergeCell ref="Z8:AF8"/>
    <mergeCell ref="AH8:AN8"/>
    <mergeCell ref="D3:F3"/>
    <mergeCell ref="R3:S3"/>
    <mergeCell ref="B6:P6"/>
    <mergeCell ref="R6:AF6"/>
    <mergeCell ref="R1:AN1"/>
    <mergeCell ref="AH6:AV6"/>
    <mergeCell ref="M3:N3"/>
  </mergeCells>
  <conditionalFormatting sqref="B10:H15 B19:H24 B28:H33 B37:H42 B46:H51 B55:H60 J10:P15 J19:P24 J28:P33 J37:P42 J46:P51 J55:P60">
    <cfRule type="cellIs" dxfId="27" priority="13" operator="equal">
      <formula>""</formula>
    </cfRule>
    <cfRule type="expression" dxfId="26" priority="51">
      <formula>OR(WEEKDAY(B10,1)=1,WEEKDAY(B10,1)=7)</formula>
    </cfRule>
  </conditionalFormatting>
  <conditionalFormatting sqref="AH10:AN15 AP10:AV15 AH19:AN24 AP19:AV24 AH28:AN33 AP28:AV33 AH37:AN42 AP37:AV42 AH46:AN51 AP46:AV51 AH55:AN60 AP55:AV60">
    <cfRule type="cellIs" dxfId="25" priority="58" operator="equal">
      <formula>""</formula>
    </cfRule>
    <cfRule type="expression" dxfId="24" priority="61">
      <formula>OR(WEEKDAY(AH10,1)=1,WEEKDAY(AH10,1)=7)</formula>
    </cfRule>
  </conditionalFormatting>
  <conditionalFormatting sqref="B8 B17 B26 B35 B44 B53 J8 J17 J26 J35 J44 J53 R8 AH8 AH17 AH26 AH35 AH44 AH53 AP8 AP17 AP26 AP35 AP44 AP53 Z8 R17 Z17 R26 Z26 R35 Z35 R44 Z44 R53 Z53">
    <cfRule type="expression" dxfId="23" priority="12">
      <formula>$M$3&gt;1</formula>
    </cfRule>
  </conditionalFormatting>
  <conditionalFormatting sqref="R10:X15 Z10:AF15 R19:X24 Z19:AF24 R28:X33 Z28:AF33 R37:X42 Z37:AF42 R46:X51 Z46:AF51 R55:X60 Z55:AF60">
    <cfRule type="cellIs" dxfId="22" priority="52" operator="equal">
      <formula>""</formula>
    </cfRule>
    <cfRule type="expression" dxfId="21" priority="57">
      <formula>OR(WEEKDAY(R10,1)=1,WEEKDAY(R10,1)=7)</formula>
    </cfRule>
  </conditionalFormatting>
  <printOptions horizontalCentered="1"/>
  <pageMargins left="0.5" right="0.5" top="0.35" bottom="0.5" header="0.25" footer="0.25"/>
  <pageSetup scale="78" orientation="landscape" r:id="rId1"/>
  <headerFooter scaleWithDoc="0">
    <oddFooter>&amp;L&amp;8&amp;K01+028https://www.vertex42.com/calendars/3-year-calendar.html&amp;R&amp;8 &amp;K01+0283-Year Calendar Template © 2014 Vertex42.com. Free to Print.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3"/>
  <sheetViews>
    <sheetView showGridLines="0" topLeftCell="A26" workbookViewId="0">
      <selection activeCell="Q1" sqref="Q1:AV1"/>
    </sheetView>
  </sheetViews>
  <sheetFormatPr defaultColWidth="9.140625" defaultRowHeight="12.75" x14ac:dyDescent="0.2"/>
  <cols>
    <col min="1" max="1" width="3.140625" style="5" customWidth="1"/>
    <col min="2" max="8" width="3" style="5" customWidth="1"/>
    <col min="9" max="9" width="3.85546875" style="5" customWidth="1"/>
    <col min="10" max="16" width="3" style="5" customWidth="1"/>
    <col min="17" max="17" width="10" style="5" customWidth="1"/>
    <col min="18" max="24" width="3" style="5" customWidth="1"/>
    <col min="25" max="25" width="3.85546875" style="5" customWidth="1"/>
    <col min="26" max="32" width="3" style="5" customWidth="1"/>
    <col min="33" max="33" width="10" style="5" customWidth="1"/>
    <col min="34" max="40" width="3" style="5" customWidth="1"/>
    <col min="41" max="41" width="3.85546875" style="5" customWidth="1"/>
    <col min="42" max="49" width="3" style="5" customWidth="1"/>
    <col min="50" max="50" width="35.42578125" style="5" customWidth="1"/>
    <col min="51" max="16384" width="9.140625" style="5"/>
  </cols>
  <sheetData>
    <row r="1" spans="1:50" ht="15.75" x14ac:dyDescent="0.25">
      <c r="A1" s="2" t="s">
        <v>7</v>
      </c>
      <c r="B1" s="3"/>
      <c r="C1" s="3"/>
      <c r="D1" s="3"/>
      <c r="E1" s="3"/>
      <c r="F1" s="3"/>
      <c r="G1" s="3"/>
      <c r="H1" s="3"/>
      <c r="I1" s="3"/>
      <c r="J1" s="3"/>
      <c r="K1" s="3"/>
      <c r="L1" s="13"/>
      <c r="M1" s="13"/>
      <c r="N1" s="3"/>
      <c r="O1" s="3"/>
      <c r="P1" s="3"/>
      <c r="Q1" s="3"/>
      <c r="R1" s="34"/>
      <c r="S1" s="34"/>
      <c r="T1" s="34"/>
      <c r="U1" s="34"/>
      <c r="V1" s="34"/>
      <c r="W1" s="34"/>
      <c r="X1" s="34"/>
      <c r="Y1" s="34"/>
      <c r="Z1" s="34"/>
      <c r="AA1" s="34"/>
      <c r="AB1" s="34"/>
      <c r="AC1" s="34"/>
      <c r="AD1" s="34"/>
      <c r="AE1" s="34"/>
      <c r="AF1" s="34"/>
      <c r="AG1" s="34"/>
      <c r="AH1" s="34"/>
      <c r="AI1" s="34"/>
      <c r="AJ1" s="34"/>
      <c r="AK1" s="34"/>
      <c r="AL1" s="34"/>
      <c r="AM1" s="34"/>
      <c r="AN1" s="34"/>
      <c r="AO1" s="3"/>
      <c r="AP1" s="3"/>
      <c r="AQ1" s="3"/>
      <c r="AR1" s="3"/>
      <c r="AS1" s="3"/>
      <c r="AT1" s="3"/>
      <c r="AU1" s="3"/>
      <c r="AV1" s="4"/>
    </row>
    <row r="2" spans="1:50" x14ac:dyDescent="0.2">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row>
    <row r="3" spans="1:50" x14ac:dyDescent="0.2">
      <c r="A3" s="3"/>
      <c r="B3" s="3"/>
      <c r="C3" s="6" t="s">
        <v>1</v>
      </c>
      <c r="D3" s="29">
        <v>2018</v>
      </c>
      <c r="E3" s="30"/>
      <c r="F3" s="31"/>
      <c r="G3" s="3"/>
      <c r="H3" s="3"/>
      <c r="I3" s="3"/>
      <c r="J3" s="3"/>
      <c r="K3" s="3"/>
      <c r="L3" s="6" t="s">
        <v>0</v>
      </c>
      <c r="M3" s="29">
        <v>1</v>
      </c>
      <c r="N3" s="31"/>
      <c r="O3" s="3"/>
      <c r="P3" s="3"/>
      <c r="Q3" s="7" t="s">
        <v>6</v>
      </c>
      <c r="R3" s="29">
        <v>1</v>
      </c>
      <c r="S3" s="31"/>
      <c r="T3" s="1" t="s">
        <v>4</v>
      </c>
      <c r="U3" s="3"/>
      <c r="V3" s="3"/>
      <c r="W3" s="3"/>
      <c r="X3" s="3"/>
      <c r="Y3" s="3"/>
      <c r="Z3" s="3"/>
      <c r="AA3" s="3"/>
      <c r="AB3" s="3"/>
      <c r="AC3" s="3"/>
      <c r="AD3" s="3"/>
      <c r="AE3" s="3"/>
      <c r="AF3" s="3"/>
      <c r="AG3" s="3"/>
      <c r="AH3" s="3"/>
      <c r="AI3" s="3"/>
      <c r="AJ3" s="3"/>
      <c r="AK3" s="3"/>
      <c r="AL3" s="3"/>
      <c r="AM3" s="3"/>
      <c r="AN3" s="3"/>
      <c r="AO3" s="3"/>
      <c r="AP3" s="3"/>
      <c r="AQ3" s="3"/>
      <c r="AR3" s="3"/>
      <c r="AS3" s="3"/>
      <c r="AT3" s="3"/>
      <c r="AU3" s="3"/>
      <c r="AV3" s="3"/>
      <c r="AX3" s="8" t="s">
        <v>2</v>
      </c>
    </row>
    <row r="4" spans="1:50" x14ac:dyDescent="0.2">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row>
    <row r="6" spans="1:50" s="9" customFormat="1" ht="35.25" x14ac:dyDescent="0.2">
      <c r="B6" s="49">
        <f>IF($M$3=1,D3,D3&amp;"-"&amp;D3+1)</f>
        <v>2018</v>
      </c>
      <c r="C6" s="49"/>
      <c r="D6" s="49"/>
      <c r="E6" s="49"/>
      <c r="F6" s="49"/>
      <c r="G6" s="49"/>
      <c r="H6" s="49"/>
      <c r="I6" s="49"/>
      <c r="J6" s="49"/>
      <c r="K6" s="49"/>
      <c r="L6" s="49"/>
      <c r="M6" s="49"/>
      <c r="N6" s="49"/>
      <c r="O6" s="49"/>
      <c r="P6" s="49"/>
      <c r="R6" s="50">
        <f>IF($M$3=1,D3+1,D3+1&amp;"-"&amp;D3+2)</f>
        <v>2019</v>
      </c>
      <c r="S6" s="50"/>
      <c r="T6" s="50"/>
      <c r="U6" s="50"/>
      <c r="V6" s="50"/>
      <c r="W6" s="50"/>
      <c r="X6" s="50"/>
      <c r="Y6" s="50"/>
      <c r="Z6" s="50"/>
      <c r="AA6" s="50"/>
      <c r="AB6" s="50"/>
      <c r="AC6" s="50"/>
      <c r="AD6" s="50"/>
      <c r="AE6" s="50"/>
      <c r="AF6" s="50"/>
      <c r="AH6" s="49">
        <f>IF($M$3=1,D3+2,D3+2&amp;"-"&amp;D3+3)</f>
        <v>2020</v>
      </c>
      <c r="AI6" s="49"/>
      <c r="AJ6" s="49"/>
      <c r="AK6" s="49"/>
      <c r="AL6" s="49"/>
      <c r="AM6" s="49"/>
      <c r="AN6" s="49"/>
      <c r="AO6" s="49"/>
      <c r="AP6" s="49"/>
      <c r="AQ6" s="49"/>
      <c r="AR6" s="49"/>
      <c r="AS6" s="49"/>
      <c r="AT6" s="49"/>
      <c r="AU6" s="49"/>
      <c r="AV6" s="49"/>
    </row>
    <row r="7" spans="1:50" s="9" customFormat="1" ht="12" x14ac:dyDescent="0.2">
      <c r="I7" s="11"/>
      <c r="J7" s="12"/>
      <c r="K7" s="12"/>
      <c r="L7" s="12"/>
      <c r="M7" s="12"/>
      <c r="N7" s="10"/>
      <c r="Y7" s="11"/>
      <c r="Z7" s="12"/>
      <c r="AA7" s="12"/>
      <c r="AB7" s="12"/>
      <c r="AC7" s="12"/>
      <c r="AD7" s="10"/>
      <c r="AO7" s="11"/>
      <c r="AP7" s="12"/>
      <c r="AQ7" s="12"/>
      <c r="AR7" s="12"/>
      <c r="AS7" s="12"/>
      <c r="AT7" s="10"/>
    </row>
    <row r="8" spans="1:50" s="9" customFormat="1" ht="15" customHeight="1" x14ac:dyDescent="0.2">
      <c r="B8" s="45">
        <f>DATE(D3,M3,1)</f>
        <v>43101</v>
      </c>
      <c r="C8" s="45"/>
      <c r="D8" s="45"/>
      <c r="E8" s="45"/>
      <c r="F8" s="45"/>
      <c r="G8" s="45"/>
      <c r="H8" s="46"/>
      <c r="I8" s="11"/>
      <c r="J8" s="45">
        <f>DATE(YEAR(B8),MONTH(B8)+1,1)</f>
        <v>43132</v>
      </c>
      <c r="K8" s="45"/>
      <c r="L8" s="45"/>
      <c r="M8" s="45"/>
      <c r="N8" s="45"/>
      <c r="O8" s="45"/>
      <c r="P8" s="46"/>
      <c r="R8" s="47">
        <f>DATE(D3+1,M3,1)</f>
        <v>43466</v>
      </c>
      <c r="S8" s="47"/>
      <c r="T8" s="47"/>
      <c r="U8" s="47"/>
      <c r="V8" s="47"/>
      <c r="W8" s="47"/>
      <c r="X8" s="48"/>
      <c r="Y8" s="11"/>
      <c r="Z8" s="47">
        <f>DATE(YEAR(R8),MONTH(R8)+1,1)</f>
        <v>43497</v>
      </c>
      <c r="AA8" s="47"/>
      <c r="AB8" s="47"/>
      <c r="AC8" s="47"/>
      <c r="AD8" s="47"/>
      <c r="AE8" s="47"/>
      <c r="AF8" s="48"/>
      <c r="AH8" s="45">
        <f>DATE(D3+2,M3,1)</f>
        <v>43831</v>
      </c>
      <c r="AI8" s="45"/>
      <c r="AJ8" s="45"/>
      <c r="AK8" s="45"/>
      <c r="AL8" s="45"/>
      <c r="AM8" s="45"/>
      <c r="AN8" s="46"/>
      <c r="AO8" s="11"/>
      <c r="AP8" s="45">
        <f>DATE(YEAR(AH8),MONTH(AH8)+1,1)</f>
        <v>43862</v>
      </c>
      <c r="AQ8" s="45"/>
      <c r="AR8" s="45"/>
      <c r="AS8" s="45"/>
      <c r="AT8" s="45"/>
      <c r="AU8" s="45"/>
      <c r="AV8" s="46"/>
      <c r="AX8" s="8"/>
    </row>
    <row r="9" spans="1:50" s="10" customFormat="1" ht="12.75" customHeight="1" x14ac:dyDescent="0.2">
      <c r="B9" s="22" t="str">
        <f>CHOOSE(1+MOD($R$3+1-2,7),"Su","M","Tu","W","Th","F","Sa")</f>
        <v>Su</v>
      </c>
      <c r="C9" s="22" t="str">
        <f>CHOOSE(1+MOD($R$3+2-2,7),"Su","M","Tu","W","Th","F","Sa")</f>
        <v>M</v>
      </c>
      <c r="D9" s="22" t="str">
        <f>CHOOSE(1+MOD($R$3+3-2,7),"Su","M","Tu","W","Th","F","Sa")</f>
        <v>Tu</v>
      </c>
      <c r="E9" s="22" t="str">
        <f>CHOOSE(1+MOD($R$3+4-2,7),"Su","M","Tu","W","Th","F","Sa")</f>
        <v>W</v>
      </c>
      <c r="F9" s="22" t="str">
        <f>CHOOSE(1+MOD($R$3+5-2,7),"Su","M","Tu","W","Th","F","Sa")</f>
        <v>Th</v>
      </c>
      <c r="G9" s="22" t="str">
        <f>CHOOSE(1+MOD($R$3+6-2,7),"Su","M","Tu","W","Th","F","Sa")</f>
        <v>F</v>
      </c>
      <c r="H9" s="22" t="str">
        <f>CHOOSE(1+MOD($R$3+7-2,7),"Su","M","Tu","W","Th","F","Sa")</f>
        <v>Sa</v>
      </c>
      <c r="I9" s="14"/>
      <c r="J9" s="22" t="str">
        <f>CHOOSE(1+MOD($R$3+1-2,7),"Su","M","Tu","W","Th","F","Sa")</f>
        <v>Su</v>
      </c>
      <c r="K9" s="22" t="str">
        <f>CHOOSE(1+MOD($R$3+2-2,7),"Su","M","Tu","W","Th","F","Sa")</f>
        <v>M</v>
      </c>
      <c r="L9" s="22" t="str">
        <f>CHOOSE(1+MOD($R$3+3-2,7),"Su","M","Tu","W","Th","F","Sa")</f>
        <v>Tu</v>
      </c>
      <c r="M9" s="22" t="str">
        <f>CHOOSE(1+MOD($R$3+4-2,7),"Su","M","Tu","W","Th","F","Sa")</f>
        <v>W</v>
      </c>
      <c r="N9" s="22" t="str">
        <f>CHOOSE(1+MOD($R$3+5-2,7),"Su","M","Tu","W","Th","F","Sa")</f>
        <v>Th</v>
      </c>
      <c r="O9" s="22" t="str">
        <f>CHOOSE(1+MOD($R$3+6-2,7),"Su","M","Tu","W","Th","F","Sa")</f>
        <v>F</v>
      </c>
      <c r="P9" s="22" t="str">
        <f>CHOOSE(1+MOD($R$3+7-2,7),"Su","M","Tu","W","Th","F","Sa")</f>
        <v>Sa</v>
      </c>
      <c r="Q9" s="15"/>
      <c r="R9" s="28" t="str">
        <f>CHOOSE(1+MOD($R$3+1-2,7),"Su","M","Tu","W","Th","F","Sa")</f>
        <v>Su</v>
      </c>
      <c r="S9" s="28" t="str">
        <f>CHOOSE(1+MOD($R$3+2-2,7),"Su","M","Tu","W","Th","F","Sa")</f>
        <v>M</v>
      </c>
      <c r="T9" s="28" t="str">
        <f>CHOOSE(1+MOD($R$3+3-2,7),"Su","M","Tu","W","Th","F","Sa")</f>
        <v>Tu</v>
      </c>
      <c r="U9" s="28" t="str">
        <f>CHOOSE(1+MOD($R$3+4-2,7),"Su","M","Tu","W","Th","F","Sa")</f>
        <v>W</v>
      </c>
      <c r="V9" s="28" t="str">
        <f>CHOOSE(1+MOD($R$3+5-2,7),"Su","M","Tu","W","Th","F","Sa")</f>
        <v>Th</v>
      </c>
      <c r="W9" s="28" t="str">
        <f>CHOOSE(1+MOD($R$3+6-2,7),"Su","M","Tu","W","Th","F","Sa")</f>
        <v>F</v>
      </c>
      <c r="X9" s="28" t="str">
        <f>CHOOSE(1+MOD($R$3+7-2,7),"Su","M","Tu","W","Th","F","Sa")</f>
        <v>Sa</v>
      </c>
      <c r="Y9" s="14"/>
      <c r="Z9" s="28" t="str">
        <f>CHOOSE(1+MOD($R$3+1-2,7),"Su","M","Tu","W","Th","F","Sa")</f>
        <v>Su</v>
      </c>
      <c r="AA9" s="28" t="str">
        <f>CHOOSE(1+MOD($R$3+2-2,7),"Su","M","Tu","W","Th","F","Sa")</f>
        <v>M</v>
      </c>
      <c r="AB9" s="28" t="str">
        <f>CHOOSE(1+MOD($R$3+3-2,7),"Su","M","Tu","W","Th","F","Sa")</f>
        <v>Tu</v>
      </c>
      <c r="AC9" s="28" t="str">
        <f>CHOOSE(1+MOD($R$3+4-2,7),"Su","M","Tu","W","Th","F","Sa")</f>
        <v>W</v>
      </c>
      <c r="AD9" s="28" t="str">
        <f>CHOOSE(1+MOD($R$3+5-2,7),"Su","M","Tu","W","Th","F","Sa")</f>
        <v>Th</v>
      </c>
      <c r="AE9" s="28" t="str">
        <f>CHOOSE(1+MOD($R$3+6-2,7),"Su","M","Tu","W","Th","F","Sa")</f>
        <v>F</v>
      </c>
      <c r="AF9" s="28" t="str">
        <f>CHOOSE(1+MOD($R$3+7-2,7),"Su","M","Tu","W","Th","F","Sa")</f>
        <v>Sa</v>
      </c>
      <c r="AG9" s="15"/>
      <c r="AH9" s="22" t="str">
        <f>CHOOSE(1+MOD($R$3+1-2,7),"Su","M","Tu","W","Th","F","Sa")</f>
        <v>Su</v>
      </c>
      <c r="AI9" s="22" t="str">
        <f>CHOOSE(1+MOD($R$3+2-2,7),"Su","M","Tu","W","Th","F","Sa")</f>
        <v>M</v>
      </c>
      <c r="AJ9" s="22" t="str">
        <f>CHOOSE(1+MOD($R$3+3-2,7),"Su","M","Tu","W","Th","F","Sa")</f>
        <v>Tu</v>
      </c>
      <c r="AK9" s="22" t="str">
        <f>CHOOSE(1+MOD($R$3+4-2,7),"Su","M","Tu","W","Th","F","Sa")</f>
        <v>W</v>
      </c>
      <c r="AL9" s="22" t="str">
        <f>CHOOSE(1+MOD($R$3+5-2,7),"Su","M","Tu","W","Th","F","Sa")</f>
        <v>Th</v>
      </c>
      <c r="AM9" s="22" t="str">
        <f>CHOOSE(1+MOD($R$3+6-2,7),"Su","M","Tu","W","Th","F","Sa")</f>
        <v>F</v>
      </c>
      <c r="AN9" s="22" t="str">
        <f>CHOOSE(1+MOD($R$3+7-2,7),"Su","M","Tu","W","Th","F","Sa")</f>
        <v>Sa</v>
      </c>
      <c r="AO9" s="14"/>
      <c r="AP9" s="22" t="str">
        <f>CHOOSE(1+MOD($R$3+1-2,7),"Su","M","Tu","W","Th","F","Sa")</f>
        <v>Su</v>
      </c>
      <c r="AQ9" s="22" t="str">
        <f>CHOOSE(1+MOD($R$3+2-2,7),"Su","M","Tu","W","Th","F","Sa")</f>
        <v>M</v>
      </c>
      <c r="AR9" s="22" t="str">
        <f>CHOOSE(1+MOD($R$3+3-2,7),"Su","M","Tu","W","Th","F","Sa")</f>
        <v>Tu</v>
      </c>
      <c r="AS9" s="22" t="str">
        <f>CHOOSE(1+MOD($R$3+4-2,7),"Su","M","Tu","W","Th","F","Sa")</f>
        <v>W</v>
      </c>
      <c r="AT9" s="22" t="str">
        <f>CHOOSE(1+MOD($R$3+5-2,7),"Su","M","Tu","W","Th","F","Sa")</f>
        <v>Th</v>
      </c>
      <c r="AU9" s="22" t="str">
        <f>CHOOSE(1+MOD($R$3+6-2,7),"Su","M","Tu","W","Th","F","Sa")</f>
        <v>F</v>
      </c>
      <c r="AV9" s="22" t="str">
        <f>CHOOSE(1+MOD($R$3+7-2,7),"Su","M","Tu","W","Th","F","Sa")</f>
        <v>Sa</v>
      </c>
    </row>
    <row r="10" spans="1:50" s="9" customFormat="1" ht="12" customHeight="1" x14ac:dyDescent="0.2">
      <c r="B10" s="23" t="str">
        <f>IF(WEEKDAY(B8,1)=$R$3,B8,"")</f>
        <v/>
      </c>
      <c r="C10" s="23">
        <f>IF(B10="",IF(WEEKDAY(B8,1)=MOD($R$3,7)+1,B8,""),B10+1)</f>
        <v>43101</v>
      </c>
      <c r="D10" s="23">
        <f>IF(C10="",IF(WEEKDAY(B8,1)=MOD($R$3+1,7)+1,B8,""),C10+1)</f>
        <v>43102</v>
      </c>
      <c r="E10" s="23">
        <f>IF(D10="",IF(WEEKDAY(B8,1)=MOD($R$3+2,7)+1,B8,""),D10+1)</f>
        <v>43103</v>
      </c>
      <c r="F10" s="23">
        <f>IF(E10="",IF(WEEKDAY(B8,1)=MOD($R$3+3,7)+1,B8,""),E10+1)</f>
        <v>43104</v>
      </c>
      <c r="G10" s="23">
        <f>IF(F10="",IF(WEEKDAY(B8,1)=MOD($R$3+4,7)+1,B8,""),F10+1)</f>
        <v>43105</v>
      </c>
      <c r="H10" s="23">
        <f>IF(G10="",IF(WEEKDAY(B8,1)=MOD($R$3+5,7)+1,B8,""),G10+1)</f>
        <v>43106</v>
      </c>
      <c r="I10" s="14"/>
      <c r="J10" s="23" t="str">
        <f>IF(WEEKDAY(J8,1)=$R$3,J8,"")</f>
        <v/>
      </c>
      <c r="K10" s="23" t="str">
        <f>IF(J10="",IF(WEEKDAY(J8,1)=MOD($R$3,7)+1,J8,""),J10+1)</f>
        <v/>
      </c>
      <c r="L10" s="23" t="str">
        <f>IF(K10="",IF(WEEKDAY(J8,1)=MOD($R$3+1,7)+1,J8,""),K10+1)</f>
        <v/>
      </c>
      <c r="M10" s="23" t="str">
        <f>IF(L10="",IF(WEEKDAY(J8,1)=MOD($R$3+2,7)+1,J8,""),L10+1)</f>
        <v/>
      </c>
      <c r="N10" s="23">
        <f>IF(M10="",IF(WEEKDAY(J8,1)=MOD($R$3+3,7)+1,J8,""),M10+1)</f>
        <v>43132</v>
      </c>
      <c r="O10" s="23">
        <f>IF(N10="",IF(WEEKDAY(J8,1)=MOD($R$3+4,7)+1,J8,""),N10+1)</f>
        <v>43133</v>
      </c>
      <c r="P10" s="23">
        <f>IF(O10="",IF(WEEKDAY(J8,1)=MOD($R$3+5,7)+1,J8,""),O10+1)</f>
        <v>43134</v>
      </c>
      <c r="Q10" s="16"/>
      <c r="R10" s="23" t="str">
        <f>IF(WEEKDAY(R8,1)=$R$3,R8,"")</f>
        <v/>
      </c>
      <c r="S10" s="23" t="str">
        <f>IF(R10="",IF(WEEKDAY(R8,1)=MOD($R$3,7)+1,R8,""),R10+1)</f>
        <v/>
      </c>
      <c r="T10" s="23">
        <f>IF(S10="",IF(WEEKDAY(R8,1)=MOD($R$3+1,7)+1,R8,""),S10+1)</f>
        <v>43466</v>
      </c>
      <c r="U10" s="23">
        <f>IF(T10="",IF(WEEKDAY(R8,1)=MOD($R$3+2,7)+1,R8,""),T10+1)</f>
        <v>43467</v>
      </c>
      <c r="V10" s="23">
        <f>IF(U10="",IF(WEEKDAY(R8,1)=MOD($R$3+3,7)+1,R8,""),U10+1)</f>
        <v>43468</v>
      </c>
      <c r="W10" s="23">
        <f>IF(V10="",IF(WEEKDAY(R8,1)=MOD($R$3+4,7)+1,R8,""),V10+1)</f>
        <v>43469</v>
      </c>
      <c r="X10" s="23">
        <f>IF(W10="",IF(WEEKDAY(R8,1)=MOD($R$3+5,7)+1,R8,""),W10+1)</f>
        <v>43470</v>
      </c>
      <c r="Y10" s="14"/>
      <c r="Z10" s="23" t="str">
        <f>IF(WEEKDAY(Z8,1)=$R$3,Z8,"")</f>
        <v/>
      </c>
      <c r="AA10" s="23" t="str">
        <f>IF(Z10="",IF(WEEKDAY(Z8,1)=MOD($R$3,7)+1,Z8,""),Z10+1)</f>
        <v/>
      </c>
      <c r="AB10" s="23" t="str">
        <f>IF(AA10="",IF(WEEKDAY(Z8,1)=MOD($R$3+1,7)+1,Z8,""),AA10+1)</f>
        <v/>
      </c>
      <c r="AC10" s="23" t="str">
        <f>IF(AB10="",IF(WEEKDAY(Z8,1)=MOD($R$3+2,7)+1,Z8,""),AB10+1)</f>
        <v/>
      </c>
      <c r="AD10" s="23" t="str">
        <f>IF(AC10="",IF(WEEKDAY(Z8,1)=MOD($R$3+3,7)+1,Z8,""),AC10+1)</f>
        <v/>
      </c>
      <c r="AE10" s="23">
        <f>IF(AD10="",IF(WEEKDAY(Z8,1)=MOD($R$3+4,7)+1,Z8,""),AD10+1)</f>
        <v>43497</v>
      </c>
      <c r="AF10" s="23">
        <f>IF(AE10="",IF(WEEKDAY(Z8,1)=MOD($R$3+5,7)+1,Z8,""),AE10+1)</f>
        <v>43498</v>
      </c>
      <c r="AG10" s="16"/>
      <c r="AH10" s="23" t="str">
        <f>IF(WEEKDAY(AH8,1)=$R$3,AH8,"")</f>
        <v/>
      </c>
      <c r="AI10" s="23" t="str">
        <f>IF(AH10="",IF(WEEKDAY(AH8,1)=MOD($R$3,7)+1,AH8,""),AH10+1)</f>
        <v/>
      </c>
      <c r="AJ10" s="23" t="str">
        <f>IF(AI10="",IF(WEEKDAY(AH8,1)=MOD($R$3+1,7)+1,AH8,""),AI10+1)</f>
        <v/>
      </c>
      <c r="AK10" s="23">
        <f>IF(AJ10="",IF(WEEKDAY(AH8,1)=MOD($R$3+2,7)+1,AH8,""),AJ10+1)</f>
        <v>43831</v>
      </c>
      <c r="AL10" s="23">
        <f>IF(AK10="",IF(WEEKDAY(AH8,1)=MOD($R$3+3,7)+1,AH8,""),AK10+1)</f>
        <v>43832</v>
      </c>
      <c r="AM10" s="23">
        <f>IF(AL10="",IF(WEEKDAY(AH8,1)=MOD($R$3+4,7)+1,AH8,""),AL10+1)</f>
        <v>43833</v>
      </c>
      <c r="AN10" s="23">
        <f>IF(AM10="",IF(WEEKDAY(AH8,1)=MOD($R$3+5,7)+1,AH8,""),AM10+1)</f>
        <v>43834</v>
      </c>
      <c r="AO10" s="14"/>
      <c r="AP10" s="23" t="str">
        <f>IF(WEEKDAY(AP8,1)=$R$3,AP8,"")</f>
        <v/>
      </c>
      <c r="AQ10" s="23" t="str">
        <f>IF(AP10="",IF(WEEKDAY(AP8,1)=MOD($R$3,7)+1,AP8,""),AP10+1)</f>
        <v/>
      </c>
      <c r="AR10" s="23" t="str">
        <f>IF(AQ10="",IF(WEEKDAY(AP8,1)=MOD($R$3+1,7)+1,AP8,""),AQ10+1)</f>
        <v/>
      </c>
      <c r="AS10" s="23" t="str">
        <f>IF(AR10="",IF(WEEKDAY(AP8,1)=MOD($R$3+2,7)+1,AP8,""),AR10+1)</f>
        <v/>
      </c>
      <c r="AT10" s="23" t="str">
        <f>IF(AS10="",IF(WEEKDAY(AP8,1)=MOD($R$3+3,7)+1,AP8,""),AS10+1)</f>
        <v/>
      </c>
      <c r="AU10" s="23" t="str">
        <f>IF(AT10="",IF(WEEKDAY(AP8,1)=MOD($R$3+4,7)+1,AP8,""),AT10+1)</f>
        <v/>
      </c>
      <c r="AV10" s="23">
        <f>IF(AU10="",IF(WEEKDAY(AP8,1)=MOD($R$3+5,7)+1,AP8,""),AU10+1)</f>
        <v>43862</v>
      </c>
      <c r="AX10" s="38" t="s">
        <v>5</v>
      </c>
    </row>
    <row r="11" spans="1:50" s="9" customFormat="1" ht="12" customHeight="1" x14ac:dyDescent="0.2">
      <c r="B11" s="23">
        <f>IF(H10="","",IF(MONTH(H10+1)&lt;&gt;MONTH(H10),"",H10+1))</f>
        <v>43107</v>
      </c>
      <c r="C11" s="23">
        <f>IF(B11="","",IF(MONTH(B11+1)&lt;&gt;MONTH(B11),"",B11+1))</f>
        <v>43108</v>
      </c>
      <c r="D11" s="23">
        <f t="shared" ref="D11:H11" si="0">IF(C11="","",IF(MONTH(C11+1)&lt;&gt;MONTH(C11),"",C11+1))</f>
        <v>43109</v>
      </c>
      <c r="E11" s="23">
        <f t="shared" si="0"/>
        <v>43110</v>
      </c>
      <c r="F11" s="23">
        <f t="shared" si="0"/>
        <v>43111</v>
      </c>
      <c r="G11" s="23">
        <f t="shared" si="0"/>
        <v>43112</v>
      </c>
      <c r="H11" s="23">
        <f t="shared" si="0"/>
        <v>43113</v>
      </c>
      <c r="I11" s="14"/>
      <c r="J11" s="23">
        <f>IF(P10="","",IF(MONTH(P10+1)&lt;&gt;MONTH(P10),"",P10+1))</f>
        <v>43135</v>
      </c>
      <c r="K11" s="23">
        <f>IF(J11="","",IF(MONTH(J11+1)&lt;&gt;MONTH(J11),"",J11+1))</f>
        <v>43136</v>
      </c>
      <c r="L11" s="23">
        <f t="shared" ref="L11:P15" si="1">IF(K11="","",IF(MONTH(K11+1)&lt;&gt;MONTH(K11),"",K11+1))</f>
        <v>43137</v>
      </c>
      <c r="M11" s="23">
        <f t="shared" si="1"/>
        <v>43138</v>
      </c>
      <c r="N11" s="23">
        <f t="shared" si="1"/>
        <v>43139</v>
      </c>
      <c r="O11" s="23">
        <f t="shared" si="1"/>
        <v>43140</v>
      </c>
      <c r="P11" s="23">
        <f t="shared" si="1"/>
        <v>43141</v>
      </c>
      <c r="Q11" s="16"/>
      <c r="R11" s="23">
        <f>IF(X10="","",IF(MONTH(X10+1)&lt;&gt;MONTH(X10),"",X10+1))</f>
        <v>43471</v>
      </c>
      <c r="S11" s="23">
        <f>IF(R11="","",IF(MONTH(R11+1)&lt;&gt;MONTH(R11),"",R11+1))</f>
        <v>43472</v>
      </c>
      <c r="T11" s="23">
        <f t="shared" ref="T11:X15" si="2">IF(S11="","",IF(MONTH(S11+1)&lt;&gt;MONTH(S11),"",S11+1))</f>
        <v>43473</v>
      </c>
      <c r="U11" s="23">
        <f t="shared" si="2"/>
        <v>43474</v>
      </c>
      <c r="V11" s="23">
        <f t="shared" si="2"/>
        <v>43475</v>
      </c>
      <c r="W11" s="23">
        <f t="shared" si="2"/>
        <v>43476</v>
      </c>
      <c r="X11" s="23">
        <f t="shared" si="2"/>
        <v>43477</v>
      </c>
      <c r="Y11" s="14"/>
      <c r="Z11" s="23">
        <f>IF(AF10="","",IF(MONTH(AF10+1)&lt;&gt;MONTH(AF10),"",AF10+1))</f>
        <v>43499</v>
      </c>
      <c r="AA11" s="23">
        <f>IF(Z11="","",IF(MONTH(Z11+1)&lt;&gt;MONTH(Z11),"",Z11+1))</f>
        <v>43500</v>
      </c>
      <c r="AB11" s="23">
        <f t="shared" ref="AB11:AF15" si="3">IF(AA11="","",IF(MONTH(AA11+1)&lt;&gt;MONTH(AA11),"",AA11+1))</f>
        <v>43501</v>
      </c>
      <c r="AC11" s="23">
        <f t="shared" si="3"/>
        <v>43502</v>
      </c>
      <c r="AD11" s="23">
        <f t="shared" si="3"/>
        <v>43503</v>
      </c>
      <c r="AE11" s="23">
        <f t="shared" si="3"/>
        <v>43504</v>
      </c>
      <c r="AF11" s="23">
        <f t="shared" si="3"/>
        <v>43505</v>
      </c>
      <c r="AG11" s="16"/>
      <c r="AH11" s="23">
        <f>IF(AN10="","",IF(MONTH(AN10+1)&lt;&gt;MONTH(AN10),"",AN10+1))</f>
        <v>43835</v>
      </c>
      <c r="AI11" s="23">
        <f>IF(AH11="","",IF(MONTH(AH11+1)&lt;&gt;MONTH(AH11),"",AH11+1))</f>
        <v>43836</v>
      </c>
      <c r="AJ11" s="23">
        <f t="shared" ref="AJ11:AN15" si="4">IF(AI11="","",IF(MONTH(AI11+1)&lt;&gt;MONTH(AI11),"",AI11+1))</f>
        <v>43837</v>
      </c>
      <c r="AK11" s="23">
        <f t="shared" si="4"/>
        <v>43838</v>
      </c>
      <c r="AL11" s="23">
        <f t="shared" si="4"/>
        <v>43839</v>
      </c>
      <c r="AM11" s="23">
        <f t="shared" si="4"/>
        <v>43840</v>
      </c>
      <c r="AN11" s="23">
        <f t="shared" si="4"/>
        <v>43841</v>
      </c>
      <c r="AO11" s="14"/>
      <c r="AP11" s="23">
        <f>IF(AV10="","",IF(MONTH(AV10+1)&lt;&gt;MONTH(AV10),"",AV10+1))</f>
        <v>43863</v>
      </c>
      <c r="AQ11" s="23">
        <f>IF(AP11="","",IF(MONTH(AP11+1)&lt;&gt;MONTH(AP11),"",AP11+1))</f>
        <v>43864</v>
      </c>
      <c r="AR11" s="23">
        <f t="shared" ref="AR11:AV15" si="5">IF(AQ11="","",IF(MONTH(AQ11+1)&lt;&gt;MONTH(AQ11),"",AQ11+1))</f>
        <v>43865</v>
      </c>
      <c r="AS11" s="23">
        <f t="shared" si="5"/>
        <v>43866</v>
      </c>
      <c r="AT11" s="23">
        <f t="shared" si="5"/>
        <v>43867</v>
      </c>
      <c r="AU11" s="23">
        <f t="shared" si="5"/>
        <v>43868</v>
      </c>
      <c r="AV11" s="23">
        <f t="shared" si="5"/>
        <v>43869</v>
      </c>
      <c r="AX11" s="38"/>
    </row>
    <row r="12" spans="1:50" s="9" customFormat="1" ht="12" customHeight="1" x14ac:dyDescent="0.2">
      <c r="B12" s="23">
        <f t="shared" ref="B12:B15" si="6">IF(H11="","",IF(MONTH(H11+1)&lt;&gt;MONTH(H11),"",H11+1))</f>
        <v>43114</v>
      </c>
      <c r="C12" s="23">
        <f t="shared" ref="C12:H15" si="7">IF(B12="","",IF(MONTH(B12+1)&lt;&gt;MONTH(B12),"",B12+1))</f>
        <v>43115</v>
      </c>
      <c r="D12" s="23">
        <f t="shared" si="7"/>
        <v>43116</v>
      </c>
      <c r="E12" s="23">
        <f t="shared" si="7"/>
        <v>43117</v>
      </c>
      <c r="F12" s="23">
        <f t="shared" si="7"/>
        <v>43118</v>
      </c>
      <c r="G12" s="23">
        <f t="shared" si="7"/>
        <v>43119</v>
      </c>
      <c r="H12" s="23">
        <f t="shared" si="7"/>
        <v>43120</v>
      </c>
      <c r="I12" s="14"/>
      <c r="J12" s="23">
        <f t="shared" ref="J12:J15" si="8">IF(P11="","",IF(MONTH(P11+1)&lt;&gt;MONTH(P11),"",P11+1))</f>
        <v>43142</v>
      </c>
      <c r="K12" s="23">
        <f t="shared" ref="K12:K15" si="9">IF(J12="","",IF(MONTH(J12+1)&lt;&gt;MONTH(J12),"",J12+1))</f>
        <v>43143</v>
      </c>
      <c r="L12" s="23">
        <f t="shared" si="1"/>
        <v>43144</v>
      </c>
      <c r="M12" s="23">
        <f t="shared" si="1"/>
        <v>43145</v>
      </c>
      <c r="N12" s="23">
        <f t="shared" si="1"/>
        <v>43146</v>
      </c>
      <c r="O12" s="23">
        <f t="shared" si="1"/>
        <v>43147</v>
      </c>
      <c r="P12" s="23">
        <f t="shared" si="1"/>
        <v>43148</v>
      </c>
      <c r="Q12" s="16"/>
      <c r="R12" s="23">
        <f t="shared" ref="R12:R15" si="10">IF(X11="","",IF(MONTH(X11+1)&lt;&gt;MONTH(X11),"",X11+1))</f>
        <v>43478</v>
      </c>
      <c r="S12" s="23">
        <f t="shared" ref="S12:S15" si="11">IF(R12="","",IF(MONTH(R12+1)&lt;&gt;MONTH(R12),"",R12+1))</f>
        <v>43479</v>
      </c>
      <c r="T12" s="23">
        <f t="shared" si="2"/>
        <v>43480</v>
      </c>
      <c r="U12" s="23">
        <f t="shared" si="2"/>
        <v>43481</v>
      </c>
      <c r="V12" s="23">
        <f t="shared" si="2"/>
        <v>43482</v>
      </c>
      <c r="W12" s="23">
        <f t="shared" si="2"/>
        <v>43483</v>
      </c>
      <c r="X12" s="23">
        <f t="shared" si="2"/>
        <v>43484</v>
      </c>
      <c r="Y12" s="14"/>
      <c r="Z12" s="23">
        <f t="shared" ref="Z12:Z15" si="12">IF(AF11="","",IF(MONTH(AF11+1)&lt;&gt;MONTH(AF11),"",AF11+1))</f>
        <v>43506</v>
      </c>
      <c r="AA12" s="23">
        <f t="shared" ref="AA12:AA15" si="13">IF(Z12="","",IF(MONTH(Z12+1)&lt;&gt;MONTH(Z12),"",Z12+1))</f>
        <v>43507</v>
      </c>
      <c r="AB12" s="23">
        <f t="shared" si="3"/>
        <v>43508</v>
      </c>
      <c r="AC12" s="23">
        <f t="shared" si="3"/>
        <v>43509</v>
      </c>
      <c r="AD12" s="23">
        <f t="shared" si="3"/>
        <v>43510</v>
      </c>
      <c r="AE12" s="23">
        <f t="shared" si="3"/>
        <v>43511</v>
      </c>
      <c r="AF12" s="23">
        <f t="shared" si="3"/>
        <v>43512</v>
      </c>
      <c r="AG12" s="16"/>
      <c r="AH12" s="23">
        <f t="shared" ref="AH12:AH15" si="14">IF(AN11="","",IF(MONTH(AN11+1)&lt;&gt;MONTH(AN11),"",AN11+1))</f>
        <v>43842</v>
      </c>
      <c r="AI12" s="23">
        <f t="shared" ref="AI12:AI15" si="15">IF(AH12="","",IF(MONTH(AH12+1)&lt;&gt;MONTH(AH12),"",AH12+1))</f>
        <v>43843</v>
      </c>
      <c r="AJ12" s="23">
        <f t="shared" si="4"/>
        <v>43844</v>
      </c>
      <c r="AK12" s="23">
        <f t="shared" si="4"/>
        <v>43845</v>
      </c>
      <c r="AL12" s="23">
        <f t="shared" si="4"/>
        <v>43846</v>
      </c>
      <c r="AM12" s="23">
        <f t="shared" si="4"/>
        <v>43847</v>
      </c>
      <c r="AN12" s="23">
        <f t="shared" si="4"/>
        <v>43848</v>
      </c>
      <c r="AO12" s="14"/>
      <c r="AP12" s="23">
        <f t="shared" ref="AP12:AP15" si="16">IF(AV11="","",IF(MONTH(AV11+1)&lt;&gt;MONTH(AV11),"",AV11+1))</f>
        <v>43870</v>
      </c>
      <c r="AQ12" s="23">
        <f t="shared" ref="AQ12:AQ15" si="17">IF(AP12="","",IF(MONTH(AP12+1)&lt;&gt;MONTH(AP12),"",AP12+1))</f>
        <v>43871</v>
      </c>
      <c r="AR12" s="23">
        <f t="shared" si="5"/>
        <v>43872</v>
      </c>
      <c r="AS12" s="23">
        <f t="shared" si="5"/>
        <v>43873</v>
      </c>
      <c r="AT12" s="23">
        <f t="shared" si="5"/>
        <v>43874</v>
      </c>
      <c r="AU12" s="23">
        <f t="shared" si="5"/>
        <v>43875</v>
      </c>
      <c r="AV12" s="23">
        <f t="shared" si="5"/>
        <v>43876</v>
      </c>
      <c r="AX12" s="38"/>
    </row>
    <row r="13" spans="1:50" s="9" customFormat="1" ht="12" customHeight="1" x14ac:dyDescent="0.2">
      <c r="B13" s="23">
        <f t="shared" si="6"/>
        <v>43121</v>
      </c>
      <c r="C13" s="23">
        <f t="shared" si="7"/>
        <v>43122</v>
      </c>
      <c r="D13" s="23">
        <f t="shared" si="7"/>
        <v>43123</v>
      </c>
      <c r="E13" s="23">
        <f t="shared" si="7"/>
        <v>43124</v>
      </c>
      <c r="F13" s="23">
        <f t="shared" si="7"/>
        <v>43125</v>
      </c>
      <c r="G13" s="23">
        <f t="shared" si="7"/>
        <v>43126</v>
      </c>
      <c r="H13" s="23">
        <f t="shared" si="7"/>
        <v>43127</v>
      </c>
      <c r="I13" s="14"/>
      <c r="J13" s="23">
        <f t="shared" si="8"/>
        <v>43149</v>
      </c>
      <c r="K13" s="23">
        <f t="shared" si="9"/>
        <v>43150</v>
      </c>
      <c r="L13" s="23">
        <f t="shared" si="1"/>
        <v>43151</v>
      </c>
      <c r="M13" s="23">
        <f t="shared" si="1"/>
        <v>43152</v>
      </c>
      <c r="N13" s="23">
        <f t="shared" si="1"/>
        <v>43153</v>
      </c>
      <c r="O13" s="23">
        <f t="shared" si="1"/>
        <v>43154</v>
      </c>
      <c r="P13" s="23">
        <f t="shared" si="1"/>
        <v>43155</v>
      </c>
      <c r="Q13" s="16"/>
      <c r="R13" s="23">
        <f t="shared" si="10"/>
        <v>43485</v>
      </c>
      <c r="S13" s="23">
        <f t="shared" si="11"/>
        <v>43486</v>
      </c>
      <c r="T13" s="23">
        <f t="shared" si="2"/>
        <v>43487</v>
      </c>
      <c r="U13" s="23">
        <f t="shared" si="2"/>
        <v>43488</v>
      </c>
      <c r="V13" s="23">
        <f t="shared" si="2"/>
        <v>43489</v>
      </c>
      <c r="W13" s="23">
        <f t="shared" si="2"/>
        <v>43490</v>
      </c>
      <c r="X13" s="23">
        <f t="shared" si="2"/>
        <v>43491</v>
      </c>
      <c r="Y13" s="14"/>
      <c r="Z13" s="23">
        <f t="shared" si="12"/>
        <v>43513</v>
      </c>
      <c r="AA13" s="23">
        <f t="shared" si="13"/>
        <v>43514</v>
      </c>
      <c r="AB13" s="23">
        <f t="shared" si="3"/>
        <v>43515</v>
      </c>
      <c r="AC13" s="23">
        <f t="shared" si="3"/>
        <v>43516</v>
      </c>
      <c r="AD13" s="23">
        <f t="shared" si="3"/>
        <v>43517</v>
      </c>
      <c r="AE13" s="23">
        <f t="shared" si="3"/>
        <v>43518</v>
      </c>
      <c r="AF13" s="23">
        <f t="shared" si="3"/>
        <v>43519</v>
      </c>
      <c r="AG13" s="16"/>
      <c r="AH13" s="23">
        <f t="shared" si="14"/>
        <v>43849</v>
      </c>
      <c r="AI13" s="23">
        <f t="shared" si="15"/>
        <v>43850</v>
      </c>
      <c r="AJ13" s="23">
        <f t="shared" si="4"/>
        <v>43851</v>
      </c>
      <c r="AK13" s="23">
        <f t="shared" si="4"/>
        <v>43852</v>
      </c>
      <c r="AL13" s="23">
        <f t="shared" si="4"/>
        <v>43853</v>
      </c>
      <c r="AM13" s="23">
        <f t="shared" si="4"/>
        <v>43854</v>
      </c>
      <c r="AN13" s="23">
        <f t="shared" si="4"/>
        <v>43855</v>
      </c>
      <c r="AO13" s="14"/>
      <c r="AP13" s="23">
        <f t="shared" si="16"/>
        <v>43877</v>
      </c>
      <c r="AQ13" s="23">
        <f t="shared" si="17"/>
        <v>43878</v>
      </c>
      <c r="AR13" s="23">
        <f t="shared" si="5"/>
        <v>43879</v>
      </c>
      <c r="AS13" s="23">
        <f t="shared" si="5"/>
        <v>43880</v>
      </c>
      <c r="AT13" s="23">
        <f t="shared" si="5"/>
        <v>43881</v>
      </c>
      <c r="AU13" s="23">
        <f t="shared" si="5"/>
        <v>43882</v>
      </c>
      <c r="AV13" s="23">
        <f t="shared" si="5"/>
        <v>43883</v>
      </c>
      <c r="AX13" s="38"/>
    </row>
    <row r="14" spans="1:50" s="9" customFormat="1" ht="12" x14ac:dyDescent="0.2">
      <c r="B14" s="23">
        <f t="shared" si="6"/>
        <v>43128</v>
      </c>
      <c r="C14" s="23">
        <f t="shared" si="7"/>
        <v>43129</v>
      </c>
      <c r="D14" s="23">
        <f t="shared" si="7"/>
        <v>43130</v>
      </c>
      <c r="E14" s="23">
        <f t="shared" si="7"/>
        <v>43131</v>
      </c>
      <c r="F14" s="23" t="str">
        <f t="shared" si="7"/>
        <v/>
      </c>
      <c r="G14" s="23" t="str">
        <f t="shared" si="7"/>
        <v/>
      </c>
      <c r="H14" s="23" t="str">
        <f t="shared" si="7"/>
        <v/>
      </c>
      <c r="I14" s="14"/>
      <c r="J14" s="23">
        <f t="shared" si="8"/>
        <v>43156</v>
      </c>
      <c r="K14" s="23">
        <f t="shared" si="9"/>
        <v>43157</v>
      </c>
      <c r="L14" s="23">
        <f t="shared" si="1"/>
        <v>43158</v>
      </c>
      <c r="M14" s="23">
        <f t="shared" si="1"/>
        <v>43159</v>
      </c>
      <c r="N14" s="23" t="str">
        <f t="shared" si="1"/>
        <v/>
      </c>
      <c r="O14" s="23" t="str">
        <f t="shared" si="1"/>
        <v/>
      </c>
      <c r="P14" s="23" t="str">
        <f t="shared" si="1"/>
        <v/>
      </c>
      <c r="Q14" s="16"/>
      <c r="R14" s="23">
        <f t="shared" si="10"/>
        <v>43492</v>
      </c>
      <c r="S14" s="23">
        <f t="shared" si="11"/>
        <v>43493</v>
      </c>
      <c r="T14" s="23">
        <f t="shared" si="2"/>
        <v>43494</v>
      </c>
      <c r="U14" s="23">
        <f t="shared" si="2"/>
        <v>43495</v>
      </c>
      <c r="V14" s="23">
        <f t="shared" si="2"/>
        <v>43496</v>
      </c>
      <c r="W14" s="23" t="str">
        <f t="shared" si="2"/>
        <v/>
      </c>
      <c r="X14" s="23" t="str">
        <f t="shared" si="2"/>
        <v/>
      </c>
      <c r="Y14" s="14"/>
      <c r="Z14" s="23">
        <f t="shared" si="12"/>
        <v>43520</v>
      </c>
      <c r="AA14" s="23">
        <f t="shared" si="13"/>
        <v>43521</v>
      </c>
      <c r="AB14" s="23">
        <f t="shared" si="3"/>
        <v>43522</v>
      </c>
      <c r="AC14" s="23">
        <f t="shared" si="3"/>
        <v>43523</v>
      </c>
      <c r="AD14" s="23">
        <f t="shared" si="3"/>
        <v>43524</v>
      </c>
      <c r="AE14" s="23" t="str">
        <f t="shared" si="3"/>
        <v/>
      </c>
      <c r="AF14" s="23" t="str">
        <f t="shared" si="3"/>
        <v/>
      </c>
      <c r="AG14" s="16"/>
      <c r="AH14" s="23">
        <f t="shared" si="14"/>
        <v>43856</v>
      </c>
      <c r="AI14" s="23">
        <f t="shared" si="15"/>
        <v>43857</v>
      </c>
      <c r="AJ14" s="23">
        <f t="shared" si="4"/>
        <v>43858</v>
      </c>
      <c r="AK14" s="23">
        <f t="shared" si="4"/>
        <v>43859</v>
      </c>
      <c r="AL14" s="23">
        <f t="shared" si="4"/>
        <v>43860</v>
      </c>
      <c r="AM14" s="23">
        <f t="shared" si="4"/>
        <v>43861</v>
      </c>
      <c r="AN14" s="23" t="str">
        <f t="shared" si="4"/>
        <v/>
      </c>
      <c r="AO14" s="14"/>
      <c r="AP14" s="23">
        <f t="shared" si="16"/>
        <v>43884</v>
      </c>
      <c r="AQ14" s="23">
        <f t="shared" si="17"/>
        <v>43885</v>
      </c>
      <c r="AR14" s="23">
        <f t="shared" si="5"/>
        <v>43886</v>
      </c>
      <c r="AS14" s="23">
        <f t="shared" si="5"/>
        <v>43887</v>
      </c>
      <c r="AT14" s="23">
        <f t="shared" si="5"/>
        <v>43888</v>
      </c>
      <c r="AU14" s="23">
        <f t="shared" si="5"/>
        <v>43889</v>
      </c>
      <c r="AV14" s="23">
        <f t="shared" si="5"/>
        <v>43890</v>
      </c>
      <c r="AX14" s="38"/>
    </row>
    <row r="15" spans="1:50" s="9" customFormat="1" ht="12" x14ac:dyDescent="0.2">
      <c r="B15" s="23" t="str">
        <f t="shared" si="6"/>
        <v/>
      </c>
      <c r="C15" s="23" t="str">
        <f t="shared" si="7"/>
        <v/>
      </c>
      <c r="D15" s="23" t="str">
        <f t="shared" si="7"/>
        <v/>
      </c>
      <c r="E15" s="23" t="str">
        <f t="shared" si="7"/>
        <v/>
      </c>
      <c r="F15" s="23" t="str">
        <f t="shared" si="7"/>
        <v/>
      </c>
      <c r="G15" s="23" t="str">
        <f t="shared" si="7"/>
        <v/>
      </c>
      <c r="H15" s="23" t="str">
        <f t="shared" si="7"/>
        <v/>
      </c>
      <c r="I15" s="14"/>
      <c r="J15" s="23" t="str">
        <f t="shared" si="8"/>
        <v/>
      </c>
      <c r="K15" s="23" t="str">
        <f t="shared" si="9"/>
        <v/>
      </c>
      <c r="L15" s="23" t="str">
        <f t="shared" si="1"/>
        <v/>
      </c>
      <c r="M15" s="23" t="str">
        <f t="shared" si="1"/>
        <v/>
      </c>
      <c r="N15" s="23" t="str">
        <f t="shared" si="1"/>
        <v/>
      </c>
      <c r="O15" s="23" t="str">
        <f t="shared" si="1"/>
        <v/>
      </c>
      <c r="P15" s="23" t="str">
        <f t="shared" si="1"/>
        <v/>
      </c>
      <c r="Q15" s="16"/>
      <c r="R15" s="23" t="str">
        <f t="shared" si="10"/>
        <v/>
      </c>
      <c r="S15" s="23" t="str">
        <f t="shared" si="11"/>
        <v/>
      </c>
      <c r="T15" s="23" t="str">
        <f t="shared" si="2"/>
        <v/>
      </c>
      <c r="U15" s="23" t="str">
        <f t="shared" si="2"/>
        <v/>
      </c>
      <c r="V15" s="23" t="str">
        <f t="shared" si="2"/>
        <v/>
      </c>
      <c r="W15" s="23" t="str">
        <f t="shared" si="2"/>
        <v/>
      </c>
      <c r="X15" s="23" t="str">
        <f t="shared" si="2"/>
        <v/>
      </c>
      <c r="Y15" s="14"/>
      <c r="Z15" s="23" t="str">
        <f t="shared" si="12"/>
        <v/>
      </c>
      <c r="AA15" s="23" t="str">
        <f t="shared" si="13"/>
        <v/>
      </c>
      <c r="AB15" s="23" t="str">
        <f t="shared" si="3"/>
        <v/>
      </c>
      <c r="AC15" s="23" t="str">
        <f t="shared" si="3"/>
        <v/>
      </c>
      <c r="AD15" s="23" t="str">
        <f t="shared" si="3"/>
        <v/>
      </c>
      <c r="AE15" s="23" t="str">
        <f t="shared" si="3"/>
        <v/>
      </c>
      <c r="AF15" s="23" t="str">
        <f t="shared" si="3"/>
        <v/>
      </c>
      <c r="AG15" s="16"/>
      <c r="AH15" s="23" t="str">
        <f t="shared" si="14"/>
        <v/>
      </c>
      <c r="AI15" s="23" t="str">
        <f t="shared" si="15"/>
        <v/>
      </c>
      <c r="AJ15" s="23" t="str">
        <f t="shared" si="4"/>
        <v/>
      </c>
      <c r="AK15" s="23" t="str">
        <f t="shared" si="4"/>
        <v/>
      </c>
      <c r="AL15" s="23" t="str">
        <f t="shared" si="4"/>
        <v/>
      </c>
      <c r="AM15" s="23" t="str">
        <f t="shared" si="4"/>
        <v/>
      </c>
      <c r="AN15" s="23" t="str">
        <f t="shared" si="4"/>
        <v/>
      </c>
      <c r="AO15" s="14"/>
      <c r="AP15" s="23" t="str">
        <f t="shared" si="16"/>
        <v/>
      </c>
      <c r="AQ15" s="23" t="str">
        <f t="shared" si="17"/>
        <v/>
      </c>
      <c r="AR15" s="23" t="str">
        <f t="shared" si="5"/>
        <v/>
      </c>
      <c r="AS15" s="23" t="str">
        <f t="shared" si="5"/>
        <v/>
      </c>
      <c r="AT15" s="23" t="str">
        <f t="shared" si="5"/>
        <v/>
      </c>
      <c r="AU15" s="23" t="str">
        <f t="shared" si="5"/>
        <v/>
      </c>
      <c r="AV15" s="23" t="str">
        <f t="shared" si="5"/>
        <v/>
      </c>
      <c r="AX15" s="38"/>
    </row>
    <row r="16" spans="1:50" s="9" customFormat="1" ht="12" x14ac:dyDescent="0.2">
      <c r="B16" s="11"/>
      <c r="C16" s="11"/>
      <c r="D16" s="11"/>
      <c r="E16" s="11"/>
      <c r="F16" s="11"/>
      <c r="G16" s="11"/>
      <c r="H16" s="11"/>
      <c r="I16" s="11"/>
      <c r="J16" s="11"/>
      <c r="K16" s="11"/>
      <c r="L16" s="11"/>
      <c r="M16" s="11"/>
      <c r="N16" s="11"/>
      <c r="O16" s="11"/>
      <c r="P16" s="11"/>
      <c r="R16" s="11"/>
      <c r="S16" s="11"/>
      <c r="T16" s="11"/>
      <c r="U16" s="11"/>
      <c r="V16" s="11"/>
      <c r="W16" s="11"/>
      <c r="X16" s="11"/>
      <c r="Y16" s="11"/>
      <c r="Z16" s="11"/>
      <c r="AA16" s="11"/>
      <c r="AB16" s="11"/>
      <c r="AC16" s="11"/>
      <c r="AD16" s="11"/>
      <c r="AE16" s="11"/>
      <c r="AF16" s="11"/>
      <c r="AH16" s="11"/>
      <c r="AI16" s="11"/>
      <c r="AJ16" s="11"/>
      <c r="AK16" s="11"/>
      <c r="AL16" s="11"/>
      <c r="AM16" s="11"/>
      <c r="AN16" s="11"/>
      <c r="AO16" s="11"/>
      <c r="AP16" s="11"/>
      <c r="AQ16" s="11"/>
      <c r="AR16" s="11"/>
      <c r="AS16" s="11"/>
      <c r="AT16" s="11"/>
      <c r="AU16" s="11"/>
      <c r="AV16" s="11"/>
    </row>
    <row r="17" spans="2:50" s="9" customFormat="1" ht="15.75" x14ac:dyDescent="0.2">
      <c r="B17" s="45">
        <f>DATE(YEAR(J8),MONTH(J8)+1,1)</f>
        <v>43160</v>
      </c>
      <c r="C17" s="45"/>
      <c r="D17" s="45"/>
      <c r="E17" s="45"/>
      <c r="F17" s="45"/>
      <c r="G17" s="45"/>
      <c r="H17" s="46"/>
      <c r="I17" s="11"/>
      <c r="J17" s="45">
        <f>DATE(YEAR(B17),MONTH(B17)+1,1)</f>
        <v>43191</v>
      </c>
      <c r="K17" s="45"/>
      <c r="L17" s="45"/>
      <c r="M17" s="45"/>
      <c r="N17" s="45"/>
      <c r="O17" s="45"/>
      <c r="P17" s="46"/>
      <c r="R17" s="47">
        <f>DATE(YEAR(Z8),MONTH(Z8)+1,1)</f>
        <v>43525</v>
      </c>
      <c r="S17" s="47"/>
      <c r="T17" s="47"/>
      <c r="U17" s="47"/>
      <c r="V17" s="47"/>
      <c r="W17" s="47"/>
      <c r="X17" s="48"/>
      <c r="Y17" s="11"/>
      <c r="Z17" s="47">
        <f>DATE(YEAR(R17),MONTH(R17)+1,1)</f>
        <v>43556</v>
      </c>
      <c r="AA17" s="47"/>
      <c r="AB17" s="47"/>
      <c r="AC17" s="47"/>
      <c r="AD17" s="47"/>
      <c r="AE17" s="47"/>
      <c r="AF17" s="48"/>
      <c r="AH17" s="45">
        <f>DATE(YEAR(AP8),MONTH(AP8)+1,1)</f>
        <v>43891</v>
      </c>
      <c r="AI17" s="45"/>
      <c r="AJ17" s="45"/>
      <c r="AK17" s="45"/>
      <c r="AL17" s="45"/>
      <c r="AM17" s="45"/>
      <c r="AN17" s="46"/>
      <c r="AO17" s="11"/>
      <c r="AP17" s="45">
        <f>DATE(YEAR(AH17),MONTH(AH17)+1,1)</f>
        <v>43922</v>
      </c>
      <c r="AQ17" s="45"/>
      <c r="AR17" s="45"/>
      <c r="AS17" s="45"/>
      <c r="AT17" s="45"/>
      <c r="AU17" s="45"/>
      <c r="AV17" s="46"/>
      <c r="AX17" s="42" t="s">
        <v>3</v>
      </c>
    </row>
    <row r="18" spans="2:50" s="10" customFormat="1" ht="12" x14ac:dyDescent="0.2">
      <c r="B18" s="22" t="str">
        <f>CHOOSE(1+MOD($R$3+1-2,7),"Su","M","Tu","W","Th","F","Sa")</f>
        <v>Su</v>
      </c>
      <c r="C18" s="22" t="str">
        <f>CHOOSE(1+MOD($R$3+2-2,7),"Su","M","Tu","W","Th","F","Sa")</f>
        <v>M</v>
      </c>
      <c r="D18" s="22" t="str">
        <f>CHOOSE(1+MOD($R$3+3-2,7),"Su","M","Tu","W","Th","F","Sa")</f>
        <v>Tu</v>
      </c>
      <c r="E18" s="22" t="str">
        <f>CHOOSE(1+MOD($R$3+4-2,7),"Su","M","Tu","W","Th","F","Sa")</f>
        <v>W</v>
      </c>
      <c r="F18" s="22" t="str">
        <f>CHOOSE(1+MOD($R$3+5-2,7),"Su","M","Tu","W","Th","F","Sa")</f>
        <v>Th</v>
      </c>
      <c r="G18" s="22" t="str">
        <f>CHOOSE(1+MOD($R$3+6-2,7),"Su","M","Tu","W","Th","F","Sa")</f>
        <v>F</v>
      </c>
      <c r="H18" s="22" t="str">
        <f>CHOOSE(1+MOD($R$3+7-2,7),"Su","M","Tu","W","Th","F","Sa")</f>
        <v>Sa</v>
      </c>
      <c r="I18" s="15"/>
      <c r="J18" s="22" t="str">
        <f>CHOOSE(1+MOD($R$3+1-2,7),"Su","M","Tu","W","Th","F","Sa")</f>
        <v>Su</v>
      </c>
      <c r="K18" s="22" t="str">
        <f>CHOOSE(1+MOD($R$3+2-2,7),"Su","M","Tu","W","Th","F","Sa")</f>
        <v>M</v>
      </c>
      <c r="L18" s="22" t="str">
        <f>CHOOSE(1+MOD($R$3+3-2,7),"Su","M","Tu","W","Th","F","Sa")</f>
        <v>Tu</v>
      </c>
      <c r="M18" s="22" t="str">
        <f>CHOOSE(1+MOD($R$3+4-2,7),"Su","M","Tu","W","Th","F","Sa")</f>
        <v>W</v>
      </c>
      <c r="N18" s="22" t="str">
        <f>CHOOSE(1+MOD($R$3+5-2,7),"Su","M","Tu","W","Th","F","Sa")</f>
        <v>Th</v>
      </c>
      <c r="O18" s="22" t="str">
        <f>CHOOSE(1+MOD($R$3+6-2,7),"Su","M","Tu","W","Th","F","Sa")</f>
        <v>F</v>
      </c>
      <c r="P18" s="22" t="str">
        <f>CHOOSE(1+MOD($R$3+7-2,7),"Su","M","Tu","W","Th","F","Sa")</f>
        <v>Sa</v>
      </c>
      <c r="Q18" s="15"/>
      <c r="R18" s="28" t="str">
        <f>CHOOSE(1+MOD($R$3+1-2,7),"Su","M","Tu","W","Th","F","Sa")</f>
        <v>Su</v>
      </c>
      <c r="S18" s="28" t="str">
        <f>CHOOSE(1+MOD($R$3+2-2,7),"Su","M","Tu","W","Th","F","Sa")</f>
        <v>M</v>
      </c>
      <c r="T18" s="28" t="str">
        <f>CHOOSE(1+MOD($R$3+3-2,7),"Su","M","Tu","W","Th","F","Sa")</f>
        <v>Tu</v>
      </c>
      <c r="U18" s="28" t="str">
        <f>CHOOSE(1+MOD($R$3+4-2,7),"Su","M","Tu","W","Th","F","Sa")</f>
        <v>W</v>
      </c>
      <c r="V18" s="28" t="str">
        <f>CHOOSE(1+MOD($R$3+5-2,7),"Su","M","Tu","W","Th","F","Sa")</f>
        <v>Th</v>
      </c>
      <c r="W18" s="28" t="str">
        <f>CHOOSE(1+MOD($R$3+6-2,7),"Su","M","Tu","W","Th","F","Sa")</f>
        <v>F</v>
      </c>
      <c r="X18" s="28" t="str">
        <f>CHOOSE(1+MOD($R$3+7-2,7),"Su","M","Tu","W","Th","F","Sa")</f>
        <v>Sa</v>
      </c>
      <c r="Y18" s="14"/>
      <c r="Z18" s="28" t="str">
        <f>CHOOSE(1+MOD($R$3+1-2,7),"Su","M","Tu","W","Th","F","Sa")</f>
        <v>Su</v>
      </c>
      <c r="AA18" s="28" t="str">
        <f>CHOOSE(1+MOD($R$3+2-2,7),"Su","M","Tu","W","Th","F","Sa")</f>
        <v>M</v>
      </c>
      <c r="AB18" s="28" t="str">
        <f>CHOOSE(1+MOD($R$3+3-2,7),"Su","M","Tu","W","Th","F","Sa")</f>
        <v>Tu</v>
      </c>
      <c r="AC18" s="28" t="str">
        <f>CHOOSE(1+MOD($R$3+4-2,7),"Su","M","Tu","W","Th","F","Sa")</f>
        <v>W</v>
      </c>
      <c r="AD18" s="28" t="str">
        <f>CHOOSE(1+MOD($R$3+5-2,7),"Su","M","Tu","W","Th","F","Sa")</f>
        <v>Th</v>
      </c>
      <c r="AE18" s="28" t="str">
        <f>CHOOSE(1+MOD($R$3+6-2,7),"Su","M","Tu","W","Th","F","Sa")</f>
        <v>F</v>
      </c>
      <c r="AF18" s="28" t="str">
        <f>CHOOSE(1+MOD($R$3+7-2,7),"Su","M","Tu","W","Th","F","Sa")</f>
        <v>Sa</v>
      </c>
      <c r="AG18" s="15"/>
      <c r="AH18" s="22" t="str">
        <f>CHOOSE(1+MOD($R$3+1-2,7),"Su","M","Tu","W","Th","F","Sa")</f>
        <v>Su</v>
      </c>
      <c r="AI18" s="22" t="str">
        <f>CHOOSE(1+MOD($R$3+2-2,7),"Su","M","Tu","W","Th","F","Sa")</f>
        <v>M</v>
      </c>
      <c r="AJ18" s="22" t="str">
        <f>CHOOSE(1+MOD($R$3+3-2,7),"Su","M","Tu","W","Th","F","Sa")</f>
        <v>Tu</v>
      </c>
      <c r="AK18" s="22" t="str">
        <f>CHOOSE(1+MOD($R$3+4-2,7),"Su","M","Tu","W","Th","F","Sa")</f>
        <v>W</v>
      </c>
      <c r="AL18" s="22" t="str">
        <f>CHOOSE(1+MOD($R$3+5-2,7),"Su","M","Tu","W","Th","F","Sa")</f>
        <v>Th</v>
      </c>
      <c r="AM18" s="22" t="str">
        <f>CHOOSE(1+MOD($R$3+6-2,7),"Su","M","Tu","W","Th","F","Sa")</f>
        <v>F</v>
      </c>
      <c r="AN18" s="22" t="str">
        <f>CHOOSE(1+MOD($R$3+7-2,7),"Su","M","Tu","W","Th","F","Sa")</f>
        <v>Sa</v>
      </c>
      <c r="AO18" s="15"/>
      <c r="AP18" s="22" t="str">
        <f>CHOOSE(1+MOD($R$3+1-2,7),"Su","M","Tu","W","Th","F","Sa")</f>
        <v>Su</v>
      </c>
      <c r="AQ18" s="22" t="str">
        <f>CHOOSE(1+MOD($R$3+2-2,7),"Su","M","Tu","W","Th","F","Sa")</f>
        <v>M</v>
      </c>
      <c r="AR18" s="22" t="str">
        <f>CHOOSE(1+MOD($R$3+3-2,7),"Su","M","Tu","W","Th","F","Sa")</f>
        <v>Tu</v>
      </c>
      <c r="AS18" s="22" t="str">
        <f>CHOOSE(1+MOD($R$3+4-2,7),"Su","M","Tu","W","Th","F","Sa")</f>
        <v>W</v>
      </c>
      <c r="AT18" s="22" t="str">
        <f>CHOOSE(1+MOD($R$3+5-2,7),"Su","M","Tu","W","Th","F","Sa")</f>
        <v>Th</v>
      </c>
      <c r="AU18" s="22" t="str">
        <f>CHOOSE(1+MOD($R$3+6-2,7),"Su","M","Tu","W","Th","F","Sa")</f>
        <v>F</v>
      </c>
      <c r="AV18" s="22" t="str">
        <f>CHOOSE(1+MOD($R$3+7-2,7),"Su","M","Tu","W","Th","F","Sa")</f>
        <v>Sa</v>
      </c>
      <c r="AX18" s="42"/>
    </row>
    <row r="19" spans="2:50" s="9" customFormat="1" ht="12.75" customHeight="1" x14ac:dyDescent="0.2">
      <c r="B19" s="23" t="str">
        <f>IF(WEEKDAY(B17,1)=$R$3,B17,"")</f>
        <v/>
      </c>
      <c r="C19" s="23" t="str">
        <f>IF(B19="",IF(WEEKDAY(B17,1)=MOD($R$3,7)+1,B17,""),B19+1)</f>
        <v/>
      </c>
      <c r="D19" s="23" t="str">
        <f>IF(C19="",IF(WEEKDAY(B17,1)=MOD($R$3+1,7)+1,B17,""),C19+1)</f>
        <v/>
      </c>
      <c r="E19" s="23" t="str">
        <f>IF(D19="",IF(WEEKDAY(B17,1)=MOD($R$3+2,7)+1,B17,""),D19+1)</f>
        <v/>
      </c>
      <c r="F19" s="23">
        <f>IF(E19="",IF(WEEKDAY(B17,1)=MOD($R$3+3,7)+1,B17,""),E19+1)</f>
        <v>43160</v>
      </c>
      <c r="G19" s="23">
        <f>IF(F19="",IF(WEEKDAY(B17,1)=MOD($R$3+4,7)+1,B17,""),F19+1)</f>
        <v>43161</v>
      </c>
      <c r="H19" s="23">
        <f>IF(G19="",IF(WEEKDAY(B17,1)=MOD($R$3+5,7)+1,B17,""),G19+1)</f>
        <v>43162</v>
      </c>
      <c r="I19" s="16"/>
      <c r="J19" s="23">
        <f>IF(WEEKDAY(J17,1)=$R$3,J17,"")</f>
        <v>43191</v>
      </c>
      <c r="K19" s="23">
        <f>IF(J19="",IF(WEEKDAY(J17,1)=MOD($R$3,7)+1,J17,""),J19+1)</f>
        <v>43192</v>
      </c>
      <c r="L19" s="23">
        <f>IF(K19="",IF(WEEKDAY(J17,1)=MOD($R$3+1,7)+1,J17,""),K19+1)</f>
        <v>43193</v>
      </c>
      <c r="M19" s="23">
        <f>IF(L19="",IF(WEEKDAY(J17,1)=MOD($R$3+2,7)+1,J17,""),L19+1)</f>
        <v>43194</v>
      </c>
      <c r="N19" s="23">
        <f>IF(M19="",IF(WEEKDAY(J17,1)=MOD($R$3+3,7)+1,J17,""),M19+1)</f>
        <v>43195</v>
      </c>
      <c r="O19" s="23">
        <f>IF(N19="",IF(WEEKDAY(J17,1)=MOD($R$3+4,7)+1,J17,""),N19+1)</f>
        <v>43196</v>
      </c>
      <c r="P19" s="23">
        <f>IF(O19="",IF(WEEKDAY(J17,1)=MOD($R$3+5,7)+1,J17,""),O19+1)</f>
        <v>43197</v>
      </c>
      <c r="Q19" s="16"/>
      <c r="R19" s="23" t="str">
        <f>IF(WEEKDAY(R17,1)=$R$3,R17,"")</f>
        <v/>
      </c>
      <c r="S19" s="23" t="str">
        <f>IF(R19="",IF(WEEKDAY(R17,1)=MOD($R$3,7)+1,R17,""),R19+1)</f>
        <v/>
      </c>
      <c r="T19" s="23" t="str">
        <f>IF(S19="",IF(WEEKDAY(R17,1)=MOD($R$3+1,7)+1,R17,""),S19+1)</f>
        <v/>
      </c>
      <c r="U19" s="23" t="str">
        <f>IF(T19="",IF(WEEKDAY(R17,1)=MOD($R$3+2,7)+1,R17,""),T19+1)</f>
        <v/>
      </c>
      <c r="V19" s="23" t="str">
        <f>IF(U19="",IF(WEEKDAY(R17,1)=MOD($R$3+3,7)+1,R17,""),U19+1)</f>
        <v/>
      </c>
      <c r="W19" s="23">
        <f>IF(V19="",IF(WEEKDAY(R17,1)=MOD($R$3+4,7)+1,R17,""),V19+1)</f>
        <v>43525</v>
      </c>
      <c r="X19" s="23">
        <f>IF(W19="",IF(WEEKDAY(R17,1)=MOD($R$3+5,7)+1,R17,""),W19+1)</f>
        <v>43526</v>
      </c>
      <c r="Y19" s="14"/>
      <c r="Z19" s="23" t="str">
        <f>IF(WEEKDAY(Z17,1)=$R$3,Z17,"")</f>
        <v/>
      </c>
      <c r="AA19" s="23">
        <f>IF(Z19="",IF(WEEKDAY(Z17,1)=MOD($R$3,7)+1,Z17,""),Z19+1)</f>
        <v>43556</v>
      </c>
      <c r="AB19" s="23">
        <f>IF(AA19="",IF(WEEKDAY(Z17,1)=MOD($R$3+1,7)+1,Z17,""),AA19+1)</f>
        <v>43557</v>
      </c>
      <c r="AC19" s="23">
        <f>IF(AB19="",IF(WEEKDAY(Z17,1)=MOD($R$3+2,7)+1,Z17,""),AB19+1)</f>
        <v>43558</v>
      </c>
      <c r="AD19" s="23">
        <f>IF(AC19="",IF(WEEKDAY(Z17,1)=MOD($R$3+3,7)+1,Z17,""),AC19+1)</f>
        <v>43559</v>
      </c>
      <c r="AE19" s="23">
        <f>IF(AD19="",IF(WEEKDAY(Z17,1)=MOD($R$3+4,7)+1,Z17,""),AD19+1)</f>
        <v>43560</v>
      </c>
      <c r="AF19" s="23">
        <f>IF(AE19="",IF(WEEKDAY(Z17,1)=MOD($R$3+5,7)+1,Z17,""),AE19+1)</f>
        <v>43561</v>
      </c>
      <c r="AG19" s="16"/>
      <c r="AH19" s="23">
        <f>IF(WEEKDAY(AH17,1)=$R$3,AH17,"")</f>
        <v>43891</v>
      </c>
      <c r="AI19" s="23">
        <f>IF(AH19="",IF(WEEKDAY(AH17,1)=MOD($R$3,7)+1,AH17,""),AH19+1)</f>
        <v>43892</v>
      </c>
      <c r="AJ19" s="23">
        <f>IF(AI19="",IF(WEEKDAY(AH17,1)=MOD($R$3+1,7)+1,AH17,""),AI19+1)</f>
        <v>43893</v>
      </c>
      <c r="AK19" s="23">
        <f>IF(AJ19="",IF(WEEKDAY(AH17,1)=MOD($R$3+2,7)+1,AH17,""),AJ19+1)</f>
        <v>43894</v>
      </c>
      <c r="AL19" s="23">
        <f>IF(AK19="",IF(WEEKDAY(AH17,1)=MOD($R$3+3,7)+1,AH17,""),AK19+1)</f>
        <v>43895</v>
      </c>
      <c r="AM19" s="23">
        <f>IF(AL19="",IF(WEEKDAY(AH17,1)=MOD($R$3+4,7)+1,AH17,""),AL19+1)</f>
        <v>43896</v>
      </c>
      <c r="AN19" s="23">
        <f>IF(AM19="",IF(WEEKDAY(AH17,1)=MOD($R$3+5,7)+1,AH17,""),AM19+1)</f>
        <v>43897</v>
      </c>
      <c r="AO19" s="16"/>
      <c r="AP19" s="23" t="str">
        <f>IF(WEEKDAY(AP17,1)=$R$3,AP17,"")</f>
        <v/>
      </c>
      <c r="AQ19" s="23" t="str">
        <f>IF(AP19="",IF(WEEKDAY(AP17,1)=MOD($R$3,7)+1,AP17,""),AP19+1)</f>
        <v/>
      </c>
      <c r="AR19" s="23" t="str">
        <f>IF(AQ19="",IF(WEEKDAY(AP17,1)=MOD($R$3+1,7)+1,AP17,""),AQ19+1)</f>
        <v/>
      </c>
      <c r="AS19" s="23">
        <f>IF(AR19="",IF(WEEKDAY(AP17,1)=MOD($R$3+2,7)+1,AP17,""),AR19+1)</f>
        <v>43922</v>
      </c>
      <c r="AT19" s="23">
        <f>IF(AS19="",IF(WEEKDAY(AP17,1)=MOD($R$3+3,7)+1,AP17,""),AS19+1)</f>
        <v>43923</v>
      </c>
      <c r="AU19" s="23">
        <f>IF(AT19="",IF(WEEKDAY(AP17,1)=MOD($R$3+4,7)+1,AP17,""),AT19+1)</f>
        <v>43924</v>
      </c>
      <c r="AV19" s="23">
        <f>IF(AU19="",IF(WEEKDAY(AP17,1)=MOD($R$3+5,7)+1,AP17,""),AU19+1)</f>
        <v>43925</v>
      </c>
      <c r="AX19" s="42"/>
    </row>
    <row r="20" spans="2:50" s="9" customFormat="1" ht="12.75" customHeight="1" x14ac:dyDescent="0.2">
      <c r="B20" s="23">
        <f>IF(H19="","",IF(MONTH(H19+1)&lt;&gt;MONTH(H19),"",H19+1))</f>
        <v>43163</v>
      </c>
      <c r="C20" s="23">
        <f>IF(B20="","",IF(MONTH(B20+1)&lt;&gt;MONTH(B20),"",B20+1))</f>
        <v>43164</v>
      </c>
      <c r="D20" s="23">
        <f t="shared" ref="D20:D24" si="18">IF(C20="","",IF(MONTH(C20+1)&lt;&gt;MONTH(C20),"",C20+1))</f>
        <v>43165</v>
      </c>
      <c r="E20" s="23">
        <f t="shared" ref="E20:E24" si="19">IF(D20="","",IF(MONTH(D20+1)&lt;&gt;MONTH(D20),"",D20+1))</f>
        <v>43166</v>
      </c>
      <c r="F20" s="23">
        <f t="shared" ref="F20:F24" si="20">IF(E20="","",IF(MONTH(E20+1)&lt;&gt;MONTH(E20),"",E20+1))</f>
        <v>43167</v>
      </c>
      <c r="G20" s="23">
        <f t="shared" ref="G20:G24" si="21">IF(F20="","",IF(MONTH(F20+1)&lt;&gt;MONTH(F20),"",F20+1))</f>
        <v>43168</v>
      </c>
      <c r="H20" s="23">
        <f t="shared" ref="H20:H24" si="22">IF(G20="","",IF(MONTH(G20+1)&lt;&gt;MONTH(G20),"",G20+1))</f>
        <v>43169</v>
      </c>
      <c r="I20" s="16"/>
      <c r="J20" s="23">
        <f>IF(P19="","",IF(MONTH(P19+1)&lt;&gt;MONTH(P19),"",P19+1))</f>
        <v>43198</v>
      </c>
      <c r="K20" s="23">
        <f>IF(J20="","",IF(MONTH(J20+1)&lt;&gt;MONTH(J20),"",J20+1))</f>
        <v>43199</v>
      </c>
      <c r="L20" s="23">
        <f t="shared" ref="L20:L24" si="23">IF(K20="","",IF(MONTH(K20+1)&lt;&gt;MONTH(K20),"",K20+1))</f>
        <v>43200</v>
      </c>
      <c r="M20" s="23">
        <f t="shared" ref="M20:M24" si="24">IF(L20="","",IF(MONTH(L20+1)&lt;&gt;MONTH(L20),"",L20+1))</f>
        <v>43201</v>
      </c>
      <c r="N20" s="23">
        <f t="shared" ref="N20:N24" si="25">IF(M20="","",IF(MONTH(M20+1)&lt;&gt;MONTH(M20),"",M20+1))</f>
        <v>43202</v>
      </c>
      <c r="O20" s="23">
        <f t="shared" ref="O20:O24" si="26">IF(N20="","",IF(MONTH(N20+1)&lt;&gt;MONTH(N20),"",N20+1))</f>
        <v>43203</v>
      </c>
      <c r="P20" s="23">
        <f t="shared" ref="P20:P24" si="27">IF(O20="","",IF(MONTH(O20+1)&lt;&gt;MONTH(O20),"",O20+1))</f>
        <v>43204</v>
      </c>
      <c r="Q20" s="16"/>
      <c r="R20" s="23">
        <f>IF(X19="","",IF(MONTH(X19+1)&lt;&gt;MONTH(X19),"",X19+1))</f>
        <v>43527</v>
      </c>
      <c r="S20" s="23">
        <f>IF(R20="","",IF(MONTH(R20+1)&lt;&gt;MONTH(R20),"",R20+1))</f>
        <v>43528</v>
      </c>
      <c r="T20" s="23">
        <f t="shared" ref="T20:T24" si="28">IF(S20="","",IF(MONTH(S20+1)&lt;&gt;MONTH(S20),"",S20+1))</f>
        <v>43529</v>
      </c>
      <c r="U20" s="23">
        <f t="shared" ref="U20:U24" si="29">IF(T20="","",IF(MONTH(T20+1)&lt;&gt;MONTH(T20),"",T20+1))</f>
        <v>43530</v>
      </c>
      <c r="V20" s="23">
        <f t="shared" ref="V20:V24" si="30">IF(U20="","",IF(MONTH(U20+1)&lt;&gt;MONTH(U20),"",U20+1))</f>
        <v>43531</v>
      </c>
      <c r="W20" s="23">
        <f t="shared" ref="W20:W24" si="31">IF(V20="","",IF(MONTH(V20+1)&lt;&gt;MONTH(V20),"",V20+1))</f>
        <v>43532</v>
      </c>
      <c r="X20" s="23">
        <f t="shared" ref="X20:X24" si="32">IF(W20="","",IF(MONTH(W20+1)&lt;&gt;MONTH(W20),"",W20+1))</f>
        <v>43533</v>
      </c>
      <c r="Y20" s="14"/>
      <c r="Z20" s="23">
        <f>IF(AF19="","",IF(MONTH(AF19+1)&lt;&gt;MONTH(AF19),"",AF19+1))</f>
        <v>43562</v>
      </c>
      <c r="AA20" s="23">
        <f>IF(Z20="","",IF(MONTH(Z20+1)&lt;&gt;MONTH(Z20),"",Z20+1))</f>
        <v>43563</v>
      </c>
      <c r="AB20" s="23">
        <f t="shared" ref="AB20:AB24" si="33">IF(AA20="","",IF(MONTH(AA20+1)&lt;&gt;MONTH(AA20),"",AA20+1))</f>
        <v>43564</v>
      </c>
      <c r="AC20" s="23">
        <f t="shared" ref="AC20:AC24" si="34">IF(AB20="","",IF(MONTH(AB20+1)&lt;&gt;MONTH(AB20),"",AB20+1))</f>
        <v>43565</v>
      </c>
      <c r="AD20" s="23">
        <f t="shared" ref="AD20:AD24" si="35">IF(AC20="","",IF(MONTH(AC20+1)&lt;&gt;MONTH(AC20),"",AC20+1))</f>
        <v>43566</v>
      </c>
      <c r="AE20" s="23">
        <f t="shared" ref="AE20:AE24" si="36">IF(AD20="","",IF(MONTH(AD20+1)&lt;&gt;MONTH(AD20),"",AD20+1))</f>
        <v>43567</v>
      </c>
      <c r="AF20" s="23">
        <f t="shared" ref="AF20:AF24" si="37">IF(AE20="","",IF(MONTH(AE20+1)&lt;&gt;MONTH(AE20),"",AE20+1))</f>
        <v>43568</v>
      </c>
      <c r="AG20" s="16"/>
      <c r="AH20" s="23">
        <f>IF(AN19="","",IF(MONTH(AN19+1)&lt;&gt;MONTH(AN19),"",AN19+1))</f>
        <v>43898</v>
      </c>
      <c r="AI20" s="23">
        <f>IF(AH20="","",IF(MONTH(AH20+1)&lt;&gt;MONTH(AH20),"",AH20+1))</f>
        <v>43899</v>
      </c>
      <c r="AJ20" s="23">
        <f t="shared" ref="AJ20:AJ24" si="38">IF(AI20="","",IF(MONTH(AI20+1)&lt;&gt;MONTH(AI20),"",AI20+1))</f>
        <v>43900</v>
      </c>
      <c r="AK20" s="23">
        <f t="shared" ref="AK20:AK24" si="39">IF(AJ20="","",IF(MONTH(AJ20+1)&lt;&gt;MONTH(AJ20),"",AJ20+1))</f>
        <v>43901</v>
      </c>
      <c r="AL20" s="23">
        <f t="shared" ref="AL20:AL24" si="40">IF(AK20="","",IF(MONTH(AK20+1)&lt;&gt;MONTH(AK20),"",AK20+1))</f>
        <v>43902</v>
      </c>
      <c r="AM20" s="23">
        <f t="shared" ref="AM20:AM24" si="41">IF(AL20="","",IF(MONTH(AL20+1)&lt;&gt;MONTH(AL20),"",AL20+1))</f>
        <v>43903</v>
      </c>
      <c r="AN20" s="23">
        <f t="shared" ref="AN20:AN24" si="42">IF(AM20="","",IF(MONTH(AM20+1)&lt;&gt;MONTH(AM20),"",AM20+1))</f>
        <v>43904</v>
      </c>
      <c r="AO20" s="16"/>
      <c r="AP20" s="23">
        <f>IF(AV19="","",IF(MONTH(AV19+1)&lt;&gt;MONTH(AV19),"",AV19+1))</f>
        <v>43926</v>
      </c>
      <c r="AQ20" s="23">
        <f>IF(AP20="","",IF(MONTH(AP20+1)&lt;&gt;MONTH(AP20),"",AP20+1))</f>
        <v>43927</v>
      </c>
      <c r="AR20" s="23">
        <f t="shared" ref="AR20:AR24" si="43">IF(AQ20="","",IF(MONTH(AQ20+1)&lt;&gt;MONTH(AQ20),"",AQ20+1))</f>
        <v>43928</v>
      </c>
      <c r="AS20" s="23">
        <f t="shared" ref="AS20:AS24" si="44">IF(AR20="","",IF(MONTH(AR20+1)&lt;&gt;MONTH(AR20),"",AR20+1))</f>
        <v>43929</v>
      </c>
      <c r="AT20" s="23">
        <f t="shared" ref="AT20:AT24" si="45">IF(AS20="","",IF(MONTH(AS20+1)&lt;&gt;MONTH(AS20),"",AS20+1))</f>
        <v>43930</v>
      </c>
      <c r="AU20" s="23">
        <f t="shared" ref="AU20:AU24" si="46">IF(AT20="","",IF(MONTH(AT20+1)&lt;&gt;MONTH(AT20),"",AT20+1))</f>
        <v>43931</v>
      </c>
      <c r="AV20" s="23">
        <f t="shared" ref="AV20:AV24" si="47">IF(AU20="","",IF(MONTH(AU20+1)&lt;&gt;MONTH(AU20),"",AU20+1))</f>
        <v>43932</v>
      </c>
      <c r="AX20" s="42"/>
    </row>
    <row r="21" spans="2:50" s="9" customFormat="1" ht="12" x14ac:dyDescent="0.2">
      <c r="B21" s="23">
        <f t="shared" ref="B21:B24" si="48">IF(H20="","",IF(MONTH(H20+1)&lt;&gt;MONTH(H20),"",H20+1))</f>
        <v>43170</v>
      </c>
      <c r="C21" s="23">
        <f t="shared" ref="C21:C24" si="49">IF(B21="","",IF(MONTH(B21+1)&lt;&gt;MONTH(B21),"",B21+1))</f>
        <v>43171</v>
      </c>
      <c r="D21" s="23">
        <f t="shared" si="18"/>
        <v>43172</v>
      </c>
      <c r="E21" s="23">
        <f t="shared" si="19"/>
        <v>43173</v>
      </c>
      <c r="F21" s="23">
        <f t="shared" si="20"/>
        <v>43174</v>
      </c>
      <c r="G21" s="23">
        <f t="shared" si="21"/>
        <v>43175</v>
      </c>
      <c r="H21" s="23">
        <f t="shared" si="22"/>
        <v>43176</v>
      </c>
      <c r="I21" s="16"/>
      <c r="J21" s="23">
        <f t="shared" ref="J21:J24" si="50">IF(P20="","",IF(MONTH(P20+1)&lt;&gt;MONTH(P20),"",P20+1))</f>
        <v>43205</v>
      </c>
      <c r="K21" s="23">
        <f t="shared" ref="K21:K24" si="51">IF(J21="","",IF(MONTH(J21+1)&lt;&gt;MONTH(J21),"",J21+1))</f>
        <v>43206</v>
      </c>
      <c r="L21" s="23">
        <f t="shared" si="23"/>
        <v>43207</v>
      </c>
      <c r="M21" s="23">
        <f t="shared" si="24"/>
        <v>43208</v>
      </c>
      <c r="N21" s="23">
        <f t="shared" si="25"/>
        <v>43209</v>
      </c>
      <c r="O21" s="23">
        <f t="shared" si="26"/>
        <v>43210</v>
      </c>
      <c r="P21" s="23">
        <f t="shared" si="27"/>
        <v>43211</v>
      </c>
      <c r="Q21" s="16"/>
      <c r="R21" s="23">
        <f t="shared" ref="R21:R24" si="52">IF(X20="","",IF(MONTH(X20+1)&lt;&gt;MONTH(X20),"",X20+1))</f>
        <v>43534</v>
      </c>
      <c r="S21" s="23">
        <f t="shared" ref="S21:S24" si="53">IF(R21="","",IF(MONTH(R21+1)&lt;&gt;MONTH(R21),"",R21+1))</f>
        <v>43535</v>
      </c>
      <c r="T21" s="23">
        <f t="shared" si="28"/>
        <v>43536</v>
      </c>
      <c r="U21" s="23">
        <f t="shared" si="29"/>
        <v>43537</v>
      </c>
      <c r="V21" s="23">
        <f t="shared" si="30"/>
        <v>43538</v>
      </c>
      <c r="W21" s="23">
        <f t="shared" si="31"/>
        <v>43539</v>
      </c>
      <c r="X21" s="23">
        <f t="shared" si="32"/>
        <v>43540</v>
      </c>
      <c r="Y21" s="14"/>
      <c r="Z21" s="23">
        <f t="shared" ref="Z21:Z24" si="54">IF(AF20="","",IF(MONTH(AF20+1)&lt;&gt;MONTH(AF20),"",AF20+1))</f>
        <v>43569</v>
      </c>
      <c r="AA21" s="23">
        <f t="shared" ref="AA21:AA24" si="55">IF(Z21="","",IF(MONTH(Z21+1)&lt;&gt;MONTH(Z21),"",Z21+1))</f>
        <v>43570</v>
      </c>
      <c r="AB21" s="23">
        <f t="shared" si="33"/>
        <v>43571</v>
      </c>
      <c r="AC21" s="23">
        <f t="shared" si="34"/>
        <v>43572</v>
      </c>
      <c r="AD21" s="23">
        <f t="shared" si="35"/>
        <v>43573</v>
      </c>
      <c r="AE21" s="23">
        <f t="shared" si="36"/>
        <v>43574</v>
      </c>
      <c r="AF21" s="23">
        <f t="shared" si="37"/>
        <v>43575</v>
      </c>
      <c r="AG21" s="16"/>
      <c r="AH21" s="23">
        <f t="shared" ref="AH21:AH24" si="56">IF(AN20="","",IF(MONTH(AN20+1)&lt;&gt;MONTH(AN20),"",AN20+1))</f>
        <v>43905</v>
      </c>
      <c r="AI21" s="23">
        <f t="shared" ref="AI21:AI24" si="57">IF(AH21="","",IF(MONTH(AH21+1)&lt;&gt;MONTH(AH21),"",AH21+1))</f>
        <v>43906</v>
      </c>
      <c r="AJ21" s="23">
        <f t="shared" si="38"/>
        <v>43907</v>
      </c>
      <c r="AK21" s="23">
        <f t="shared" si="39"/>
        <v>43908</v>
      </c>
      <c r="AL21" s="23">
        <f t="shared" si="40"/>
        <v>43909</v>
      </c>
      <c r="AM21" s="23">
        <f t="shared" si="41"/>
        <v>43910</v>
      </c>
      <c r="AN21" s="23">
        <f t="shared" si="42"/>
        <v>43911</v>
      </c>
      <c r="AO21" s="16"/>
      <c r="AP21" s="23">
        <f t="shared" ref="AP21:AP24" si="58">IF(AV20="","",IF(MONTH(AV20+1)&lt;&gt;MONTH(AV20),"",AV20+1))</f>
        <v>43933</v>
      </c>
      <c r="AQ21" s="23">
        <f t="shared" ref="AQ21:AQ24" si="59">IF(AP21="","",IF(MONTH(AP21+1)&lt;&gt;MONTH(AP21),"",AP21+1))</f>
        <v>43934</v>
      </c>
      <c r="AR21" s="23">
        <f t="shared" si="43"/>
        <v>43935</v>
      </c>
      <c r="AS21" s="23">
        <f t="shared" si="44"/>
        <v>43936</v>
      </c>
      <c r="AT21" s="23">
        <f t="shared" si="45"/>
        <v>43937</v>
      </c>
      <c r="AU21" s="23">
        <f t="shared" si="46"/>
        <v>43938</v>
      </c>
      <c r="AV21" s="23">
        <f t="shared" si="47"/>
        <v>43939</v>
      </c>
      <c r="AX21" s="42"/>
    </row>
    <row r="22" spans="2:50" s="9" customFormat="1" ht="12" x14ac:dyDescent="0.2">
      <c r="B22" s="23">
        <f t="shared" si="48"/>
        <v>43177</v>
      </c>
      <c r="C22" s="23">
        <f t="shared" si="49"/>
        <v>43178</v>
      </c>
      <c r="D22" s="23">
        <f t="shared" si="18"/>
        <v>43179</v>
      </c>
      <c r="E22" s="23">
        <f t="shared" si="19"/>
        <v>43180</v>
      </c>
      <c r="F22" s="23">
        <f t="shared" si="20"/>
        <v>43181</v>
      </c>
      <c r="G22" s="23">
        <f t="shared" si="21"/>
        <v>43182</v>
      </c>
      <c r="H22" s="23">
        <f t="shared" si="22"/>
        <v>43183</v>
      </c>
      <c r="I22" s="16"/>
      <c r="J22" s="23">
        <f t="shared" si="50"/>
        <v>43212</v>
      </c>
      <c r="K22" s="23">
        <f t="shared" si="51"/>
        <v>43213</v>
      </c>
      <c r="L22" s="23">
        <f t="shared" si="23"/>
        <v>43214</v>
      </c>
      <c r="M22" s="23">
        <f t="shared" si="24"/>
        <v>43215</v>
      </c>
      <c r="N22" s="23">
        <f t="shared" si="25"/>
        <v>43216</v>
      </c>
      <c r="O22" s="23">
        <f t="shared" si="26"/>
        <v>43217</v>
      </c>
      <c r="P22" s="23">
        <f t="shared" si="27"/>
        <v>43218</v>
      </c>
      <c r="Q22" s="16"/>
      <c r="R22" s="23">
        <f t="shared" si="52"/>
        <v>43541</v>
      </c>
      <c r="S22" s="23">
        <f t="shared" si="53"/>
        <v>43542</v>
      </c>
      <c r="T22" s="23">
        <f t="shared" si="28"/>
        <v>43543</v>
      </c>
      <c r="U22" s="23">
        <f t="shared" si="29"/>
        <v>43544</v>
      </c>
      <c r="V22" s="23">
        <f t="shared" si="30"/>
        <v>43545</v>
      </c>
      <c r="W22" s="23">
        <f t="shared" si="31"/>
        <v>43546</v>
      </c>
      <c r="X22" s="23">
        <f t="shared" si="32"/>
        <v>43547</v>
      </c>
      <c r="Y22" s="14"/>
      <c r="Z22" s="23">
        <f t="shared" si="54"/>
        <v>43576</v>
      </c>
      <c r="AA22" s="23">
        <f t="shared" si="55"/>
        <v>43577</v>
      </c>
      <c r="AB22" s="23">
        <f t="shared" si="33"/>
        <v>43578</v>
      </c>
      <c r="AC22" s="23">
        <f t="shared" si="34"/>
        <v>43579</v>
      </c>
      <c r="AD22" s="23">
        <f t="shared" si="35"/>
        <v>43580</v>
      </c>
      <c r="AE22" s="23">
        <f t="shared" si="36"/>
        <v>43581</v>
      </c>
      <c r="AF22" s="23">
        <f t="shared" si="37"/>
        <v>43582</v>
      </c>
      <c r="AG22" s="16"/>
      <c r="AH22" s="23">
        <f t="shared" si="56"/>
        <v>43912</v>
      </c>
      <c r="AI22" s="23">
        <f t="shared" si="57"/>
        <v>43913</v>
      </c>
      <c r="AJ22" s="23">
        <f t="shared" si="38"/>
        <v>43914</v>
      </c>
      <c r="AK22" s="23">
        <f t="shared" si="39"/>
        <v>43915</v>
      </c>
      <c r="AL22" s="23">
        <f t="shared" si="40"/>
        <v>43916</v>
      </c>
      <c r="AM22" s="23">
        <f t="shared" si="41"/>
        <v>43917</v>
      </c>
      <c r="AN22" s="23">
        <f t="shared" si="42"/>
        <v>43918</v>
      </c>
      <c r="AO22" s="16"/>
      <c r="AP22" s="23">
        <f t="shared" si="58"/>
        <v>43940</v>
      </c>
      <c r="AQ22" s="23">
        <f t="shared" si="59"/>
        <v>43941</v>
      </c>
      <c r="AR22" s="23">
        <f t="shared" si="43"/>
        <v>43942</v>
      </c>
      <c r="AS22" s="23">
        <f t="shared" si="44"/>
        <v>43943</v>
      </c>
      <c r="AT22" s="23">
        <f t="shared" si="45"/>
        <v>43944</v>
      </c>
      <c r="AU22" s="23">
        <f t="shared" si="46"/>
        <v>43945</v>
      </c>
      <c r="AV22" s="23">
        <f t="shared" si="47"/>
        <v>43946</v>
      </c>
      <c r="AX22" s="42"/>
    </row>
    <row r="23" spans="2:50" s="9" customFormat="1" ht="12" x14ac:dyDescent="0.2">
      <c r="B23" s="23">
        <f t="shared" si="48"/>
        <v>43184</v>
      </c>
      <c r="C23" s="23">
        <f t="shared" si="49"/>
        <v>43185</v>
      </c>
      <c r="D23" s="23">
        <f t="shared" si="18"/>
        <v>43186</v>
      </c>
      <c r="E23" s="23">
        <f t="shared" si="19"/>
        <v>43187</v>
      </c>
      <c r="F23" s="23">
        <f t="shared" si="20"/>
        <v>43188</v>
      </c>
      <c r="G23" s="23">
        <f t="shared" si="21"/>
        <v>43189</v>
      </c>
      <c r="H23" s="23">
        <f t="shared" si="22"/>
        <v>43190</v>
      </c>
      <c r="I23" s="16"/>
      <c r="J23" s="23">
        <f t="shared" si="50"/>
        <v>43219</v>
      </c>
      <c r="K23" s="23">
        <f t="shared" si="51"/>
        <v>43220</v>
      </c>
      <c r="L23" s="23" t="str">
        <f t="shared" si="23"/>
        <v/>
      </c>
      <c r="M23" s="23" t="str">
        <f t="shared" si="24"/>
        <v/>
      </c>
      <c r="N23" s="23" t="str">
        <f t="shared" si="25"/>
        <v/>
      </c>
      <c r="O23" s="23" t="str">
        <f t="shared" si="26"/>
        <v/>
      </c>
      <c r="P23" s="23" t="str">
        <f t="shared" si="27"/>
        <v/>
      </c>
      <c r="Q23" s="16"/>
      <c r="R23" s="23">
        <f t="shared" si="52"/>
        <v>43548</v>
      </c>
      <c r="S23" s="23">
        <f t="shared" si="53"/>
        <v>43549</v>
      </c>
      <c r="T23" s="23">
        <f t="shared" si="28"/>
        <v>43550</v>
      </c>
      <c r="U23" s="23">
        <f t="shared" si="29"/>
        <v>43551</v>
      </c>
      <c r="V23" s="23">
        <f t="shared" si="30"/>
        <v>43552</v>
      </c>
      <c r="W23" s="23">
        <f t="shared" si="31"/>
        <v>43553</v>
      </c>
      <c r="X23" s="23">
        <f t="shared" si="32"/>
        <v>43554</v>
      </c>
      <c r="Y23" s="14"/>
      <c r="Z23" s="23">
        <f t="shared" si="54"/>
        <v>43583</v>
      </c>
      <c r="AA23" s="23">
        <f t="shared" si="55"/>
        <v>43584</v>
      </c>
      <c r="AB23" s="23">
        <f t="shared" si="33"/>
        <v>43585</v>
      </c>
      <c r="AC23" s="23" t="str">
        <f t="shared" si="34"/>
        <v/>
      </c>
      <c r="AD23" s="23" t="str">
        <f t="shared" si="35"/>
        <v/>
      </c>
      <c r="AE23" s="23" t="str">
        <f t="shared" si="36"/>
        <v/>
      </c>
      <c r="AF23" s="23" t="str">
        <f t="shared" si="37"/>
        <v/>
      </c>
      <c r="AG23" s="16"/>
      <c r="AH23" s="23">
        <f t="shared" si="56"/>
        <v>43919</v>
      </c>
      <c r="AI23" s="23">
        <f t="shared" si="57"/>
        <v>43920</v>
      </c>
      <c r="AJ23" s="23">
        <f t="shared" si="38"/>
        <v>43921</v>
      </c>
      <c r="AK23" s="23" t="str">
        <f t="shared" si="39"/>
        <v/>
      </c>
      <c r="AL23" s="23" t="str">
        <f t="shared" si="40"/>
        <v/>
      </c>
      <c r="AM23" s="23" t="str">
        <f t="shared" si="41"/>
        <v/>
      </c>
      <c r="AN23" s="23" t="str">
        <f t="shared" si="42"/>
        <v/>
      </c>
      <c r="AO23" s="16"/>
      <c r="AP23" s="23">
        <f t="shared" si="58"/>
        <v>43947</v>
      </c>
      <c r="AQ23" s="23">
        <f t="shared" si="59"/>
        <v>43948</v>
      </c>
      <c r="AR23" s="23">
        <f t="shared" si="43"/>
        <v>43949</v>
      </c>
      <c r="AS23" s="23">
        <f t="shared" si="44"/>
        <v>43950</v>
      </c>
      <c r="AT23" s="23">
        <f t="shared" si="45"/>
        <v>43951</v>
      </c>
      <c r="AU23" s="23" t="str">
        <f t="shared" si="46"/>
        <v/>
      </c>
      <c r="AV23" s="23" t="str">
        <f t="shared" si="47"/>
        <v/>
      </c>
      <c r="AX23" s="42"/>
    </row>
    <row r="24" spans="2:50" s="9" customFormat="1" ht="12" x14ac:dyDescent="0.2">
      <c r="B24" s="23" t="str">
        <f t="shared" si="48"/>
        <v/>
      </c>
      <c r="C24" s="23" t="str">
        <f t="shared" si="49"/>
        <v/>
      </c>
      <c r="D24" s="23" t="str">
        <f t="shared" si="18"/>
        <v/>
      </c>
      <c r="E24" s="23" t="str">
        <f t="shared" si="19"/>
        <v/>
      </c>
      <c r="F24" s="23" t="str">
        <f t="shared" si="20"/>
        <v/>
      </c>
      <c r="G24" s="23" t="str">
        <f t="shared" si="21"/>
        <v/>
      </c>
      <c r="H24" s="23" t="str">
        <f t="shared" si="22"/>
        <v/>
      </c>
      <c r="I24" s="16"/>
      <c r="J24" s="23" t="str">
        <f t="shared" si="50"/>
        <v/>
      </c>
      <c r="K24" s="23" t="str">
        <f t="shared" si="51"/>
        <v/>
      </c>
      <c r="L24" s="23" t="str">
        <f t="shared" si="23"/>
        <v/>
      </c>
      <c r="M24" s="23" t="str">
        <f t="shared" si="24"/>
        <v/>
      </c>
      <c r="N24" s="23" t="str">
        <f t="shared" si="25"/>
        <v/>
      </c>
      <c r="O24" s="23" t="str">
        <f t="shared" si="26"/>
        <v/>
      </c>
      <c r="P24" s="23" t="str">
        <f t="shared" si="27"/>
        <v/>
      </c>
      <c r="Q24" s="16"/>
      <c r="R24" s="23">
        <f t="shared" si="52"/>
        <v>43555</v>
      </c>
      <c r="S24" s="23" t="str">
        <f t="shared" si="53"/>
        <v/>
      </c>
      <c r="T24" s="23" t="str">
        <f t="shared" si="28"/>
        <v/>
      </c>
      <c r="U24" s="23" t="str">
        <f t="shared" si="29"/>
        <v/>
      </c>
      <c r="V24" s="23" t="str">
        <f t="shared" si="30"/>
        <v/>
      </c>
      <c r="W24" s="23" t="str">
        <f t="shared" si="31"/>
        <v/>
      </c>
      <c r="X24" s="23" t="str">
        <f t="shared" si="32"/>
        <v/>
      </c>
      <c r="Y24" s="14"/>
      <c r="Z24" s="23" t="str">
        <f t="shared" si="54"/>
        <v/>
      </c>
      <c r="AA24" s="23" t="str">
        <f t="shared" si="55"/>
        <v/>
      </c>
      <c r="AB24" s="23" t="str">
        <f t="shared" si="33"/>
        <v/>
      </c>
      <c r="AC24" s="23" t="str">
        <f t="shared" si="34"/>
        <v/>
      </c>
      <c r="AD24" s="23" t="str">
        <f t="shared" si="35"/>
        <v/>
      </c>
      <c r="AE24" s="23" t="str">
        <f t="shared" si="36"/>
        <v/>
      </c>
      <c r="AF24" s="23" t="str">
        <f t="shared" si="37"/>
        <v/>
      </c>
      <c r="AG24" s="16"/>
      <c r="AH24" s="23" t="str">
        <f t="shared" si="56"/>
        <v/>
      </c>
      <c r="AI24" s="23" t="str">
        <f t="shared" si="57"/>
        <v/>
      </c>
      <c r="AJ24" s="23" t="str">
        <f t="shared" si="38"/>
        <v/>
      </c>
      <c r="AK24" s="23" t="str">
        <f t="shared" si="39"/>
        <v/>
      </c>
      <c r="AL24" s="23" t="str">
        <f t="shared" si="40"/>
        <v/>
      </c>
      <c r="AM24" s="23" t="str">
        <f t="shared" si="41"/>
        <v/>
      </c>
      <c r="AN24" s="23" t="str">
        <f t="shared" si="42"/>
        <v/>
      </c>
      <c r="AO24" s="16"/>
      <c r="AP24" s="23" t="str">
        <f t="shared" si="58"/>
        <v/>
      </c>
      <c r="AQ24" s="23" t="str">
        <f t="shared" si="59"/>
        <v/>
      </c>
      <c r="AR24" s="23" t="str">
        <f t="shared" si="43"/>
        <v/>
      </c>
      <c r="AS24" s="23" t="str">
        <f t="shared" si="44"/>
        <v/>
      </c>
      <c r="AT24" s="23" t="str">
        <f t="shared" si="45"/>
        <v/>
      </c>
      <c r="AU24" s="23" t="str">
        <f t="shared" si="46"/>
        <v/>
      </c>
      <c r="AV24" s="23" t="str">
        <f t="shared" si="47"/>
        <v/>
      </c>
      <c r="AX24" s="42"/>
    </row>
    <row r="25" spans="2:50" s="9" customFormat="1" ht="12" x14ac:dyDescent="0.2">
      <c r="B25" s="11"/>
      <c r="C25" s="11"/>
      <c r="D25" s="11"/>
      <c r="E25" s="11"/>
      <c r="F25" s="11"/>
      <c r="G25" s="11"/>
      <c r="H25" s="11"/>
      <c r="I25" s="11"/>
      <c r="J25" s="11"/>
      <c r="K25" s="11"/>
      <c r="L25" s="11"/>
      <c r="M25" s="11"/>
      <c r="N25" s="11"/>
      <c r="O25" s="11"/>
      <c r="P25" s="11"/>
      <c r="R25" s="11"/>
      <c r="S25" s="11"/>
      <c r="T25" s="11"/>
      <c r="U25" s="11"/>
      <c r="V25" s="11"/>
      <c r="W25" s="11"/>
      <c r="X25" s="11"/>
      <c r="Y25" s="11"/>
      <c r="Z25" s="11"/>
      <c r="AA25" s="11"/>
      <c r="AB25" s="11"/>
      <c r="AC25" s="11"/>
      <c r="AD25" s="11"/>
      <c r="AE25" s="11"/>
      <c r="AF25" s="11"/>
      <c r="AH25" s="11"/>
      <c r="AI25" s="11"/>
      <c r="AJ25" s="11"/>
      <c r="AK25" s="11"/>
      <c r="AL25" s="11"/>
      <c r="AM25" s="11"/>
      <c r="AN25" s="11"/>
      <c r="AO25" s="11"/>
      <c r="AP25" s="11"/>
      <c r="AQ25" s="11"/>
      <c r="AR25" s="11"/>
      <c r="AS25" s="11"/>
      <c r="AT25" s="11"/>
      <c r="AU25" s="11"/>
      <c r="AV25" s="11"/>
    </row>
    <row r="26" spans="2:50" s="9" customFormat="1" ht="15.75" x14ac:dyDescent="0.2">
      <c r="B26" s="45">
        <f>DATE(YEAR(J17),MONTH(J17)+1,1)</f>
        <v>43221</v>
      </c>
      <c r="C26" s="45"/>
      <c r="D26" s="45"/>
      <c r="E26" s="45"/>
      <c r="F26" s="45"/>
      <c r="G26" s="45"/>
      <c r="H26" s="46"/>
      <c r="I26" s="11"/>
      <c r="J26" s="45">
        <f>DATE(YEAR(B26),MONTH(B26)+1,1)</f>
        <v>43252</v>
      </c>
      <c r="K26" s="45"/>
      <c r="L26" s="45"/>
      <c r="M26" s="45"/>
      <c r="N26" s="45"/>
      <c r="O26" s="45"/>
      <c r="P26" s="46"/>
      <c r="R26" s="47">
        <f>DATE(YEAR(Z17),MONTH(Z17)+1,1)</f>
        <v>43586</v>
      </c>
      <c r="S26" s="47"/>
      <c r="T26" s="47"/>
      <c r="U26" s="47"/>
      <c r="V26" s="47"/>
      <c r="W26" s="47"/>
      <c r="X26" s="48"/>
      <c r="Y26" s="11"/>
      <c r="Z26" s="47">
        <f>DATE(YEAR(R26),MONTH(R26)+1,1)</f>
        <v>43617</v>
      </c>
      <c r="AA26" s="47"/>
      <c r="AB26" s="47"/>
      <c r="AC26" s="47"/>
      <c r="AD26" s="47"/>
      <c r="AE26" s="47"/>
      <c r="AF26" s="48"/>
      <c r="AH26" s="45">
        <f>DATE(YEAR(AP17),MONTH(AP17)+1,1)</f>
        <v>43952</v>
      </c>
      <c r="AI26" s="45"/>
      <c r="AJ26" s="45"/>
      <c r="AK26" s="45"/>
      <c r="AL26" s="45"/>
      <c r="AM26" s="45"/>
      <c r="AN26" s="46"/>
      <c r="AO26" s="11"/>
      <c r="AP26" s="45">
        <f>DATE(YEAR(AH26),MONTH(AH26)+1,1)</f>
        <v>43983</v>
      </c>
      <c r="AQ26" s="45"/>
      <c r="AR26" s="45"/>
      <c r="AS26" s="45"/>
      <c r="AT26" s="45"/>
      <c r="AU26" s="45"/>
      <c r="AV26" s="46"/>
    </row>
    <row r="27" spans="2:50" s="10" customFormat="1" ht="12" x14ac:dyDescent="0.2">
      <c r="B27" s="22" t="str">
        <f>CHOOSE(1+MOD($R$3+1-2,7),"Su","M","Tu","W","Th","F","Sa")</f>
        <v>Su</v>
      </c>
      <c r="C27" s="22" t="str">
        <f>CHOOSE(1+MOD($R$3+2-2,7),"Su","M","Tu","W","Th","F","Sa")</f>
        <v>M</v>
      </c>
      <c r="D27" s="22" t="str">
        <f>CHOOSE(1+MOD($R$3+3-2,7),"Su","M","Tu","W","Th","F","Sa")</f>
        <v>Tu</v>
      </c>
      <c r="E27" s="22" t="str">
        <f>CHOOSE(1+MOD($R$3+4-2,7),"Su","M","Tu","W","Th","F","Sa")</f>
        <v>W</v>
      </c>
      <c r="F27" s="22" t="str">
        <f>CHOOSE(1+MOD($R$3+5-2,7),"Su","M","Tu","W","Th","F","Sa")</f>
        <v>Th</v>
      </c>
      <c r="G27" s="22" t="str">
        <f>CHOOSE(1+MOD($R$3+6-2,7),"Su","M","Tu","W","Th","F","Sa")</f>
        <v>F</v>
      </c>
      <c r="H27" s="22" t="str">
        <f>CHOOSE(1+MOD($R$3+7-2,7),"Su","M","Tu","W","Th","F","Sa")</f>
        <v>Sa</v>
      </c>
      <c r="I27" s="15"/>
      <c r="J27" s="22" t="str">
        <f>CHOOSE(1+MOD($R$3+1-2,7),"Su","M","Tu","W","Th","F","Sa")</f>
        <v>Su</v>
      </c>
      <c r="K27" s="22" t="str">
        <f>CHOOSE(1+MOD($R$3+2-2,7),"Su","M","Tu","W","Th","F","Sa")</f>
        <v>M</v>
      </c>
      <c r="L27" s="22" t="str">
        <f>CHOOSE(1+MOD($R$3+3-2,7),"Su","M","Tu","W","Th","F","Sa")</f>
        <v>Tu</v>
      </c>
      <c r="M27" s="22" t="str">
        <f>CHOOSE(1+MOD($R$3+4-2,7),"Su","M","Tu","W","Th","F","Sa")</f>
        <v>W</v>
      </c>
      <c r="N27" s="22" t="str">
        <f>CHOOSE(1+MOD($R$3+5-2,7),"Su","M","Tu","W","Th","F","Sa")</f>
        <v>Th</v>
      </c>
      <c r="O27" s="22" t="str">
        <f>CHOOSE(1+MOD($R$3+6-2,7),"Su","M","Tu","W","Th","F","Sa")</f>
        <v>F</v>
      </c>
      <c r="P27" s="22" t="str">
        <f>CHOOSE(1+MOD($R$3+7-2,7),"Su","M","Tu","W","Th","F","Sa")</f>
        <v>Sa</v>
      </c>
      <c r="Q27" s="15"/>
      <c r="R27" s="28" t="str">
        <f>CHOOSE(1+MOD($R$3+1-2,7),"Su","M","Tu","W","Th","F","Sa")</f>
        <v>Su</v>
      </c>
      <c r="S27" s="28" t="str">
        <f>CHOOSE(1+MOD($R$3+2-2,7),"Su","M","Tu","W","Th","F","Sa")</f>
        <v>M</v>
      </c>
      <c r="T27" s="28" t="str">
        <f>CHOOSE(1+MOD($R$3+3-2,7),"Su","M","Tu","W","Th","F","Sa")</f>
        <v>Tu</v>
      </c>
      <c r="U27" s="28" t="str">
        <f>CHOOSE(1+MOD($R$3+4-2,7),"Su","M","Tu","W","Th","F","Sa")</f>
        <v>W</v>
      </c>
      <c r="V27" s="28" t="str">
        <f>CHOOSE(1+MOD($R$3+5-2,7),"Su","M","Tu","W","Th","F","Sa")</f>
        <v>Th</v>
      </c>
      <c r="W27" s="28" t="str">
        <f>CHOOSE(1+MOD($R$3+6-2,7),"Su","M","Tu","W","Th","F","Sa")</f>
        <v>F</v>
      </c>
      <c r="X27" s="28" t="str">
        <f>CHOOSE(1+MOD($R$3+7-2,7),"Su","M","Tu","W","Th","F","Sa")</f>
        <v>Sa</v>
      </c>
      <c r="Y27" s="14"/>
      <c r="Z27" s="28" t="str">
        <f>CHOOSE(1+MOD($R$3+1-2,7),"Su","M","Tu","W","Th","F","Sa")</f>
        <v>Su</v>
      </c>
      <c r="AA27" s="28" t="str">
        <f>CHOOSE(1+MOD($R$3+2-2,7),"Su","M","Tu","W","Th","F","Sa")</f>
        <v>M</v>
      </c>
      <c r="AB27" s="28" t="str">
        <f>CHOOSE(1+MOD($R$3+3-2,7),"Su","M","Tu","W","Th","F","Sa")</f>
        <v>Tu</v>
      </c>
      <c r="AC27" s="28" t="str">
        <f>CHOOSE(1+MOD($R$3+4-2,7),"Su","M","Tu","W","Th","F","Sa")</f>
        <v>W</v>
      </c>
      <c r="AD27" s="28" t="str">
        <f>CHOOSE(1+MOD($R$3+5-2,7),"Su","M","Tu","W","Th","F","Sa")</f>
        <v>Th</v>
      </c>
      <c r="AE27" s="28" t="str">
        <f>CHOOSE(1+MOD($R$3+6-2,7),"Su","M","Tu","W","Th","F","Sa")</f>
        <v>F</v>
      </c>
      <c r="AF27" s="28" t="str">
        <f>CHOOSE(1+MOD($R$3+7-2,7),"Su","M","Tu","W","Th","F","Sa")</f>
        <v>Sa</v>
      </c>
      <c r="AG27" s="15"/>
      <c r="AH27" s="22" t="str">
        <f>CHOOSE(1+MOD($R$3+1-2,7),"Su","M","Tu","W","Th","F","Sa")</f>
        <v>Su</v>
      </c>
      <c r="AI27" s="22" t="str">
        <f>CHOOSE(1+MOD($R$3+2-2,7),"Su","M","Tu","W","Th","F","Sa")</f>
        <v>M</v>
      </c>
      <c r="AJ27" s="22" t="str">
        <f>CHOOSE(1+MOD($R$3+3-2,7),"Su","M","Tu","W","Th","F","Sa")</f>
        <v>Tu</v>
      </c>
      <c r="AK27" s="22" t="str">
        <f>CHOOSE(1+MOD($R$3+4-2,7),"Su","M","Tu","W","Th","F","Sa")</f>
        <v>W</v>
      </c>
      <c r="AL27" s="22" t="str">
        <f>CHOOSE(1+MOD($R$3+5-2,7),"Su","M","Tu","W","Th","F","Sa")</f>
        <v>Th</v>
      </c>
      <c r="AM27" s="22" t="str">
        <f>CHOOSE(1+MOD($R$3+6-2,7),"Su","M","Tu","W","Th","F","Sa")</f>
        <v>F</v>
      </c>
      <c r="AN27" s="22" t="str">
        <f>CHOOSE(1+MOD($R$3+7-2,7),"Su","M","Tu","W","Th","F","Sa")</f>
        <v>Sa</v>
      </c>
      <c r="AO27" s="15"/>
      <c r="AP27" s="22" t="str">
        <f>CHOOSE(1+MOD($R$3+1-2,7),"Su","M","Tu","W","Th","F","Sa")</f>
        <v>Su</v>
      </c>
      <c r="AQ27" s="22" t="str">
        <f>CHOOSE(1+MOD($R$3+2-2,7),"Su","M","Tu","W","Th","F","Sa")</f>
        <v>M</v>
      </c>
      <c r="AR27" s="22" t="str">
        <f>CHOOSE(1+MOD($R$3+3-2,7),"Su","M","Tu","W","Th","F","Sa")</f>
        <v>Tu</v>
      </c>
      <c r="AS27" s="22" t="str">
        <f>CHOOSE(1+MOD($R$3+4-2,7),"Su","M","Tu","W","Th","F","Sa")</f>
        <v>W</v>
      </c>
      <c r="AT27" s="22" t="str">
        <f>CHOOSE(1+MOD($R$3+5-2,7),"Su","M","Tu","W","Th","F","Sa")</f>
        <v>Th</v>
      </c>
      <c r="AU27" s="22" t="str">
        <f>CHOOSE(1+MOD($R$3+6-2,7),"Su","M","Tu","W","Th","F","Sa")</f>
        <v>F</v>
      </c>
      <c r="AV27" s="22" t="str">
        <f>CHOOSE(1+MOD($R$3+7-2,7),"Su","M","Tu","W","Th","F","Sa")</f>
        <v>Sa</v>
      </c>
    </row>
    <row r="28" spans="2:50" s="9" customFormat="1" ht="12" x14ac:dyDescent="0.2">
      <c r="B28" s="23" t="str">
        <f>IF(WEEKDAY(B26,1)=$R$3,B26,"")</f>
        <v/>
      </c>
      <c r="C28" s="23" t="str">
        <f>IF(B28="",IF(WEEKDAY(B26,1)=MOD($R$3,7)+1,B26,""),B28+1)</f>
        <v/>
      </c>
      <c r="D28" s="23">
        <f>IF(C28="",IF(WEEKDAY(B26,1)=MOD($R$3+1,7)+1,B26,""),C28+1)</f>
        <v>43221</v>
      </c>
      <c r="E28" s="23">
        <f>IF(D28="",IF(WEEKDAY(B26,1)=MOD($R$3+2,7)+1,B26,""),D28+1)</f>
        <v>43222</v>
      </c>
      <c r="F28" s="23">
        <f>IF(E28="",IF(WEEKDAY(B26,1)=MOD($R$3+3,7)+1,B26,""),E28+1)</f>
        <v>43223</v>
      </c>
      <c r="G28" s="23">
        <f>IF(F28="",IF(WEEKDAY(B26,1)=MOD($R$3+4,7)+1,B26,""),F28+1)</f>
        <v>43224</v>
      </c>
      <c r="H28" s="23">
        <f>IF(G28="",IF(WEEKDAY(B26,1)=MOD($R$3+5,7)+1,B26,""),G28+1)</f>
        <v>43225</v>
      </c>
      <c r="I28" s="16"/>
      <c r="J28" s="23" t="str">
        <f>IF(WEEKDAY(J26,1)=$R$3,J26,"")</f>
        <v/>
      </c>
      <c r="K28" s="23" t="str">
        <f>IF(J28="",IF(WEEKDAY(J26,1)=MOD($R$3,7)+1,J26,""),J28+1)</f>
        <v/>
      </c>
      <c r="L28" s="23" t="str">
        <f>IF(K28="",IF(WEEKDAY(J26,1)=MOD($R$3+1,7)+1,J26,""),K28+1)</f>
        <v/>
      </c>
      <c r="M28" s="23" t="str">
        <f>IF(L28="",IF(WEEKDAY(J26,1)=MOD($R$3+2,7)+1,J26,""),L28+1)</f>
        <v/>
      </c>
      <c r="N28" s="23" t="str">
        <f>IF(M28="",IF(WEEKDAY(J26,1)=MOD($R$3+3,7)+1,J26,""),M28+1)</f>
        <v/>
      </c>
      <c r="O28" s="23">
        <f>IF(N28="",IF(WEEKDAY(J26,1)=MOD($R$3+4,7)+1,J26,""),N28+1)</f>
        <v>43252</v>
      </c>
      <c r="P28" s="23">
        <f>IF(O28="",IF(WEEKDAY(J26,1)=MOD($R$3+5,7)+1,J26,""),O28+1)</f>
        <v>43253</v>
      </c>
      <c r="Q28" s="16"/>
      <c r="R28" s="23" t="str">
        <f>IF(WEEKDAY(R26,1)=$R$3,R26,"")</f>
        <v/>
      </c>
      <c r="S28" s="23" t="str">
        <f>IF(R28="",IF(WEEKDAY(R26,1)=MOD($R$3,7)+1,R26,""),R28+1)</f>
        <v/>
      </c>
      <c r="T28" s="23" t="str">
        <f>IF(S28="",IF(WEEKDAY(R26,1)=MOD($R$3+1,7)+1,R26,""),S28+1)</f>
        <v/>
      </c>
      <c r="U28" s="23">
        <f>IF(T28="",IF(WEEKDAY(R26,1)=MOD($R$3+2,7)+1,R26,""),T28+1)</f>
        <v>43586</v>
      </c>
      <c r="V28" s="23">
        <f>IF(U28="",IF(WEEKDAY(R26,1)=MOD($R$3+3,7)+1,R26,""),U28+1)</f>
        <v>43587</v>
      </c>
      <c r="W28" s="23">
        <f>IF(V28="",IF(WEEKDAY(R26,1)=MOD($R$3+4,7)+1,R26,""),V28+1)</f>
        <v>43588</v>
      </c>
      <c r="X28" s="23">
        <f>IF(W28="",IF(WEEKDAY(R26,1)=MOD($R$3+5,7)+1,R26,""),W28+1)</f>
        <v>43589</v>
      </c>
      <c r="Y28" s="14"/>
      <c r="Z28" s="23" t="str">
        <f>IF(WEEKDAY(Z26,1)=$R$3,Z26,"")</f>
        <v/>
      </c>
      <c r="AA28" s="23" t="str">
        <f>IF(Z28="",IF(WEEKDAY(Z26,1)=MOD($R$3,7)+1,Z26,""),Z28+1)</f>
        <v/>
      </c>
      <c r="AB28" s="23" t="str">
        <f>IF(AA28="",IF(WEEKDAY(Z26,1)=MOD($R$3+1,7)+1,Z26,""),AA28+1)</f>
        <v/>
      </c>
      <c r="AC28" s="23" t="str">
        <f>IF(AB28="",IF(WEEKDAY(Z26,1)=MOD($R$3+2,7)+1,Z26,""),AB28+1)</f>
        <v/>
      </c>
      <c r="AD28" s="23" t="str">
        <f>IF(AC28="",IF(WEEKDAY(Z26,1)=MOD($R$3+3,7)+1,Z26,""),AC28+1)</f>
        <v/>
      </c>
      <c r="AE28" s="23" t="str">
        <f>IF(AD28="",IF(WEEKDAY(Z26,1)=MOD($R$3+4,7)+1,Z26,""),AD28+1)</f>
        <v/>
      </c>
      <c r="AF28" s="23">
        <f>IF(AE28="",IF(WEEKDAY(Z26,1)=MOD($R$3+5,7)+1,Z26,""),AE28+1)</f>
        <v>43617</v>
      </c>
      <c r="AG28" s="16"/>
      <c r="AH28" s="23" t="str">
        <f>IF(WEEKDAY(AH26,1)=$R$3,AH26,"")</f>
        <v/>
      </c>
      <c r="AI28" s="23" t="str">
        <f>IF(AH28="",IF(WEEKDAY(AH26,1)=MOD($R$3,7)+1,AH26,""),AH28+1)</f>
        <v/>
      </c>
      <c r="AJ28" s="23" t="str">
        <f>IF(AI28="",IF(WEEKDAY(AH26,1)=MOD($R$3+1,7)+1,AH26,""),AI28+1)</f>
        <v/>
      </c>
      <c r="AK28" s="23" t="str">
        <f>IF(AJ28="",IF(WEEKDAY(AH26,1)=MOD($R$3+2,7)+1,AH26,""),AJ28+1)</f>
        <v/>
      </c>
      <c r="AL28" s="23" t="str">
        <f>IF(AK28="",IF(WEEKDAY(AH26,1)=MOD($R$3+3,7)+1,AH26,""),AK28+1)</f>
        <v/>
      </c>
      <c r="AM28" s="23">
        <f>IF(AL28="",IF(WEEKDAY(AH26,1)=MOD($R$3+4,7)+1,AH26,""),AL28+1)</f>
        <v>43952</v>
      </c>
      <c r="AN28" s="23">
        <f>IF(AM28="",IF(WEEKDAY(AH26,1)=MOD($R$3+5,7)+1,AH26,""),AM28+1)</f>
        <v>43953</v>
      </c>
      <c r="AO28" s="16"/>
      <c r="AP28" s="23" t="str">
        <f>IF(WEEKDAY(AP26,1)=$R$3,AP26,"")</f>
        <v/>
      </c>
      <c r="AQ28" s="23">
        <f>IF(AP28="",IF(WEEKDAY(AP26,1)=MOD($R$3,7)+1,AP26,""),AP28+1)</f>
        <v>43983</v>
      </c>
      <c r="AR28" s="23">
        <f>IF(AQ28="",IF(WEEKDAY(AP26,1)=MOD($R$3+1,7)+1,AP26,""),AQ28+1)</f>
        <v>43984</v>
      </c>
      <c r="AS28" s="23">
        <f>IF(AR28="",IF(WEEKDAY(AP26,1)=MOD($R$3+2,7)+1,AP26,""),AR28+1)</f>
        <v>43985</v>
      </c>
      <c r="AT28" s="23">
        <f>IF(AS28="",IF(WEEKDAY(AP26,1)=MOD($R$3+3,7)+1,AP26,""),AS28+1)</f>
        <v>43986</v>
      </c>
      <c r="AU28" s="23">
        <f>IF(AT28="",IF(WEEKDAY(AP26,1)=MOD($R$3+4,7)+1,AP26,""),AT28+1)</f>
        <v>43987</v>
      </c>
      <c r="AV28" s="23">
        <f>IF(AU28="",IF(WEEKDAY(AP26,1)=MOD($R$3+5,7)+1,AP26,""),AU28+1)</f>
        <v>43988</v>
      </c>
    </row>
    <row r="29" spans="2:50" s="9" customFormat="1" ht="12" x14ac:dyDescent="0.2">
      <c r="B29" s="23">
        <f>IF(H28="","",IF(MONTH(H28+1)&lt;&gt;MONTH(H28),"",H28+1))</f>
        <v>43226</v>
      </c>
      <c r="C29" s="23">
        <f>IF(B29="","",IF(MONTH(B29+1)&lt;&gt;MONTH(B29),"",B29+1))</f>
        <v>43227</v>
      </c>
      <c r="D29" s="23">
        <f t="shared" ref="D29:D33" si="60">IF(C29="","",IF(MONTH(C29+1)&lt;&gt;MONTH(C29),"",C29+1))</f>
        <v>43228</v>
      </c>
      <c r="E29" s="23">
        <f t="shared" ref="E29:E33" si="61">IF(D29="","",IF(MONTH(D29+1)&lt;&gt;MONTH(D29),"",D29+1))</f>
        <v>43229</v>
      </c>
      <c r="F29" s="23">
        <f t="shared" ref="F29:F33" si="62">IF(E29="","",IF(MONTH(E29+1)&lt;&gt;MONTH(E29),"",E29+1))</f>
        <v>43230</v>
      </c>
      <c r="G29" s="23">
        <f t="shared" ref="G29:G33" si="63">IF(F29="","",IF(MONTH(F29+1)&lt;&gt;MONTH(F29),"",F29+1))</f>
        <v>43231</v>
      </c>
      <c r="H29" s="23">
        <f t="shared" ref="H29:H33" si="64">IF(G29="","",IF(MONTH(G29+1)&lt;&gt;MONTH(G29),"",G29+1))</f>
        <v>43232</v>
      </c>
      <c r="I29" s="16"/>
      <c r="J29" s="23">
        <f>IF(P28="","",IF(MONTH(P28+1)&lt;&gt;MONTH(P28),"",P28+1))</f>
        <v>43254</v>
      </c>
      <c r="K29" s="23">
        <f>IF(J29="","",IF(MONTH(J29+1)&lt;&gt;MONTH(J29),"",J29+1))</f>
        <v>43255</v>
      </c>
      <c r="L29" s="23">
        <f t="shared" ref="L29:L33" si="65">IF(K29="","",IF(MONTH(K29+1)&lt;&gt;MONTH(K29),"",K29+1))</f>
        <v>43256</v>
      </c>
      <c r="M29" s="23">
        <f t="shared" ref="M29:M33" si="66">IF(L29="","",IF(MONTH(L29+1)&lt;&gt;MONTH(L29),"",L29+1))</f>
        <v>43257</v>
      </c>
      <c r="N29" s="23">
        <f t="shared" ref="N29:N33" si="67">IF(M29="","",IF(MONTH(M29+1)&lt;&gt;MONTH(M29),"",M29+1))</f>
        <v>43258</v>
      </c>
      <c r="O29" s="23">
        <f t="shared" ref="O29:O33" si="68">IF(N29="","",IF(MONTH(N29+1)&lt;&gt;MONTH(N29),"",N29+1))</f>
        <v>43259</v>
      </c>
      <c r="P29" s="23">
        <f t="shared" ref="P29:P33" si="69">IF(O29="","",IF(MONTH(O29+1)&lt;&gt;MONTH(O29),"",O29+1))</f>
        <v>43260</v>
      </c>
      <c r="Q29" s="16"/>
      <c r="R29" s="23">
        <f>IF(X28="","",IF(MONTH(X28+1)&lt;&gt;MONTH(X28),"",X28+1))</f>
        <v>43590</v>
      </c>
      <c r="S29" s="23">
        <f>IF(R29="","",IF(MONTH(R29+1)&lt;&gt;MONTH(R29),"",R29+1))</f>
        <v>43591</v>
      </c>
      <c r="T29" s="23">
        <f t="shared" ref="T29:T33" si="70">IF(S29="","",IF(MONTH(S29+1)&lt;&gt;MONTH(S29),"",S29+1))</f>
        <v>43592</v>
      </c>
      <c r="U29" s="23">
        <f t="shared" ref="U29:U33" si="71">IF(T29="","",IF(MONTH(T29+1)&lt;&gt;MONTH(T29),"",T29+1))</f>
        <v>43593</v>
      </c>
      <c r="V29" s="23">
        <f t="shared" ref="V29:V33" si="72">IF(U29="","",IF(MONTH(U29+1)&lt;&gt;MONTH(U29),"",U29+1))</f>
        <v>43594</v>
      </c>
      <c r="W29" s="23">
        <f t="shared" ref="W29:W33" si="73">IF(V29="","",IF(MONTH(V29+1)&lt;&gt;MONTH(V29),"",V29+1))</f>
        <v>43595</v>
      </c>
      <c r="X29" s="23">
        <f t="shared" ref="X29:X33" si="74">IF(W29="","",IF(MONTH(W29+1)&lt;&gt;MONTH(W29),"",W29+1))</f>
        <v>43596</v>
      </c>
      <c r="Y29" s="14"/>
      <c r="Z29" s="23">
        <f>IF(AF28="","",IF(MONTH(AF28+1)&lt;&gt;MONTH(AF28),"",AF28+1))</f>
        <v>43618</v>
      </c>
      <c r="AA29" s="23">
        <f>IF(Z29="","",IF(MONTH(Z29+1)&lt;&gt;MONTH(Z29),"",Z29+1))</f>
        <v>43619</v>
      </c>
      <c r="AB29" s="23">
        <f t="shared" ref="AB29:AB33" si="75">IF(AA29="","",IF(MONTH(AA29+1)&lt;&gt;MONTH(AA29),"",AA29+1))</f>
        <v>43620</v>
      </c>
      <c r="AC29" s="23">
        <f t="shared" ref="AC29:AC33" si="76">IF(AB29="","",IF(MONTH(AB29+1)&lt;&gt;MONTH(AB29),"",AB29+1))</f>
        <v>43621</v>
      </c>
      <c r="AD29" s="23">
        <f t="shared" ref="AD29:AD33" si="77">IF(AC29="","",IF(MONTH(AC29+1)&lt;&gt;MONTH(AC29),"",AC29+1))</f>
        <v>43622</v>
      </c>
      <c r="AE29" s="23">
        <f t="shared" ref="AE29:AE33" si="78">IF(AD29="","",IF(MONTH(AD29+1)&lt;&gt;MONTH(AD29),"",AD29+1))</f>
        <v>43623</v>
      </c>
      <c r="AF29" s="23">
        <f t="shared" ref="AF29:AF33" si="79">IF(AE29="","",IF(MONTH(AE29+1)&lt;&gt;MONTH(AE29),"",AE29+1))</f>
        <v>43624</v>
      </c>
      <c r="AG29" s="16"/>
      <c r="AH29" s="23">
        <f>IF(AN28="","",IF(MONTH(AN28+1)&lt;&gt;MONTH(AN28),"",AN28+1))</f>
        <v>43954</v>
      </c>
      <c r="AI29" s="23">
        <f>IF(AH29="","",IF(MONTH(AH29+1)&lt;&gt;MONTH(AH29),"",AH29+1))</f>
        <v>43955</v>
      </c>
      <c r="AJ29" s="23">
        <f t="shared" ref="AJ29:AJ33" si="80">IF(AI29="","",IF(MONTH(AI29+1)&lt;&gt;MONTH(AI29),"",AI29+1))</f>
        <v>43956</v>
      </c>
      <c r="AK29" s="23">
        <f t="shared" ref="AK29:AK33" si="81">IF(AJ29="","",IF(MONTH(AJ29+1)&lt;&gt;MONTH(AJ29),"",AJ29+1))</f>
        <v>43957</v>
      </c>
      <c r="AL29" s="23">
        <f t="shared" ref="AL29:AL33" si="82">IF(AK29="","",IF(MONTH(AK29+1)&lt;&gt;MONTH(AK29),"",AK29+1))</f>
        <v>43958</v>
      </c>
      <c r="AM29" s="23">
        <f t="shared" ref="AM29:AM33" si="83">IF(AL29="","",IF(MONTH(AL29+1)&lt;&gt;MONTH(AL29),"",AL29+1))</f>
        <v>43959</v>
      </c>
      <c r="AN29" s="23">
        <f t="shared" ref="AN29:AN33" si="84">IF(AM29="","",IF(MONTH(AM29+1)&lt;&gt;MONTH(AM29),"",AM29+1))</f>
        <v>43960</v>
      </c>
      <c r="AO29" s="16"/>
      <c r="AP29" s="23">
        <f>IF(AV28="","",IF(MONTH(AV28+1)&lt;&gt;MONTH(AV28),"",AV28+1))</f>
        <v>43989</v>
      </c>
      <c r="AQ29" s="23">
        <f>IF(AP29="","",IF(MONTH(AP29+1)&lt;&gt;MONTH(AP29),"",AP29+1))</f>
        <v>43990</v>
      </c>
      <c r="AR29" s="23">
        <f t="shared" ref="AR29:AR33" si="85">IF(AQ29="","",IF(MONTH(AQ29+1)&lt;&gt;MONTH(AQ29),"",AQ29+1))</f>
        <v>43991</v>
      </c>
      <c r="AS29" s="23">
        <f t="shared" ref="AS29:AS33" si="86">IF(AR29="","",IF(MONTH(AR29+1)&lt;&gt;MONTH(AR29),"",AR29+1))</f>
        <v>43992</v>
      </c>
      <c r="AT29" s="23">
        <f t="shared" ref="AT29:AT33" si="87">IF(AS29="","",IF(MONTH(AS29+1)&lt;&gt;MONTH(AS29),"",AS29+1))</f>
        <v>43993</v>
      </c>
      <c r="AU29" s="23">
        <f t="shared" ref="AU29:AU33" si="88">IF(AT29="","",IF(MONTH(AT29+1)&lt;&gt;MONTH(AT29),"",AT29+1))</f>
        <v>43994</v>
      </c>
      <c r="AV29" s="23">
        <f t="shared" ref="AV29:AV33" si="89">IF(AU29="","",IF(MONTH(AU29+1)&lt;&gt;MONTH(AU29),"",AU29+1))</f>
        <v>43995</v>
      </c>
    </row>
    <row r="30" spans="2:50" s="9" customFormat="1" ht="12" x14ac:dyDescent="0.2">
      <c r="B30" s="23">
        <f t="shared" ref="B30:B33" si="90">IF(H29="","",IF(MONTH(H29+1)&lt;&gt;MONTH(H29),"",H29+1))</f>
        <v>43233</v>
      </c>
      <c r="C30" s="23">
        <f t="shared" ref="C30:C33" si="91">IF(B30="","",IF(MONTH(B30+1)&lt;&gt;MONTH(B30),"",B30+1))</f>
        <v>43234</v>
      </c>
      <c r="D30" s="23">
        <f t="shared" si="60"/>
        <v>43235</v>
      </c>
      <c r="E30" s="23">
        <f t="shared" si="61"/>
        <v>43236</v>
      </c>
      <c r="F30" s="23">
        <f t="shared" si="62"/>
        <v>43237</v>
      </c>
      <c r="G30" s="23">
        <f t="shared" si="63"/>
        <v>43238</v>
      </c>
      <c r="H30" s="23">
        <f t="shared" si="64"/>
        <v>43239</v>
      </c>
      <c r="I30" s="16"/>
      <c r="J30" s="23">
        <f t="shared" ref="J30:J33" si="92">IF(P29="","",IF(MONTH(P29+1)&lt;&gt;MONTH(P29),"",P29+1))</f>
        <v>43261</v>
      </c>
      <c r="K30" s="23">
        <f t="shared" ref="K30:K33" si="93">IF(J30="","",IF(MONTH(J30+1)&lt;&gt;MONTH(J30),"",J30+1))</f>
        <v>43262</v>
      </c>
      <c r="L30" s="23">
        <f t="shared" si="65"/>
        <v>43263</v>
      </c>
      <c r="M30" s="23">
        <f t="shared" si="66"/>
        <v>43264</v>
      </c>
      <c r="N30" s="23">
        <f t="shared" si="67"/>
        <v>43265</v>
      </c>
      <c r="O30" s="23">
        <f t="shared" si="68"/>
        <v>43266</v>
      </c>
      <c r="P30" s="23">
        <f t="shared" si="69"/>
        <v>43267</v>
      </c>
      <c r="Q30" s="16"/>
      <c r="R30" s="23">
        <f t="shared" ref="R30:R33" si="94">IF(X29="","",IF(MONTH(X29+1)&lt;&gt;MONTH(X29),"",X29+1))</f>
        <v>43597</v>
      </c>
      <c r="S30" s="23">
        <f t="shared" ref="S30:S33" si="95">IF(R30="","",IF(MONTH(R30+1)&lt;&gt;MONTH(R30),"",R30+1))</f>
        <v>43598</v>
      </c>
      <c r="T30" s="23">
        <f t="shared" si="70"/>
        <v>43599</v>
      </c>
      <c r="U30" s="23">
        <f t="shared" si="71"/>
        <v>43600</v>
      </c>
      <c r="V30" s="23">
        <f t="shared" si="72"/>
        <v>43601</v>
      </c>
      <c r="W30" s="23">
        <f t="shared" si="73"/>
        <v>43602</v>
      </c>
      <c r="X30" s="23">
        <f t="shared" si="74"/>
        <v>43603</v>
      </c>
      <c r="Y30" s="14"/>
      <c r="Z30" s="23">
        <f t="shared" ref="Z30:Z33" si="96">IF(AF29="","",IF(MONTH(AF29+1)&lt;&gt;MONTH(AF29),"",AF29+1))</f>
        <v>43625</v>
      </c>
      <c r="AA30" s="23">
        <f t="shared" ref="AA30:AA33" si="97">IF(Z30="","",IF(MONTH(Z30+1)&lt;&gt;MONTH(Z30),"",Z30+1))</f>
        <v>43626</v>
      </c>
      <c r="AB30" s="23">
        <f t="shared" si="75"/>
        <v>43627</v>
      </c>
      <c r="AC30" s="23">
        <f t="shared" si="76"/>
        <v>43628</v>
      </c>
      <c r="AD30" s="23">
        <f t="shared" si="77"/>
        <v>43629</v>
      </c>
      <c r="AE30" s="23">
        <f t="shared" si="78"/>
        <v>43630</v>
      </c>
      <c r="AF30" s="23">
        <f t="shared" si="79"/>
        <v>43631</v>
      </c>
      <c r="AG30" s="16"/>
      <c r="AH30" s="23">
        <f t="shared" ref="AH30:AH33" si="98">IF(AN29="","",IF(MONTH(AN29+1)&lt;&gt;MONTH(AN29),"",AN29+1))</f>
        <v>43961</v>
      </c>
      <c r="AI30" s="23">
        <f t="shared" ref="AI30:AI33" si="99">IF(AH30="","",IF(MONTH(AH30+1)&lt;&gt;MONTH(AH30),"",AH30+1))</f>
        <v>43962</v>
      </c>
      <c r="AJ30" s="23">
        <f t="shared" si="80"/>
        <v>43963</v>
      </c>
      <c r="AK30" s="23">
        <f t="shared" si="81"/>
        <v>43964</v>
      </c>
      <c r="AL30" s="23">
        <f t="shared" si="82"/>
        <v>43965</v>
      </c>
      <c r="AM30" s="23">
        <f t="shared" si="83"/>
        <v>43966</v>
      </c>
      <c r="AN30" s="23">
        <f t="shared" si="84"/>
        <v>43967</v>
      </c>
      <c r="AO30" s="16"/>
      <c r="AP30" s="23">
        <f t="shared" ref="AP30:AP33" si="100">IF(AV29="","",IF(MONTH(AV29+1)&lt;&gt;MONTH(AV29),"",AV29+1))</f>
        <v>43996</v>
      </c>
      <c r="AQ30" s="23">
        <f t="shared" ref="AQ30:AQ33" si="101">IF(AP30="","",IF(MONTH(AP30+1)&lt;&gt;MONTH(AP30),"",AP30+1))</f>
        <v>43997</v>
      </c>
      <c r="AR30" s="23">
        <f t="shared" si="85"/>
        <v>43998</v>
      </c>
      <c r="AS30" s="23">
        <f t="shared" si="86"/>
        <v>43999</v>
      </c>
      <c r="AT30" s="23">
        <f t="shared" si="87"/>
        <v>44000</v>
      </c>
      <c r="AU30" s="23">
        <f t="shared" si="88"/>
        <v>44001</v>
      </c>
      <c r="AV30" s="23">
        <f t="shared" si="89"/>
        <v>44002</v>
      </c>
    </row>
    <row r="31" spans="2:50" s="9" customFormat="1" ht="12" x14ac:dyDescent="0.2">
      <c r="B31" s="23">
        <f t="shared" si="90"/>
        <v>43240</v>
      </c>
      <c r="C31" s="23">
        <f t="shared" si="91"/>
        <v>43241</v>
      </c>
      <c r="D31" s="23">
        <f t="shared" si="60"/>
        <v>43242</v>
      </c>
      <c r="E31" s="23">
        <f t="shared" si="61"/>
        <v>43243</v>
      </c>
      <c r="F31" s="23">
        <f t="shared" si="62"/>
        <v>43244</v>
      </c>
      <c r="G31" s="23">
        <f t="shared" si="63"/>
        <v>43245</v>
      </c>
      <c r="H31" s="23">
        <f t="shared" si="64"/>
        <v>43246</v>
      </c>
      <c r="I31" s="16"/>
      <c r="J31" s="23">
        <f t="shared" si="92"/>
        <v>43268</v>
      </c>
      <c r="K31" s="23">
        <f t="shared" si="93"/>
        <v>43269</v>
      </c>
      <c r="L31" s="23">
        <f t="shared" si="65"/>
        <v>43270</v>
      </c>
      <c r="M31" s="23">
        <f t="shared" si="66"/>
        <v>43271</v>
      </c>
      <c r="N31" s="23">
        <f t="shared" si="67"/>
        <v>43272</v>
      </c>
      <c r="O31" s="23">
        <f t="shared" si="68"/>
        <v>43273</v>
      </c>
      <c r="P31" s="23">
        <f t="shared" si="69"/>
        <v>43274</v>
      </c>
      <c r="Q31" s="16"/>
      <c r="R31" s="23">
        <f t="shared" si="94"/>
        <v>43604</v>
      </c>
      <c r="S31" s="23">
        <f t="shared" si="95"/>
        <v>43605</v>
      </c>
      <c r="T31" s="23">
        <f t="shared" si="70"/>
        <v>43606</v>
      </c>
      <c r="U31" s="23">
        <f t="shared" si="71"/>
        <v>43607</v>
      </c>
      <c r="V31" s="23">
        <f t="shared" si="72"/>
        <v>43608</v>
      </c>
      <c r="W31" s="23">
        <f t="shared" si="73"/>
        <v>43609</v>
      </c>
      <c r="X31" s="23">
        <f t="shared" si="74"/>
        <v>43610</v>
      </c>
      <c r="Y31" s="14"/>
      <c r="Z31" s="23">
        <f t="shared" si="96"/>
        <v>43632</v>
      </c>
      <c r="AA31" s="23">
        <f t="shared" si="97"/>
        <v>43633</v>
      </c>
      <c r="AB31" s="23">
        <f t="shared" si="75"/>
        <v>43634</v>
      </c>
      <c r="AC31" s="23">
        <f t="shared" si="76"/>
        <v>43635</v>
      </c>
      <c r="AD31" s="23">
        <f t="shared" si="77"/>
        <v>43636</v>
      </c>
      <c r="AE31" s="23">
        <f t="shared" si="78"/>
        <v>43637</v>
      </c>
      <c r="AF31" s="23">
        <f t="shared" si="79"/>
        <v>43638</v>
      </c>
      <c r="AG31" s="16"/>
      <c r="AH31" s="23">
        <f t="shared" si="98"/>
        <v>43968</v>
      </c>
      <c r="AI31" s="23">
        <f t="shared" si="99"/>
        <v>43969</v>
      </c>
      <c r="AJ31" s="23">
        <f t="shared" si="80"/>
        <v>43970</v>
      </c>
      <c r="AK31" s="23">
        <f t="shared" si="81"/>
        <v>43971</v>
      </c>
      <c r="AL31" s="23">
        <f t="shared" si="82"/>
        <v>43972</v>
      </c>
      <c r="AM31" s="23">
        <f t="shared" si="83"/>
        <v>43973</v>
      </c>
      <c r="AN31" s="23">
        <f t="shared" si="84"/>
        <v>43974</v>
      </c>
      <c r="AO31" s="16"/>
      <c r="AP31" s="23">
        <f t="shared" si="100"/>
        <v>44003</v>
      </c>
      <c r="AQ31" s="23">
        <f t="shared" si="101"/>
        <v>44004</v>
      </c>
      <c r="AR31" s="23">
        <f t="shared" si="85"/>
        <v>44005</v>
      </c>
      <c r="AS31" s="23">
        <f t="shared" si="86"/>
        <v>44006</v>
      </c>
      <c r="AT31" s="23">
        <f t="shared" si="87"/>
        <v>44007</v>
      </c>
      <c r="AU31" s="23">
        <f t="shared" si="88"/>
        <v>44008</v>
      </c>
      <c r="AV31" s="23">
        <f t="shared" si="89"/>
        <v>44009</v>
      </c>
    </row>
    <row r="32" spans="2:50" s="9" customFormat="1" ht="12" x14ac:dyDescent="0.2">
      <c r="B32" s="23">
        <f t="shared" si="90"/>
        <v>43247</v>
      </c>
      <c r="C32" s="23">
        <f t="shared" si="91"/>
        <v>43248</v>
      </c>
      <c r="D32" s="23">
        <f t="shared" si="60"/>
        <v>43249</v>
      </c>
      <c r="E32" s="23">
        <f t="shared" si="61"/>
        <v>43250</v>
      </c>
      <c r="F32" s="23">
        <f t="shared" si="62"/>
        <v>43251</v>
      </c>
      <c r="G32" s="23" t="str">
        <f t="shared" si="63"/>
        <v/>
      </c>
      <c r="H32" s="23" t="str">
        <f t="shared" si="64"/>
        <v/>
      </c>
      <c r="I32" s="16"/>
      <c r="J32" s="23">
        <f t="shared" si="92"/>
        <v>43275</v>
      </c>
      <c r="K32" s="23">
        <f t="shared" si="93"/>
        <v>43276</v>
      </c>
      <c r="L32" s="23">
        <f t="shared" si="65"/>
        <v>43277</v>
      </c>
      <c r="M32" s="23">
        <f t="shared" si="66"/>
        <v>43278</v>
      </c>
      <c r="N32" s="23">
        <f t="shared" si="67"/>
        <v>43279</v>
      </c>
      <c r="O32" s="23">
        <f t="shared" si="68"/>
        <v>43280</v>
      </c>
      <c r="P32" s="23">
        <f t="shared" si="69"/>
        <v>43281</v>
      </c>
      <c r="Q32" s="16"/>
      <c r="R32" s="23">
        <f t="shared" si="94"/>
        <v>43611</v>
      </c>
      <c r="S32" s="23">
        <f t="shared" si="95"/>
        <v>43612</v>
      </c>
      <c r="T32" s="23">
        <f t="shared" si="70"/>
        <v>43613</v>
      </c>
      <c r="U32" s="23">
        <f t="shared" si="71"/>
        <v>43614</v>
      </c>
      <c r="V32" s="23">
        <f t="shared" si="72"/>
        <v>43615</v>
      </c>
      <c r="W32" s="23">
        <f t="shared" si="73"/>
        <v>43616</v>
      </c>
      <c r="X32" s="23" t="str">
        <f t="shared" si="74"/>
        <v/>
      </c>
      <c r="Y32" s="14"/>
      <c r="Z32" s="23">
        <f t="shared" si="96"/>
        <v>43639</v>
      </c>
      <c r="AA32" s="23">
        <f t="shared" si="97"/>
        <v>43640</v>
      </c>
      <c r="AB32" s="23">
        <f t="shared" si="75"/>
        <v>43641</v>
      </c>
      <c r="AC32" s="23">
        <f t="shared" si="76"/>
        <v>43642</v>
      </c>
      <c r="AD32" s="23">
        <f t="shared" si="77"/>
        <v>43643</v>
      </c>
      <c r="AE32" s="23">
        <f t="shared" si="78"/>
        <v>43644</v>
      </c>
      <c r="AF32" s="23">
        <f t="shared" si="79"/>
        <v>43645</v>
      </c>
      <c r="AG32" s="16"/>
      <c r="AH32" s="23">
        <f t="shared" si="98"/>
        <v>43975</v>
      </c>
      <c r="AI32" s="23">
        <f t="shared" si="99"/>
        <v>43976</v>
      </c>
      <c r="AJ32" s="23">
        <f t="shared" si="80"/>
        <v>43977</v>
      </c>
      <c r="AK32" s="23">
        <f t="shared" si="81"/>
        <v>43978</v>
      </c>
      <c r="AL32" s="23">
        <f t="shared" si="82"/>
        <v>43979</v>
      </c>
      <c r="AM32" s="23">
        <f t="shared" si="83"/>
        <v>43980</v>
      </c>
      <c r="AN32" s="23">
        <f t="shared" si="84"/>
        <v>43981</v>
      </c>
      <c r="AO32" s="16"/>
      <c r="AP32" s="23">
        <f t="shared" si="100"/>
        <v>44010</v>
      </c>
      <c r="AQ32" s="23">
        <f t="shared" si="101"/>
        <v>44011</v>
      </c>
      <c r="AR32" s="23">
        <f t="shared" si="85"/>
        <v>44012</v>
      </c>
      <c r="AS32" s="23" t="str">
        <f t="shared" si="86"/>
        <v/>
      </c>
      <c r="AT32" s="23" t="str">
        <f t="shared" si="87"/>
        <v/>
      </c>
      <c r="AU32" s="23" t="str">
        <f t="shared" si="88"/>
        <v/>
      </c>
      <c r="AV32" s="23" t="str">
        <f t="shared" si="89"/>
        <v/>
      </c>
    </row>
    <row r="33" spans="2:48" s="9" customFormat="1" ht="12" x14ac:dyDescent="0.2">
      <c r="B33" s="23" t="str">
        <f t="shared" si="90"/>
        <v/>
      </c>
      <c r="C33" s="23" t="str">
        <f t="shared" si="91"/>
        <v/>
      </c>
      <c r="D33" s="23" t="str">
        <f t="shared" si="60"/>
        <v/>
      </c>
      <c r="E33" s="23" t="str">
        <f t="shared" si="61"/>
        <v/>
      </c>
      <c r="F33" s="23" t="str">
        <f t="shared" si="62"/>
        <v/>
      </c>
      <c r="G33" s="23" t="str">
        <f t="shared" si="63"/>
        <v/>
      </c>
      <c r="H33" s="23" t="str">
        <f t="shared" si="64"/>
        <v/>
      </c>
      <c r="I33" s="16"/>
      <c r="J33" s="23" t="str">
        <f t="shared" si="92"/>
        <v/>
      </c>
      <c r="K33" s="23" t="str">
        <f t="shared" si="93"/>
        <v/>
      </c>
      <c r="L33" s="23" t="str">
        <f t="shared" si="65"/>
        <v/>
      </c>
      <c r="M33" s="23" t="str">
        <f t="shared" si="66"/>
        <v/>
      </c>
      <c r="N33" s="23" t="str">
        <f t="shared" si="67"/>
        <v/>
      </c>
      <c r="O33" s="23" t="str">
        <f t="shared" si="68"/>
        <v/>
      </c>
      <c r="P33" s="23" t="str">
        <f t="shared" si="69"/>
        <v/>
      </c>
      <c r="Q33" s="16"/>
      <c r="R33" s="23" t="str">
        <f t="shared" si="94"/>
        <v/>
      </c>
      <c r="S33" s="23" t="str">
        <f t="shared" si="95"/>
        <v/>
      </c>
      <c r="T33" s="23" t="str">
        <f t="shared" si="70"/>
        <v/>
      </c>
      <c r="U33" s="23" t="str">
        <f t="shared" si="71"/>
        <v/>
      </c>
      <c r="V33" s="23" t="str">
        <f t="shared" si="72"/>
        <v/>
      </c>
      <c r="W33" s="23" t="str">
        <f t="shared" si="73"/>
        <v/>
      </c>
      <c r="X33" s="23" t="str">
        <f t="shared" si="74"/>
        <v/>
      </c>
      <c r="Y33" s="14"/>
      <c r="Z33" s="23">
        <f t="shared" si="96"/>
        <v>43646</v>
      </c>
      <c r="AA33" s="23" t="str">
        <f t="shared" si="97"/>
        <v/>
      </c>
      <c r="AB33" s="23" t="str">
        <f t="shared" si="75"/>
        <v/>
      </c>
      <c r="AC33" s="23" t="str">
        <f t="shared" si="76"/>
        <v/>
      </c>
      <c r="AD33" s="23" t="str">
        <f t="shared" si="77"/>
        <v/>
      </c>
      <c r="AE33" s="23" t="str">
        <f t="shared" si="78"/>
        <v/>
      </c>
      <c r="AF33" s="23" t="str">
        <f t="shared" si="79"/>
        <v/>
      </c>
      <c r="AG33" s="16"/>
      <c r="AH33" s="23">
        <f t="shared" si="98"/>
        <v>43982</v>
      </c>
      <c r="AI33" s="23" t="str">
        <f t="shared" si="99"/>
        <v/>
      </c>
      <c r="AJ33" s="23" t="str">
        <f t="shared" si="80"/>
        <v/>
      </c>
      <c r="AK33" s="23" t="str">
        <f t="shared" si="81"/>
        <v/>
      </c>
      <c r="AL33" s="23" t="str">
        <f t="shared" si="82"/>
        <v/>
      </c>
      <c r="AM33" s="23" t="str">
        <f t="shared" si="83"/>
        <v/>
      </c>
      <c r="AN33" s="23" t="str">
        <f t="shared" si="84"/>
        <v/>
      </c>
      <c r="AO33" s="16"/>
      <c r="AP33" s="23" t="str">
        <f t="shared" si="100"/>
        <v/>
      </c>
      <c r="AQ33" s="23" t="str">
        <f t="shared" si="101"/>
        <v/>
      </c>
      <c r="AR33" s="23" t="str">
        <f t="shared" si="85"/>
        <v/>
      </c>
      <c r="AS33" s="23" t="str">
        <f t="shared" si="86"/>
        <v/>
      </c>
      <c r="AT33" s="23" t="str">
        <f t="shared" si="87"/>
        <v/>
      </c>
      <c r="AU33" s="23" t="str">
        <f t="shared" si="88"/>
        <v/>
      </c>
      <c r="AV33" s="23" t="str">
        <f t="shared" si="89"/>
        <v/>
      </c>
    </row>
    <row r="34" spans="2:48" s="9" customFormat="1" ht="12" x14ac:dyDescent="0.2">
      <c r="B34" s="11"/>
      <c r="C34" s="11"/>
      <c r="D34" s="11"/>
      <c r="E34" s="11"/>
      <c r="F34" s="11"/>
      <c r="G34" s="11"/>
      <c r="H34" s="11"/>
      <c r="I34" s="11"/>
      <c r="J34" s="11"/>
      <c r="K34" s="11"/>
      <c r="L34" s="11"/>
      <c r="M34" s="11"/>
      <c r="N34" s="11"/>
      <c r="O34" s="11"/>
      <c r="P34" s="11"/>
      <c r="R34" s="11"/>
      <c r="S34" s="11"/>
      <c r="T34" s="11"/>
      <c r="U34" s="11"/>
      <c r="V34" s="11"/>
      <c r="W34" s="11"/>
      <c r="X34" s="11"/>
      <c r="Y34" s="11"/>
      <c r="Z34" s="11"/>
      <c r="AA34" s="11"/>
      <c r="AB34" s="11"/>
      <c r="AC34" s="11"/>
      <c r="AD34" s="11"/>
      <c r="AE34" s="11"/>
      <c r="AF34" s="11"/>
      <c r="AH34" s="11"/>
      <c r="AI34" s="11"/>
      <c r="AJ34" s="11"/>
      <c r="AK34" s="11"/>
      <c r="AL34" s="11"/>
      <c r="AM34" s="11"/>
      <c r="AN34" s="11"/>
      <c r="AO34" s="11"/>
      <c r="AP34" s="11"/>
      <c r="AQ34" s="11"/>
      <c r="AR34" s="11"/>
      <c r="AS34" s="11"/>
      <c r="AT34" s="11"/>
      <c r="AU34" s="11"/>
      <c r="AV34" s="11"/>
    </row>
    <row r="35" spans="2:48" ht="15.75" x14ac:dyDescent="0.2">
      <c r="B35" s="45">
        <f>DATE(YEAR(J26),MONTH(J26)+1,1)</f>
        <v>43282</v>
      </c>
      <c r="C35" s="45"/>
      <c r="D35" s="45"/>
      <c r="E35" s="45"/>
      <c r="F35" s="45"/>
      <c r="G35" s="45"/>
      <c r="H35" s="46"/>
      <c r="I35" s="11"/>
      <c r="J35" s="45">
        <f>DATE(YEAR(B35),MONTH(B35)+1,1)</f>
        <v>43313</v>
      </c>
      <c r="K35" s="45"/>
      <c r="L35" s="45"/>
      <c r="M35" s="45"/>
      <c r="N35" s="45"/>
      <c r="O35" s="45"/>
      <c r="P35" s="46"/>
      <c r="R35" s="47">
        <f>DATE(YEAR(Z26),MONTH(Z26)+1,1)</f>
        <v>43647</v>
      </c>
      <c r="S35" s="47"/>
      <c r="T35" s="47"/>
      <c r="U35" s="47"/>
      <c r="V35" s="47"/>
      <c r="W35" s="47"/>
      <c r="X35" s="48"/>
      <c r="Y35" s="11"/>
      <c r="Z35" s="47">
        <f>DATE(YEAR(R35),MONTH(R35)+1,1)</f>
        <v>43678</v>
      </c>
      <c r="AA35" s="47"/>
      <c r="AB35" s="47"/>
      <c r="AC35" s="47"/>
      <c r="AD35" s="47"/>
      <c r="AE35" s="47"/>
      <c r="AF35" s="48"/>
      <c r="AH35" s="45">
        <f>DATE(YEAR(AP26),MONTH(AP26)+1,1)</f>
        <v>44013</v>
      </c>
      <c r="AI35" s="45"/>
      <c r="AJ35" s="45"/>
      <c r="AK35" s="45"/>
      <c r="AL35" s="45"/>
      <c r="AM35" s="45"/>
      <c r="AN35" s="46"/>
      <c r="AO35" s="11"/>
      <c r="AP35" s="45">
        <f>DATE(YEAR(AH35),MONTH(AH35)+1,1)</f>
        <v>44044</v>
      </c>
      <c r="AQ35" s="45"/>
      <c r="AR35" s="45"/>
      <c r="AS35" s="45"/>
      <c r="AT35" s="45"/>
      <c r="AU35" s="45"/>
      <c r="AV35" s="46"/>
    </row>
    <row r="36" spans="2:48" x14ac:dyDescent="0.2">
      <c r="B36" s="22" t="str">
        <f>CHOOSE(1+MOD($R$3+1-2,7),"Su","M","Tu","W","Th","F","Sa")</f>
        <v>Su</v>
      </c>
      <c r="C36" s="22" t="str">
        <f>CHOOSE(1+MOD($R$3+2-2,7),"Su","M","Tu","W","Th","F","Sa")</f>
        <v>M</v>
      </c>
      <c r="D36" s="22" t="str">
        <f>CHOOSE(1+MOD($R$3+3-2,7),"Su","M","Tu","W","Th","F","Sa")</f>
        <v>Tu</v>
      </c>
      <c r="E36" s="22" t="str">
        <f>CHOOSE(1+MOD($R$3+4-2,7),"Su","M","Tu","W","Th","F","Sa")</f>
        <v>W</v>
      </c>
      <c r="F36" s="22" t="str">
        <f>CHOOSE(1+MOD($R$3+5-2,7),"Su","M","Tu","W","Th","F","Sa")</f>
        <v>Th</v>
      </c>
      <c r="G36" s="22" t="str">
        <f>CHOOSE(1+MOD($R$3+6-2,7),"Su","M","Tu","W","Th","F","Sa")</f>
        <v>F</v>
      </c>
      <c r="H36" s="22" t="str">
        <f>CHOOSE(1+MOD($R$3+7-2,7),"Su","M","Tu","W","Th","F","Sa")</f>
        <v>Sa</v>
      </c>
      <c r="I36" s="17"/>
      <c r="J36" s="22" t="str">
        <f>CHOOSE(1+MOD($R$3+1-2,7),"Su","M","Tu","W","Th","F","Sa")</f>
        <v>Su</v>
      </c>
      <c r="K36" s="22" t="str">
        <f>CHOOSE(1+MOD($R$3+2-2,7),"Su","M","Tu","W","Th","F","Sa")</f>
        <v>M</v>
      </c>
      <c r="L36" s="22" t="str">
        <f>CHOOSE(1+MOD($R$3+3-2,7),"Su","M","Tu","W","Th","F","Sa")</f>
        <v>Tu</v>
      </c>
      <c r="M36" s="22" t="str">
        <f>CHOOSE(1+MOD($R$3+4-2,7),"Su","M","Tu","W","Th","F","Sa")</f>
        <v>W</v>
      </c>
      <c r="N36" s="22" t="str">
        <f>CHOOSE(1+MOD($R$3+5-2,7),"Su","M","Tu","W","Th","F","Sa")</f>
        <v>Th</v>
      </c>
      <c r="O36" s="22" t="str">
        <f>CHOOSE(1+MOD($R$3+6-2,7),"Su","M","Tu","W","Th","F","Sa")</f>
        <v>F</v>
      </c>
      <c r="P36" s="22" t="str">
        <f>CHOOSE(1+MOD($R$3+7-2,7),"Su","M","Tu","W","Th","F","Sa")</f>
        <v>Sa</v>
      </c>
      <c r="Q36" s="17"/>
      <c r="R36" s="28" t="str">
        <f>CHOOSE(1+MOD($R$3+1-2,7),"Su","M","Tu","W","Th","F","Sa")</f>
        <v>Su</v>
      </c>
      <c r="S36" s="28" t="str">
        <f>CHOOSE(1+MOD($R$3+2-2,7),"Su","M","Tu","W","Th","F","Sa")</f>
        <v>M</v>
      </c>
      <c r="T36" s="28" t="str">
        <f>CHOOSE(1+MOD($R$3+3-2,7),"Su","M","Tu","W","Th","F","Sa")</f>
        <v>Tu</v>
      </c>
      <c r="U36" s="28" t="str">
        <f>CHOOSE(1+MOD($R$3+4-2,7),"Su","M","Tu","W","Th","F","Sa")</f>
        <v>W</v>
      </c>
      <c r="V36" s="28" t="str">
        <f>CHOOSE(1+MOD($R$3+5-2,7),"Su","M","Tu","W","Th","F","Sa")</f>
        <v>Th</v>
      </c>
      <c r="W36" s="28" t="str">
        <f>CHOOSE(1+MOD($R$3+6-2,7),"Su","M","Tu","W","Th","F","Sa")</f>
        <v>F</v>
      </c>
      <c r="X36" s="28" t="str">
        <f>CHOOSE(1+MOD($R$3+7-2,7),"Su","M","Tu","W","Th","F","Sa")</f>
        <v>Sa</v>
      </c>
      <c r="Y36" s="14"/>
      <c r="Z36" s="28" t="str">
        <f>CHOOSE(1+MOD($R$3+1-2,7),"Su","M","Tu","W","Th","F","Sa")</f>
        <v>Su</v>
      </c>
      <c r="AA36" s="28" t="str">
        <f>CHOOSE(1+MOD($R$3+2-2,7),"Su","M","Tu","W","Th","F","Sa")</f>
        <v>M</v>
      </c>
      <c r="AB36" s="28" t="str">
        <f>CHOOSE(1+MOD($R$3+3-2,7),"Su","M","Tu","W","Th","F","Sa")</f>
        <v>Tu</v>
      </c>
      <c r="AC36" s="28" t="str">
        <f>CHOOSE(1+MOD($R$3+4-2,7),"Su","M","Tu","W","Th","F","Sa")</f>
        <v>W</v>
      </c>
      <c r="AD36" s="28" t="str">
        <f>CHOOSE(1+MOD($R$3+5-2,7),"Su","M","Tu","W","Th","F","Sa")</f>
        <v>Th</v>
      </c>
      <c r="AE36" s="28" t="str">
        <f>CHOOSE(1+MOD($R$3+6-2,7),"Su","M","Tu","W","Th","F","Sa")</f>
        <v>F</v>
      </c>
      <c r="AF36" s="28" t="str">
        <f>CHOOSE(1+MOD($R$3+7-2,7),"Su","M","Tu","W","Th","F","Sa")</f>
        <v>Sa</v>
      </c>
      <c r="AG36" s="17"/>
      <c r="AH36" s="22" t="str">
        <f>CHOOSE(1+MOD($R$3+1-2,7),"Su","M","Tu","W","Th","F","Sa")</f>
        <v>Su</v>
      </c>
      <c r="AI36" s="22" t="str">
        <f>CHOOSE(1+MOD($R$3+2-2,7),"Su","M","Tu","W","Th","F","Sa")</f>
        <v>M</v>
      </c>
      <c r="AJ36" s="22" t="str">
        <f>CHOOSE(1+MOD($R$3+3-2,7),"Su","M","Tu","W","Th","F","Sa")</f>
        <v>Tu</v>
      </c>
      <c r="AK36" s="22" t="str">
        <f>CHOOSE(1+MOD($R$3+4-2,7),"Su","M","Tu","W","Th","F","Sa")</f>
        <v>W</v>
      </c>
      <c r="AL36" s="22" t="str">
        <f>CHOOSE(1+MOD($R$3+5-2,7),"Su","M","Tu","W","Th","F","Sa")</f>
        <v>Th</v>
      </c>
      <c r="AM36" s="22" t="str">
        <f>CHOOSE(1+MOD($R$3+6-2,7),"Su","M","Tu","W","Th","F","Sa")</f>
        <v>F</v>
      </c>
      <c r="AN36" s="22" t="str">
        <f>CHOOSE(1+MOD($R$3+7-2,7),"Su","M","Tu","W","Th","F","Sa")</f>
        <v>Sa</v>
      </c>
      <c r="AO36" s="17"/>
      <c r="AP36" s="22" t="str">
        <f>CHOOSE(1+MOD($R$3+1-2,7),"Su","M","Tu","W","Th","F","Sa")</f>
        <v>Su</v>
      </c>
      <c r="AQ36" s="22" t="str">
        <f>CHOOSE(1+MOD($R$3+2-2,7),"Su","M","Tu","W","Th","F","Sa")</f>
        <v>M</v>
      </c>
      <c r="AR36" s="22" t="str">
        <f>CHOOSE(1+MOD($R$3+3-2,7),"Su","M","Tu","W","Th","F","Sa")</f>
        <v>Tu</v>
      </c>
      <c r="AS36" s="22" t="str">
        <f>CHOOSE(1+MOD($R$3+4-2,7),"Su","M","Tu","W","Th","F","Sa")</f>
        <v>W</v>
      </c>
      <c r="AT36" s="22" t="str">
        <f>CHOOSE(1+MOD($R$3+5-2,7),"Su","M","Tu","W","Th","F","Sa")</f>
        <v>Th</v>
      </c>
      <c r="AU36" s="22" t="str">
        <f>CHOOSE(1+MOD($R$3+6-2,7),"Su","M","Tu","W","Th","F","Sa")</f>
        <v>F</v>
      </c>
      <c r="AV36" s="22" t="str">
        <f>CHOOSE(1+MOD($R$3+7-2,7),"Su","M","Tu","W","Th","F","Sa")</f>
        <v>Sa</v>
      </c>
    </row>
    <row r="37" spans="2:48" x14ac:dyDescent="0.2">
      <c r="B37" s="23">
        <f>IF(WEEKDAY(B35,1)=$R$3,B35,"")</f>
        <v>43282</v>
      </c>
      <c r="C37" s="23">
        <f>IF(B37="",IF(WEEKDAY(B35,1)=MOD($R$3,7)+1,B35,""),B37+1)</f>
        <v>43283</v>
      </c>
      <c r="D37" s="23">
        <f>IF(C37="",IF(WEEKDAY(B35,1)=MOD($R$3+1,7)+1,B35,""),C37+1)</f>
        <v>43284</v>
      </c>
      <c r="E37" s="23">
        <f>IF(D37="",IF(WEEKDAY(B35,1)=MOD($R$3+2,7)+1,B35,""),D37+1)</f>
        <v>43285</v>
      </c>
      <c r="F37" s="23">
        <f>IF(E37="",IF(WEEKDAY(B35,1)=MOD($R$3+3,7)+1,B35,""),E37+1)</f>
        <v>43286</v>
      </c>
      <c r="G37" s="23">
        <f>IF(F37="",IF(WEEKDAY(B35,1)=MOD($R$3+4,7)+1,B35,""),F37+1)</f>
        <v>43287</v>
      </c>
      <c r="H37" s="23">
        <f>IF(G37="",IF(WEEKDAY(B35,1)=MOD($R$3+5,7)+1,B35,""),G37+1)</f>
        <v>43288</v>
      </c>
      <c r="I37" s="17"/>
      <c r="J37" s="23" t="str">
        <f>IF(WEEKDAY(J35,1)=$R$3,J35,"")</f>
        <v/>
      </c>
      <c r="K37" s="23" t="str">
        <f>IF(J37="",IF(WEEKDAY(J35,1)=MOD($R$3,7)+1,J35,""),J37+1)</f>
        <v/>
      </c>
      <c r="L37" s="23" t="str">
        <f>IF(K37="",IF(WEEKDAY(J35,1)=MOD($R$3+1,7)+1,J35,""),K37+1)</f>
        <v/>
      </c>
      <c r="M37" s="23">
        <f>IF(L37="",IF(WEEKDAY(J35,1)=MOD($R$3+2,7)+1,J35,""),L37+1)</f>
        <v>43313</v>
      </c>
      <c r="N37" s="23">
        <f>IF(M37="",IF(WEEKDAY(J35,1)=MOD($R$3+3,7)+1,J35,""),M37+1)</f>
        <v>43314</v>
      </c>
      <c r="O37" s="23">
        <f>IF(N37="",IF(WEEKDAY(J35,1)=MOD($R$3+4,7)+1,J35,""),N37+1)</f>
        <v>43315</v>
      </c>
      <c r="P37" s="23">
        <f>IF(O37="",IF(WEEKDAY(J35,1)=MOD($R$3+5,7)+1,J35,""),O37+1)</f>
        <v>43316</v>
      </c>
      <c r="Q37" s="17"/>
      <c r="R37" s="23" t="str">
        <f>IF(WEEKDAY(R35,1)=$R$3,R35,"")</f>
        <v/>
      </c>
      <c r="S37" s="23">
        <f>IF(R37="",IF(WEEKDAY(R35,1)=MOD($R$3,7)+1,R35,""),R37+1)</f>
        <v>43647</v>
      </c>
      <c r="T37" s="23">
        <f>IF(S37="",IF(WEEKDAY(R35,1)=MOD($R$3+1,7)+1,R35,""),S37+1)</f>
        <v>43648</v>
      </c>
      <c r="U37" s="23">
        <f>IF(T37="",IF(WEEKDAY(R35,1)=MOD($R$3+2,7)+1,R35,""),T37+1)</f>
        <v>43649</v>
      </c>
      <c r="V37" s="23">
        <f>IF(U37="",IF(WEEKDAY(R35,1)=MOD($R$3+3,7)+1,R35,""),U37+1)</f>
        <v>43650</v>
      </c>
      <c r="W37" s="23">
        <f>IF(V37="",IF(WEEKDAY(R35,1)=MOD($R$3+4,7)+1,R35,""),V37+1)</f>
        <v>43651</v>
      </c>
      <c r="X37" s="23">
        <f>IF(W37="",IF(WEEKDAY(R35,1)=MOD($R$3+5,7)+1,R35,""),W37+1)</f>
        <v>43652</v>
      </c>
      <c r="Y37" s="14"/>
      <c r="Z37" s="23" t="str">
        <f>IF(WEEKDAY(Z35,1)=$R$3,Z35,"")</f>
        <v/>
      </c>
      <c r="AA37" s="23" t="str">
        <f>IF(Z37="",IF(WEEKDAY(Z35,1)=MOD($R$3,7)+1,Z35,""),Z37+1)</f>
        <v/>
      </c>
      <c r="AB37" s="23" t="str">
        <f>IF(AA37="",IF(WEEKDAY(Z35,1)=MOD($R$3+1,7)+1,Z35,""),AA37+1)</f>
        <v/>
      </c>
      <c r="AC37" s="23" t="str">
        <f>IF(AB37="",IF(WEEKDAY(Z35,1)=MOD($R$3+2,7)+1,Z35,""),AB37+1)</f>
        <v/>
      </c>
      <c r="AD37" s="23">
        <f>IF(AC37="",IF(WEEKDAY(Z35,1)=MOD($R$3+3,7)+1,Z35,""),AC37+1)</f>
        <v>43678</v>
      </c>
      <c r="AE37" s="23">
        <f>IF(AD37="",IF(WEEKDAY(Z35,1)=MOD($R$3+4,7)+1,Z35,""),AD37+1)</f>
        <v>43679</v>
      </c>
      <c r="AF37" s="23">
        <f>IF(AE37="",IF(WEEKDAY(Z35,1)=MOD($R$3+5,7)+1,Z35,""),AE37+1)</f>
        <v>43680</v>
      </c>
      <c r="AG37" s="17"/>
      <c r="AH37" s="23" t="str">
        <f>IF(WEEKDAY(AH35,1)=$R$3,AH35,"")</f>
        <v/>
      </c>
      <c r="AI37" s="23" t="str">
        <f>IF(AH37="",IF(WEEKDAY(AH35,1)=MOD($R$3,7)+1,AH35,""),AH37+1)</f>
        <v/>
      </c>
      <c r="AJ37" s="23" t="str">
        <f>IF(AI37="",IF(WEEKDAY(AH35,1)=MOD($R$3+1,7)+1,AH35,""),AI37+1)</f>
        <v/>
      </c>
      <c r="AK37" s="23">
        <f>IF(AJ37="",IF(WEEKDAY(AH35,1)=MOD($R$3+2,7)+1,AH35,""),AJ37+1)</f>
        <v>44013</v>
      </c>
      <c r="AL37" s="23">
        <f>IF(AK37="",IF(WEEKDAY(AH35,1)=MOD($R$3+3,7)+1,AH35,""),AK37+1)</f>
        <v>44014</v>
      </c>
      <c r="AM37" s="23">
        <f>IF(AL37="",IF(WEEKDAY(AH35,1)=MOD($R$3+4,7)+1,AH35,""),AL37+1)</f>
        <v>44015</v>
      </c>
      <c r="AN37" s="23">
        <f>IF(AM37="",IF(WEEKDAY(AH35,1)=MOD($R$3+5,7)+1,AH35,""),AM37+1)</f>
        <v>44016</v>
      </c>
      <c r="AO37" s="17"/>
      <c r="AP37" s="23" t="str">
        <f>IF(WEEKDAY(AP35,1)=$R$3,AP35,"")</f>
        <v/>
      </c>
      <c r="AQ37" s="23" t="str">
        <f>IF(AP37="",IF(WEEKDAY(AP35,1)=MOD($R$3,7)+1,AP35,""),AP37+1)</f>
        <v/>
      </c>
      <c r="AR37" s="23" t="str">
        <f>IF(AQ37="",IF(WEEKDAY(AP35,1)=MOD($R$3+1,7)+1,AP35,""),AQ37+1)</f>
        <v/>
      </c>
      <c r="AS37" s="23" t="str">
        <f>IF(AR37="",IF(WEEKDAY(AP35,1)=MOD($R$3+2,7)+1,AP35,""),AR37+1)</f>
        <v/>
      </c>
      <c r="AT37" s="23" t="str">
        <f>IF(AS37="",IF(WEEKDAY(AP35,1)=MOD($R$3+3,7)+1,AP35,""),AS37+1)</f>
        <v/>
      </c>
      <c r="AU37" s="23" t="str">
        <f>IF(AT37="",IF(WEEKDAY(AP35,1)=MOD($R$3+4,7)+1,AP35,""),AT37+1)</f>
        <v/>
      </c>
      <c r="AV37" s="23">
        <f>IF(AU37="",IF(WEEKDAY(AP35,1)=MOD($R$3+5,7)+1,AP35,""),AU37+1)</f>
        <v>44044</v>
      </c>
    </row>
    <row r="38" spans="2:48" x14ac:dyDescent="0.2">
      <c r="B38" s="23">
        <f>IF(H37="","",IF(MONTH(H37+1)&lt;&gt;MONTH(H37),"",H37+1))</f>
        <v>43289</v>
      </c>
      <c r="C38" s="23">
        <f>IF(B38="","",IF(MONTH(B38+1)&lt;&gt;MONTH(B38),"",B38+1))</f>
        <v>43290</v>
      </c>
      <c r="D38" s="23">
        <f t="shared" ref="D38:D42" si="102">IF(C38="","",IF(MONTH(C38+1)&lt;&gt;MONTH(C38),"",C38+1))</f>
        <v>43291</v>
      </c>
      <c r="E38" s="23">
        <f t="shared" ref="E38:E42" si="103">IF(D38="","",IF(MONTH(D38+1)&lt;&gt;MONTH(D38),"",D38+1))</f>
        <v>43292</v>
      </c>
      <c r="F38" s="23">
        <f t="shared" ref="F38:F42" si="104">IF(E38="","",IF(MONTH(E38+1)&lt;&gt;MONTH(E38),"",E38+1))</f>
        <v>43293</v>
      </c>
      <c r="G38" s="23">
        <f t="shared" ref="G38:G42" si="105">IF(F38="","",IF(MONTH(F38+1)&lt;&gt;MONTH(F38),"",F38+1))</f>
        <v>43294</v>
      </c>
      <c r="H38" s="23">
        <f t="shared" ref="H38:H42" si="106">IF(G38="","",IF(MONTH(G38+1)&lt;&gt;MONTH(G38),"",G38+1))</f>
        <v>43295</v>
      </c>
      <c r="I38" s="17"/>
      <c r="J38" s="23">
        <f>IF(P37="","",IF(MONTH(P37+1)&lt;&gt;MONTH(P37),"",P37+1))</f>
        <v>43317</v>
      </c>
      <c r="K38" s="23">
        <f>IF(J38="","",IF(MONTH(J38+1)&lt;&gt;MONTH(J38),"",J38+1))</f>
        <v>43318</v>
      </c>
      <c r="L38" s="23">
        <f t="shared" ref="L38:L42" si="107">IF(K38="","",IF(MONTH(K38+1)&lt;&gt;MONTH(K38),"",K38+1))</f>
        <v>43319</v>
      </c>
      <c r="M38" s="23">
        <f t="shared" ref="M38:M42" si="108">IF(L38="","",IF(MONTH(L38+1)&lt;&gt;MONTH(L38),"",L38+1))</f>
        <v>43320</v>
      </c>
      <c r="N38" s="23">
        <f t="shared" ref="N38:N42" si="109">IF(M38="","",IF(MONTH(M38+1)&lt;&gt;MONTH(M38),"",M38+1))</f>
        <v>43321</v>
      </c>
      <c r="O38" s="23">
        <f t="shared" ref="O38:O42" si="110">IF(N38="","",IF(MONTH(N38+1)&lt;&gt;MONTH(N38),"",N38+1))</f>
        <v>43322</v>
      </c>
      <c r="P38" s="23">
        <f t="shared" ref="P38:P42" si="111">IF(O38="","",IF(MONTH(O38+1)&lt;&gt;MONTH(O38),"",O38+1))</f>
        <v>43323</v>
      </c>
      <c r="Q38" s="17"/>
      <c r="R38" s="23">
        <f>IF(X37="","",IF(MONTH(X37+1)&lt;&gt;MONTH(X37),"",X37+1))</f>
        <v>43653</v>
      </c>
      <c r="S38" s="23">
        <f>IF(R38="","",IF(MONTH(R38+1)&lt;&gt;MONTH(R38),"",R38+1))</f>
        <v>43654</v>
      </c>
      <c r="T38" s="23">
        <f t="shared" ref="T38:T42" si="112">IF(S38="","",IF(MONTH(S38+1)&lt;&gt;MONTH(S38),"",S38+1))</f>
        <v>43655</v>
      </c>
      <c r="U38" s="23">
        <f t="shared" ref="U38:U42" si="113">IF(T38="","",IF(MONTH(T38+1)&lt;&gt;MONTH(T38),"",T38+1))</f>
        <v>43656</v>
      </c>
      <c r="V38" s="23">
        <f t="shared" ref="V38:V42" si="114">IF(U38="","",IF(MONTH(U38+1)&lt;&gt;MONTH(U38),"",U38+1))</f>
        <v>43657</v>
      </c>
      <c r="W38" s="23">
        <f t="shared" ref="W38:W42" si="115">IF(V38="","",IF(MONTH(V38+1)&lt;&gt;MONTH(V38),"",V38+1))</f>
        <v>43658</v>
      </c>
      <c r="X38" s="23">
        <f t="shared" ref="X38:X42" si="116">IF(W38="","",IF(MONTH(W38+1)&lt;&gt;MONTH(W38),"",W38+1))</f>
        <v>43659</v>
      </c>
      <c r="Y38" s="14"/>
      <c r="Z38" s="23">
        <f>IF(AF37="","",IF(MONTH(AF37+1)&lt;&gt;MONTH(AF37),"",AF37+1))</f>
        <v>43681</v>
      </c>
      <c r="AA38" s="23">
        <f>IF(Z38="","",IF(MONTH(Z38+1)&lt;&gt;MONTH(Z38),"",Z38+1))</f>
        <v>43682</v>
      </c>
      <c r="AB38" s="23">
        <f t="shared" ref="AB38:AB42" si="117">IF(AA38="","",IF(MONTH(AA38+1)&lt;&gt;MONTH(AA38),"",AA38+1))</f>
        <v>43683</v>
      </c>
      <c r="AC38" s="23">
        <f t="shared" ref="AC38:AC42" si="118">IF(AB38="","",IF(MONTH(AB38+1)&lt;&gt;MONTH(AB38),"",AB38+1))</f>
        <v>43684</v>
      </c>
      <c r="AD38" s="23">
        <f t="shared" ref="AD38:AD42" si="119">IF(AC38="","",IF(MONTH(AC38+1)&lt;&gt;MONTH(AC38),"",AC38+1))</f>
        <v>43685</v>
      </c>
      <c r="AE38" s="23">
        <f t="shared" ref="AE38:AE42" si="120">IF(AD38="","",IF(MONTH(AD38+1)&lt;&gt;MONTH(AD38),"",AD38+1))</f>
        <v>43686</v>
      </c>
      <c r="AF38" s="23">
        <f t="shared" ref="AF38:AF42" si="121">IF(AE38="","",IF(MONTH(AE38+1)&lt;&gt;MONTH(AE38),"",AE38+1))</f>
        <v>43687</v>
      </c>
      <c r="AG38" s="17"/>
      <c r="AH38" s="23">
        <f>IF(AN37="","",IF(MONTH(AN37+1)&lt;&gt;MONTH(AN37),"",AN37+1))</f>
        <v>44017</v>
      </c>
      <c r="AI38" s="23">
        <f>IF(AH38="","",IF(MONTH(AH38+1)&lt;&gt;MONTH(AH38),"",AH38+1))</f>
        <v>44018</v>
      </c>
      <c r="AJ38" s="23">
        <f t="shared" ref="AJ38:AJ42" si="122">IF(AI38="","",IF(MONTH(AI38+1)&lt;&gt;MONTH(AI38),"",AI38+1))</f>
        <v>44019</v>
      </c>
      <c r="AK38" s="23">
        <f t="shared" ref="AK38:AK42" si="123">IF(AJ38="","",IF(MONTH(AJ38+1)&lt;&gt;MONTH(AJ38),"",AJ38+1))</f>
        <v>44020</v>
      </c>
      <c r="AL38" s="23">
        <f t="shared" ref="AL38:AL42" si="124">IF(AK38="","",IF(MONTH(AK38+1)&lt;&gt;MONTH(AK38),"",AK38+1))</f>
        <v>44021</v>
      </c>
      <c r="AM38" s="23">
        <f t="shared" ref="AM38:AM42" si="125">IF(AL38="","",IF(MONTH(AL38+1)&lt;&gt;MONTH(AL38),"",AL38+1))</f>
        <v>44022</v>
      </c>
      <c r="AN38" s="23">
        <f t="shared" ref="AN38:AN42" si="126">IF(AM38="","",IF(MONTH(AM38+1)&lt;&gt;MONTH(AM38),"",AM38+1))</f>
        <v>44023</v>
      </c>
      <c r="AO38" s="17"/>
      <c r="AP38" s="23">
        <f>IF(AV37="","",IF(MONTH(AV37+1)&lt;&gt;MONTH(AV37),"",AV37+1))</f>
        <v>44045</v>
      </c>
      <c r="AQ38" s="23">
        <f>IF(AP38="","",IF(MONTH(AP38+1)&lt;&gt;MONTH(AP38),"",AP38+1))</f>
        <v>44046</v>
      </c>
      <c r="AR38" s="23">
        <f t="shared" ref="AR38:AR42" si="127">IF(AQ38="","",IF(MONTH(AQ38+1)&lt;&gt;MONTH(AQ38),"",AQ38+1))</f>
        <v>44047</v>
      </c>
      <c r="AS38" s="23">
        <f t="shared" ref="AS38:AS42" si="128">IF(AR38="","",IF(MONTH(AR38+1)&lt;&gt;MONTH(AR38),"",AR38+1))</f>
        <v>44048</v>
      </c>
      <c r="AT38" s="23">
        <f t="shared" ref="AT38:AT42" si="129">IF(AS38="","",IF(MONTH(AS38+1)&lt;&gt;MONTH(AS38),"",AS38+1))</f>
        <v>44049</v>
      </c>
      <c r="AU38" s="23">
        <f t="shared" ref="AU38:AU42" si="130">IF(AT38="","",IF(MONTH(AT38+1)&lt;&gt;MONTH(AT38),"",AT38+1))</f>
        <v>44050</v>
      </c>
      <c r="AV38" s="23">
        <f t="shared" ref="AV38:AV42" si="131">IF(AU38="","",IF(MONTH(AU38+1)&lt;&gt;MONTH(AU38),"",AU38+1))</f>
        <v>44051</v>
      </c>
    </row>
    <row r="39" spans="2:48" x14ac:dyDescent="0.2">
      <c r="B39" s="23">
        <f t="shared" ref="B39:B42" si="132">IF(H38="","",IF(MONTH(H38+1)&lt;&gt;MONTH(H38),"",H38+1))</f>
        <v>43296</v>
      </c>
      <c r="C39" s="23">
        <f t="shared" ref="C39:C42" si="133">IF(B39="","",IF(MONTH(B39+1)&lt;&gt;MONTH(B39),"",B39+1))</f>
        <v>43297</v>
      </c>
      <c r="D39" s="23">
        <f t="shared" si="102"/>
        <v>43298</v>
      </c>
      <c r="E39" s="23">
        <f t="shared" si="103"/>
        <v>43299</v>
      </c>
      <c r="F39" s="23">
        <f t="shared" si="104"/>
        <v>43300</v>
      </c>
      <c r="G39" s="23">
        <f t="shared" si="105"/>
        <v>43301</v>
      </c>
      <c r="H39" s="23">
        <f t="shared" si="106"/>
        <v>43302</v>
      </c>
      <c r="I39" s="17"/>
      <c r="J39" s="23">
        <f t="shared" ref="J39:J42" si="134">IF(P38="","",IF(MONTH(P38+1)&lt;&gt;MONTH(P38),"",P38+1))</f>
        <v>43324</v>
      </c>
      <c r="K39" s="23">
        <f t="shared" ref="K39:K42" si="135">IF(J39="","",IF(MONTH(J39+1)&lt;&gt;MONTH(J39),"",J39+1))</f>
        <v>43325</v>
      </c>
      <c r="L39" s="23">
        <f t="shared" si="107"/>
        <v>43326</v>
      </c>
      <c r="M39" s="23">
        <f t="shared" si="108"/>
        <v>43327</v>
      </c>
      <c r="N39" s="23">
        <f t="shared" si="109"/>
        <v>43328</v>
      </c>
      <c r="O39" s="23">
        <f t="shared" si="110"/>
        <v>43329</v>
      </c>
      <c r="P39" s="23">
        <f t="shared" si="111"/>
        <v>43330</v>
      </c>
      <c r="Q39" s="17"/>
      <c r="R39" s="23">
        <f t="shared" ref="R39:R42" si="136">IF(X38="","",IF(MONTH(X38+1)&lt;&gt;MONTH(X38),"",X38+1))</f>
        <v>43660</v>
      </c>
      <c r="S39" s="23">
        <f t="shared" ref="S39:S42" si="137">IF(R39="","",IF(MONTH(R39+1)&lt;&gt;MONTH(R39),"",R39+1))</f>
        <v>43661</v>
      </c>
      <c r="T39" s="23">
        <f t="shared" si="112"/>
        <v>43662</v>
      </c>
      <c r="U39" s="23">
        <f t="shared" si="113"/>
        <v>43663</v>
      </c>
      <c r="V39" s="23">
        <f t="shared" si="114"/>
        <v>43664</v>
      </c>
      <c r="W39" s="23">
        <f t="shared" si="115"/>
        <v>43665</v>
      </c>
      <c r="X39" s="23">
        <f t="shared" si="116"/>
        <v>43666</v>
      </c>
      <c r="Y39" s="14"/>
      <c r="Z39" s="23">
        <f t="shared" ref="Z39:Z42" si="138">IF(AF38="","",IF(MONTH(AF38+1)&lt;&gt;MONTH(AF38),"",AF38+1))</f>
        <v>43688</v>
      </c>
      <c r="AA39" s="23">
        <f t="shared" ref="AA39:AA42" si="139">IF(Z39="","",IF(MONTH(Z39+1)&lt;&gt;MONTH(Z39),"",Z39+1))</f>
        <v>43689</v>
      </c>
      <c r="AB39" s="23">
        <f t="shared" si="117"/>
        <v>43690</v>
      </c>
      <c r="AC39" s="23">
        <f t="shared" si="118"/>
        <v>43691</v>
      </c>
      <c r="AD39" s="23">
        <f t="shared" si="119"/>
        <v>43692</v>
      </c>
      <c r="AE39" s="23">
        <f t="shared" si="120"/>
        <v>43693</v>
      </c>
      <c r="AF39" s="23">
        <f t="shared" si="121"/>
        <v>43694</v>
      </c>
      <c r="AG39" s="17"/>
      <c r="AH39" s="23">
        <f t="shared" ref="AH39:AH42" si="140">IF(AN38="","",IF(MONTH(AN38+1)&lt;&gt;MONTH(AN38),"",AN38+1))</f>
        <v>44024</v>
      </c>
      <c r="AI39" s="23">
        <f t="shared" ref="AI39:AI42" si="141">IF(AH39="","",IF(MONTH(AH39+1)&lt;&gt;MONTH(AH39),"",AH39+1))</f>
        <v>44025</v>
      </c>
      <c r="AJ39" s="23">
        <f t="shared" si="122"/>
        <v>44026</v>
      </c>
      <c r="AK39" s="23">
        <f t="shared" si="123"/>
        <v>44027</v>
      </c>
      <c r="AL39" s="23">
        <f t="shared" si="124"/>
        <v>44028</v>
      </c>
      <c r="AM39" s="23">
        <f t="shared" si="125"/>
        <v>44029</v>
      </c>
      <c r="AN39" s="23">
        <f t="shared" si="126"/>
        <v>44030</v>
      </c>
      <c r="AO39" s="17"/>
      <c r="AP39" s="23">
        <f t="shared" ref="AP39:AP42" si="142">IF(AV38="","",IF(MONTH(AV38+1)&lt;&gt;MONTH(AV38),"",AV38+1))</f>
        <v>44052</v>
      </c>
      <c r="AQ39" s="23">
        <f t="shared" ref="AQ39:AQ42" si="143">IF(AP39="","",IF(MONTH(AP39+1)&lt;&gt;MONTH(AP39),"",AP39+1))</f>
        <v>44053</v>
      </c>
      <c r="AR39" s="23">
        <f t="shared" si="127"/>
        <v>44054</v>
      </c>
      <c r="AS39" s="23">
        <f t="shared" si="128"/>
        <v>44055</v>
      </c>
      <c r="AT39" s="23">
        <f t="shared" si="129"/>
        <v>44056</v>
      </c>
      <c r="AU39" s="23">
        <f t="shared" si="130"/>
        <v>44057</v>
      </c>
      <c r="AV39" s="23">
        <f t="shared" si="131"/>
        <v>44058</v>
      </c>
    </row>
    <row r="40" spans="2:48" x14ac:dyDescent="0.2">
      <c r="B40" s="23">
        <f t="shared" si="132"/>
        <v>43303</v>
      </c>
      <c r="C40" s="23">
        <f t="shared" si="133"/>
        <v>43304</v>
      </c>
      <c r="D40" s="23">
        <f t="shared" si="102"/>
        <v>43305</v>
      </c>
      <c r="E40" s="23">
        <f t="shared" si="103"/>
        <v>43306</v>
      </c>
      <c r="F40" s="23">
        <f t="shared" si="104"/>
        <v>43307</v>
      </c>
      <c r="G40" s="23">
        <f t="shared" si="105"/>
        <v>43308</v>
      </c>
      <c r="H40" s="23">
        <f t="shared" si="106"/>
        <v>43309</v>
      </c>
      <c r="I40" s="17"/>
      <c r="J40" s="23">
        <f t="shared" si="134"/>
        <v>43331</v>
      </c>
      <c r="K40" s="23">
        <f t="shared" si="135"/>
        <v>43332</v>
      </c>
      <c r="L40" s="23">
        <f t="shared" si="107"/>
        <v>43333</v>
      </c>
      <c r="M40" s="23">
        <f t="shared" si="108"/>
        <v>43334</v>
      </c>
      <c r="N40" s="23">
        <f t="shared" si="109"/>
        <v>43335</v>
      </c>
      <c r="O40" s="23">
        <f t="shared" si="110"/>
        <v>43336</v>
      </c>
      <c r="P40" s="23">
        <f t="shared" si="111"/>
        <v>43337</v>
      </c>
      <c r="Q40" s="17"/>
      <c r="R40" s="23">
        <f t="shared" si="136"/>
        <v>43667</v>
      </c>
      <c r="S40" s="23">
        <f t="shared" si="137"/>
        <v>43668</v>
      </c>
      <c r="T40" s="23">
        <f t="shared" si="112"/>
        <v>43669</v>
      </c>
      <c r="U40" s="23">
        <f t="shared" si="113"/>
        <v>43670</v>
      </c>
      <c r="V40" s="23">
        <f t="shared" si="114"/>
        <v>43671</v>
      </c>
      <c r="W40" s="23">
        <f t="shared" si="115"/>
        <v>43672</v>
      </c>
      <c r="X40" s="23">
        <f t="shared" si="116"/>
        <v>43673</v>
      </c>
      <c r="Y40" s="14"/>
      <c r="Z40" s="23">
        <f t="shared" si="138"/>
        <v>43695</v>
      </c>
      <c r="AA40" s="23">
        <f t="shared" si="139"/>
        <v>43696</v>
      </c>
      <c r="AB40" s="23">
        <f t="shared" si="117"/>
        <v>43697</v>
      </c>
      <c r="AC40" s="23">
        <f t="shared" si="118"/>
        <v>43698</v>
      </c>
      <c r="AD40" s="23">
        <f t="shared" si="119"/>
        <v>43699</v>
      </c>
      <c r="AE40" s="23">
        <f t="shared" si="120"/>
        <v>43700</v>
      </c>
      <c r="AF40" s="23">
        <f t="shared" si="121"/>
        <v>43701</v>
      </c>
      <c r="AG40" s="17"/>
      <c r="AH40" s="23">
        <f t="shared" si="140"/>
        <v>44031</v>
      </c>
      <c r="AI40" s="23">
        <f t="shared" si="141"/>
        <v>44032</v>
      </c>
      <c r="AJ40" s="23">
        <f t="shared" si="122"/>
        <v>44033</v>
      </c>
      <c r="AK40" s="23">
        <f t="shared" si="123"/>
        <v>44034</v>
      </c>
      <c r="AL40" s="23">
        <f t="shared" si="124"/>
        <v>44035</v>
      </c>
      <c r="AM40" s="23">
        <f t="shared" si="125"/>
        <v>44036</v>
      </c>
      <c r="AN40" s="23">
        <f t="shared" si="126"/>
        <v>44037</v>
      </c>
      <c r="AO40" s="17"/>
      <c r="AP40" s="23">
        <f t="shared" si="142"/>
        <v>44059</v>
      </c>
      <c r="AQ40" s="23">
        <f t="shared" si="143"/>
        <v>44060</v>
      </c>
      <c r="AR40" s="23">
        <f t="shared" si="127"/>
        <v>44061</v>
      </c>
      <c r="AS40" s="23">
        <f t="shared" si="128"/>
        <v>44062</v>
      </c>
      <c r="AT40" s="23">
        <f t="shared" si="129"/>
        <v>44063</v>
      </c>
      <c r="AU40" s="23">
        <f t="shared" si="130"/>
        <v>44064</v>
      </c>
      <c r="AV40" s="23">
        <f t="shared" si="131"/>
        <v>44065</v>
      </c>
    </row>
    <row r="41" spans="2:48" x14ac:dyDescent="0.2">
      <c r="B41" s="23">
        <f t="shared" si="132"/>
        <v>43310</v>
      </c>
      <c r="C41" s="23">
        <f t="shared" si="133"/>
        <v>43311</v>
      </c>
      <c r="D41" s="23">
        <f t="shared" si="102"/>
        <v>43312</v>
      </c>
      <c r="E41" s="23" t="str">
        <f t="shared" si="103"/>
        <v/>
      </c>
      <c r="F41" s="23" t="str">
        <f t="shared" si="104"/>
        <v/>
      </c>
      <c r="G41" s="23" t="str">
        <f t="shared" si="105"/>
        <v/>
      </c>
      <c r="H41" s="23" t="str">
        <f t="shared" si="106"/>
        <v/>
      </c>
      <c r="I41" s="17"/>
      <c r="J41" s="23">
        <f t="shared" si="134"/>
        <v>43338</v>
      </c>
      <c r="K41" s="23">
        <f t="shared" si="135"/>
        <v>43339</v>
      </c>
      <c r="L41" s="23">
        <f t="shared" si="107"/>
        <v>43340</v>
      </c>
      <c r="M41" s="23">
        <f t="shared" si="108"/>
        <v>43341</v>
      </c>
      <c r="N41" s="23">
        <f t="shared" si="109"/>
        <v>43342</v>
      </c>
      <c r="O41" s="23">
        <f t="shared" si="110"/>
        <v>43343</v>
      </c>
      <c r="P41" s="23" t="str">
        <f t="shared" si="111"/>
        <v/>
      </c>
      <c r="Q41" s="17"/>
      <c r="R41" s="23">
        <f t="shared" si="136"/>
        <v>43674</v>
      </c>
      <c r="S41" s="23">
        <f t="shared" si="137"/>
        <v>43675</v>
      </c>
      <c r="T41" s="23">
        <f t="shared" si="112"/>
        <v>43676</v>
      </c>
      <c r="U41" s="23">
        <f t="shared" si="113"/>
        <v>43677</v>
      </c>
      <c r="V41" s="23" t="str">
        <f t="shared" si="114"/>
        <v/>
      </c>
      <c r="W41" s="23" t="str">
        <f t="shared" si="115"/>
        <v/>
      </c>
      <c r="X41" s="23" t="str">
        <f t="shared" si="116"/>
        <v/>
      </c>
      <c r="Y41" s="14"/>
      <c r="Z41" s="23">
        <f t="shared" si="138"/>
        <v>43702</v>
      </c>
      <c r="AA41" s="23">
        <f t="shared" si="139"/>
        <v>43703</v>
      </c>
      <c r="AB41" s="23">
        <f t="shared" si="117"/>
        <v>43704</v>
      </c>
      <c r="AC41" s="23">
        <f t="shared" si="118"/>
        <v>43705</v>
      </c>
      <c r="AD41" s="23">
        <f t="shared" si="119"/>
        <v>43706</v>
      </c>
      <c r="AE41" s="23">
        <f t="shared" si="120"/>
        <v>43707</v>
      </c>
      <c r="AF41" s="23">
        <f t="shared" si="121"/>
        <v>43708</v>
      </c>
      <c r="AG41" s="17"/>
      <c r="AH41" s="23">
        <f t="shared" si="140"/>
        <v>44038</v>
      </c>
      <c r="AI41" s="23">
        <f t="shared" si="141"/>
        <v>44039</v>
      </c>
      <c r="AJ41" s="23">
        <f t="shared" si="122"/>
        <v>44040</v>
      </c>
      <c r="AK41" s="23">
        <f t="shared" si="123"/>
        <v>44041</v>
      </c>
      <c r="AL41" s="23">
        <f t="shared" si="124"/>
        <v>44042</v>
      </c>
      <c r="AM41" s="23">
        <f t="shared" si="125"/>
        <v>44043</v>
      </c>
      <c r="AN41" s="23" t="str">
        <f t="shared" si="126"/>
        <v/>
      </c>
      <c r="AO41" s="17"/>
      <c r="AP41" s="23">
        <f t="shared" si="142"/>
        <v>44066</v>
      </c>
      <c r="AQ41" s="23">
        <f t="shared" si="143"/>
        <v>44067</v>
      </c>
      <c r="AR41" s="23">
        <f t="shared" si="127"/>
        <v>44068</v>
      </c>
      <c r="AS41" s="23">
        <f t="shared" si="128"/>
        <v>44069</v>
      </c>
      <c r="AT41" s="23">
        <f t="shared" si="129"/>
        <v>44070</v>
      </c>
      <c r="AU41" s="23">
        <f t="shared" si="130"/>
        <v>44071</v>
      </c>
      <c r="AV41" s="23">
        <f t="shared" si="131"/>
        <v>44072</v>
      </c>
    </row>
    <row r="42" spans="2:48" x14ac:dyDescent="0.2">
      <c r="B42" s="23" t="str">
        <f t="shared" si="132"/>
        <v/>
      </c>
      <c r="C42" s="23" t="str">
        <f t="shared" si="133"/>
        <v/>
      </c>
      <c r="D42" s="23" t="str">
        <f t="shared" si="102"/>
        <v/>
      </c>
      <c r="E42" s="23" t="str">
        <f t="shared" si="103"/>
        <v/>
      </c>
      <c r="F42" s="23" t="str">
        <f t="shared" si="104"/>
        <v/>
      </c>
      <c r="G42" s="23" t="str">
        <f t="shared" si="105"/>
        <v/>
      </c>
      <c r="H42" s="23" t="str">
        <f t="shared" si="106"/>
        <v/>
      </c>
      <c r="I42" s="17"/>
      <c r="J42" s="23" t="str">
        <f t="shared" si="134"/>
        <v/>
      </c>
      <c r="K42" s="23" t="str">
        <f t="shared" si="135"/>
        <v/>
      </c>
      <c r="L42" s="23" t="str">
        <f t="shared" si="107"/>
        <v/>
      </c>
      <c r="M42" s="23" t="str">
        <f t="shared" si="108"/>
        <v/>
      </c>
      <c r="N42" s="23" t="str">
        <f t="shared" si="109"/>
        <v/>
      </c>
      <c r="O42" s="23" t="str">
        <f t="shared" si="110"/>
        <v/>
      </c>
      <c r="P42" s="23" t="str">
        <f t="shared" si="111"/>
        <v/>
      </c>
      <c r="Q42" s="17"/>
      <c r="R42" s="23" t="str">
        <f t="shared" si="136"/>
        <v/>
      </c>
      <c r="S42" s="23" t="str">
        <f t="shared" si="137"/>
        <v/>
      </c>
      <c r="T42" s="23" t="str">
        <f t="shared" si="112"/>
        <v/>
      </c>
      <c r="U42" s="23" t="str">
        <f t="shared" si="113"/>
        <v/>
      </c>
      <c r="V42" s="23" t="str">
        <f t="shared" si="114"/>
        <v/>
      </c>
      <c r="W42" s="23" t="str">
        <f t="shared" si="115"/>
        <v/>
      </c>
      <c r="X42" s="23" t="str">
        <f t="shared" si="116"/>
        <v/>
      </c>
      <c r="Y42" s="14"/>
      <c r="Z42" s="23" t="str">
        <f t="shared" si="138"/>
        <v/>
      </c>
      <c r="AA42" s="23" t="str">
        <f t="shared" si="139"/>
        <v/>
      </c>
      <c r="AB42" s="23" t="str">
        <f t="shared" si="117"/>
        <v/>
      </c>
      <c r="AC42" s="23" t="str">
        <f t="shared" si="118"/>
        <v/>
      </c>
      <c r="AD42" s="23" t="str">
        <f t="shared" si="119"/>
        <v/>
      </c>
      <c r="AE42" s="23" t="str">
        <f t="shared" si="120"/>
        <v/>
      </c>
      <c r="AF42" s="23" t="str">
        <f t="shared" si="121"/>
        <v/>
      </c>
      <c r="AG42" s="17"/>
      <c r="AH42" s="23" t="str">
        <f t="shared" si="140"/>
        <v/>
      </c>
      <c r="AI42" s="23" t="str">
        <f t="shared" si="141"/>
        <v/>
      </c>
      <c r="AJ42" s="23" t="str">
        <f t="shared" si="122"/>
        <v/>
      </c>
      <c r="AK42" s="23" t="str">
        <f t="shared" si="123"/>
        <v/>
      </c>
      <c r="AL42" s="23" t="str">
        <f t="shared" si="124"/>
        <v/>
      </c>
      <c r="AM42" s="23" t="str">
        <f t="shared" si="125"/>
        <v/>
      </c>
      <c r="AN42" s="23" t="str">
        <f t="shared" si="126"/>
        <v/>
      </c>
      <c r="AO42" s="17"/>
      <c r="AP42" s="23">
        <f t="shared" si="142"/>
        <v>44073</v>
      </c>
      <c r="AQ42" s="23">
        <f t="shared" si="143"/>
        <v>44074</v>
      </c>
      <c r="AR42" s="23" t="str">
        <f t="shared" si="127"/>
        <v/>
      </c>
      <c r="AS42" s="23" t="str">
        <f t="shared" si="128"/>
        <v/>
      </c>
      <c r="AT42" s="23" t="str">
        <f t="shared" si="129"/>
        <v/>
      </c>
      <c r="AU42" s="23" t="str">
        <f t="shared" si="130"/>
        <v/>
      </c>
      <c r="AV42" s="23" t="str">
        <f t="shared" si="131"/>
        <v/>
      </c>
    </row>
    <row r="44" spans="2:48" ht="15.75" x14ac:dyDescent="0.2">
      <c r="B44" s="45">
        <f>DATE(YEAR(J35),MONTH(J35)+1,1)</f>
        <v>43344</v>
      </c>
      <c r="C44" s="45"/>
      <c r="D44" s="45"/>
      <c r="E44" s="45"/>
      <c r="F44" s="45"/>
      <c r="G44" s="45"/>
      <c r="H44" s="46"/>
      <c r="I44" s="11"/>
      <c r="J44" s="45">
        <f>DATE(YEAR(B44),MONTH(B44)+1,1)</f>
        <v>43374</v>
      </c>
      <c r="K44" s="45"/>
      <c r="L44" s="45"/>
      <c r="M44" s="45"/>
      <c r="N44" s="45"/>
      <c r="O44" s="45"/>
      <c r="P44" s="46"/>
      <c r="R44" s="47">
        <f>DATE(YEAR(Z35),MONTH(Z35)+1,1)</f>
        <v>43709</v>
      </c>
      <c r="S44" s="47"/>
      <c r="T44" s="47"/>
      <c r="U44" s="47"/>
      <c r="V44" s="47"/>
      <c r="W44" s="47"/>
      <c r="X44" s="48"/>
      <c r="Y44" s="11"/>
      <c r="Z44" s="47">
        <f>DATE(YEAR(R44),MONTH(R44)+1,1)</f>
        <v>43739</v>
      </c>
      <c r="AA44" s="47"/>
      <c r="AB44" s="47"/>
      <c r="AC44" s="47"/>
      <c r="AD44" s="47"/>
      <c r="AE44" s="47"/>
      <c r="AF44" s="48"/>
      <c r="AH44" s="45">
        <f>DATE(YEAR(AP35),MONTH(AP35)+1,1)</f>
        <v>44075</v>
      </c>
      <c r="AI44" s="45"/>
      <c r="AJ44" s="45"/>
      <c r="AK44" s="45"/>
      <c r="AL44" s="45"/>
      <c r="AM44" s="45"/>
      <c r="AN44" s="46"/>
      <c r="AO44" s="11"/>
      <c r="AP44" s="45">
        <f>DATE(YEAR(AH44),MONTH(AH44)+1,1)</f>
        <v>44105</v>
      </c>
      <c r="AQ44" s="45"/>
      <c r="AR44" s="45"/>
      <c r="AS44" s="45"/>
      <c r="AT44" s="45"/>
      <c r="AU44" s="45"/>
      <c r="AV44" s="46"/>
    </row>
    <row r="45" spans="2:48" x14ac:dyDescent="0.2">
      <c r="B45" s="22" t="str">
        <f>CHOOSE(1+MOD($R$3+1-2,7),"Su","M","Tu","W","Th","F","Sa")</f>
        <v>Su</v>
      </c>
      <c r="C45" s="22" t="str">
        <f>CHOOSE(1+MOD($R$3+2-2,7),"Su","M","Tu","W","Th","F","Sa")</f>
        <v>M</v>
      </c>
      <c r="D45" s="22" t="str">
        <f>CHOOSE(1+MOD($R$3+3-2,7),"Su","M","Tu","W","Th","F","Sa")</f>
        <v>Tu</v>
      </c>
      <c r="E45" s="22" t="str">
        <f>CHOOSE(1+MOD($R$3+4-2,7),"Su","M","Tu","W","Th","F","Sa")</f>
        <v>W</v>
      </c>
      <c r="F45" s="22" t="str">
        <f>CHOOSE(1+MOD($R$3+5-2,7),"Su","M","Tu","W","Th","F","Sa")</f>
        <v>Th</v>
      </c>
      <c r="G45" s="22" t="str">
        <f>CHOOSE(1+MOD($R$3+6-2,7),"Su","M","Tu","W","Th","F","Sa")</f>
        <v>F</v>
      </c>
      <c r="H45" s="22" t="str">
        <f>CHOOSE(1+MOD($R$3+7-2,7),"Su","M","Tu","W","Th","F","Sa")</f>
        <v>Sa</v>
      </c>
      <c r="I45" s="17"/>
      <c r="J45" s="22" t="str">
        <f>CHOOSE(1+MOD($R$3+1-2,7),"Su","M","Tu","W","Th","F","Sa")</f>
        <v>Su</v>
      </c>
      <c r="K45" s="22" t="str">
        <f>CHOOSE(1+MOD($R$3+2-2,7),"Su","M","Tu","W","Th","F","Sa")</f>
        <v>M</v>
      </c>
      <c r="L45" s="22" t="str">
        <f>CHOOSE(1+MOD($R$3+3-2,7),"Su","M","Tu","W","Th","F","Sa")</f>
        <v>Tu</v>
      </c>
      <c r="M45" s="22" t="str">
        <f>CHOOSE(1+MOD($R$3+4-2,7),"Su","M","Tu","W","Th","F","Sa")</f>
        <v>W</v>
      </c>
      <c r="N45" s="22" t="str">
        <f>CHOOSE(1+MOD($R$3+5-2,7),"Su","M","Tu","W","Th","F","Sa")</f>
        <v>Th</v>
      </c>
      <c r="O45" s="22" t="str">
        <f>CHOOSE(1+MOD($R$3+6-2,7),"Su","M","Tu","W","Th","F","Sa")</f>
        <v>F</v>
      </c>
      <c r="P45" s="22" t="str">
        <f>CHOOSE(1+MOD($R$3+7-2,7),"Su","M","Tu","W","Th","F","Sa")</f>
        <v>Sa</v>
      </c>
      <c r="Q45" s="17"/>
      <c r="R45" s="28" t="str">
        <f>CHOOSE(1+MOD($R$3+1-2,7),"Su","M","Tu","W","Th","F","Sa")</f>
        <v>Su</v>
      </c>
      <c r="S45" s="28" t="str">
        <f>CHOOSE(1+MOD($R$3+2-2,7),"Su","M","Tu","W","Th","F","Sa")</f>
        <v>M</v>
      </c>
      <c r="T45" s="28" t="str">
        <f>CHOOSE(1+MOD($R$3+3-2,7),"Su","M","Tu","W","Th","F","Sa")</f>
        <v>Tu</v>
      </c>
      <c r="U45" s="28" t="str">
        <f>CHOOSE(1+MOD($R$3+4-2,7),"Su","M","Tu","W","Th","F","Sa")</f>
        <v>W</v>
      </c>
      <c r="V45" s="28" t="str">
        <f>CHOOSE(1+MOD($R$3+5-2,7),"Su","M","Tu","W","Th","F","Sa")</f>
        <v>Th</v>
      </c>
      <c r="W45" s="28" t="str">
        <f>CHOOSE(1+MOD($R$3+6-2,7),"Su","M","Tu","W","Th","F","Sa")</f>
        <v>F</v>
      </c>
      <c r="X45" s="28" t="str">
        <f>CHOOSE(1+MOD($R$3+7-2,7),"Su","M","Tu","W","Th","F","Sa")</f>
        <v>Sa</v>
      </c>
      <c r="Y45" s="14"/>
      <c r="Z45" s="28" t="str">
        <f>CHOOSE(1+MOD($R$3+1-2,7),"Su","M","Tu","W","Th","F","Sa")</f>
        <v>Su</v>
      </c>
      <c r="AA45" s="28" t="str">
        <f>CHOOSE(1+MOD($R$3+2-2,7),"Su","M","Tu","W","Th","F","Sa")</f>
        <v>M</v>
      </c>
      <c r="AB45" s="28" t="str">
        <f>CHOOSE(1+MOD($R$3+3-2,7),"Su","M","Tu","W","Th","F","Sa")</f>
        <v>Tu</v>
      </c>
      <c r="AC45" s="28" t="str">
        <f>CHOOSE(1+MOD($R$3+4-2,7),"Su","M","Tu","W","Th","F","Sa")</f>
        <v>W</v>
      </c>
      <c r="AD45" s="28" t="str">
        <f>CHOOSE(1+MOD($R$3+5-2,7),"Su","M","Tu","W","Th","F","Sa")</f>
        <v>Th</v>
      </c>
      <c r="AE45" s="28" t="str">
        <f>CHOOSE(1+MOD($R$3+6-2,7),"Su","M","Tu","W","Th","F","Sa")</f>
        <v>F</v>
      </c>
      <c r="AF45" s="28" t="str">
        <f>CHOOSE(1+MOD($R$3+7-2,7),"Su","M","Tu","W","Th","F","Sa")</f>
        <v>Sa</v>
      </c>
      <c r="AG45" s="17"/>
      <c r="AH45" s="22" t="str">
        <f>CHOOSE(1+MOD($R$3+1-2,7),"Su","M","Tu","W","Th","F","Sa")</f>
        <v>Su</v>
      </c>
      <c r="AI45" s="22" t="str">
        <f>CHOOSE(1+MOD($R$3+2-2,7),"Su","M","Tu","W","Th","F","Sa")</f>
        <v>M</v>
      </c>
      <c r="AJ45" s="22" t="str">
        <f>CHOOSE(1+MOD($R$3+3-2,7),"Su","M","Tu","W","Th","F","Sa")</f>
        <v>Tu</v>
      </c>
      <c r="AK45" s="22" t="str">
        <f>CHOOSE(1+MOD($R$3+4-2,7),"Su","M","Tu","W","Th","F","Sa")</f>
        <v>W</v>
      </c>
      <c r="AL45" s="22" t="str">
        <f>CHOOSE(1+MOD($R$3+5-2,7),"Su","M","Tu","W","Th","F","Sa")</f>
        <v>Th</v>
      </c>
      <c r="AM45" s="22" t="str">
        <f>CHOOSE(1+MOD($R$3+6-2,7),"Su","M","Tu","W","Th","F","Sa")</f>
        <v>F</v>
      </c>
      <c r="AN45" s="22" t="str">
        <f>CHOOSE(1+MOD($R$3+7-2,7),"Su","M","Tu","W","Th","F","Sa")</f>
        <v>Sa</v>
      </c>
      <c r="AO45" s="17"/>
      <c r="AP45" s="22" t="str">
        <f>CHOOSE(1+MOD($R$3+1-2,7),"Su","M","Tu","W","Th","F","Sa")</f>
        <v>Su</v>
      </c>
      <c r="AQ45" s="22" t="str">
        <f>CHOOSE(1+MOD($R$3+2-2,7),"Su","M","Tu","W","Th","F","Sa")</f>
        <v>M</v>
      </c>
      <c r="AR45" s="22" t="str">
        <f>CHOOSE(1+MOD($R$3+3-2,7),"Su","M","Tu","W","Th","F","Sa")</f>
        <v>Tu</v>
      </c>
      <c r="AS45" s="22" t="str">
        <f>CHOOSE(1+MOD($R$3+4-2,7),"Su","M","Tu","W","Th","F","Sa")</f>
        <v>W</v>
      </c>
      <c r="AT45" s="22" t="str">
        <f>CHOOSE(1+MOD($R$3+5-2,7),"Su","M","Tu","W","Th","F","Sa")</f>
        <v>Th</v>
      </c>
      <c r="AU45" s="22" t="str">
        <f>CHOOSE(1+MOD($R$3+6-2,7),"Su","M","Tu","W","Th","F","Sa")</f>
        <v>F</v>
      </c>
      <c r="AV45" s="22" t="str">
        <f>CHOOSE(1+MOD($R$3+7-2,7),"Su","M","Tu","W","Th","F","Sa")</f>
        <v>Sa</v>
      </c>
    </row>
    <row r="46" spans="2:48" x14ac:dyDescent="0.2">
      <c r="B46" s="23" t="str">
        <f>IF(WEEKDAY(B44,1)=$R$3,B44,"")</f>
        <v/>
      </c>
      <c r="C46" s="23" t="str">
        <f>IF(B46="",IF(WEEKDAY(B44,1)=MOD($R$3,7)+1,B44,""),B46+1)</f>
        <v/>
      </c>
      <c r="D46" s="23" t="str">
        <f>IF(C46="",IF(WEEKDAY(B44,1)=MOD($R$3+1,7)+1,B44,""),C46+1)</f>
        <v/>
      </c>
      <c r="E46" s="23" t="str">
        <f>IF(D46="",IF(WEEKDAY(B44,1)=MOD($R$3+2,7)+1,B44,""),D46+1)</f>
        <v/>
      </c>
      <c r="F46" s="23" t="str">
        <f>IF(E46="",IF(WEEKDAY(B44,1)=MOD($R$3+3,7)+1,B44,""),E46+1)</f>
        <v/>
      </c>
      <c r="G46" s="23" t="str">
        <f>IF(F46="",IF(WEEKDAY(B44,1)=MOD($R$3+4,7)+1,B44,""),F46+1)</f>
        <v/>
      </c>
      <c r="H46" s="23">
        <f>IF(G46="",IF(WEEKDAY(B44,1)=MOD($R$3+5,7)+1,B44,""),G46+1)</f>
        <v>43344</v>
      </c>
      <c r="I46" s="17"/>
      <c r="J46" s="23" t="str">
        <f>IF(WEEKDAY(J44,1)=$R$3,J44,"")</f>
        <v/>
      </c>
      <c r="K46" s="23">
        <f>IF(J46="",IF(WEEKDAY(J44,1)=MOD($R$3,7)+1,J44,""),J46+1)</f>
        <v>43374</v>
      </c>
      <c r="L46" s="23">
        <f>IF(K46="",IF(WEEKDAY(J44,1)=MOD($R$3+1,7)+1,J44,""),K46+1)</f>
        <v>43375</v>
      </c>
      <c r="M46" s="23">
        <f>IF(L46="",IF(WEEKDAY(J44,1)=MOD($R$3+2,7)+1,J44,""),L46+1)</f>
        <v>43376</v>
      </c>
      <c r="N46" s="23">
        <f>IF(M46="",IF(WEEKDAY(J44,1)=MOD($R$3+3,7)+1,J44,""),M46+1)</f>
        <v>43377</v>
      </c>
      <c r="O46" s="23">
        <f>IF(N46="",IF(WEEKDAY(J44,1)=MOD($R$3+4,7)+1,J44,""),N46+1)</f>
        <v>43378</v>
      </c>
      <c r="P46" s="23">
        <f>IF(O46="",IF(WEEKDAY(J44,1)=MOD($R$3+5,7)+1,J44,""),O46+1)</f>
        <v>43379</v>
      </c>
      <c r="Q46" s="17"/>
      <c r="R46" s="23">
        <f>IF(WEEKDAY(R44,1)=$R$3,R44,"")</f>
        <v>43709</v>
      </c>
      <c r="S46" s="23">
        <f>IF(R46="",IF(WEEKDAY(R44,1)=MOD($R$3,7)+1,R44,""),R46+1)</f>
        <v>43710</v>
      </c>
      <c r="T46" s="23">
        <f>IF(S46="",IF(WEEKDAY(R44,1)=MOD($R$3+1,7)+1,R44,""),S46+1)</f>
        <v>43711</v>
      </c>
      <c r="U46" s="23">
        <f>IF(T46="",IF(WEEKDAY(R44,1)=MOD($R$3+2,7)+1,R44,""),T46+1)</f>
        <v>43712</v>
      </c>
      <c r="V46" s="23">
        <f>IF(U46="",IF(WEEKDAY(R44,1)=MOD($R$3+3,7)+1,R44,""),U46+1)</f>
        <v>43713</v>
      </c>
      <c r="W46" s="23">
        <f>IF(V46="",IF(WEEKDAY(R44,1)=MOD($R$3+4,7)+1,R44,""),V46+1)</f>
        <v>43714</v>
      </c>
      <c r="X46" s="23">
        <f>IF(W46="",IF(WEEKDAY(R44,1)=MOD($R$3+5,7)+1,R44,""),W46+1)</f>
        <v>43715</v>
      </c>
      <c r="Y46" s="14"/>
      <c r="Z46" s="23" t="str">
        <f>IF(WEEKDAY(Z44,1)=$R$3,Z44,"")</f>
        <v/>
      </c>
      <c r="AA46" s="23" t="str">
        <f>IF(Z46="",IF(WEEKDAY(Z44,1)=MOD($R$3,7)+1,Z44,""),Z46+1)</f>
        <v/>
      </c>
      <c r="AB46" s="23">
        <f>IF(AA46="",IF(WEEKDAY(Z44,1)=MOD($R$3+1,7)+1,Z44,""),AA46+1)</f>
        <v>43739</v>
      </c>
      <c r="AC46" s="23">
        <f>IF(AB46="",IF(WEEKDAY(Z44,1)=MOD($R$3+2,7)+1,Z44,""),AB46+1)</f>
        <v>43740</v>
      </c>
      <c r="AD46" s="23">
        <f>IF(AC46="",IF(WEEKDAY(Z44,1)=MOD($R$3+3,7)+1,Z44,""),AC46+1)</f>
        <v>43741</v>
      </c>
      <c r="AE46" s="23">
        <f>IF(AD46="",IF(WEEKDAY(Z44,1)=MOD($R$3+4,7)+1,Z44,""),AD46+1)</f>
        <v>43742</v>
      </c>
      <c r="AF46" s="23">
        <f>IF(AE46="",IF(WEEKDAY(Z44,1)=MOD($R$3+5,7)+1,Z44,""),AE46+1)</f>
        <v>43743</v>
      </c>
      <c r="AG46" s="17"/>
      <c r="AH46" s="23" t="str">
        <f>IF(WEEKDAY(AH44,1)=$R$3,AH44,"")</f>
        <v/>
      </c>
      <c r="AI46" s="23" t="str">
        <f>IF(AH46="",IF(WEEKDAY(AH44,1)=MOD($R$3,7)+1,AH44,""),AH46+1)</f>
        <v/>
      </c>
      <c r="AJ46" s="23">
        <f>IF(AI46="",IF(WEEKDAY(AH44,1)=MOD($R$3+1,7)+1,AH44,""),AI46+1)</f>
        <v>44075</v>
      </c>
      <c r="AK46" s="23">
        <f>IF(AJ46="",IF(WEEKDAY(AH44,1)=MOD($R$3+2,7)+1,AH44,""),AJ46+1)</f>
        <v>44076</v>
      </c>
      <c r="AL46" s="23">
        <f>IF(AK46="",IF(WEEKDAY(AH44,1)=MOD($R$3+3,7)+1,AH44,""),AK46+1)</f>
        <v>44077</v>
      </c>
      <c r="AM46" s="23">
        <f>IF(AL46="",IF(WEEKDAY(AH44,1)=MOD($R$3+4,7)+1,AH44,""),AL46+1)</f>
        <v>44078</v>
      </c>
      <c r="AN46" s="23">
        <f>IF(AM46="",IF(WEEKDAY(AH44,1)=MOD($R$3+5,7)+1,AH44,""),AM46+1)</f>
        <v>44079</v>
      </c>
      <c r="AO46" s="17"/>
      <c r="AP46" s="23" t="str">
        <f>IF(WEEKDAY(AP44,1)=$R$3,AP44,"")</f>
        <v/>
      </c>
      <c r="AQ46" s="23" t="str">
        <f>IF(AP46="",IF(WEEKDAY(AP44,1)=MOD($R$3,7)+1,AP44,""),AP46+1)</f>
        <v/>
      </c>
      <c r="AR46" s="23" t="str">
        <f>IF(AQ46="",IF(WEEKDAY(AP44,1)=MOD($R$3+1,7)+1,AP44,""),AQ46+1)</f>
        <v/>
      </c>
      <c r="AS46" s="23" t="str">
        <f>IF(AR46="",IF(WEEKDAY(AP44,1)=MOD($R$3+2,7)+1,AP44,""),AR46+1)</f>
        <v/>
      </c>
      <c r="AT46" s="23">
        <f>IF(AS46="",IF(WEEKDAY(AP44,1)=MOD($R$3+3,7)+1,AP44,""),AS46+1)</f>
        <v>44105</v>
      </c>
      <c r="AU46" s="23">
        <f>IF(AT46="",IF(WEEKDAY(AP44,1)=MOD($R$3+4,7)+1,AP44,""),AT46+1)</f>
        <v>44106</v>
      </c>
      <c r="AV46" s="23">
        <f>IF(AU46="",IF(WEEKDAY(AP44,1)=MOD($R$3+5,7)+1,AP44,""),AU46+1)</f>
        <v>44107</v>
      </c>
    </row>
    <row r="47" spans="2:48" x14ac:dyDescent="0.2">
      <c r="B47" s="23">
        <f>IF(H46="","",IF(MONTH(H46+1)&lt;&gt;MONTH(H46),"",H46+1))</f>
        <v>43345</v>
      </c>
      <c r="C47" s="23">
        <f>IF(B47="","",IF(MONTH(B47+1)&lt;&gt;MONTH(B47),"",B47+1))</f>
        <v>43346</v>
      </c>
      <c r="D47" s="23">
        <f t="shared" ref="D47:D51" si="144">IF(C47="","",IF(MONTH(C47+1)&lt;&gt;MONTH(C47),"",C47+1))</f>
        <v>43347</v>
      </c>
      <c r="E47" s="23">
        <f t="shared" ref="E47:E51" si="145">IF(D47="","",IF(MONTH(D47+1)&lt;&gt;MONTH(D47),"",D47+1))</f>
        <v>43348</v>
      </c>
      <c r="F47" s="23">
        <f t="shared" ref="F47:F51" si="146">IF(E47="","",IF(MONTH(E47+1)&lt;&gt;MONTH(E47),"",E47+1))</f>
        <v>43349</v>
      </c>
      <c r="G47" s="23">
        <f t="shared" ref="G47:G51" si="147">IF(F47="","",IF(MONTH(F47+1)&lt;&gt;MONTH(F47),"",F47+1))</f>
        <v>43350</v>
      </c>
      <c r="H47" s="23">
        <f t="shared" ref="H47:H51" si="148">IF(G47="","",IF(MONTH(G47+1)&lt;&gt;MONTH(G47),"",G47+1))</f>
        <v>43351</v>
      </c>
      <c r="I47" s="17"/>
      <c r="J47" s="23">
        <f>IF(P46="","",IF(MONTH(P46+1)&lt;&gt;MONTH(P46),"",P46+1))</f>
        <v>43380</v>
      </c>
      <c r="K47" s="23">
        <f>IF(J47="","",IF(MONTH(J47+1)&lt;&gt;MONTH(J47),"",J47+1))</f>
        <v>43381</v>
      </c>
      <c r="L47" s="23">
        <f t="shared" ref="L47:L51" si="149">IF(K47="","",IF(MONTH(K47+1)&lt;&gt;MONTH(K47),"",K47+1))</f>
        <v>43382</v>
      </c>
      <c r="M47" s="23">
        <f t="shared" ref="M47:M51" si="150">IF(L47="","",IF(MONTH(L47+1)&lt;&gt;MONTH(L47),"",L47+1))</f>
        <v>43383</v>
      </c>
      <c r="N47" s="23">
        <f t="shared" ref="N47:N51" si="151">IF(M47="","",IF(MONTH(M47+1)&lt;&gt;MONTH(M47),"",M47+1))</f>
        <v>43384</v>
      </c>
      <c r="O47" s="23">
        <f t="shared" ref="O47:O51" si="152">IF(N47="","",IF(MONTH(N47+1)&lt;&gt;MONTH(N47),"",N47+1))</f>
        <v>43385</v>
      </c>
      <c r="P47" s="23">
        <f t="shared" ref="P47:P51" si="153">IF(O47="","",IF(MONTH(O47+1)&lt;&gt;MONTH(O47),"",O47+1))</f>
        <v>43386</v>
      </c>
      <c r="Q47" s="17"/>
      <c r="R47" s="23">
        <f>IF(X46="","",IF(MONTH(X46+1)&lt;&gt;MONTH(X46),"",X46+1))</f>
        <v>43716</v>
      </c>
      <c r="S47" s="23">
        <f>IF(R47="","",IF(MONTH(R47+1)&lt;&gt;MONTH(R47),"",R47+1))</f>
        <v>43717</v>
      </c>
      <c r="T47" s="23">
        <f t="shared" ref="T47:T51" si="154">IF(S47="","",IF(MONTH(S47+1)&lt;&gt;MONTH(S47),"",S47+1))</f>
        <v>43718</v>
      </c>
      <c r="U47" s="23">
        <f t="shared" ref="U47:U51" si="155">IF(T47="","",IF(MONTH(T47+1)&lt;&gt;MONTH(T47),"",T47+1))</f>
        <v>43719</v>
      </c>
      <c r="V47" s="23">
        <f t="shared" ref="V47:V51" si="156">IF(U47="","",IF(MONTH(U47+1)&lt;&gt;MONTH(U47),"",U47+1))</f>
        <v>43720</v>
      </c>
      <c r="W47" s="23">
        <f t="shared" ref="W47:W51" si="157">IF(V47="","",IF(MONTH(V47+1)&lt;&gt;MONTH(V47),"",V47+1))</f>
        <v>43721</v>
      </c>
      <c r="X47" s="23">
        <f t="shared" ref="X47:X51" si="158">IF(W47="","",IF(MONTH(W47+1)&lt;&gt;MONTH(W47),"",W47+1))</f>
        <v>43722</v>
      </c>
      <c r="Y47" s="14"/>
      <c r="Z47" s="23">
        <f>IF(AF46="","",IF(MONTH(AF46+1)&lt;&gt;MONTH(AF46),"",AF46+1))</f>
        <v>43744</v>
      </c>
      <c r="AA47" s="23">
        <f>IF(Z47="","",IF(MONTH(Z47+1)&lt;&gt;MONTH(Z47),"",Z47+1))</f>
        <v>43745</v>
      </c>
      <c r="AB47" s="23">
        <f t="shared" ref="AB47:AB51" si="159">IF(AA47="","",IF(MONTH(AA47+1)&lt;&gt;MONTH(AA47),"",AA47+1))</f>
        <v>43746</v>
      </c>
      <c r="AC47" s="23">
        <f t="shared" ref="AC47:AC51" si="160">IF(AB47="","",IF(MONTH(AB47+1)&lt;&gt;MONTH(AB47),"",AB47+1))</f>
        <v>43747</v>
      </c>
      <c r="AD47" s="23">
        <f t="shared" ref="AD47:AD51" si="161">IF(AC47="","",IF(MONTH(AC47+1)&lt;&gt;MONTH(AC47),"",AC47+1))</f>
        <v>43748</v>
      </c>
      <c r="AE47" s="23">
        <f t="shared" ref="AE47:AE51" si="162">IF(AD47="","",IF(MONTH(AD47+1)&lt;&gt;MONTH(AD47),"",AD47+1))</f>
        <v>43749</v>
      </c>
      <c r="AF47" s="23">
        <f t="shared" ref="AF47:AF51" si="163">IF(AE47="","",IF(MONTH(AE47+1)&lt;&gt;MONTH(AE47),"",AE47+1))</f>
        <v>43750</v>
      </c>
      <c r="AG47" s="17"/>
      <c r="AH47" s="23">
        <f>IF(AN46="","",IF(MONTH(AN46+1)&lt;&gt;MONTH(AN46),"",AN46+1))</f>
        <v>44080</v>
      </c>
      <c r="AI47" s="23">
        <f>IF(AH47="","",IF(MONTH(AH47+1)&lt;&gt;MONTH(AH47),"",AH47+1))</f>
        <v>44081</v>
      </c>
      <c r="AJ47" s="23">
        <f t="shared" ref="AJ47:AJ51" si="164">IF(AI47="","",IF(MONTH(AI47+1)&lt;&gt;MONTH(AI47),"",AI47+1))</f>
        <v>44082</v>
      </c>
      <c r="AK47" s="23">
        <f t="shared" ref="AK47:AK51" si="165">IF(AJ47="","",IF(MONTH(AJ47+1)&lt;&gt;MONTH(AJ47),"",AJ47+1))</f>
        <v>44083</v>
      </c>
      <c r="AL47" s="23">
        <f t="shared" ref="AL47:AL51" si="166">IF(AK47="","",IF(MONTH(AK47+1)&lt;&gt;MONTH(AK47),"",AK47+1))</f>
        <v>44084</v>
      </c>
      <c r="AM47" s="23">
        <f t="shared" ref="AM47:AM51" si="167">IF(AL47="","",IF(MONTH(AL47+1)&lt;&gt;MONTH(AL47),"",AL47+1))</f>
        <v>44085</v>
      </c>
      <c r="AN47" s="23">
        <f t="shared" ref="AN47:AN51" si="168">IF(AM47="","",IF(MONTH(AM47+1)&lt;&gt;MONTH(AM47),"",AM47+1))</f>
        <v>44086</v>
      </c>
      <c r="AO47" s="17"/>
      <c r="AP47" s="23">
        <f>IF(AV46="","",IF(MONTH(AV46+1)&lt;&gt;MONTH(AV46),"",AV46+1))</f>
        <v>44108</v>
      </c>
      <c r="AQ47" s="23">
        <f>IF(AP47="","",IF(MONTH(AP47+1)&lt;&gt;MONTH(AP47),"",AP47+1))</f>
        <v>44109</v>
      </c>
      <c r="AR47" s="23">
        <f t="shared" ref="AR47:AR51" si="169">IF(AQ47="","",IF(MONTH(AQ47+1)&lt;&gt;MONTH(AQ47),"",AQ47+1))</f>
        <v>44110</v>
      </c>
      <c r="AS47" s="23">
        <f t="shared" ref="AS47:AS51" si="170">IF(AR47="","",IF(MONTH(AR47+1)&lt;&gt;MONTH(AR47),"",AR47+1))</f>
        <v>44111</v>
      </c>
      <c r="AT47" s="23">
        <f t="shared" ref="AT47:AT51" si="171">IF(AS47="","",IF(MONTH(AS47+1)&lt;&gt;MONTH(AS47),"",AS47+1))</f>
        <v>44112</v>
      </c>
      <c r="AU47" s="23">
        <f t="shared" ref="AU47:AU51" si="172">IF(AT47="","",IF(MONTH(AT47+1)&lt;&gt;MONTH(AT47),"",AT47+1))</f>
        <v>44113</v>
      </c>
      <c r="AV47" s="23">
        <f t="shared" ref="AV47:AV51" si="173">IF(AU47="","",IF(MONTH(AU47+1)&lt;&gt;MONTH(AU47),"",AU47+1))</f>
        <v>44114</v>
      </c>
    </row>
    <row r="48" spans="2:48" x14ac:dyDescent="0.2">
      <c r="B48" s="23">
        <f t="shared" ref="B48:B51" si="174">IF(H47="","",IF(MONTH(H47+1)&lt;&gt;MONTH(H47),"",H47+1))</f>
        <v>43352</v>
      </c>
      <c r="C48" s="23">
        <f t="shared" ref="C48:C51" si="175">IF(B48="","",IF(MONTH(B48+1)&lt;&gt;MONTH(B48),"",B48+1))</f>
        <v>43353</v>
      </c>
      <c r="D48" s="23">
        <f t="shared" si="144"/>
        <v>43354</v>
      </c>
      <c r="E48" s="23">
        <f t="shared" si="145"/>
        <v>43355</v>
      </c>
      <c r="F48" s="23">
        <f t="shared" si="146"/>
        <v>43356</v>
      </c>
      <c r="G48" s="23">
        <f t="shared" si="147"/>
        <v>43357</v>
      </c>
      <c r="H48" s="23">
        <f t="shared" si="148"/>
        <v>43358</v>
      </c>
      <c r="I48" s="17"/>
      <c r="J48" s="23">
        <f t="shared" ref="J48:J51" si="176">IF(P47="","",IF(MONTH(P47+1)&lt;&gt;MONTH(P47),"",P47+1))</f>
        <v>43387</v>
      </c>
      <c r="K48" s="23">
        <f t="shared" ref="K48:K51" si="177">IF(J48="","",IF(MONTH(J48+1)&lt;&gt;MONTH(J48),"",J48+1))</f>
        <v>43388</v>
      </c>
      <c r="L48" s="23">
        <f t="shared" si="149"/>
        <v>43389</v>
      </c>
      <c r="M48" s="23">
        <f t="shared" si="150"/>
        <v>43390</v>
      </c>
      <c r="N48" s="23">
        <f t="shared" si="151"/>
        <v>43391</v>
      </c>
      <c r="O48" s="23">
        <f t="shared" si="152"/>
        <v>43392</v>
      </c>
      <c r="P48" s="23">
        <f t="shared" si="153"/>
        <v>43393</v>
      </c>
      <c r="Q48" s="17"/>
      <c r="R48" s="23">
        <f t="shared" ref="R48:R51" si="178">IF(X47="","",IF(MONTH(X47+1)&lt;&gt;MONTH(X47),"",X47+1))</f>
        <v>43723</v>
      </c>
      <c r="S48" s="23">
        <f t="shared" ref="S48:S51" si="179">IF(R48="","",IF(MONTH(R48+1)&lt;&gt;MONTH(R48),"",R48+1))</f>
        <v>43724</v>
      </c>
      <c r="T48" s="23">
        <f t="shared" si="154"/>
        <v>43725</v>
      </c>
      <c r="U48" s="23">
        <f t="shared" si="155"/>
        <v>43726</v>
      </c>
      <c r="V48" s="23">
        <f t="shared" si="156"/>
        <v>43727</v>
      </c>
      <c r="W48" s="23">
        <f t="shared" si="157"/>
        <v>43728</v>
      </c>
      <c r="X48" s="23">
        <f t="shared" si="158"/>
        <v>43729</v>
      </c>
      <c r="Y48" s="14"/>
      <c r="Z48" s="23">
        <f t="shared" ref="Z48:Z51" si="180">IF(AF47="","",IF(MONTH(AF47+1)&lt;&gt;MONTH(AF47),"",AF47+1))</f>
        <v>43751</v>
      </c>
      <c r="AA48" s="23">
        <f t="shared" ref="AA48:AA51" si="181">IF(Z48="","",IF(MONTH(Z48+1)&lt;&gt;MONTH(Z48),"",Z48+1))</f>
        <v>43752</v>
      </c>
      <c r="AB48" s="23">
        <f t="shared" si="159"/>
        <v>43753</v>
      </c>
      <c r="AC48" s="23">
        <f t="shared" si="160"/>
        <v>43754</v>
      </c>
      <c r="AD48" s="23">
        <f t="shared" si="161"/>
        <v>43755</v>
      </c>
      <c r="AE48" s="23">
        <f t="shared" si="162"/>
        <v>43756</v>
      </c>
      <c r="AF48" s="23">
        <f t="shared" si="163"/>
        <v>43757</v>
      </c>
      <c r="AG48" s="17"/>
      <c r="AH48" s="23">
        <f t="shared" ref="AH48:AH51" si="182">IF(AN47="","",IF(MONTH(AN47+1)&lt;&gt;MONTH(AN47),"",AN47+1))</f>
        <v>44087</v>
      </c>
      <c r="AI48" s="23">
        <f t="shared" ref="AI48:AI51" si="183">IF(AH48="","",IF(MONTH(AH48+1)&lt;&gt;MONTH(AH48),"",AH48+1))</f>
        <v>44088</v>
      </c>
      <c r="AJ48" s="23">
        <f t="shared" si="164"/>
        <v>44089</v>
      </c>
      <c r="AK48" s="23">
        <f t="shared" si="165"/>
        <v>44090</v>
      </c>
      <c r="AL48" s="23">
        <f t="shared" si="166"/>
        <v>44091</v>
      </c>
      <c r="AM48" s="23">
        <f t="shared" si="167"/>
        <v>44092</v>
      </c>
      <c r="AN48" s="23">
        <f t="shared" si="168"/>
        <v>44093</v>
      </c>
      <c r="AO48" s="17"/>
      <c r="AP48" s="23">
        <f t="shared" ref="AP48:AP51" si="184">IF(AV47="","",IF(MONTH(AV47+1)&lt;&gt;MONTH(AV47),"",AV47+1))</f>
        <v>44115</v>
      </c>
      <c r="AQ48" s="23">
        <f t="shared" ref="AQ48:AQ51" si="185">IF(AP48="","",IF(MONTH(AP48+1)&lt;&gt;MONTH(AP48),"",AP48+1))</f>
        <v>44116</v>
      </c>
      <c r="AR48" s="23">
        <f t="shared" si="169"/>
        <v>44117</v>
      </c>
      <c r="AS48" s="23">
        <f t="shared" si="170"/>
        <v>44118</v>
      </c>
      <c r="AT48" s="23">
        <f t="shared" si="171"/>
        <v>44119</v>
      </c>
      <c r="AU48" s="23">
        <f t="shared" si="172"/>
        <v>44120</v>
      </c>
      <c r="AV48" s="23">
        <f t="shared" si="173"/>
        <v>44121</v>
      </c>
    </row>
    <row r="49" spans="2:48" x14ac:dyDescent="0.2">
      <c r="B49" s="23">
        <f t="shared" si="174"/>
        <v>43359</v>
      </c>
      <c r="C49" s="23">
        <f t="shared" si="175"/>
        <v>43360</v>
      </c>
      <c r="D49" s="23">
        <f t="shared" si="144"/>
        <v>43361</v>
      </c>
      <c r="E49" s="23">
        <f t="shared" si="145"/>
        <v>43362</v>
      </c>
      <c r="F49" s="23">
        <f t="shared" si="146"/>
        <v>43363</v>
      </c>
      <c r="G49" s="23">
        <f t="shared" si="147"/>
        <v>43364</v>
      </c>
      <c r="H49" s="23">
        <f t="shared" si="148"/>
        <v>43365</v>
      </c>
      <c r="I49" s="17"/>
      <c r="J49" s="23">
        <f t="shared" si="176"/>
        <v>43394</v>
      </c>
      <c r="K49" s="23">
        <f t="shared" si="177"/>
        <v>43395</v>
      </c>
      <c r="L49" s="23">
        <f t="shared" si="149"/>
        <v>43396</v>
      </c>
      <c r="M49" s="23">
        <f t="shared" si="150"/>
        <v>43397</v>
      </c>
      <c r="N49" s="23">
        <f t="shared" si="151"/>
        <v>43398</v>
      </c>
      <c r="O49" s="23">
        <f t="shared" si="152"/>
        <v>43399</v>
      </c>
      <c r="P49" s="23">
        <f t="shared" si="153"/>
        <v>43400</v>
      </c>
      <c r="Q49" s="17"/>
      <c r="R49" s="23">
        <f t="shared" si="178"/>
        <v>43730</v>
      </c>
      <c r="S49" s="23">
        <f t="shared" si="179"/>
        <v>43731</v>
      </c>
      <c r="T49" s="23">
        <f t="shared" si="154"/>
        <v>43732</v>
      </c>
      <c r="U49" s="23">
        <f t="shared" si="155"/>
        <v>43733</v>
      </c>
      <c r="V49" s="23">
        <f t="shared" si="156"/>
        <v>43734</v>
      </c>
      <c r="W49" s="23">
        <f t="shared" si="157"/>
        <v>43735</v>
      </c>
      <c r="X49" s="23">
        <f t="shared" si="158"/>
        <v>43736</v>
      </c>
      <c r="Y49" s="14"/>
      <c r="Z49" s="23">
        <f t="shared" si="180"/>
        <v>43758</v>
      </c>
      <c r="AA49" s="23">
        <f t="shared" si="181"/>
        <v>43759</v>
      </c>
      <c r="AB49" s="23">
        <f t="shared" si="159"/>
        <v>43760</v>
      </c>
      <c r="AC49" s="23">
        <f t="shared" si="160"/>
        <v>43761</v>
      </c>
      <c r="AD49" s="23">
        <f t="shared" si="161"/>
        <v>43762</v>
      </c>
      <c r="AE49" s="23">
        <f t="shared" si="162"/>
        <v>43763</v>
      </c>
      <c r="AF49" s="23">
        <f t="shared" si="163"/>
        <v>43764</v>
      </c>
      <c r="AG49" s="17"/>
      <c r="AH49" s="23">
        <f t="shared" si="182"/>
        <v>44094</v>
      </c>
      <c r="AI49" s="23">
        <f t="shared" si="183"/>
        <v>44095</v>
      </c>
      <c r="AJ49" s="23">
        <f t="shared" si="164"/>
        <v>44096</v>
      </c>
      <c r="AK49" s="23">
        <f t="shared" si="165"/>
        <v>44097</v>
      </c>
      <c r="AL49" s="23">
        <f t="shared" si="166"/>
        <v>44098</v>
      </c>
      <c r="AM49" s="23">
        <f t="shared" si="167"/>
        <v>44099</v>
      </c>
      <c r="AN49" s="23">
        <f t="shared" si="168"/>
        <v>44100</v>
      </c>
      <c r="AO49" s="17"/>
      <c r="AP49" s="23">
        <f t="shared" si="184"/>
        <v>44122</v>
      </c>
      <c r="AQ49" s="23">
        <f t="shared" si="185"/>
        <v>44123</v>
      </c>
      <c r="AR49" s="23">
        <f t="shared" si="169"/>
        <v>44124</v>
      </c>
      <c r="AS49" s="23">
        <f t="shared" si="170"/>
        <v>44125</v>
      </c>
      <c r="AT49" s="23">
        <f t="shared" si="171"/>
        <v>44126</v>
      </c>
      <c r="AU49" s="23">
        <f t="shared" si="172"/>
        <v>44127</v>
      </c>
      <c r="AV49" s="23">
        <f t="shared" si="173"/>
        <v>44128</v>
      </c>
    </row>
    <row r="50" spans="2:48" x14ac:dyDescent="0.2">
      <c r="B50" s="23">
        <f t="shared" si="174"/>
        <v>43366</v>
      </c>
      <c r="C50" s="23">
        <f t="shared" si="175"/>
        <v>43367</v>
      </c>
      <c r="D50" s="23">
        <f t="shared" si="144"/>
        <v>43368</v>
      </c>
      <c r="E50" s="23">
        <f t="shared" si="145"/>
        <v>43369</v>
      </c>
      <c r="F50" s="23">
        <f t="shared" si="146"/>
        <v>43370</v>
      </c>
      <c r="G50" s="23">
        <f t="shared" si="147"/>
        <v>43371</v>
      </c>
      <c r="H50" s="23">
        <f t="shared" si="148"/>
        <v>43372</v>
      </c>
      <c r="I50" s="17"/>
      <c r="J50" s="23">
        <f t="shared" si="176"/>
        <v>43401</v>
      </c>
      <c r="K50" s="23">
        <f t="shared" si="177"/>
        <v>43402</v>
      </c>
      <c r="L50" s="23">
        <f t="shared" si="149"/>
        <v>43403</v>
      </c>
      <c r="M50" s="23">
        <f t="shared" si="150"/>
        <v>43404</v>
      </c>
      <c r="N50" s="23" t="str">
        <f t="shared" si="151"/>
        <v/>
      </c>
      <c r="O50" s="23" t="str">
        <f t="shared" si="152"/>
        <v/>
      </c>
      <c r="P50" s="23" t="str">
        <f t="shared" si="153"/>
        <v/>
      </c>
      <c r="Q50" s="17"/>
      <c r="R50" s="23">
        <f t="shared" si="178"/>
        <v>43737</v>
      </c>
      <c r="S50" s="23">
        <f t="shared" si="179"/>
        <v>43738</v>
      </c>
      <c r="T50" s="23" t="str">
        <f t="shared" si="154"/>
        <v/>
      </c>
      <c r="U50" s="23" t="str">
        <f t="shared" si="155"/>
        <v/>
      </c>
      <c r="V50" s="23" t="str">
        <f t="shared" si="156"/>
        <v/>
      </c>
      <c r="W50" s="23" t="str">
        <f t="shared" si="157"/>
        <v/>
      </c>
      <c r="X50" s="23" t="str">
        <f t="shared" si="158"/>
        <v/>
      </c>
      <c r="Y50" s="14"/>
      <c r="Z50" s="23">
        <f t="shared" si="180"/>
        <v>43765</v>
      </c>
      <c r="AA50" s="23">
        <f t="shared" si="181"/>
        <v>43766</v>
      </c>
      <c r="AB50" s="23">
        <f t="shared" si="159"/>
        <v>43767</v>
      </c>
      <c r="AC50" s="23">
        <f t="shared" si="160"/>
        <v>43768</v>
      </c>
      <c r="AD50" s="23">
        <f t="shared" si="161"/>
        <v>43769</v>
      </c>
      <c r="AE50" s="23" t="str">
        <f t="shared" si="162"/>
        <v/>
      </c>
      <c r="AF50" s="23" t="str">
        <f t="shared" si="163"/>
        <v/>
      </c>
      <c r="AG50" s="17"/>
      <c r="AH50" s="23">
        <f t="shared" si="182"/>
        <v>44101</v>
      </c>
      <c r="AI50" s="23">
        <f t="shared" si="183"/>
        <v>44102</v>
      </c>
      <c r="AJ50" s="23">
        <f t="shared" si="164"/>
        <v>44103</v>
      </c>
      <c r="AK50" s="23">
        <f t="shared" si="165"/>
        <v>44104</v>
      </c>
      <c r="AL50" s="23" t="str">
        <f t="shared" si="166"/>
        <v/>
      </c>
      <c r="AM50" s="23" t="str">
        <f t="shared" si="167"/>
        <v/>
      </c>
      <c r="AN50" s="23" t="str">
        <f t="shared" si="168"/>
        <v/>
      </c>
      <c r="AO50" s="17"/>
      <c r="AP50" s="23">
        <f t="shared" si="184"/>
        <v>44129</v>
      </c>
      <c r="AQ50" s="23">
        <f t="shared" si="185"/>
        <v>44130</v>
      </c>
      <c r="AR50" s="23">
        <f t="shared" si="169"/>
        <v>44131</v>
      </c>
      <c r="AS50" s="23">
        <f t="shared" si="170"/>
        <v>44132</v>
      </c>
      <c r="AT50" s="23">
        <f t="shared" si="171"/>
        <v>44133</v>
      </c>
      <c r="AU50" s="23">
        <f t="shared" si="172"/>
        <v>44134</v>
      </c>
      <c r="AV50" s="23">
        <f t="shared" si="173"/>
        <v>44135</v>
      </c>
    </row>
    <row r="51" spans="2:48" x14ac:dyDescent="0.2">
      <c r="B51" s="23">
        <f t="shared" si="174"/>
        <v>43373</v>
      </c>
      <c r="C51" s="23" t="str">
        <f t="shared" si="175"/>
        <v/>
      </c>
      <c r="D51" s="23" t="str">
        <f t="shared" si="144"/>
        <v/>
      </c>
      <c r="E51" s="23" t="str">
        <f t="shared" si="145"/>
        <v/>
      </c>
      <c r="F51" s="23" t="str">
        <f t="shared" si="146"/>
        <v/>
      </c>
      <c r="G51" s="23" t="str">
        <f t="shared" si="147"/>
        <v/>
      </c>
      <c r="H51" s="23" t="str">
        <f t="shared" si="148"/>
        <v/>
      </c>
      <c r="I51" s="17"/>
      <c r="J51" s="23" t="str">
        <f t="shared" si="176"/>
        <v/>
      </c>
      <c r="K51" s="23" t="str">
        <f t="shared" si="177"/>
        <v/>
      </c>
      <c r="L51" s="23" t="str">
        <f t="shared" si="149"/>
        <v/>
      </c>
      <c r="M51" s="23" t="str">
        <f t="shared" si="150"/>
        <v/>
      </c>
      <c r="N51" s="23" t="str">
        <f t="shared" si="151"/>
        <v/>
      </c>
      <c r="O51" s="23" t="str">
        <f t="shared" si="152"/>
        <v/>
      </c>
      <c r="P51" s="23" t="str">
        <f t="shared" si="153"/>
        <v/>
      </c>
      <c r="Q51" s="17"/>
      <c r="R51" s="23" t="str">
        <f t="shared" si="178"/>
        <v/>
      </c>
      <c r="S51" s="23" t="str">
        <f t="shared" si="179"/>
        <v/>
      </c>
      <c r="T51" s="23" t="str">
        <f t="shared" si="154"/>
        <v/>
      </c>
      <c r="U51" s="23" t="str">
        <f t="shared" si="155"/>
        <v/>
      </c>
      <c r="V51" s="23" t="str">
        <f t="shared" si="156"/>
        <v/>
      </c>
      <c r="W51" s="23" t="str">
        <f t="shared" si="157"/>
        <v/>
      </c>
      <c r="X51" s="23" t="str">
        <f t="shared" si="158"/>
        <v/>
      </c>
      <c r="Y51" s="14"/>
      <c r="Z51" s="23" t="str">
        <f t="shared" si="180"/>
        <v/>
      </c>
      <c r="AA51" s="23" t="str">
        <f t="shared" si="181"/>
        <v/>
      </c>
      <c r="AB51" s="23" t="str">
        <f t="shared" si="159"/>
        <v/>
      </c>
      <c r="AC51" s="23" t="str">
        <f t="shared" si="160"/>
        <v/>
      </c>
      <c r="AD51" s="23" t="str">
        <f t="shared" si="161"/>
        <v/>
      </c>
      <c r="AE51" s="23" t="str">
        <f t="shared" si="162"/>
        <v/>
      </c>
      <c r="AF51" s="23" t="str">
        <f t="shared" si="163"/>
        <v/>
      </c>
      <c r="AG51" s="17"/>
      <c r="AH51" s="23" t="str">
        <f t="shared" si="182"/>
        <v/>
      </c>
      <c r="AI51" s="23" t="str">
        <f t="shared" si="183"/>
        <v/>
      </c>
      <c r="AJ51" s="23" t="str">
        <f t="shared" si="164"/>
        <v/>
      </c>
      <c r="AK51" s="23" t="str">
        <f t="shared" si="165"/>
        <v/>
      </c>
      <c r="AL51" s="23" t="str">
        <f t="shared" si="166"/>
        <v/>
      </c>
      <c r="AM51" s="23" t="str">
        <f t="shared" si="167"/>
        <v/>
      </c>
      <c r="AN51" s="23" t="str">
        <f t="shared" si="168"/>
        <v/>
      </c>
      <c r="AO51" s="17"/>
      <c r="AP51" s="23" t="str">
        <f t="shared" si="184"/>
        <v/>
      </c>
      <c r="AQ51" s="23" t="str">
        <f t="shared" si="185"/>
        <v/>
      </c>
      <c r="AR51" s="23" t="str">
        <f t="shared" si="169"/>
        <v/>
      </c>
      <c r="AS51" s="23" t="str">
        <f t="shared" si="170"/>
        <v/>
      </c>
      <c r="AT51" s="23" t="str">
        <f t="shared" si="171"/>
        <v/>
      </c>
      <c r="AU51" s="23" t="str">
        <f t="shared" si="172"/>
        <v/>
      </c>
      <c r="AV51" s="23" t="str">
        <f t="shared" si="173"/>
        <v/>
      </c>
    </row>
    <row r="52" spans="2:48" x14ac:dyDescent="0.2">
      <c r="R52" s="11"/>
      <c r="S52" s="11"/>
      <c r="T52" s="11"/>
      <c r="U52" s="11"/>
      <c r="V52" s="11"/>
      <c r="W52" s="11"/>
      <c r="X52" s="11"/>
      <c r="Y52" s="11"/>
      <c r="Z52" s="11"/>
      <c r="AA52" s="11"/>
      <c r="AB52" s="11"/>
      <c r="AC52" s="11"/>
      <c r="AD52" s="11"/>
      <c r="AE52" s="11"/>
      <c r="AF52" s="11"/>
    </row>
    <row r="53" spans="2:48" ht="15.75" x14ac:dyDescent="0.2">
      <c r="B53" s="43">
        <f>DATE(YEAR(J44),MONTH(J44)+1,1)</f>
        <v>43405</v>
      </c>
      <c r="C53" s="43"/>
      <c r="D53" s="43"/>
      <c r="E53" s="43"/>
      <c r="F53" s="43"/>
      <c r="G53" s="43"/>
      <c r="H53" s="44"/>
      <c r="J53" s="43">
        <f>DATE(YEAR(B53),MONTH(B53)+1,1)</f>
        <v>43435</v>
      </c>
      <c r="K53" s="43"/>
      <c r="L53" s="43"/>
      <c r="M53" s="43"/>
      <c r="N53" s="43"/>
      <c r="O53" s="43"/>
      <c r="P53" s="44"/>
      <c r="R53" s="47">
        <f>DATE(YEAR(Z44),MONTH(Z44)+1,1)</f>
        <v>43770</v>
      </c>
      <c r="S53" s="47"/>
      <c r="T53" s="47"/>
      <c r="U53" s="47"/>
      <c r="V53" s="47"/>
      <c r="W53" s="47"/>
      <c r="X53" s="48"/>
      <c r="Y53" s="11"/>
      <c r="Z53" s="47">
        <f>DATE(YEAR(R53),MONTH(R53)+1,1)</f>
        <v>43800</v>
      </c>
      <c r="AA53" s="47"/>
      <c r="AB53" s="47"/>
      <c r="AC53" s="47"/>
      <c r="AD53" s="47"/>
      <c r="AE53" s="47"/>
      <c r="AF53" s="48"/>
      <c r="AH53" s="43">
        <f>DATE(YEAR(AP44),MONTH(AP44)+1,1)</f>
        <v>44136</v>
      </c>
      <c r="AI53" s="43"/>
      <c r="AJ53" s="43"/>
      <c r="AK53" s="43"/>
      <c r="AL53" s="43"/>
      <c r="AM53" s="43"/>
      <c r="AN53" s="44"/>
      <c r="AP53" s="43">
        <f>DATE(YEAR(AH53),MONTH(AH53)+1,1)</f>
        <v>44166</v>
      </c>
      <c r="AQ53" s="43"/>
      <c r="AR53" s="43"/>
      <c r="AS53" s="43"/>
      <c r="AT53" s="43"/>
      <c r="AU53" s="43"/>
      <c r="AV53" s="44"/>
    </row>
    <row r="54" spans="2:48" x14ac:dyDescent="0.2">
      <c r="B54" s="22" t="str">
        <f>CHOOSE(1+MOD($R$3+1-2,7),"Su","M","Tu","W","Th","F","Sa")</f>
        <v>Su</v>
      </c>
      <c r="C54" s="22" t="str">
        <f>CHOOSE(1+MOD($R$3+2-2,7),"Su","M","Tu","W","Th","F","Sa")</f>
        <v>M</v>
      </c>
      <c r="D54" s="22" t="str">
        <f>CHOOSE(1+MOD($R$3+3-2,7),"Su","M","Tu","W","Th","F","Sa")</f>
        <v>Tu</v>
      </c>
      <c r="E54" s="22" t="str">
        <f>CHOOSE(1+MOD($R$3+4-2,7),"Su","M","Tu","W","Th","F","Sa")</f>
        <v>W</v>
      </c>
      <c r="F54" s="22" t="str">
        <f>CHOOSE(1+MOD($R$3+5-2,7),"Su","M","Tu","W","Th","F","Sa")</f>
        <v>Th</v>
      </c>
      <c r="G54" s="22" t="str">
        <f>CHOOSE(1+MOD($R$3+6-2,7),"Su","M","Tu","W","Th","F","Sa")</f>
        <v>F</v>
      </c>
      <c r="H54" s="22" t="str">
        <f>CHOOSE(1+MOD($R$3+7-2,7),"Su","M","Tu","W","Th","F","Sa")</f>
        <v>Sa</v>
      </c>
      <c r="I54" s="17"/>
      <c r="J54" s="22" t="str">
        <f>CHOOSE(1+MOD($R$3+1-2,7),"Su","M","Tu","W","Th","F","Sa")</f>
        <v>Su</v>
      </c>
      <c r="K54" s="22" t="str">
        <f>CHOOSE(1+MOD($R$3+2-2,7),"Su","M","Tu","W","Th","F","Sa")</f>
        <v>M</v>
      </c>
      <c r="L54" s="22" t="str">
        <f>CHOOSE(1+MOD($R$3+3-2,7),"Su","M","Tu","W","Th","F","Sa")</f>
        <v>Tu</v>
      </c>
      <c r="M54" s="22" t="str">
        <f>CHOOSE(1+MOD($R$3+4-2,7),"Su","M","Tu","W","Th","F","Sa")</f>
        <v>W</v>
      </c>
      <c r="N54" s="22" t="str">
        <f>CHOOSE(1+MOD($R$3+5-2,7),"Su","M","Tu","W","Th","F","Sa")</f>
        <v>Th</v>
      </c>
      <c r="O54" s="22" t="str">
        <f>CHOOSE(1+MOD($R$3+6-2,7),"Su","M","Tu","W","Th","F","Sa")</f>
        <v>F</v>
      </c>
      <c r="P54" s="22" t="str">
        <f>CHOOSE(1+MOD($R$3+7-2,7),"Su","M","Tu","W","Th","F","Sa")</f>
        <v>Sa</v>
      </c>
      <c r="Q54" s="17"/>
      <c r="R54" s="28" t="str">
        <f>CHOOSE(1+MOD($R$3+1-2,7),"Su","M","Tu","W","Th","F","Sa")</f>
        <v>Su</v>
      </c>
      <c r="S54" s="28" t="str">
        <f>CHOOSE(1+MOD($R$3+2-2,7),"Su","M","Tu","W","Th","F","Sa")</f>
        <v>M</v>
      </c>
      <c r="T54" s="28" t="str">
        <f>CHOOSE(1+MOD($R$3+3-2,7),"Su","M","Tu","W","Th","F","Sa")</f>
        <v>Tu</v>
      </c>
      <c r="U54" s="28" t="str">
        <f>CHOOSE(1+MOD($R$3+4-2,7),"Su","M","Tu","W","Th","F","Sa")</f>
        <v>W</v>
      </c>
      <c r="V54" s="28" t="str">
        <f>CHOOSE(1+MOD($R$3+5-2,7),"Su","M","Tu","W","Th","F","Sa")</f>
        <v>Th</v>
      </c>
      <c r="W54" s="28" t="str">
        <f>CHOOSE(1+MOD($R$3+6-2,7),"Su","M","Tu","W","Th","F","Sa")</f>
        <v>F</v>
      </c>
      <c r="X54" s="28" t="str">
        <f>CHOOSE(1+MOD($R$3+7-2,7),"Su","M","Tu","W","Th","F","Sa")</f>
        <v>Sa</v>
      </c>
      <c r="Y54" s="14"/>
      <c r="Z54" s="28" t="str">
        <f>CHOOSE(1+MOD($R$3+1-2,7),"Su","M","Tu","W","Th","F","Sa")</f>
        <v>Su</v>
      </c>
      <c r="AA54" s="28" t="str">
        <f>CHOOSE(1+MOD($R$3+2-2,7),"Su","M","Tu","W","Th","F","Sa")</f>
        <v>M</v>
      </c>
      <c r="AB54" s="28" t="str">
        <f>CHOOSE(1+MOD($R$3+3-2,7),"Su","M","Tu","W","Th","F","Sa")</f>
        <v>Tu</v>
      </c>
      <c r="AC54" s="28" t="str">
        <f>CHOOSE(1+MOD($R$3+4-2,7),"Su","M","Tu","W","Th","F","Sa")</f>
        <v>W</v>
      </c>
      <c r="AD54" s="28" t="str">
        <f>CHOOSE(1+MOD($R$3+5-2,7),"Su","M","Tu","W","Th","F","Sa")</f>
        <v>Th</v>
      </c>
      <c r="AE54" s="28" t="str">
        <f>CHOOSE(1+MOD($R$3+6-2,7),"Su","M","Tu","W","Th","F","Sa")</f>
        <v>F</v>
      </c>
      <c r="AF54" s="28" t="str">
        <f>CHOOSE(1+MOD($R$3+7-2,7),"Su","M","Tu","W","Th","F","Sa")</f>
        <v>Sa</v>
      </c>
      <c r="AG54" s="17"/>
      <c r="AH54" s="22" t="str">
        <f>CHOOSE(1+MOD($R$3+1-2,7),"Su","M","Tu","W","Th","F","Sa")</f>
        <v>Su</v>
      </c>
      <c r="AI54" s="22" t="str">
        <f>CHOOSE(1+MOD($R$3+2-2,7),"Su","M","Tu","W","Th","F","Sa")</f>
        <v>M</v>
      </c>
      <c r="AJ54" s="22" t="str">
        <f>CHOOSE(1+MOD($R$3+3-2,7),"Su","M","Tu","W","Th","F","Sa")</f>
        <v>Tu</v>
      </c>
      <c r="AK54" s="22" t="str">
        <f>CHOOSE(1+MOD($R$3+4-2,7),"Su","M","Tu","W","Th","F","Sa")</f>
        <v>W</v>
      </c>
      <c r="AL54" s="22" t="str">
        <f>CHOOSE(1+MOD($R$3+5-2,7),"Su","M","Tu","W","Th","F","Sa")</f>
        <v>Th</v>
      </c>
      <c r="AM54" s="22" t="str">
        <f>CHOOSE(1+MOD($R$3+6-2,7),"Su","M","Tu","W","Th","F","Sa")</f>
        <v>F</v>
      </c>
      <c r="AN54" s="22" t="str">
        <f>CHOOSE(1+MOD($R$3+7-2,7),"Su","M","Tu","W","Th","F","Sa")</f>
        <v>Sa</v>
      </c>
      <c r="AO54" s="17"/>
      <c r="AP54" s="22" t="str">
        <f>CHOOSE(1+MOD($R$3+1-2,7),"Su","M","Tu","W","Th","F","Sa")</f>
        <v>Su</v>
      </c>
      <c r="AQ54" s="22" t="str">
        <f>CHOOSE(1+MOD($R$3+2-2,7),"Su","M","Tu","W","Th","F","Sa")</f>
        <v>M</v>
      </c>
      <c r="AR54" s="22" t="str">
        <f>CHOOSE(1+MOD($R$3+3-2,7),"Su","M","Tu","W","Th","F","Sa")</f>
        <v>Tu</v>
      </c>
      <c r="AS54" s="22" t="str">
        <f>CHOOSE(1+MOD($R$3+4-2,7),"Su","M","Tu","W","Th","F","Sa")</f>
        <v>W</v>
      </c>
      <c r="AT54" s="22" t="str">
        <f>CHOOSE(1+MOD($R$3+5-2,7),"Su","M","Tu","W","Th","F","Sa")</f>
        <v>Th</v>
      </c>
      <c r="AU54" s="22" t="str">
        <f>CHOOSE(1+MOD($R$3+6-2,7),"Su","M","Tu","W","Th","F","Sa")</f>
        <v>F</v>
      </c>
      <c r="AV54" s="22" t="str">
        <f>CHOOSE(1+MOD($R$3+7-2,7),"Su","M","Tu","W","Th","F","Sa")</f>
        <v>Sa</v>
      </c>
    </row>
    <row r="55" spans="2:48" x14ac:dyDescent="0.2">
      <c r="B55" s="23" t="str">
        <f>IF(WEEKDAY(B53,1)=$R$3,B53,"")</f>
        <v/>
      </c>
      <c r="C55" s="23" t="str">
        <f>IF(B55="",IF(WEEKDAY(B53,1)=MOD($R$3,7)+1,B53,""),B55+1)</f>
        <v/>
      </c>
      <c r="D55" s="23" t="str">
        <f>IF(C55="",IF(WEEKDAY(B53,1)=MOD($R$3+1,7)+1,B53,""),C55+1)</f>
        <v/>
      </c>
      <c r="E55" s="23" t="str">
        <f>IF(D55="",IF(WEEKDAY(B53,1)=MOD($R$3+2,7)+1,B53,""),D55+1)</f>
        <v/>
      </c>
      <c r="F55" s="23">
        <f>IF(E55="",IF(WEEKDAY(B53,1)=MOD($R$3+3,7)+1,B53,""),E55+1)</f>
        <v>43405</v>
      </c>
      <c r="G55" s="23">
        <f>IF(F55="",IF(WEEKDAY(B53,1)=MOD($R$3+4,7)+1,B53,""),F55+1)</f>
        <v>43406</v>
      </c>
      <c r="H55" s="23">
        <f>IF(G55="",IF(WEEKDAY(B53,1)=MOD($R$3+5,7)+1,B53,""),G55+1)</f>
        <v>43407</v>
      </c>
      <c r="I55" s="17"/>
      <c r="J55" s="23" t="str">
        <f>IF(WEEKDAY(J53,1)=$R$3,J53,"")</f>
        <v/>
      </c>
      <c r="K55" s="23" t="str">
        <f>IF(J55="",IF(WEEKDAY(J53,1)=MOD($R$3,7)+1,J53,""),J55+1)</f>
        <v/>
      </c>
      <c r="L55" s="23" t="str">
        <f>IF(K55="",IF(WEEKDAY(J53,1)=MOD($R$3+1,7)+1,J53,""),K55+1)</f>
        <v/>
      </c>
      <c r="M55" s="23" t="str">
        <f>IF(L55="",IF(WEEKDAY(J53,1)=MOD($R$3+2,7)+1,J53,""),L55+1)</f>
        <v/>
      </c>
      <c r="N55" s="23" t="str">
        <f>IF(M55="",IF(WEEKDAY(J53,1)=MOD($R$3+3,7)+1,J53,""),M55+1)</f>
        <v/>
      </c>
      <c r="O55" s="23" t="str">
        <f>IF(N55="",IF(WEEKDAY(J53,1)=MOD($R$3+4,7)+1,J53,""),N55+1)</f>
        <v/>
      </c>
      <c r="P55" s="23">
        <f>IF(O55="",IF(WEEKDAY(J53,1)=MOD($R$3+5,7)+1,J53,""),O55+1)</f>
        <v>43435</v>
      </c>
      <c r="Q55" s="17"/>
      <c r="R55" s="23" t="str">
        <f>IF(WEEKDAY(R53,1)=$R$3,R53,"")</f>
        <v/>
      </c>
      <c r="S55" s="23" t="str">
        <f>IF(R55="",IF(WEEKDAY(R53,1)=MOD($R$3,7)+1,R53,""),R55+1)</f>
        <v/>
      </c>
      <c r="T55" s="23" t="str">
        <f>IF(S55="",IF(WEEKDAY(R53,1)=MOD($R$3+1,7)+1,R53,""),S55+1)</f>
        <v/>
      </c>
      <c r="U55" s="23" t="str">
        <f>IF(T55="",IF(WEEKDAY(R53,1)=MOD($R$3+2,7)+1,R53,""),T55+1)</f>
        <v/>
      </c>
      <c r="V55" s="23" t="str">
        <f>IF(U55="",IF(WEEKDAY(R53,1)=MOD($R$3+3,7)+1,R53,""),U55+1)</f>
        <v/>
      </c>
      <c r="W55" s="23">
        <f>IF(V55="",IF(WEEKDAY(R53,1)=MOD($R$3+4,7)+1,R53,""),V55+1)</f>
        <v>43770</v>
      </c>
      <c r="X55" s="23">
        <f>IF(W55="",IF(WEEKDAY(R53,1)=MOD($R$3+5,7)+1,R53,""),W55+1)</f>
        <v>43771</v>
      </c>
      <c r="Y55" s="14"/>
      <c r="Z55" s="23">
        <f>IF(WEEKDAY(Z53,1)=$R$3,Z53,"")</f>
        <v>43800</v>
      </c>
      <c r="AA55" s="23">
        <f>IF(Z55="",IF(WEEKDAY(Z53,1)=MOD($R$3,7)+1,Z53,""),Z55+1)</f>
        <v>43801</v>
      </c>
      <c r="AB55" s="23">
        <f>IF(AA55="",IF(WEEKDAY(Z53,1)=MOD($R$3+1,7)+1,Z53,""),AA55+1)</f>
        <v>43802</v>
      </c>
      <c r="AC55" s="23">
        <f>IF(AB55="",IF(WEEKDAY(Z53,1)=MOD($R$3+2,7)+1,Z53,""),AB55+1)</f>
        <v>43803</v>
      </c>
      <c r="AD55" s="23">
        <f>IF(AC55="",IF(WEEKDAY(Z53,1)=MOD($R$3+3,7)+1,Z53,""),AC55+1)</f>
        <v>43804</v>
      </c>
      <c r="AE55" s="23">
        <f>IF(AD55="",IF(WEEKDAY(Z53,1)=MOD($R$3+4,7)+1,Z53,""),AD55+1)</f>
        <v>43805</v>
      </c>
      <c r="AF55" s="23">
        <f>IF(AE55="",IF(WEEKDAY(Z53,1)=MOD($R$3+5,7)+1,Z53,""),AE55+1)</f>
        <v>43806</v>
      </c>
      <c r="AG55" s="17"/>
      <c r="AH55" s="23">
        <f>IF(WEEKDAY(AH53,1)=$R$3,AH53,"")</f>
        <v>44136</v>
      </c>
      <c r="AI55" s="23">
        <f>IF(AH55="",IF(WEEKDAY(AH53,1)=MOD($R$3,7)+1,AH53,""),AH55+1)</f>
        <v>44137</v>
      </c>
      <c r="AJ55" s="23">
        <f>IF(AI55="",IF(WEEKDAY(AH53,1)=MOD($R$3+1,7)+1,AH53,""),AI55+1)</f>
        <v>44138</v>
      </c>
      <c r="AK55" s="23">
        <f>IF(AJ55="",IF(WEEKDAY(AH53,1)=MOD($R$3+2,7)+1,AH53,""),AJ55+1)</f>
        <v>44139</v>
      </c>
      <c r="AL55" s="23">
        <f>IF(AK55="",IF(WEEKDAY(AH53,1)=MOD($R$3+3,7)+1,AH53,""),AK55+1)</f>
        <v>44140</v>
      </c>
      <c r="AM55" s="23">
        <f>IF(AL55="",IF(WEEKDAY(AH53,1)=MOD($R$3+4,7)+1,AH53,""),AL55+1)</f>
        <v>44141</v>
      </c>
      <c r="AN55" s="23">
        <f>IF(AM55="",IF(WEEKDAY(AH53,1)=MOD($R$3+5,7)+1,AH53,""),AM55+1)</f>
        <v>44142</v>
      </c>
      <c r="AO55" s="17"/>
      <c r="AP55" s="23" t="str">
        <f>IF(WEEKDAY(AP53,1)=$R$3,AP53,"")</f>
        <v/>
      </c>
      <c r="AQ55" s="23" t="str">
        <f>IF(AP55="",IF(WEEKDAY(AP53,1)=MOD($R$3,7)+1,AP53,""),AP55+1)</f>
        <v/>
      </c>
      <c r="AR55" s="23">
        <f>IF(AQ55="",IF(WEEKDAY(AP53,1)=MOD($R$3+1,7)+1,AP53,""),AQ55+1)</f>
        <v>44166</v>
      </c>
      <c r="AS55" s="23">
        <f>IF(AR55="",IF(WEEKDAY(AP53,1)=MOD($R$3+2,7)+1,AP53,""),AR55+1)</f>
        <v>44167</v>
      </c>
      <c r="AT55" s="23">
        <f>IF(AS55="",IF(WEEKDAY(AP53,1)=MOD($R$3+3,7)+1,AP53,""),AS55+1)</f>
        <v>44168</v>
      </c>
      <c r="AU55" s="23">
        <f>IF(AT55="",IF(WEEKDAY(AP53,1)=MOD($R$3+4,7)+1,AP53,""),AT55+1)</f>
        <v>44169</v>
      </c>
      <c r="AV55" s="23">
        <f>IF(AU55="",IF(WEEKDAY(AP53,1)=MOD($R$3+5,7)+1,AP53,""),AU55+1)</f>
        <v>44170</v>
      </c>
    </row>
    <row r="56" spans="2:48" x14ac:dyDescent="0.2">
      <c r="B56" s="23">
        <f>IF(H55="","",IF(MONTH(H55+1)&lt;&gt;MONTH(H55),"",H55+1))</f>
        <v>43408</v>
      </c>
      <c r="C56" s="23">
        <f>IF(B56="","",IF(MONTH(B56+1)&lt;&gt;MONTH(B56),"",B56+1))</f>
        <v>43409</v>
      </c>
      <c r="D56" s="23">
        <f t="shared" ref="D56:D60" si="186">IF(C56="","",IF(MONTH(C56+1)&lt;&gt;MONTH(C56),"",C56+1))</f>
        <v>43410</v>
      </c>
      <c r="E56" s="23">
        <f t="shared" ref="E56:E60" si="187">IF(D56="","",IF(MONTH(D56+1)&lt;&gt;MONTH(D56),"",D56+1))</f>
        <v>43411</v>
      </c>
      <c r="F56" s="23">
        <f t="shared" ref="F56:F60" si="188">IF(E56="","",IF(MONTH(E56+1)&lt;&gt;MONTH(E56),"",E56+1))</f>
        <v>43412</v>
      </c>
      <c r="G56" s="23">
        <f t="shared" ref="G56:G60" si="189">IF(F56="","",IF(MONTH(F56+1)&lt;&gt;MONTH(F56),"",F56+1))</f>
        <v>43413</v>
      </c>
      <c r="H56" s="23">
        <f t="shared" ref="H56:H60" si="190">IF(G56="","",IF(MONTH(G56+1)&lt;&gt;MONTH(G56),"",G56+1))</f>
        <v>43414</v>
      </c>
      <c r="I56" s="14"/>
      <c r="J56" s="23">
        <f>IF(P55="","",IF(MONTH(P55+1)&lt;&gt;MONTH(P55),"",P55+1))</f>
        <v>43436</v>
      </c>
      <c r="K56" s="23">
        <f>IF(J56="","",IF(MONTH(J56+1)&lt;&gt;MONTH(J56),"",J56+1))</f>
        <v>43437</v>
      </c>
      <c r="L56" s="23">
        <f t="shared" ref="L56:L60" si="191">IF(K56="","",IF(MONTH(K56+1)&lt;&gt;MONTH(K56),"",K56+1))</f>
        <v>43438</v>
      </c>
      <c r="M56" s="23">
        <f t="shared" ref="M56:M60" si="192">IF(L56="","",IF(MONTH(L56+1)&lt;&gt;MONTH(L56),"",L56+1))</f>
        <v>43439</v>
      </c>
      <c r="N56" s="23">
        <f t="shared" ref="N56:N60" si="193">IF(M56="","",IF(MONTH(M56+1)&lt;&gt;MONTH(M56),"",M56+1))</f>
        <v>43440</v>
      </c>
      <c r="O56" s="23">
        <f t="shared" ref="O56:O60" si="194">IF(N56="","",IF(MONTH(N56+1)&lt;&gt;MONTH(N56),"",N56+1))</f>
        <v>43441</v>
      </c>
      <c r="P56" s="23">
        <f t="shared" ref="P56:P60" si="195">IF(O56="","",IF(MONTH(O56+1)&lt;&gt;MONTH(O56),"",O56+1))</f>
        <v>43442</v>
      </c>
      <c r="Q56" s="17"/>
      <c r="R56" s="23">
        <f>IF(X55="","",IF(MONTH(X55+1)&lt;&gt;MONTH(X55),"",X55+1))</f>
        <v>43772</v>
      </c>
      <c r="S56" s="23">
        <f>IF(R56="","",IF(MONTH(R56+1)&lt;&gt;MONTH(R56),"",R56+1))</f>
        <v>43773</v>
      </c>
      <c r="T56" s="23">
        <f t="shared" ref="T56:T60" si="196">IF(S56="","",IF(MONTH(S56+1)&lt;&gt;MONTH(S56),"",S56+1))</f>
        <v>43774</v>
      </c>
      <c r="U56" s="23">
        <f t="shared" ref="U56:U60" si="197">IF(T56="","",IF(MONTH(T56+1)&lt;&gt;MONTH(T56),"",T56+1))</f>
        <v>43775</v>
      </c>
      <c r="V56" s="23">
        <f t="shared" ref="V56:V60" si="198">IF(U56="","",IF(MONTH(U56+1)&lt;&gt;MONTH(U56),"",U56+1))</f>
        <v>43776</v>
      </c>
      <c r="W56" s="23">
        <f t="shared" ref="W56:W60" si="199">IF(V56="","",IF(MONTH(V56+1)&lt;&gt;MONTH(V56),"",V56+1))</f>
        <v>43777</v>
      </c>
      <c r="X56" s="23">
        <f t="shared" ref="X56:X60" si="200">IF(W56="","",IF(MONTH(W56+1)&lt;&gt;MONTH(W56),"",W56+1))</f>
        <v>43778</v>
      </c>
      <c r="Y56" s="14"/>
      <c r="Z56" s="23">
        <f>IF(AF55="","",IF(MONTH(AF55+1)&lt;&gt;MONTH(AF55),"",AF55+1))</f>
        <v>43807</v>
      </c>
      <c r="AA56" s="23">
        <f>IF(Z56="","",IF(MONTH(Z56+1)&lt;&gt;MONTH(Z56),"",Z56+1))</f>
        <v>43808</v>
      </c>
      <c r="AB56" s="23">
        <f t="shared" ref="AB56:AB60" si="201">IF(AA56="","",IF(MONTH(AA56+1)&lt;&gt;MONTH(AA56),"",AA56+1))</f>
        <v>43809</v>
      </c>
      <c r="AC56" s="23">
        <f t="shared" ref="AC56:AC60" si="202">IF(AB56="","",IF(MONTH(AB56+1)&lt;&gt;MONTH(AB56),"",AB56+1))</f>
        <v>43810</v>
      </c>
      <c r="AD56" s="23">
        <f t="shared" ref="AD56:AD60" si="203">IF(AC56="","",IF(MONTH(AC56+1)&lt;&gt;MONTH(AC56),"",AC56+1))</f>
        <v>43811</v>
      </c>
      <c r="AE56" s="23">
        <f t="shared" ref="AE56:AE60" si="204">IF(AD56="","",IF(MONTH(AD56+1)&lt;&gt;MONTH(AD56),"",AD56+1))</f>
        <v>43812</v>
      </c>
      <c r="AF56" s="23">
        <f t="shared" ref="AF56:AF60" si="205">IF(AE56="","",IF(MONTH(AE56+1)&lt;&gt;MONTH(AE56),"",AE56+1))</f>
        <v>43813</v>
      </c>
      <c r="AG56" s="17"/>
      <c r="AH56" s="23">
        <f>IF(AN55="","",IF(MONTH(AN55+1)&lt;&gt;MONTH(AN55),"",AN55+1))</f>
        <v>44143</v>
      </c>
      <c r="AI56" s="23">
        <f>IF(AH56="","",IF(MONTH(AH56+1)&lt;&gt;MONTH(AH56),"",AH56+1))</f>
        <v>44144</v>
      </c>
      <c r="AJ56" s="23">
        <f t="shared" ref="AJ56:AJ60" si="206">IF(AI56="","",IF(MONTH(AI56+1)&lt;&gt;MONTH(AI56),"",AI56+1))</f>
        <v>44145</v>
      </c>
      <c r="AK56" s="23">
        <f t="shared" ref="AK56:AK60" si="207">IF(AJ56="","",IF(MONTH(AJ56+1)&lt;&gt;MONTH(AJ56),"",AJ56+1))</f>
        <v>44146</v>
      </c>
      <c r="AL56" s="23">
        <f t="shared" ref="AL56:AL60" si="208">IF(AK56="","",IF(MONTH(AK56+1)&lt;&gt;MONTH(AK56),"",AK56+1))</f>
        <v>44147</v>
      </c>
      <c r="AM56" s="23">
        <f t="shared" ref="AM56:AM60" si="209">IF(AL56="","",IF(MONTH(AL56+1)&lt;&gt;MONTH(AL56),"",AL56+1))</f>
        <v>44148</v>
      </c>
      <c r="AN56" s="23">
        <f t="shared" ref="AN56:AN60" si="210">IF(AM56="","",IF(MONTH(AM56+1)&lt;&gt;MONTH(AM56),"",AM56+1))</f>
        <v>44149</v>
      </c>
      <c r="AO56" s="14"/>
      <c r="AP56" s="23">
        <f>IF(AV55="","",IF(MONTH(AV55+1)&lt;&gt;MONTH(AV55),"",AV55+1))</f>
        <v>44171</v>
      </c>
      <c r="AQ56" s="23">
        <f>IF(AP56="","",IF(MONTH(AP56+1)&lt;&gt;MONTH(AP56),"",AP56+1))</f>
        <v>44172</v>
      </c>
      <c r="AR56" s="23">
        <f t="shared" ref="AR56:AR60" si="211">IF(AQ56="","",IF(MONTH(AQ56+1)&lt;&gt;MONTH(AQ56),"",AQ56+1))</f>
        <v>44173</v>
      </c>
      <c r="AS56" s="23">
        <f t="shared" ref="AS56:AS60" si="212">IF(AR56="","",IF(MONTH(AR56+1)&lt;&gt;MONTH(AR56),"",AR56+1))</f>
        <v>44174</v>
      </c>
      <c r="AT56" s="23">
        <f t="shared" ref="AT56:AT60" si="213">IF(AS56="","",IF(MONTH(AS56+1)&lt;&gt;MONTH(AS56),"",AS56+1))</f>
        <v>44175</v>
      </c>
      <c r="AU56" s="23">
        <f t="shared" ref="AU56:AU60" si="214">IF(AT56="","",IF(MONTH(AT56+1)&lt;&gt;MONTH(AT56),"",AT56+1))</f>
        <v>44176</v>
      </c>
      <c r="AV56" s="23">
        <f t="shared" ref="AV56:AV60" si="215">IF(AU56="","",IF(MONTH(AU56+1)&lt;&gt;MONTH(AU56),"",AU56+1))</f>
        <v>44177</v>
      </c>
    </row>
    <row r="57" spans="2:48" x14ac:dyDescent="0.2">
      <c r="B57" s="23">
        <f t="shared" ref="B57:B60" si="216">IF(H56="","",IF(MONTH(H56+1)&lt;&gt;MONTH(H56),"",H56+1))</f>
        <v>43415</v>
      </c>
      <c r="C57" s="23">
        <f t="shared" ref="C57:C60" si="217">IF(B57="","",IF(MONTH(B57+1)&lt;&gt;MONTH(B57),"",B57+1))</f>
        <v>43416</v>
      </c>
      <c r="D57" s="23">
        <f t="shared" si="186"/>
        <v>43417</v>
      </c>
      <c r="E57" s="23">
        <f t="shared" si="187"/>
        <v>43418</v>
      </c>
      <c r="F57" s="23">
        <f t="shared" si="188"/>
        <v>43419</v>
      </c>
      <c r="G57" s="23">
        <f t="shared" si="189"/>
        <v>43420</v>
      </c>
      <c r="H57" s="23">
        <f t="shared" si="190"/>
        <v>43421</v>
      </c>
      <c r="I57" s="14"/>
      <c r="J57" s="23">
        <f t="shared" ref="J57:J60" si="218">IF(P56="","",IF(MONTH(P56+1)&lt;&gt;MONTH(P56),"",P56+1))</f>
        <v>43443</v>
      </c>
      <c r="K57" s="23">
        <f t="shared" ref="K57:K60" si="219">IF(J57="","",IF(MONTH(J57+1)&lt;&gt;MONTH(J57),"",J57+1))</f>
        <v>43444</v>
      </c>
      <c r="L57" s="23">
        <f t="shared" si="191"/>
        <v>43445</v>
      </c>
      <c r="M57" s="23">
        <f t="shared" si="192"/>
        <v>43446</v>
      </c>
      <c r="N57" s="23">
        <f t="shared" si="193"/>
        <v>43447</v>
      </c>
      <c r="O57" s="23">
        <f t="shared" si="194"/>
        <v>43448</v>
      </c>
      <c r="P57" s="23">
        <f t="shared" si="195"/>
        <v>43449</v>
      </c>
      <c r="Q57" s="17"/>
      <c r="R57" s="23">
        <f t="shared" ref="R57:R60" si="220">IF(X56="","",IF(MONTH(X56+1)&lt;&gt;MONTH(X56),"",X56+1))</f>
        <v>43779</v>
      </c>
      <c r="S57" s="23">
        <f t="shared" ref="S57:S60" si="221">IF(R57="","",IF(MONTH(R57+1)&lt;&gt;MONTH(R57),"",R57+1))</f>
        <v>43780</v>
      </c>
      <c r="T57" s="23">
        <f t="shared" si="196"/>
        <v>43781</v>
      </c>
      <c r="U57" s="23">
        <f t="shared" si="197"/>
        <v>43782</v>
      </c>
      <c r="V57" s="23">
        <f t="shared" si="198"/>
        <v>43783</v>
      </c>
      <c r="W57" s="23">
        <f t="shared" si="199"/>
        <v>43784</v>
      </c>
      <c r="X57" s="23">
        <f t="shared" si="200"/>
        <v>43785</v>
      </c>
      <c r="Y57" s="14"/>
      <c r="Z57" s="23">
        <f t="shared" ref="Z57:Z60" si="222">IF(AF56="","",IF(MONTH(AF56+1)&lt;&gt;MONTH(AF56),"",AF56+1))</f>
        <v>43814</v>
      </c>
      <c r="AA57" s="23">
        <f t="shared" ref="AA57:AA60" si="223">IF(Z57="","",IF(MONTH(Z57+1)&lt;&gt;MONTH(Z57),"",Z57+1))</f>
        <v>43815</v>
      </c>
      <c r="AB57" s="23">
        <f t="shared" si="201"/>
        <v>43816</v>
      </c>
      <c r="AC57" s="23">
        <f t="shared" si="202"/>
        <v>43817</v>
      </c>
      <c r="AD57" s="23">
        <f t="shared" si="203"/>
        <v>43818</v>
      </c>
      <c r="AE57" s="23">
        <f t="shared" si="204"/>
        <v>43819</v>
      </c>
      <c r="AF57" s="23">
        <f t="shared" si="205"/>
        <v>43820</v>
      </c>
      <c r="AG57" s="17"/>
      <c r="AH57" s="23">
        <f t="shared" ref="AH57:AH60" si="224">IF(AN56="","",IF(MONTH(AN56+1)&lt;&gt;MONTH(AN56),"",AN56+1))</f>
        <v>44150</v>
      </c>
      <c r="AI57" s="23">
        <f t="shared" ref="AI57:AI60" si="225">IF(AH57="","",IF(MONTH(AH57+1)&lt;&gt;MONTH(AH57),"",AH57+1))</f>
        <v>44151</v>
      </c>
      <c r="AJ57" s="23">
        <f t="shared" si="206"/>
        <v>44152</v>
      </c>
      <c r="AK57" s="23">
        <f t="shared" si="207"/>
        <v>44153</v>
      </c>
      <c r="AL57" s="23">
        <f t="shared" si="208"/>
        <v>44154</v>
      </c>
      <c r="AM57" s="23">
        <f t="shared" si="209"/>
        <v>44155</v>
      </c>
      <c r="AN57" s="23">
        <f t="shared" si="210"/>
        <v>44156</v>
      </c>
      <c r="AO57" s="14"/>
      <c r="AP57" s="23">
        <f t="shared" ref="AP57:AP60" si="226">IF(AV56="","",IF(MONTH(AV56+1)&lt;&gt;MONTH(AV56),"",AV56+1))</f>
        <v>44178</v>
      </c>
      <c r="AQ57" s="23">
        <f t="shared" ref="AQ57:AQ60" si="227">IF(AP57="","",IF(MONTH(AP57+1)&lt;&gt;MONTH(AP57),"",AP57+1))</f>
        <v>44179</v>
      </c>
      <c r="AR57" s="23">
        <f t="shared" si="211"/>
        <v>44180</v>
      </c>
      <c r="AS57" s="23">
        <f t="shared" si="212"/>
        <v>44181</v>
      </c>
      <c r="AT57" s="23">
        <f t="shared" si="213"/>
        <v>44182</v>
      </c>
      <c r="AU57" s="23">
        <f t="shared" si="214"/>
        <v>44183</v>
      </c>
      <c r="AV57" s="23">
        <f t="shared" si="215"/>
        <v>44184</v>
      </c>
    </row>
    <row r="58" spans="2:48" x14ac:dyDescent="0.2">
      <c r="B58" s="23">
        <f t="shared" si="216"/>
        <v>43422</v>
      </c>
      <c r="C58" s="23">
        <f t="shared" si="217"/>
        <v>43423</v>
      </c>
      <c r="D58" s="23">
        <f t="shared" si="186"/>
        <v>43424</v>
      </c>
      <c r="E58" s="23">
        <f t="shared" si="187"/>
        <v>43425</v>
      </c>
      <c r="F58" s="23">
        <f t="shared" si="188"/>
        <v>43426</v>
      </c>
      <c r="G58" s="23">
        <f t="shared" si="189"/>
        <v>43427</v>
      </c>
      <c r="H58" s="23">
        <f t="shared" si="190"/>
        <v>43428</v>
      </c>
      <c r="I58" s="14"/>
      <c r="J58" s="23">
        <f t="shared" si="218"/>
        <v>43450</v>
      </c>
      <c r="K58" s="23">
        <f t="shared" si="219"/>
        <v>43451</v>
      </c>
      <c r="L58" s="23">
        <f t="shared" si="191"/>
        <v>43452</v>
      </c>
      <c r="M58" s="23">
        <f t="shared" si="192"/>
        <v>43453</v>
      </c>
      <c r="N58" s="23">
        <f t="shared" si="193"/>
        <v>43454</v>
      </c>
      <c r="O58" s="23">
        <f t="shared" si="194"/>
        <v>43455</v>
      </c>
      <c r="P58" s="23">
        <f t="shared" si="195"/>
        <v>43456</v>
      </c>
      <c r="Q58" s="17"/>
      <c r="R58" s="23">
        <f t="shared" si="220"/>
        <v>43786</v>
      </c>
      <c r="S58" s="23">
        <f t="shared" si="221"/>
        <v>43787</v>
      </c>
      <c r="T58" s="23">
        <f t="shared" si="196"/>
        <v>43788</v>
      </c>
      <c r="U58" s="23">
        <f t="shared" si="197"/>
        <v>43789</v>
      </c>
      <c r="V58" s="23">
        <f t="shared" si="198"/>
        <v>43790</v>
      </c>
      <c r="W58" s="23">
        <f t="shared" si="199"/>
        <v>43791</v>
      </c>
      <c r="X58" s="23">
        <f t="shared" si="200"/>
        <v>43792</v>
      </c>
      <c r="Y58" s="14"/>
      <c r="Z58" s="23">
        <f t="shared" si="222"/>
        <v>43821</v>
      </c>
      <c r="AA58" s="23">
        <f t="shared" si="223"/>
        <v>43822</v>
      </c>
      <c r="AB58" s="23">
        <f t="shared" si="201"/>
        <v>43823</v>
      </c>
      <c r="AC58" s="23">
        <f t="shared" si="202"/>
        <v>43824</v>
      </c>
      <c r="AD58" s="23">
        <f t="shared" si="203"/>
        <v>43825</v>
      </c>
      <c r="AE58" s="23">
        <f t="shared" si="204"/>
        <v>43826</v>
      </c>
      <c r="AF58" s="23">
        <f t="shared" si="205"/>
        <v>43827</v>
      </c>
      <c r="AG58" s="17"/>
      <c r="AH58" s="23">
        <f t="shared" si="224"/>
        <v>44157</v>
      </c>
      <c r="AI58" s="23">
        <f t="shared" si="225"/>
        <v>44158</v>
      </c>
      <c r="AJ58" s="23">
        <f t="shared" si="206"/>
        <v>44159</v>
      </c>
      <c r="AK58" s="23">
        <f t="shared" si="207"/>
        <v>44160</v>
      </c>
      <c r="AL58" s="23">
        <f t="shared" si="208"/>
        <v>44161</v>
      </c>
      <c r="AM58" s="23">
        <f t="shared" si="209"/>
        <v>44162</v>
      </c>
      <c r="AN58" s="23">
        <f t="shared" si="210"/>
        <v>44163</v>
      </c>
      <c r="AO58" s="14"/>
      <c r="AP58" s="23">
        <f t="shared" si="226"/>
        <v>44185</v>
      </c>
      <c r="AQ58" s="23">
        <f t="shared" si="227"/>
        <v>44186</v>
      </c>
      <c r="AR58" s="23">
        <f t="shared" si="211"/>
        <v>44187</v>
      </c>
      <c r="AS58" s="23">
        <f t="shared" si="212"/>
        <v>44188</v>
      </c>
      <c r="AT58" s="23">
        <f t="shared" si="213"/>
        <v>44189</v>
      </c>
      <c r="AU58" s="23">
        <f t="shared" si="214"/>
        <v>44190</v>
      </c>
      <c r="AV58" s="23">
        <f t="shared" si="215"/>
        <v>44191</v>
      </c>
    </row>
    <row r="59" spans="2:48" x14ac:dyDescent="0.2">
      <c r="B59" s="23">
        <f t="shared" si="216"/>
        <v>43429</v>
      </c>
      <c r="C59" s="23">
        <f t="shared" si="217"/>
        <v>43430</v>
      </c>
      <c r="D59" s="23">
        <f t="shared" si="186"/>
        <v>43431</v>
      </c>
      <c r="E59" s="23">
        <f t="shared" si="187"/>
        <v>43432</v>
      </c>
      <c r="F59" s="23">
        <f t="shared" si="188"/>
        <v>43433</v>
      </c>
      <c r="G59" s="23">
        <f t="shared" si="189"/>
        <v>43434</v>
      </c>
      <c r="H59" s="23" t="str">
        <f t="shared" si="190"/>
        <v/>
      </c>
      <c r="I59" s="14"/>
      <c r="J59" s="23">
        <f t="shared" si="218"/>
        <v>43457</v>
      </c>
      <c r="K59" s="23">
        <f t="shared" si="219"/>
        <v>43458</v>
      </c>
      <c r="L59" s="23">
        <f t="shared" si="191"/>
        <v>43459</v>
      </c>
      <c r="M59" s="23">
        <f t="shared" si="192"/>
        <v>43460</v>
      </c>
      <c r="N59" s="23">
        <f t="shared" si="193"/>
        <v>43461</v>
      </c>
      <c r="O59" s="23">
        <f t="shared" si="194"/>
        <v>43462</v>
      </c>
      <c r="P59" s="23">
        <f t="shared" si="195"/>
        <v>43463</v>
      </c>
      <c r="Q59" s="17"/>
      <c r="R59" s="23">
        <f t="shared" si="220"/>
        <v>43793</v>
      </c>
      <c r="S59" s="23">
        <f t="shared" si="221"/>
        <v>43794</v>
      </c>
      <c r="T59" s="23">
        <f t="shared" si="196"/>
        <v>43795</v>
      </c>
      <c r="U59" s="23">
        <f t="shared" si="197"/>
        <v>43796</v>
      </c>
      <c r="V59" s="23">
        <f t="shared" si="198"/>
        <v>43797</v>
      </c>
      <c r="W59" s="23">
        <f t="shared" si="199"/>
        <v>43798</v>
      </c>
      <c r="X59" s="23">
        <f t="shared" si="200"/>
        <v>43799</v>
      </c>
      <c r="Y59" s="14"/>
      <c r="Z59" s="23">
        <f t="shared" si="222"/>
        <v>43828</v>
      </c>
      <c r="AA59" s="23">
        <f t="shared" si="223"/>
        <v>43829</v>
      </c>
      <c r="AB59" s="23">
        <f t="shared" si="201"/>
        <v>43830</v>
      </c>
      <c r="AC59" s="23" t="str">
        <f t="shared" si="202"/>
        <v/>
      </c>
      <c r="AD59" s="23" t="str">
        <f t="shared" si="203"/>
        <v/>
      </c>
      <c r="AE59" s="23" t="str">
        <f t="shared" si="204"/>
        <v/>
      </c>
      <c r="AF59" s="23" t="str">
        <f t="shared" si="205"/>
        <v/>
      </c>
      <c r="AG59" s="17"/>
      <c r="AH59" s="23">
        <f t="shared" si="224"/>
        <v>44164</v>
      </c>
      <c r="AI59" s="23">
        <f t="shared" si="225"/>
        <v>44165</v>
      </c>
      <c r="AJ59" s="23" t="str">
        <f t="shared" si="206"/>
        <v/>
      </c>
      <c r="AK59" s="23" t="str">
        <f t="shared" si="207"/>
        <v/>
      </c>
      <c r="AL59" s="23" t="str">
        <f t="shared" si="208"/>
        <v/>
      </c>
      <c r="AM59" s="23" t="str">
        <f t="shared" si="209"/>
        <v/>
      </c>
      <c r="AN59" s="23" t="str">
        <f t="shared" si="210"/>
        <v/>
      </c>
      <c r="AO59" s="14"/>
      <c r="AP59" s="23">
        <f t="shared" si="226"/>
        <v>44192</v>
      </c>
      <c r="AQ59" s="23">
        <f t="shared" si="227"/>
        <v>44193</v>
      </c>
      <c r="AR59" s="23">
        <f t="shared" si="211"/>
        <v>44194</v>
      </c>
      <c r="AS59" s="23">
        <f t="shared" si="212"/>
        <v>44195</v>
      </c>
      <c r="AT59" s="23">
        <f t="shared" si="213"/>
        <v>44196</v>
      </c>
      <c r="AU59" s="23" t="str">
        <f t="shared" si="214"/>
        <v/>
      </c>
      <c r="AV59" s="23" t="str">
        <f t="shared" si="215"/>
        <v/>
      </c>
    </row>
    <row r="60" spans="2:48" x14ac:dyDescent="0.2">
      <c r="B60" s="23" t="str">
        <f t="shared" si="216"/>
        <v/>
      </c>
      <c r="C60" s="23" t="str">
        <f t="shared" si="217"/>
        <v/>
      </c>
      <c r="D60" s="23" t="str">
        <f t="shared" si="186"/>
        <v/>
      </c>
      <c r="E60" s="23" t="str">
        <f t="shared" si="187"/>
        <v/>
      </c>
      <c r="F60" s="23" t="str">
        <f t="shared" si="188"/>
        <v/>
      </c>
      <c r="G60" s="23" t="str">
        <f t="shared" si="189"/>
        <v/>
      </c>
      <c r="H60" s="23" t="str">
        <f t="shared" si="190"/>
        <v/>
      </c>
      <c r="I60" s="14"/>
      <c r="J60" s="23">
        <f t="shared" si="218"/>
        <v>43464</v>
      </c>
      <c r="K60" s="23">
        <f t="shared" si="219"/>
        <v>43465</v>
      </c>
      <c r="L60" s="23" t="str">
        <f t="shared" si="191"/>
        <v/>
      </c>
      <c r="M60" s="23" t="str">
        <f t="shared" si="192"/>
        <v/>
      </c>
      <c r="N60" s="23" t="str">
        <f t="shared" si="193"/>
        <v/>
      </c>
      <c r="O60" s="23" t="str">
        <f t="shared" si="194"/>
        <v/>
      </c>
      <c r="P60" s="23" t="str">
        <f t="shared" si="195"/>
        <v/>
      </c>
      <c r="Q60" s="17"/>
      <c r="R60" s="23" t="str">
        <f t="shared" si="220"/>
        <v/>
      </c>
      <c r="S60" s="23" t="str">
        <f t="shared" si="221"/>
        <v/>
      </c>
      <c r="T60" s="23" t="str">
        <f t="shared" si="196"/>
        <v/>
      </c>
      <c r="U60" s="23" t="str">
        <f t="shared" si="197"/>
        <v/>
      </c>
      <c r="V60" s="23" t="str">
        <f t="shared" si="198"/>
        <v/>
      </c>
      <c r="W60" s="23" t="str">
        <f t="shared" si="199"/>
        <v/>
      </c>
      <c r="X60" s="23" t="str">
        <f t="shared" si="200"/>
        <v/>
      </c>
      <c r="Y60" s="14"/>
      <c r="Z60" s="23" t="str">
        <f t="shared" si="222"/>
        <v/>
      </c>
      <c r="AA60" s="23" t="str">
        <f t="shared" si="223"/>
        <v/>
      </c>
      <c r="AB60" s="23" t="str">
        <f t="shared" si="201"/>
        <v/>
      </c>
      <c r="AC60" s="23" t="str">
        <f t="shared" si="202"/>
        <v/>
      </c>
      <c r="AD60" s="23" t="str">
        <f t="shared" si="203"/>
        <v/>
      </c>
      <c r="AE60" s="23" t="str">
        <f t="shared" si="204"/>
        <v/>
      </c>
      <c r="AF60" s="23" t="str">
        <f t="shared" si="205"/>
        <v/>
      </c>
      <c r="AG60" s="17"/>
      <c r="AH60" s="23" t="str">
        <f t="shared" si="224"/>
        <v/>
      </c>
      <c r="AI60" s="23" t="str">
        <f t="shared" si="225"/>
        <v/>
      </c>
      <c r="AJ60" s="23" t="str">
        <f t="shared" si="206"/>
        <v/>
      </c>
      <c r="AK60" s="23" t="str">
        <f t="shared" si="207"/>
        <v/>
      </c>
      <c r="AL60" s="23" t="str">
        <f t="shared" si="208"/>
        <v/>
      </c>
      <c r="AM60" s="23" t="str">
        <f t="shared" si="209"/>
        <v/>
      </c>
      <c r="AN60" s="23" t="str">
        <f t="shared" si="210"/>
        <v/>
      </c>
      <c r="AO60" s="14"/>
      <c r="AP60" s="23" t="str">
        <f t="shared" si="226"/>
        <v/>
      </c>
      <c r="AQ60" s="23" t="str">
        <f t="shared" si="227"/>
        <v/>
      </c>
      <c r="AR60" s="23" t="str">
        <f t="shared" si="211"/>
        <v/>
      </c>
      <c r="AS60" s="23" t="str">
        <f t="shared" si="212"/>
        <v/>
      </c>
      <c r="AT60" s="23" t="str">
        <f t="shared" si="213"/>
        <v/>
      </c>
      <c r="AU60" s="23" t="str">
        <f t="shared" si="214"/>
        <v/>
      </c>
      <c r="AV60" s="23" t="str">
        <f t="shared" si="215"/>
        <v/>
      </c>
    </row>
    <row r="61" spans="2:48" x14ac:dyDescent="0.2">
      <c r="I61" s="11"/>
      <c r="N61" s="10"/>
    </row>
    <row r="62" spans="2:48" x14ac:dyDescent="0.2">
      <c r="I62" s="11"/>
      <c r="N62" s="10"/>
    </row>
    <row r="63" spans="2:48" x14ac:dyDescent="0.2">
      <c r="I63" s="11"/>
      <c r="N63" s="10"/>
    </row>
    <row r="66" spans="9:14" x14ac:dyDescent="0.2">
      <c r="I66" s="11"/>
      <c r="N66" s="10"/>
    </row>
    <row r="67" spans="9:14" x14ac:dyDescent="0.2">
      <c r="I67" s="11"/>
      <c r="N67" s="10"/>
    </row>
    <row r="68" spans="9:14" x14ac:dyDescent="0.2">
      <c r="I68" s="11"/>
      <c r="N68" s="10"/>
    </row>
    <row r="69" spans="9:14" x14ac:dyDescent="0.2">
      <c r="I69" s="11"/>
      <c r="N69" s="10"/>
    </row>
    <row r="70" spans="9:14" x14ac:dyDescent="0.2">
      <c r="I70" s="11"/>
      <c r="N70" s="10"/>
    </row>
    <row r="71" spans="9:14" x14ac:dyDescent="0.2">
      <c r="I71" s="11"/>
      <c r="N71" s="10"/>
    </row>
    <row r="72" spans="9:14" x14ac:dyDescent="0.2">
      <c r="I72" s="11"/>
      <c r="N72" s="10"/>
    </row>
    <row r="73" spans="9:14" x14ac:dyDescent="0.2">
      <c r="I73" s="11"/>
      <c r="N73" s="10"/>
    </row>
  </sheetData>
  <mergeCells count="45">
    <mergeCell ref="R1:AN1"/>
    <mergeCell ref="AP8:AV8"/>
    <mergeCell ref="D3:F3"/>
    <mergeCell ref="M3:N3"/>
    <mergeCell ref="R3:S3"/>
    <mergeCell ref="B6:P6"/>
    <mergeCell ref="R6:AF6"/>
    <mergeCell ref="AH6:AV6"/>
    <mergeCell ref="B8:H8"/>
    <mergeCell ref="J8:P8"/>
    <mergeCell ref="R8:X8"/>
    <mergeCell ref="Z8:AF8"/>
    <mergeCell ref="AH8:AN8"/>
    <mergeCell ref="AX10:AX15"/>
    <mergeCell ref="B17:H17"/>
    <mergeCell ref="J17:P17"/>
    <mergeCell ref="R17:X17"/>
    <mergeCell ref="Z17:AF17"/>
    <mergeCell ref="AH17:AN17"/>
    <mergeCell ref="AP17:AV17"/>
    <mergeCell ref="AX17:AX24"/>
    <mergeCell ref="R26:X26"/>
    <mergeCell ref="Z26:AF26"/>
    <mergeCell ref="AH26:AN26"/>
    <mergeCell ref="AP26:AV26"/>
    <mergeCell ref="B35:H35"/>
    <mergeCell ref="J35:P35"/>
    <mergeCell ref="R35:X35"/>
    <mergeCell ref="Z35:AF35"/>
    <mergeCell ref="AH35:AN35"/>
    <mergeCell ref="AP35:AV35"/>
    <mergeCell ref="B26:H26"/>
    <mergeCell ref="J26:P26"/>
    <mergeCell ref="AP53:AV53"/>
    <mergeCell ref="B44:H44"/>
    <mergeCell ref="J44:P44"/>
    <mergeCell ref="R44:X44"/>
    <mergeCell ref="Z44:AF44"/>
    <mergeCell ref="AH44:AN44"/>
    <mergeCell ref="AP44:AV44"/>
    <mergeCell ref="B53:H53"/>
    <mergeCell ref="J53:P53"/>
    <mergeCell ref="R53:X53"/>
    <mergeCell ref="Z53:AF53"/>
    <mergeCell ref="AH53:AN53"/>
  </mergeCells>
  <conditionalFormatting sqref="B8 J8 B17 J17 B26 J26 B35 J35 B44 J44 B53 J53 R8 Z8 R17 Z17 R26 Z26 R35 Z35 R44 Z44 R53 Z53 AH8 AP8 AH17 AP17 AH26 AP26 AH35 AP35 AH44 AP44 AH53 AP53">
    <cfRule type="expression" dxfId="20" priority="1">
      <formula>$M$3&gt;1</formula>
    </cfRule>
  </conditionalFormatting>
  <conditionalFormatting sqref="R10:X15 Z10:AF15 R19:X24 Z19:AF24 R28:X33 Z28:AF33 R37:X42 Z37:AF42 R46:X51 Z46:AF51 R55:X60 Z55:AF60">
    <cfRule type="cellIs" dxfId="19" priority="61" operator="equal">
      <formula>""</formula>
    </cfRule>
    <cfRule type="expression" dxfId="18" priority="62">
      <formula>OR(WEEKDAY(R10,1)=1,WEEKDAY(R10,1)=7)</formula>
    </cfRule>
  </conditionalFormatting>
  <conditionalFormatting sqref="AH10:AN15 AP10:AV15 AH19:AN24 AP19:AV24 AH28:AN33 AP28:AV33 AH37:AN42 AP37:AV42 AH46:AN51 AP46:AV51 AH55:AN60 AP55:AV60">
    <cfRule type="cellIs" dxfId="17" priority="64" operator="equal">
      <formula>""</formula>
    </cfRule>
    <cfRule type="expression" dxfId="16" priority="65">
      <formula>OR(WEEKDAY(AH10,1)=1,WEEKDAY(AH10,1)=7)</formula>
    </cfRule>
  </conditionalFormatting>
  <conditionalFormatting sqref="B10:H15 J10:P15 B19:H24 J19:P24 B28:H33 J28:P33 B37:H42 J37:P42 B46:H51 J46:P51 B55:H60 J55:P60">
    <cfRule type="cellIs" dxfId="15" priority="22" operator="equal">
      <formula>""</formula>
    </cfRule>
    <cfRule type="expression" dxfId="14" priority="23">
      <formula>OR(WEEKDAY(B10,1)=1,WEEKDAY(B10,1)=7)</formula>
    </cfRule>
  </conditionalFormatting>
  <printOptions horizontalCentered="1"/>
  <pageMargins left="0.5" right="0.5" top="0.35" bottom="0.5" header="0.25" footer="0.25"/>
  <pageSetup scale="78" orientation="landscape" r:id="rId1"/>
  <headerFooter scaleWithDoc="0">
    <oddFooter>&amp;L&amp;8&amp;K01+028https://www.vertex42.com/calendars/3-year-calendar.html&amp;R&amp;8 &amp;K01+0283-Year Calendar Template © 2014 Vertex42.com. Free to Print.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7"/>
  <sheetViews>
    <sheetView showGridLines="0" workbookViewId="0">
      <selection activeCell="R1" sqref="R1:AV1"/>
    </sheetView>
  </sheetViews>
  <sheetFormatPr defaultColWidth="9.140625" defaultRowHeight="12.75" x14ac:dyDescent="0.2"/>
  <cols>
    <col min="1" max="1" width="3.140625" style="5" customWidth="1"/>
    <col min="2" max="8" width="3" style="5" customWidth="1"/>
    <col min="9" max="9" width="2.28515625" style="5" customWidth="1"/>
    <col min="10" max="16" width="3" style="5" customWidth="1"/>
    <col min="17" max="17" width="2.28515625" style="5" customWidth="1"/>
    <col min="18" max="24" width="3" style="5" customWidth="1"/>
    <col min="25" max="25" width="2.28515625" style="5" customWidth="1"/>
    <col min="26" max="32" width="3" style="5" customWidth="1"/>
    <col min="33" max="33" width="2.28515625" style="5" customWidth="1"/>
    <col min="34" max="40" width="3" style="5" customWidth="1"/>
    <col min="41" max="41" width="2.28515625" style="5" customWidth="1"/>
    <col min="42" max="49" width="3" style="5" customWidth="1"/>
    <col min="50" max="50" width="35.42578125" style="5" customWidth="1"/>
    <col min="51" max="16384" width="9.140625" style="5"/>
  </cols>
  <sheetData>
    <row r="1" spans="1:50" ht="15.75" x14ac:dyDescent="0.25">
      <c r="A1" s="2" t="s">
        <v>7</v>
      </c>
      <c r="B1" s="3"/>
      <c r="C1" s="3"/>
      <c r="D1" s="3"/>
      <c r="E1" s="3"/>
      <c r="F1" s="3"/>
      <c r="G1" s="3"/>
      <c r="H1" s="3"/>
      <c r="I1" s="3"/>
      <c r="J1" s="3"/>
      <c r="K1" s="3"/>
      <c r="L1" s="13"/>
      <c r="M1" s="13"/>
      <c r="N1" s="3"/>
      <c r="O1" s="3"/>
      <c r="P1" s="3"/>
      <c r="Q1" s="3"/>
      <c r="R1" s="34"/>
      <c r="S1" s="34"/>
      <c r="T1" s="34"/>
      <c r="U1" s="34"/>
      <c r="V1" s="34"/>
      <c r="W1" s="34"/>
      <c r="X1" s="34"/>
      <c r="Y1" s="34"/>
      <c r="Z1" s="34"/>
      <c r="AA1" s="34"/>
      <c r="AB1" s="34"/>
      <c r="AC1" s="34"/>
      <c r="AD1" s="34"/>
      <c r="AE1" s="34"/>
      <c r="AF1" s="34"/>
      <c r="AG1" s="34"/>
      <c r="AH1" s="34"/>
      <c r="AI1" s="34"/>
      <c r="AJ1" s="34"/>
      <c r="AK1" s="34"/>
      <c r="AL1" s="34"/>
      <c r="AM1" s="34"/>
      <c r="AN1" s="34"/>
      <c r="AO1" s="3"/>
      <c r="AP1" s="3"/>
      <c r="AQ1" s="3"/>
      <c r="AR1" s="3"/>
      <c r="AS1" s="3"/>
      <c r="AT1" s="3"/>
      <c r="AU1" s="3"/>
      <c r="AV1" s="4"/>
    </row>
    <row r="2" spans="1:50" x14ac:dyDescent="0.2">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row>
    <row r="3" spans="1:50" x14ac:dyDescent="0.2">
      <c r="A3" s="3"/>
      <c r="B3" s="3"/>
      <c r="C3" s="6" t="s">
        <v>1</v>
      </c>
      <c r="D3" s="29">
        <v>2018</v>
      </c>
      <c r="E3" s="30"/>
      <c r="F3" s="31"/>
      <c r="G3" s="3"/>
      <c r="H3" s="3"/>
      <c r="I3" s="3"/>
      <c r="J3" s="6" t="s">
        <v>0</v>
      </c>
      <c r="K3" s="29">
        <v>1</v>
      </c>
      <c r="L3" s="31"/>
      <c r="M3" s="3"/>
      <c r="N3" s="3"/>
      <c r="O3" s="3"/>
      <c r="P3" s="3"/>
      <c r="Q3" s="7" t="s">
        <v>6</v>
      </c>
      <c r="R3" s="29">
        <v>1</v>
      </c>
      <c r="S3" s="31"/>
      <c r="T3" s="1" t="s">
        <v>4</v>
      </c>
      <c r="U3" s="3"/>
      <c r="V3" s="3"/>
      <c r="W3" s="3"/>
      <c r="X3" s="3"/>
      <c r="Y3" s="3"/>
      <c r="Z3" s="3"/>
      <c r="AA3" s="3"/>
      <c r="AB3" s="3"/>
      <c r="AC3" s="3"/>
      <c r="AD3" s="3"/>
      <c r="AE3" s="3"/>
      <c r="AF3" s="3"/>
      <c r="AG3" s="3"/>
      <c r="AH3" s="3"/>
      <c r="AI3" s="3"/>
      <c r="AJ3" s="3"/>
      <c r="AK3" s="3"/>
      <c r="AL3" s="3"/>
      <c r="AM3" s="3"/>
      <c r="AN3" s="3"/>
      <c r="AO3" s="3"/>
      <c r="AP3" s="3"/>
      <c r="AQ3" s="3"/>
      <c r="AR3" s="3"/>
      <c r="AS3" s="3"/>
      <c r="AT3" s="3"/>
      <c r="AU3" s="3"/>
      <c r="AV3" s="3"/>
      <c r="AX3" s="8" t="s">
        <v>2</v>
      </c>
    </row>
    <row r="4" spans="1:50" x14ac:dyDescent="0.2">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row>
    <row r="6" spans="1:50" s="9" customFormat="1" ht="45" x14ac:dyDescent="0.2">
      <c r="B6" s="32"/>
      <c r="C6" s="32"/>
      <c r="D6" s="32"/>
      <c r="E6" s="32"/>
      <c r="F6" s="32"/>
      <c r="G6" s="32"/>
      <c r="H6" s="32"/>
      <c r="I6" s="32"/>
      <c r="J6" s="32"/>
      <c r="K6" s="32"/>
      <c r="L6" s="32"/>
      <c r="M6" s="32"/>
      <c r="N6" s="32"/>
      <c r="O6" s="32"/>
      <c r="P6" s="32"/>
      <c r="R6" s="51">
        <f>IF($K$3=1,D3,D3&amp;"-"&amp;D3+1)</f>
        <v>2018</v>
      </c>
      <c r="S6" s="51"/>
      <c r="T6" s="51"/>
      <c r="U6" s="51"/>
      <c r="V6" s="51"/>
      <c r="W6" s="51"/>
      <c r="X6" s="51"/>
      <c r="Y6" s="51"/>
      <c r="Z6" s="51"/>
      <c r="AA6" s="51"/>
      <c r="AB6" s="51"/>
      <c r="AC6" s="51"/>
      <c r="AD6" s="51"/>
      <c r="AE6" s="51"/>
      <c r="AF6" s="51"/>
      <c r="AH6" s="32"/>
      <c r="AI6" s="32"/>
      <c r="AJ6" s="32"/>
      <c r="AK6" s="32"/>
      <c r="AL6" s="32"/>
      <c r="AM6" s="32"/>
      <c r="AN6" s="32"/>
      <c r="AO6" s="32"/>
      <c r="AP6" s="32"/>
      <c r="AQ6" s="32"/>
      <c r="AR6" s="32"/>
      <c r="AS6" s="32"/>
      <c r="AT6" s="32"/>
      <c r="AU6" s="32"/>
      <c r="AV6" s="32"/>
    </row>
    <row r="7" spans="1:50" s="9" customFormat="1" ht="12" x14ac:dyDescent="0.2">
      <c r="I7" s="11"/>
      <c r="J7" s="12"/>
      <c r="K7" s="12"/>
      <c r="L7" s="12"/>
      <c r="M7" s="12"/>
      <c r="N7" s="10"/>
      <c r="Y7" s="11"/>
      <c r="Z7" s="12"/>
      <c r="AA7" s="12"/>
      <c r="AB7" s="12"/>
      <c r="AC7" s="12"/>
      <c r="AD7" s="10"/>
      <c r="AO7" s="11"/>
      <c r="AP7" s="12"/>
      <c r="AQ7" s="12"/>
      <c r="AR7" s="12"/>
      <c r="AS7" s="12"/>
      <c r="AT7" s="10"/>
    </row>
    <row r="8" spans="1:50" s="9" customFormat="1" ht="18.75" customHeight="1" x14ac:dyDescent="0.2">
      <c r="B8" s="35">
        <f>DATE(D3,K3,1)</f>
        <v>43101</v>
      </c>
      <c r="C8" s="36"/>
      <c r="D8" s="36"/>
      <c r="E8" s="36"/>
      <c r="F8" s="36"/>
      <c r="G8" s="36"/>
      <c r="H8" s="37"/>
      <c r="I8" s="11"/>
      <c r="J8" s="35">
        <f>DATE(YEAR(B8),MONTH(B8)+1,1)</f>
        <v>43132</v>
      </c>
      <c r="K8" s="36"/>
      <c r="L8" s="36"/>
      <c r="M8" s="36"/>
      <c r="N8" s="36"/>
      <c r="O8" s="36"/>
      <c r="P8" s="37"/>
      <c r="R8" s="35">
        <f>DATE(YEAR(J8),MONTH(J8)+1,1)</f>
        <v>43160</v>
      </c>
      <c r="S8" s="36"/>
      <c r="T8" s="36"/>
      <c r="U8" s="36"/>
      <c r="V8" s="36"/>
      <c r="W8" s="36"/>
      <c r="X8" s="37"/>
      <c r="Y8" s="11"/>
      <c r="Z8" s="35">
        <f>DATE(YEAR(R8),MONTH(R8)+1,1)</f>
        <v>43191</v>
      </c>
      <c r="AA8" s="36"/>
      <c r="AB8" s="36"/>
      <c r="AC8" s="36"/>
      <c r="AD8" s="36"/>
      <c r="AE8" s="36"/>
      <c r="AF8" s="37"/>
      <c r="AH8" s="35">
        <f>DATE(YEAR(Z8),MONTH(Z8)+1,1)</f>
        <v>43221</v>
      </c>
      <c r="AI8" s="36"/>
      <c r="AJ8" s="36"/>
      <c r="AK8" s="36"/>
      <c r="AL8" s="36"/>
      <c r="AM8" s="36"/>
      <c r="AN8" s="37"/>
      <c r="AO8" s="11"/>
      <c r="AP8" s="35">
        <f>DATE(YEAR(AH8),MONTH(AH8)+1,1)</f>
        <v>43252</v>
      </c>
      <c r="AQ8" s="36"/>
      <c r="AR8" s="36"/>
      <c r="AS8" s="36"/>
      <c r="AT8" s="36"/>
      <c r="AU8" s="36"/>
      <c r="AV8" s="37"/>
      <c r="AX8" s="8"/>
    </row>
    <row r="9" spans="1:50" s="10" customFormat="1" ht="13.5" customHeight="1" x14ac:dyDescent="0.2">
      <c r="B9" s="18" t="str">
        <f>CHOOSE(1+MOD($R$3+1-2,7),"Su","M","Tu","W","Th","F","Sa")</f>
        <v>Su</v>
      </c>
      <c r="C9" s="19" t="str">
        <f>CHOOSE(1+MOD($R$3+2-2,7),"Su","M","Tu","W","Th","F","Sa")</f>
        <v>M</v>
      </c>
      <c r="D9" s="19" t="str">
        <f>CHOOSE(1+MOD($R$3+3-2,7),"Su","M","Tu","W","Th","F","Sa")</f>
        <v>Tu</v>
      </c>
      <c r="E9" s="19" t="str">
        <f>CHOOSE(1+MOD($R$3+4-2,7),"Su","M","Tu","W","Th","F","Sa")</f>
        <v>W</v>
      </c>
      <c r="F9" s="19" t="str">
        <f>CHOOSE(1+MOD($R$3+5-2,7),"Su","M","Tu","W","Th","F","Sa")</f>
        <v>Th</v>
      </c>
      <c r="G9" s="19" t="str">
        <f>CHOOSE(1+MOD($R$3+6-2,7),"Su","M","Tu","W","Th","F","Sa")</f>
        <v>F</v>
      </c>
      <c r="H9" s="20" t="str">
        <f>CHOOSE(1+MOD($R$3+7-2,7),"Su","M","Tu","W","Th","F","Sa")</f>
        <v>Sa</v>
      </c>
      <c r="I9" s="14"/>
      <c r="J9" s="18" t="str">
        <f>CHOOSE(1+MOD($R$3+1-2,7),"Su","M","Tu","W","Th","F","Sa")</f>
        <v>Su</v>
      </c>
      <c r="K9" s="19" t="str">
        <f>CHOOSE(1+MOD($R$3+2-2,7),"Su","M","Tu","W","Th","F","Sa")</f>
        <v>M</v>
      </c>
      <c r="L9" s="19" t="str">
        <f>CHOOSE(1+MOD($R$3+3-2,7),"Su","M","Tu","W","Th","F","Sa")</f>
        <v>Tu</v>
      </c>
      <c r="M9" s="19" t="str">
        <f>CHOOSE(1+MOD($R$3+4-2,7),"Su","M","Tu","W","Th","F","Sa")</f>
        <v>W</v>
      </c>
      <c r="N9" s="19" t="str">
        <f>CHOOSE(1+MOD($R$3+5-2,7),"Su","M","Tu","W","Th","F","Sa")</f>
        <v>Th</v>
      </c>
      <c r="O9" s="19" t="str">
        <f>CHOOSE(1+MOD($R$3+6-2,7),"Su","M","Tu","W","Th","F","Sa")</f>
        <v>F</v>
      </c>
      <c r="P9" s="20" t="str">
        <f>CHOOSE(1+MOD($R$3+7-2,7),"Su","M","Tu","W","Th","F","Sa")</f>
        <v>Sa</v>
      </c>
      <c r="Q9" s="15"/>
      <c r="R9" s="18" t="str">
        <f>CHOOSE(1+MOD($R$3+1-2,7),"Su","M","Tu","W","Th","F","Sa")</f>
        <v>Su</v>
      </c>
      <c r="S9" s="19" t="str">
        <f>CHOOSE(1+MOD($R$3+2-2,7),"Su","M","Tu","W","Th","F","Sa")</f>
        <v>M</v>
      </c>
      <c r="T9" s="19" t="str">
        <f>CHOOSE(1+MOD($R$3+3-2,7),"Su","M","Tu","W","Th","F","Sa")</f>
        <v>Tu</v>
      </c>
      <c r="U9" s="19" t="str">
        <f>CHOOSE(1+MOD($R$3+4-2,7),"Su","M","Tu","W","Th","F","Sa")</f>
        <v>W</v>
      </c>
      <c r="V9" s="19" t="str">
        <f>CHOOSE(1+MOD($R$3+5-2,7),"Su","M","Tu","W","Th","F","Sa")</f>
        <v>Th</v>
      </c>
      <c r="W9" s="19" t="str">
        <f>CHOOSE(1+MOD($R$3+6-2,7),"Su","M","Tu","W","Th","F","Sa")</f>
        <v>F</v>
      </c>
      <c r="X9" s="20" t="str">
        <f>CHOOSE(1+MOD($R$3+7-2,7),"Su","M","Tu","W","Th","F","Sa")</f>
        <v>Sa</v>
      </c>
      <c r="Y9" s="14"/>
      <c r="Z9" s="18" t="str">
        <f>CHOOSE(1+MOD($R$3+1-2,7),"Su","M","Tu","W","Th","F","Sa")</f>
        <v>Su</v>
      </c>
      <c r="AA9" s="19" t="str">
        <f>CHOOSE(1+MOD($R$3+2-2,7),"Su","M","Tu","W","Th","F","Sa")</f>
        <v>M</v>
      </c>
      <c r="AB9" s="19" t="str">
        <f>CHOOSE(1+MOD($R$3+3-2,7),"Su","M","Tu","W","Th","F","Sa")</f>
        <v>Tu</v>
      </c>
      <c r="AC9" s="19" t="str">
        <f>CHOOSE(1+MOD($R$3+4-2,7),"Su","M","Tu","W","Th","F","Sa")</f>
        <v>W</v>
      </c>
      <c r="AD9" s="19" t="str">
        <f>CHOOSE(1+MOD($R$3+5-2,7),"Su","M","Tu","W","Th","F","Sa")</f>
        <v>Th</v>
      </c>
      <c r="AE9" s="19" t="str">
        <f>CHOOSE(1+MOD($R$3+6-2,7),"Su","M","Tu","W","Th","F","Sa")</f>
        <v>F</v>
      </c>
      <c r="AF9" s="20" t="str">
        <f>CHOOSE(1+MOD($R$3+7-2,7),"Su","M","Tu","W","Th","F","Sa")</f>
        <v>Sa</v>
      </c>
      <c r="AG9" s="15"/>
      <c r="AH9" s="18" t="str">
        <f>CHOOSE(1+MOD($R$3+1-2,7),"Su","M","Tu","W","Th","F","Sa")</f>
        <v>Su</v>
      </c>
      <c r="AI9" s="19" t="str">
        <f>CHOOSE(1+MOD($R$3+2-2,7),"Su","M","Tu","W","Th","F","Sa")</f>
        <v>M</v>
      </c>
      <c r="AJ9" s="19" t="str">
        <f>CHOOSE(1+MOD($R$3+3-2,7),"Su","M","Tu","W","Th","F","Sa")</f>
        <v>Tu</v>
      </c>
      <c r="AK9" s="19" t="str">
        <f>CHOOSE(1+MOD($R$3+4-2,7),"Su","M","Tu","W","Th","F","Sa")</f>
        <v>W</v>
      </c>
      <c r="AL9" s="19" t="str">
        <f>CHOOSE(1+MOD($R$3+5-2,7),"Su","M","Tu","W","Th","F","Sa")</f>
        <v>Th</v>
      </c>
      <c r="AM9" s="19" t="str">
        <f>CHOOSE(1+MOD($R$3+6-2,7),"Su","M","Tu","W","Th","F","Sa")</f>
        <v>F</v>
      </c>
      <c r="AN9" s="20" t="str">
        <f>CHOOSE(1+MOD($R$3+7-2,7),"Su","M","Tu","W","Th","F","Sa")</f>
        <v>Sa</v>
      </c>
      <c r="AO9" s="14"/>
      <c r="AP9" s="18" t="str">
        <f>CHOOSE(1+MOD($R$3+1-2,7),"Su","M","Tu","W","Th","F","Sa")</f>
        <v>Su</v>
      </c>
      <c r="AQ9" s="19" t="str">
        <f>CHOOSE(1+MOD($R$3+2-2,7),"Su","M","Tu","W","Th","F","Sa")</f>
        <v>M</v>
      </c>
      <c r="AR9" s="19" t="str">
        <f>CHOOSE(1+MOD($R$3+3-2,7),"Su","M","Tu","W","Th","F","Sa")</f>
        <v>Tu</v>
      </c>
      <c r="AS9" s="19" t="str">
        <f>CHOOSE(1+MOD($R$3+4-2,7),"Su","M","Tu","W","Th","F","Sa")</f>
        <v>W</v>
      </c>
      <c r="AT9" s="19" t="str">
        <f>CHOOSE(1+MOD($R$3+5-2,7),"Su","M","Tu","W","Th","F","Sa")</f>
        <v>Th</v>
      </c>
      <c r="AU9" s="19" t="str">
        <f>CHOOSE(1+MOD($R$3+6-2,7),"Su","M","Tu","W","Th","F","Sa")</f>
        <v>F</v>
      </c>
      <c r="AV9" s="20" t="str">
        <f>CHOOSE(1+MOD($R$3+7-2,7),"Su","M","Tu","W","Th","F","Sa")</f>
        <v>Sa</v>
      </c>
    </row>
    <row r="10" spans="1:50" s="9" customFormat="1" ht="14.25" customHeight="1" x14ac:dyDescent="0.2">
      <c r="B10" s="21" t="str">
        <f>IF(WEEKDAY(B8,1)=$R$3,B8,"")</f>
        <v/>
      </c>
      <c r="C10" s="21">
        <f>IF(B10="",IF(WEEKDAY(B8,1)=MOD($R$3,7)+1,B8,""),B10+1)</f>
        <v>43101</v>
      </c>
      <c r="D10" s="21">
        <f>IF(C10="",IF(WEEKDAY(B8,1)=MOD($R$3+1,7)+1,B8,""),C10+1)</f>
        <v>43102</v>
      </c>
      <c r="E10" s="21">
        <f>IF(D10="",IF(WEEKDAY(B8,1)=MOD($R$3+2,7)+1,B8,""),D10+1)</f>
        <v>43103</v>
      </c>
      <c r="F10" s="21">
        <f>IF(E10="",IF(WEEKDAY(B8,1)=MOD($R$3+3,7)+1,B8,""),E10+1)</f>
        <v>43104</v>
      </c>
      <c r="G10" s="21">
        <f>IF(F10="",IF(WEEKDAY(B8,1)=MOD($R$3+4,7)+1,B8,""),F10+1)</f>
        <v>43105</v>
      </c>
      <c r="H10" s="21">
        <f>IF(G10="",IF(WEEKDAY(B8,1)=MOD($R$3+5,7)+1,B8,""),G10+1)</f>
        <v>43106</v>
      </c>
      <c r="I10" s="14"/>
      <c r="J10" s="21" t="str">
        <f>IF(WEEKDAY(J8,1)=$R$3,J8,"")</f>
        <v/>
      </c>
      <c r="K10" s="21" t="str">
        <f>IF(J10="",IF(WEEKDAY(J8,1)=MOD($R$3,7)+1,J8,""),J10+1)</f>
        <v/>
      </c>
      <c r="L10" s="21" t="str">
        <f>IF(K10="",IF(WEEKDAY(J8,1)=MOD($R$3+1,7)+1,J8,""),K10+1)</f>
        <v/>
      </c>
      <c r="M10" s="21" t="str">
        <f>IF(L10="",IF(WEEKDAY(J8,1)=MOD($R$3+2,7)+1,J8,""),L10+1)</f>
        <v/>
      </c>
      <c r="N10" s="21">
        <f>IF(M10="",IF(WEEKDAY(J8,1)=MOD($R$3+3,7)+1,J8,""),M10+1)</f>
        <v>43132</v>
      </c>
      <c r="O10" s="21">
        <f>IF(N10="",IF(WEEKDAY(J8,1)=MOD($R$3+4,7)+1,J8,""),N10+1)</f>
        <v>43133</v>
      </c>
      <c r="P10" s="21">
        <f>IF(O10="",IF(WEEKDAY(J8,1)=MOD($R$3+5,7)+1,J8,""),O10+1)</f>
        <v>43134</v>
      </c>
      <c r="Q10" s="16"/>
      <c r="R10" s="21" t="str">
        <f>IF(WEEKDAY(R8,1)=$R$3,R8,"")</f>
        <v/>
      </c>
      <c r="S10" s="21" t="str">
        <f>IF(R10="",IF(WEEKDAY(R8,1)=MOD($R$3,7)+1,R8,""),R10+1)</f>
        <v/>
      </c>
      <c r="T10" s="21" t="str">
        <f>IF(S10="",IF(WEEKDAY(R8,1)=MOD($R$3+1,7)+1,R8,""),S10+1)</f>
        <v/>
      </c>
      <c r="U10" s="21" t="str">
        <f>IF(T10="",IF(WEEKDAY(R8,1)=MOD($R$3+2,7)+1,R8,""),T10+1)</f>
        <v/>
      </c>
      <c r="V10" s="21">
        <f>IF(U10="",IF(WEEKDAY(R8,1)=MOD($R$3+3,7)+1,R8,""),U10+1)</f>
        <v>43160</v>
      </c>
      <c r="W10" s="21">
        <f>IF(V10="",IF(WEEKDAY(R8,1)=MOD($R$3+4,7)+1,R8,""),V10+1)</f>
        <v>43161</v>
      </c>
      <c r="X10" s="21">
        <f>IF(W10="",IF(WEEKDAY(R8,1)=MOD($R$3+5,7)+1,R8,""),W10+1)</f>
        <v>43162</v>
      </c>
      <c r="Y10" s="14"/>
      <c r="Z10" s="21">
        <f>IF(WEEKDAY(Z8,1)=$R$3,Z8,"")</f>
        <v>43191</v>
      </c>
      <c r="AA10" s="21">
        <f>IF(Z10="",IF(WEEKDAY(Z8,1)=MOD($R$3,7)+1,Z8,""),Z10+1)</f>
        <v>43192</v>
      </c>
      <c r="AB10" s="21">
        <f>IF(AA10="",IF(WEEKDAY(Z8,1)=MOD($R$3+1,7)+1,Z8,""),AA10+1)</f>
        <v>43193</v>
      </c>
      <c r="AC10" s="21">
        <f>IF(AB10="",IF(WEEKDAY(Z8,1)=MOD($R$3+2,7)+1,Z8,""),AB10+1)</f>
        <v>43194</v>
      </c>
      <c r="AD10" s="21">
        <f>IF(AC10="",IF(WEEKDAY(Z8,1)=MOD($R$3+3,7)+1,Z8,""),AC10+1)</f>
        <v>43195</v>
      </c>
      <c r="AE10" s="21">
        <f>IF(AD10="",IF(WEEKDAY(Z8,1)=MOD($R$3+4,7)+1,Z8,""),AD10+1)</f>
        <v>43196</v>
      </c>
      <c r="AF10" s="21">
        <f>IF(AE10="",IF(WEEKDAY(Z8,1)=MOD($R$3+5,7)+1,Z8,""),AE10+1)</f>
        <v>43197</v>
      </c>
      <c r="AG10" s="16"/>
      <c r="AH10" s="21" t="str">
        <f>IF(WEEKDAY(AH8,1)=$R$3,AH8,"")</f>
        <v/>
      </c>
      <c r="AI10" s="21" t="str">
        <f>IF(AH10="",IF(WEEKDAY(AH8,1)=MOD($R$3,7)+1,AH8,""),AH10+1)</f>
        <v/>
      </c>
      <c r="AJ10" s="21">
        <f>IF(AI10="",IF(WEEKDAY(AH8,1)=MOD($R$3+1,7)+1,AH8,""),AI10+1)</f>
        <v>43221</v>
      </c>
      <c r="AK10" s="21">
        <f>IF(AJ10="",IF(WEEKDAY(AH8,1)=MOD($R$3+2,7)+1,AH8,""),AJ10+1)</f>
        <v>43222</v>
      </c>
      <c r="AL10" s="21">
        <f>IF(AK10="",IF(WEEKDAY(AH8,1)=MOD($R$3+3,7)+1,AH8,""),AK10+1)</f>
        <v>43223</v>
      </c>
      <c r="AM10" s="21">
        <f>IF(AL10="",IF(WEEKDAY(AH8,1)=MOD($R$3+4,7)+1,AH8,""),AL10+1)</f>
        <v>43224</v>
      </c>
      <c r="AN10" s="21">
        <f>IF(AM10="",IF(WEEKDAY(AH8,1)=MOD($R$3+5,7)+1,AH8,""),AM10+1)</f>
        <v>43225</v>
      </c>
      <c r="AO10" s="14"/>
      <c r="AP10" s="21" t="str">
        <f>IF(WEEKDAY(AP8,1)=$R$3,AP8,"")</f>
        <v/>
      </c>
      <c r="AQ10" s="21" t="str">
        <f>IF(AP10="",IF(WEEKDAY(AP8,1)=MOD($R$3,7)+1,AP8,""),AP10+1)</f>
        <v/>
      </c>
      <c r="AR10" s="21" t="str">
        <f>IF(AQ10="",IF(WEEKDAY(AP8,1)=MOD($R$3+1,7)+1,AP8,""),AQ10+1)</f>
        <v/>
      </c>
      <c r="AS10" s="21" t="str">
        <f>IF(AR10="",IF(WEEKDAY(AP8,1)=MOD($R$3+2,7)+1,AP8,""),AR10+1)</f>
        <v/>
      </c>
      <c r="AT10" s="21" t="str">
        <f>IF(AS10="",IF(WEEKDAY(AP8,1)=MOD($R$3+3,7)+1,AP8,""),AS10+1)</f>
        <v/>
      </c>
      <c r="AU10" s="21">
        <f>IF(AT10="",IF(WEEKDAY(AP8,1)=MOD($R$3+4,7)+1,AP8,""),AT10+1)</f>
        <v>43252</v>
      </c>
      <c r="AV10" s="21">
        <f>IF(AU10="",IF(WEEKDAY(AP8,1)=MOD($R$3+5,7)+1,AP8,""),AU10+1)</f>
        <v>43253</v>
      </c>
      <c r="AX10" s="38" t="s">
        <v>5</v>
      </c>
    </row>
    <row r="11" spans="1:50" s="9" customFormat="1" ht="14.25" customHeight="1" x14ac:dyDescent="0.2">
      <c r="B11" s="21">
        <f>IF(H10="","",IF(MONTH(H10+1)&lt;&gt;MONTH(H10),"",H10+1))</f>
        <v>43107</v>
      </c>
      <c r="C11" s="21">
        <f>IF(B11="","",IF(MONTH(B11+1)&lt;&gt;MONTH(B11),"",B11+1))</f>
        <v>43108</v>
      </c>
      <c r="D11" s="21">
        <f t="shared" ref="D11:H11" si="0">IF(C11="","",IF(MONTH(C11+1)&lt;&gt;MONTH(C11),"",C11+1))</f>
        <v>43109</v>
      </c>
      <c r="E11" s="21">
        <f t="shared" si="0"/>
        <v>43110</v>
      </c>
      <c r="F11" s="21">
        <f t="shared" si="0"/>
        <v>43111</v>
      </c>
      <c r="G11" s="21">
        <f t="shared" si="0"/>
        <v>43112</v>
      </c>
      <c r="H11" s="21">
        <f t="shared" si="0"/>
        <v>43113</v>
      </c>
      <c r="I11" s="14"/>
      <c r="J11" s="21">
        <f>IF(P10="","",IF(MONTH(P10+1)&lt;&gt;MONTH(P10),"",P10+1))</f>
        <v>43135</v>
      </c>
      <c r="K11" s="21">
        <f>IF(J11="","",IF(MONTH(J11+1)&lt;&gt;MONTH(J11),"",J11+1))</f>
        <v>43136</v>
      </c>
      <c r="L11" s="21">
        <f t="shared" ref="L11:L15" si="1">IF(K11="","",IF(MONTH(K11+1)&lt;&gt;MONTH(K11),"",K11+1))</f>
        <v>43137</v>
      </c>
      <c r="M11" s="21">
        <f t="shared" ref="M11:M15" si="2">IF(L11="","",IF(MONTH(L11+1)&lt;&gt;MONTH(L11),"",L11+1))</f>
        <v>43138</v>
      </c>
      <c r="N11" s="21">
        <f t="shared" ref="N11:N15" si="3">IF(M11="","",IF(MONTH(M11+1)&lt;&gt;MONTH(M11),"",M11+1))</f>
        <v>43139</v>
      </c>
      <c r="O11" s="21">
        <f t="shared" ref="O11:O15" si="4">IF(N11="","",IF(MONTH(N11+1)&lt;&gt;MONTH(N11),"",N11+1))</f>
        <v>43140</v>
      </c>
      <c r="P11" s="21">
        <f t="shared" ref="P11:P15" si="5">IF(O11="","",IF(MONTH(O11+1)&lt;&gt;MONTH(O11),"",O11+1))</f>
        <v>43141</v>
      </c>
      <c r="Q11" s="16"/>
      <c r="R11" s="21">
        <f>IF(X10="","",IF(MONTH(X10+1)&lt;&gt;MONTH(X10),"",X10+1))</f>
        <v>43163</v>
      </c>
      <c r="S11" s="21">
        <f>IF(R11="","",IF(MONTH(R11+1)&lt;&gt;MONTH(R11),"",R11+1))</f>
        <v>43164</v>
      </c>
      <c r="T11" s="21">
        <f t="shared" ref="T11:T15" si="6">IF(S11="","",IF(MONTH(S11+1)&lt;&gt;MONTH(S11),"",S11+1))</f>
        <v>43165</v>
      </c>
      <c r="U11" s="21">
        <f t="shared" ref="U11:U15" si="7">IF(T11="","",IF(MONTH(T11+1)&lt;&gt;MONTH(T11),"",T11+1))</f>
        <v>43166</v>
      </c>
      <c r="V11" s="21">
        <f t="shared" ref="V11:V15" si="8">IF(U11="","",IF(MONTH(U11+1)&lt;&gt;MONTH(U11),"",U11+1))</f>
        <v>43167</v>
      </c>
      <c r="W11" s="21">
        <f t="shared" ref="W11:W15" si="9">IF(V11="","",IF(MONTH(V11+1)&lt;&gt;MONTH(V11),"",V11+1))</f>
        <v>43168</v>
      </c>
      <c r="X11" s="21">
        <f t="shared" ref="X11:X15" si="10">IF(W11="","",IF(MONTH(W11+1)&lt;&gt;MONTH(W11),"",W11+1))</f>
        <v>43169</v>
      </c>
      <c r="Y11" s="14"/>
      <c r="Z11" s="21">
        <f>IF(AF10="","",IF(MONTH(AF10+1)&lt;&gt;MONTH(AF10),"",AF10+1))</f>
        <v>43198</v>
      </c>
      <c r="AA11" s="21">
        <f>IF(Z11="","",IF(MONTH(Z11+1)&lt;&gt;MONTH(Z11),"",Z11+1))</f>
        <v>43199</v>
      </c>
      <c r="AB11" s="21">
        <f t="shared" ref="AB11:AB15" si="11">IF(AA11="","",IF(MONTH(AA11+1)&lt;&gt;MONTH(AA11),"",AA11+1))</f>
        <v>43200</v>
      </c>
      <c r="AC11" s="21">
        <f t="shared" ref="AC11:AC15" si="12">IF(AB11="","",IF(MONTH(AB11+1)&lt;&gt;MONTH(AB11),"",AB11+1))</f>
        <v>43201</v>
      </c>
      <c r="AD11" s="21">
        <f t="shared" ref="AD11:AD15" si="13">IF(AC11="","",IF(MONTH(AC11+1)&lt;&gt;MONTH(AC11),"",AC11+1))</f>
        <v>43202</v>
      </c>
      <c r="AE11" s="21">
        <f t="shared" ref="AE11:AE15" si="14">IF(AD11="","",IF(MONTH(AD11+1)&lt;&gt;MONTH(AD11),"",AD11+1))</f>
        <v>43203</v>
      </c>
      <c r="AF11" s="21">
        <f t="shared" ref="AF11:AF15" si="15">IF(AE11="","",IF(MONTH(AE11+1)&lt;&gt;MONTH(AE11),"",AE11+1))</f>
        <v>43204</v>
      </c>
      <c r="AG11" s="16"/>
      <c r="AH11" s="21">
        <f>IF(AN10="","",IF(MONTH(AN10+1)&lt;&gt;MONTH(AN10),"",AN10+1))</f>
        <v>43226</v>
      </c>
      <c r="AI11" s="21">
        <f>IF(AH11="","",IF(MONTH(AH11+1)&lt;&gt;MONTH(AH11),"",AH11+1))</f>
        <v>43227</v>
      </c>
      <c r="AJ11" s="21">
        <f t="shared" ref="AJ11:AJ15" si="16">IF(AI11="","",IF(MONTH(AI11+1)&lt;&gt;MONTH(AI11),"",AI11+1))</f>
        <v>43228</v>
      </c>
      <c r="AK11" s="21">
        <f t="shared" ref="AK11:AK15" si="17">IF(AJ11="","",IF(MONTH(AJ11+1)&lt;&gt;MONTH(AJ11),"",AJ11+1))</f>
        <v>43229</v>
      </c>
      <c r="AL11" s="21">
        <f t="shared" ref="AL11:AL15" si="18">IF(AK11="","",IF(MONTH(AK11+1)&lt;&gt;MONTH(AK11),"",AK11+1))</f>
        <v>43230</v>
      </c>
      <c r="AM11" s="21">
        <f t="shared" ref="AM11:AM15" si="19">IF(AL11="","",IF(MONTH(AL11+1)&lt;&gt;MONTH(AL11),"",AL11+1))</f>
        <v>43231</v>
      </c>
      <c r="AN11" s="21">
        <f t="shared" ref="AN11:AN15" si="20">IF(AM11="","",IF(MONTH(AM11+1)&lt;&gt;MONTH(AM11),"",AM11+1))</f>
        <v>43232</v>
      </c>
      <c r="AO11" s="14"/>
      <c r="AP11" s="21">
        <f>IF(AV10="","",IF(MONTH(AV10+1)&lt;&gt;MONTH(AV10),"",AV10+1))</f>
        <v>43254</v>
      </c>
      <c r="AQ11" s="21">
        <f>IF(AP11="","",IF(MONTH(AP11+1)&lt;&gt;MONTH(AP11),"",AP11+1))</f>
        <v>43255</v>
      </c>
      <c r="AR11" s="21">
        <f t="shared" ref="AR11:AR15" si="21">IF(AQ11="","",IF(MONTH(AQ11+1)&lt;&gt;MONTH(AQ11),"",AQ11+1))</f>
        <v>43256</v>
      </c>
      <c r="AS11" s="21">
        <f t="shared" ref="AS11:AS15" si="22">IF(AR11="","",IF(MONTH(AR11+1)&lt;&gt;MONTH(AR11),"",AR11+1))</f>
        <v>43257</v>
      </c>
      <c r="AT11" s="21">
        <f t="shared" ref="AT11:AT15" si="23">IF(AS11="","",IF(MONTH(AS11+1)&lt;&gt;MONTH(AS11),"",AS11+1))</f>
        <v>43258</v>
      </c>
      <c r="AU11" s="21">
        <f t="shared" ref="AU11:AU15" si="24">IF(AT11="","",IF(MONTH(AT11+1)&lt;&gt;MONTH(AT11),"",AT11+1))</f>
        <v>43259</v>
      </c>
      <c r="AV11" s="21">
        <f t="shared" ref="AV11:AV15" si="25">IF(AU11="","",IF(MONTH(AU11+1)&lt;&gt;MONTH(AU11),"",AU11+1))</f>
        <v>43260</v>
      </c>
      <c r="AX11" s="38"/>
    </row>
    <row r="12" spans="1:50" s="9" customFormat="1" ht="14.25" customHeight="1" x14ac:dyDescent="0.2">
      <c r="B12" s="21">
        <f t="shared" ref="B12:B15" si="26">IF(H11="","",IF(MONTH(H11+1)&lt;&gt;MONTH(H11),"",H11+1))</f>
        <v>43114</v>
      </c>
      <c r="C12" s="21">
        <f t="shared" ref="C12:H15" si="27">IF(B12="","",IF(MONTH(B12+1)&lt;&gt;MONTH(B12),"",B12+1))</f>
        <v>43115</v>
      </c>
      <c r="D12" s="21">
        <f t="shared" si="27"/>
        <v>43116</v>
      </c>
      <c r="E12" s="21">
        <f t="shared" si="27"/>
        <v>43117</v>
      </c>
      <c r="F12" s="21">
        <f t="shared" si="27"/>
        <v>43118</v>
      </c>
      <c r="G12" s="21">
        <f t="shared" si="27"/>
        <v>43119</v>
      </c>
      <c r="H12" s="21">
        <f t="shared" si="27"/>
        <v>43120</v>
      </c>
      <c r="I12" s="14"/>
      <c r="J12" s="21">
        <f t="shared" ref="J12:J15" si="28">IF(P11="","",IF(MONTH(P11+1)&lt;&gt;MONTH(P11),"",P11+1))</f>
        <v>43142</v>
      </c>
      <c r="K12" s="21">
        <f t="shared" ref="K12:K15" si="29">IF(J12="","",IF(MONTH(J12+1)&lt;&gt;MONTH(J12),"",J12+1))</f>
        <v>43143</v>
      </c>
      <c r="L12" s="21">
        <f t="shared" si="1"/>
        <v>43144</v>
      </c>
      <c r="M12" s="21">
        <f t="shared" si="2"/>
        <v>43145</v>
      </c>
      <c r="N12" s="21">
        <f t="shared" si="3"/>
        <v>43146</v>
      </c>
      <c r="O12" s="21">
        <f t="shared" si="4"/>
        <v>43147</v>
      </c>
      <c r="P12" s="21">
        <f t="shared" si="5"/>
        <v>43148</v>
      </c>
      <c r="Q12" s="16"/>
      <c r="R12" s="21">
        <f t="shared" ref="R12:R15" si="30">IF(X11="","",IF(MONTH(X11+1)&lt;&gt;MONTH(X11),"",X11+1))</f>
        <v>43170</v>
      </c>
      <c r="S12" s="21">
        <f t="shared" ref="S12:S15" si="31">IF(R12="","",IF(MONTH(R12+1)&lt;&gt;MONTH(R12),"",R12+1))</f>
        <v>43171</v>
      </c>
      <c r="T12" s="21">
        <f t="shared" si="6"/>
        <v>43172</v>
      </c>
      <c r="U12" s="21">
        <f t="shared" si="7"/>
        <v>43173</v>
      </c>
      <c r="V12" s="21">
        <f t="shared" si="8"/>
        <v>43174</v>
      </c>
      <c r="W12" s="21">
        <f t="shared" si="9"/>
        <v>43175</v>
      </c>
      <c r="X12" s="21">
        <f t="shared" si="10"/>
        <v>43176</v>
      </c>
      <c r="Y12" s="14"/>
      <c r="Z12" s="21">
        <f t="shared" ref="Z12:Z15" si="32">IF(AF11="","",IF(MONTH(AF11+1)&lt;&gt;MONTH(AF11),"",AF11+1))</f>
        <v>43205</v>
      </c>
      <c r="AA12" s="21">
        <f t="shared" ref="AA12:AA15" si="33">IF(Z12="","",IF(MONTH(Z12+1)&lt;&gt;MONTH(Z12),"",Z12+1))</f>
        <v>43206</v>
      </c>
      <c r="AB12" s="21">
        <f t="shared" si="11"/>
        <v>43207</v>
      </c>
      <c r="AC12" s="21">
        <f t="shared" si="12"/>
        <v>43208</v>
      </c>
      <c r="AD12" s="21">
        <f t="shared" si="13"/>
        <v>43209</v>
      </c>
      <c r="AE12" s="21">
        <f t="shared" si="14"/>
        <v>43210</v>
      </c>
      <c r="AF12" s="21">
        <f t="shared" si="15"/>
        <v>43211</v>
      </c>
      <c r="AG12" s="16"/>
      <c r="AH12" s="21">
        <f t="shared" ref="AH12:AH15" si="34">IF(AN11="","",IF(MONTH(AN11+1)&lt;&gt;MONTH(AN11),"",AN11+1))</f>
        <v>43233</v>
      </c>
      <c r="AI12" s="21">
        <f t="shared" ref="AI12:AI15" si="35">IF(AH12="","",IF(MONTH(AH12+1)&lt;&gt;MONTH(AH12),"",AH12+1))</f>
        <v>43234</v>
      </c>
      <c r="AJ12" s="21">
        <f t="shared" si="16"/>
        <v>43235</v>
      </c>
      <c r="AK12" s="21">
        <f t="shared" si="17"/>
        <v>43236</v>
      </c>
      <c r="AL12" s="21">
        <f t="shared" si="18"/>
        <v>43237</v>
      </c>
      <c r="AM12" s="21">
        <f t="shared" si="19"/>
        <v>43238</v>
      </c>
      <c r="AN12" s="21">
        <f t="shared" si="20"/>
        <v>43239</v>
      </c>
      <c r="AO12" s="14"/>
      <c r="AP12" s="21">
        <f t="shared" ref="AP12:AP15" si="36">IF(AV11="","",IF(MONTH(AV11+1)&lt;&gt;MONTH(AV11),"",AV11+1))</f>
        <v>43261</v>
      </c>
      <c r="AQ12" s="21">
        <f t="shared" ref="AQ12:AQ15" si="37">IF(AP12="","",IF(MONTH(AP12+1)&lt;&gt;MONTH(AP12),"",AP12+1))</f>
        <v>43262</v>
      </c>
      <c r="AR12" s="21">
        <f t="shared" si="21"/>
        <v>43263</v>
      </c>
      <c r="AS12" s="21">
        <f t="shared" si="22"/>
        <v>43264</v>
      </c>
      <c r="AT12" s="21">
        <f t="shared" si="23"/>
        <v>43265</v>
      </c>
      <c r="AU12" s="21">
        <f t="shared" si="24"/>
        <v>43266</v>
      </c>
      <c r="AV12" s="21">
        <f t="shared" si="25"/>
        <v>43267</v>
      </c>
      <c r="AX12" s="38"/>
    </row>
    <row r="13" spans="1:50" s="9" customFormat="1" ht="14.25" customHeight="1" x14ac:dyDescent="0.2">
      <c r="B13" s="21">
        <f t="shared" si="26"/>
        <v>43121</v>
      </c>
      <c r="C13" s="21">
        <f t="shared" si="27"/>
        <v>43122</v>
      </c>
      <c r="D13" s="21">
        <f t="shared" si="27"/>
        <v>43123</v>
      </c>
      <c r="E13" s="21">
        <f t="shared" si="27"/>
        <v>43124</v>
      </c>
      <c r="F13" s="21">
        <f t="shared" si="27"/>
        <v>43125</v>
      </c>
      <c r="G13" s="21">
        <f t="shared" si="27"/>
        <v>43126</v>
      </c>
      <c r="H13" s="21">
        <f t="shared" si="27"/>
        <v>43127</v>
      </c>
      <c r="I13" s="14"/>
      <c r="J13" s="21">
        <f t="shared" si="28"/>
        <v>43149</v>
      </c>
      <c r="K13" s="21">
        <f t="shared" si="29"/>
        <v>43150</v>
      </c>
      <c r="L13" s="21">
        <f t="shared" si="1"/>
        <v>43151</v>
      </c>
      <c r="M13" s="21">
        <f t="shared" si="2"/>
        <v>43152</v>
      </c>
      <c r="N13" s="21">
        <f t="shared" si="3"/>
        <v>43153</v>
      </c>
      <c r="O13" s="21">
        <f t="shared" si="4"/>
        <v>43154</v>
      </c>
      <c r="P13" s="21">
        <f t="shared" si="5"/>
        <v>43155</v>
      </c>
      <c r="Q13" s="16"/>
      <c r="R13" s="21">
        <f t="shared" si="30"/>
        <v>43177</v>
      </c>
      <c r="S13" s="21">
        <f t="shared" si="31"/>
        <v>43178</v>
      </c>
      <c r="T13" s="21">
        <f t="shared" si="6"/>
        <v>43179</v>
      </c>
      <c r="U13" s="21">
        <f t="shared" si="7"/>
        <v>43180</v>
      </c>
      <c r="V13" s="21">
        <f t="shared" si="8"/>
        <v>43181</v>
      </c>
      <c r="W13" s="21">
        <f t="shared" si="9"/>
        <v>43182</v>
      </c>
      <c r="X13" s="21">
        <f t="shared" si="10"/>
        <v>43183</v>
      </c>
      <c r="Y13" s="14"/>
      <c r="Z13" s="21">
        <f t="shared" si="32"/>
        <v>43212</v>
      </c>
      <c r="AA13" s="21">
        <f t="shared" si="33"/>
        <v>43213</v>
      </c>
      <c r="AB13" s="21">
        <f t="shared" si="11"/>
        <v>43214</v>
      </c>
      <c r="AC13" s="21">
        <f t="shared" si="12"/>
        <v>43215</v>
      </c>
      <c r="AD13" s="21">
        <f t="shared" si="13"/>
        <v>43216</v>
      </c>
      <c r="AE13" s="21">
        <f t="shared" si="14"/>
        <v>43217</v>
      </c>
      <c r="AF13" s="21">
        <f t="shared" si="15"/>
        <v>43218</v>
      </c>
      <c r="AG13" s="16"/>
      <c r="AH13" s="21">
        <f t="shared" si="34"/>
        <v>43240</v>
      </c>
      <c r="AI13" s="21">
        <f t="shared" si="35"/>
        <v>43241</v>
      </c>
      <c r="AJ13" s="21">
        <f t="shared" si="16"/>
        <v>43242</v>
      </c>
      <c r="AK13" s="21">
        <f t="shared" si="17"/>
        <v>43243</v>
      </c>
      <c r="AL13" s="21">
        <f t="shared" si="18"/>
        <v>43244</v>
      </c>
      <c r="AM13" s="21">
        <f t="shared" si="19"/>
        <v>43245</v>
      </c>
      <c r="AN13" s="21">
        <f t="shared" si="20"/>
        <v>43246</v>
      </c>
      <c r="AO13" s="14"/>
      <c r="AP13" s="21">
        <f t="shared" si="36"/>
        <v>43268</v>
      </c>
      <c r="AQ13" s="21">
        <f t="shared" si="37"/>
        <v>43269</v>
      </c>
      <c r="AR13" s="21">
        <f t="shared" si="21"/>
        <v>43270</v>
      </c>
      <c r="AS13" s="21">
        <f t="shared" si="22"/>
        <v>43271</v>
      </c>
      <c r="AT13" s="21">
        <f t="shared" si="23"/>
        <v>43272</v>
      </c>
      <c r="AU13" s="21">
        <f t="shared" si="24"/>
        <v>43273</v>
      </c>
      <c r="AV13" s="21">
        <f t="shared" si="25"/>
        <v>43274</v>
      </c>
      <c r="AX13" s="38"/>
    </row>
    <row r="14" spans="1:50" s="9" customFormat="1" ht="14.25" customHeight="1" x14ac:dyDescent="0.2">
      <c r="B14" s="21">
        <f t="shared" si="26"/>
        <v>43128</v>
      </c>
      <c r="C14" s="21">
        <f t="shared" si="27"/>
        <v>43129</v>
      </c>
      <c r="D14" s="21">
        <f t="shared" si="27"/>
        <v>43130</v>
      </c>
      <c r="E14" s="21">
        <f t="shared" si="27"/>
        <v>43131</v>
      </c>
      <c r="F14" s="21" t="str">
        <f t="shared" si="27"/>
        <v/>
      </c>
      <c r="G14" s="21" t="str">
        <f t="shared" si="27"/>
        <v/>
      </c>
      <c r="H14" s="21" t="str">
        <f t="shared" si="27"/>
        <v/>
      </c>
      <c r="I14" s="14"/>
      <c r="J14" s="21">
        <f t="shared" si="28"/>
        <v>43156</v>
      </c>
      <c r="K14" s="21">
        <f t="shared" si="29"/>
        <v>43157</v>
      </c>
      <c r="L14" s="21">
        <f t="shared" si="1"/>
        <v>43158</v>
      </c>
      <c r="M14" s="21">
        <f t="shared" si="2"/>
        <v>43159</v>
      </c>
      <c r="N14" s="21" t="str">
        <f t="shared" si="3"/>
        <v/>
      </c>
      <c r="O14" s="21" t="str">
        <f t="shared" si="4"/>
        <v/>
      </c>
      <c r="P14" s="21" t="str">
        <f t="shared" si="5"/>
        <v/>
      </c>
      <c r="Q14" s="16"/>
      <c r="R14" s="21">
        <f t="shared" si="30"/>
        <v>43184</v>
      </c>
      <c r="S14" s="21">
        <f t="shared" si="31"/>
        <v>43185</v>
      </c>
      <c r="T14" s="21">
        <f t="shared" si="6"/>
        <v>43186</v>
      </c>
      <c r="U14" s="21">
        <f t="shared" si="7"/>
        <v>43187</v>
      </c>
      <c r="V14" s="21">
        <f t="shared" si="8"/>
        <v>43188</v>
      </c>
      <c r="W14" s="21">
        <f t="shared" si="9"/>
        <v>43189</v>
      </c>
      <c r="X14" s="21">
        <f t="shared" si="10"/>
        <v>43190</v>
      </c>
      <c r="Y14" s="14"/>
      <c r="Z14" s="21">
        <f t="shared" si="32"/>
        <v>43219</v>
      </c>
      <c r="AA14" s="21">
        <f t="shared" si="33"/>
        <v>43220</v>
      </c>
      <c r="AB14" s="21" t="str">
        <f t="shared" si="11"/>
        <v/>
      </c>
      <c r="AC14" s="21" t="str">
        <f t="shared" si="12"/>
        <v/>
      </c>
      <c r="AD14" s="21" t="str">
        <f t="shared" si="13"/>
        <v/>
      </c>
      <c r="AE14" s="21" t="str">
        <f t="shared" si="14"/>
        <v/>
      </c>
      <c r="AF14" s="21" t="str">
        <f t="shared" si="15"/>
        <v/>
      </c>
      <c r="AG14" s="16"/>
      <c r="AH14" s="21">
        <f t="shared" si="34"/>
        <v>43247</v>
      </c>
      <c r="AI14" s="21">
        <f t="shared" si="35"/>
        <v>43248</v>
      </c>
      <c r="AJ14" s="21">
        <f t="shared" si="16"/>
        <v>43249</v>
      </c>
      <c r="AK14" s="21">
        <f t="shared" si="17"/>
        <v>43250</v>
      </c>
      <c r="AL14" s="21">
        <f t="shared" si="18"/>
        <v>43251</v>
      </c>
      <c r="AM14" s="21" t="str">
        <f t="shared" si="19"/>
        <v/>
      </c>
      <c r="AN14" s="21" t="str">
        <f t="shared" si="20"/>
        <v/>
      </c>
      <c r="AO14" s="14"/>
      <c r="AP14" s="21">
        <f t="shared" si="36"/>
        <v>43275</v>
      </c>
      <c r="AQ14" s="21">
        <f t="shared" si="37"/>
        <v>43276</v>
      </c>
      <c r="AR14" s="21">
        <f t="shared" si="21"/>
        <v>43277</v>
      </c>
      <c r="AS14" s="21">
        <f t="shared" si="22"/>
        <v>43278</v>
      </c>
      <c r="AT14" s="21">
        <f t="shared" si="23"/>
        <v>43279</v>
      </c>
      <c r="AU14" s="21">
        <f t="shared" si="24"/>
        <v>43280</v>
      </c>
      <c r="AV14" s="21">
        <f t="shared" si="25"/>
        <v>43281</v>
      </c>
      <c r="AX14" s="38"/>
    </row>
    <row r="15" spans="1:50" s="9" customFormat="1" ht="14.25" customHeight="1" x14ac:dyDescent="0.2">
      <c r="B15" s="21" t="str">
        <f t="shared" si="26"/>
        <v/>
      </c>
      <c r="C15" s="21" t="str">
        <f t="shared" si="27"/>
        <v/>
      </c>
      <c r="D15" s="21" t="str">
        <f t="shared" si="27"/>
        <v/>
      </c>
      <c r="E15" s="21" t="str">
        <f t="shared" si="27"/>
        <v/>
      </c>
      <c r="F15" s="21" t="str">
        <f t="shared" si="27"/>
        <v/>
      </c>
      <c r="G15" s="21" t="str">
        <f t="shared" si="27"/>
        <v/>
      </c>
      <c r="H15" s="21" t="str">
        <f t="shared" si="27"/>
        <v/>
      </c>
      <c r="I15" s="14"/>
      <c r="J15" s="21" t="str">
        <f t="shared" si="28"/>
        <v/>
      </c>
      <c r="K15" s="21" t="str">
        <f t="shared" si="29"/>
        <v/>
      </c>
      <c r="L15" s="21" t="str">
        <f t="shared" si="1"/>
        <v/>
      </c>
      <c r="M15" s="21" t="str">
        <f t="shared" si="2"/>
        <v/>
      </c>
      <c r="N15" s="21" t="str">
        <f t="shared" si="3"/>
        <v/>
      </c>
      <c r="O15" s="21" t="str">
        <f t="shared" si="4"/>
        <v/>
      </c>
      <c r="P15" s="21" t="str">
        <f t="shared" si="5"/>
        <v/>
      </c>
      <c r="Q15" s="16"/>
      <c r="R15" s="21" t="str">
        <f t="shared" si="30"/>
        <v/>
      </c>
      <c r="S15" s="21" t="str">
        <f t="shared" si="31"/>
        <v/>
      </c>
      <c r="T15" s="21" t="str">
        <f t="shared" si="6"/>
        <v/>
      </c>
      <c r="U15" s="21" t="str">
        <f t="shared" si="7"/>
        <v/>
      </c>
      <c r="V15" s="21" t="str">
        <f t="shared" si="8"/>
        <v/>
      </c>
      <c r="W15" s="21" t="str">
        <f t="shared" si="9"/>
        <v/>
      </c>
      <c r="X15" s="21" t="str">
        <f t="shared" si="10"/>
        <v/>
      </c>
      <c r="Y15" s="14"/>
      <c r="Z15" s="21" t="str">
        <f t="shared" si="32"/>
        <v/>
      </c>
      <c r="AA15" s="21" t="str">
        <f t="shared" si="33"/>
        <v/>
      </c>
      <c r="AB15" s="21" t="str">
        <f t="shared" si="11"/>
        <v/>
      </c>
      <c r="AC15" s="21" t="str">
        <f t="shared" si="12"/>
        <v/>
      </c>
      <c r="AD15" s="21" t="str">
        <f t="shared" si="13"/>
        <v/>
      </c>
      <c r="AE15" s="21" t="str">
        <f t="shared" si="14"/>
        <v/>
      </c>
      <c r="AF15" s="21" t="str">
        <f t="shared" si="15"/>
        <v/>
      </c>
      <c r="AG15" s="16"/>
      <c r="AH15" s="21" t="str">
        <f t="shared" si="34"/>
        <v/>
      </c>
      <c r="AI15" s="21" t="str">
        <f t="shared" si="35"/>
        <v/>
      </c>
      <c r="AJ15" s="21" t="str">
        <f t="shared" si="16"/>
        <v/>
      </c>
      <c r="AK15" s="21" t="str">
        <f t="shared" si="17"/>
        <v/>
      </c>
      <c r="AL15" s="21" t="str">
        <f t="shared" si="18"/>
        <v/>
      </c>
      <c r="AM15" s="21" t="str">
        <f t="shared" si="19"/>
        <v/>
      </c>
      <c r="AN15" s="21" t="str">
        <f t="shared" si="20"/>
        <v/>
      </c>
      <c r="AO15" s="14"/>
      <c r="AP15" s="21" t="str">
        <f t="shared" si="36"/>
        <v/>
      </c>
      <c r="AQ15" s="21" t="str">
        <f t="shared" si="37"/>
        <v/>
      </c>
      <c r="AR15" s="21" t="str">
        <f t="shared" si="21"/>
        <v/>
      </c>
      <c r="AS15" s="21" t="str">
        <f t="shared" si="22"/>
        <v/>
      </c>
      <c r="AT15" s="21" t="str">
        <f t="shared" si="23"/>
        <v/>
      </c>
      <c r="AU15" s="21" t="str">
        <f t="shared" si="24"/>
        <v/>
      </c>
      <c r="AV15" s="21" t="str">
        <f t="shared" si="25"/>
        <v/>
      </c>
      <c r="AX15" s="38"/>
    </row>
    <row r="16" spans="1:50" s="9" customFormat="1" ht="17.25" customHeight="1" x14ac:dyDescent="0.2">
      <c r="B16" s="11"/>
      <c r="C16" s="11"/>
      <c r="D16" s="11"/>
      <c r="E16" s="11"/>
      <c r="F16" s="11"/>
      <c r="G16" s="11"/>
      <c r="H16" s="11"/>
      <c r="I16" s="11"/>
      <c r="J16" s="11"/>
      <c r="K16" s="11"/>
      <c r="L16" s="11"/>
      <c r="M16" s="11"/>
      <c r="N16" s="11"/>
      <c r="O16" s="11"/>
      <c r="P16" s="11"/>
      <c r="R16" s="11"/>
      <c r="S16" s="11"/>
      <c r="T16" s="11"/>
      <c r="U16" s="11"/>
      <c r="V16" s="11"/>
      <c r="W16" s="11"/>
      <c r="X16" s="11"/>
      <c r="Y16" s="11"/>
      <c r="Z16" s="11"/>
      <c r="AA16" s="11"/>
      <c r="AB16" s="11"/>
      <c r="AC16" s="11"/>
      <c r="AD16" s="11"/>
      <c r="AE16" s="11"/>
      <c r="AF16" s="11"/>
      <c r="AH16" s="11"/>
      <c r="AI16" s="11"/>
      <c r="AJ16" s="11"/>
      <c r="AK16" s="11"/>
      <c r="AL16" s="11"/>
      <c r="AM16" s="11"/>
      <c r="AN16" s="11"/>
      <c r="AO16" s="11"/>
      <c r="AP16" s="11"/>
      <c r="AQ16" s="11"/>
      <c r="AR16" s="11"/>
      <c r="AS16" s="11"/>
      <c r="AT16" s="11"/>
      <c r="AU16" s="11"/>
      <c r="AV16" s="11"/>
    </row>
    <row r="17" spans="2:50" s="9" customFormat="1" ht="18.75" customHeight="1" x14ac:dyDescent="0.2">
      <c r="B17" s="35">
        <f>DATE(YEAR(AP8),MONTH(AP8)+1,1)</f>
        <v>43282</v>
      </c>
      <c r="C17" s="36"/>
      <c r="D17" s="36"/>
      <c r="E17" s="36"/>
      <c r="F17" s="36"/>
      <c r="G17" s="36"/>
      <c r="H17" s="37"/>
      <c r="J17" s="35">
        <f>DATE(YEAR(B17),MONTH(B17)+1,1)</f>
        <v>43313</v>
      </c>
      <c r="K17" s="36"/>
      <c r="L17" s="36"/>
      <c r="M17" s="36"/>
      <c r="N17" s="36"/>
      <c r="O17" s="36"/>
      <c r="P17" s="37"/>
      <c r="R17" s="35">
        <f>DATE(YEAR(J17),MONTH(J17)+1,1)</f>
        <v>43344</v>
      </c>
      <c r="S17" s="36"/>
      <c r="T17" s="36"/>
      <c r="U17" s="36"/>
      <c r="V17" s="36"/>
      <c r="W17" s="36"/>
      <c r="X17" s="37"/>
      <c r="Z17" s="35">
        <f>DATE(YEAR(R17),MONTH(R17)+1,1)</f>
        <v>43374</v>
      </c>
      <c r="AA17" s="36"/>
      <c r="AB17" s="36"/>
      <c r="AC17" s="36"/>
      <c r="AD17" s="36"/>
      <c r="AE17" s="36"/>
      <c r="AF17" s="37"/>
      <c r="AH17" s="35">
        <f>DATE(YEAR(Z17),MONTH(Z17)+1,1)</f>
        <v>43405</v>
      </c>
      <c r="AI17" s="36"/>
      <c r="AJ17" s="36"/>
      <c r="AK17" s="36"/>
      <c r="AL17" s="36"/>
      <c r="AM17" s="36"/>
      <c r="AN17" s="37"/>
      <c r="AP17" s="35">
        <f>DATE(YEAR(AH17),MONTH(AH17)+1,1)</f>
        <v>43435</v>
      </c>
      <c r="AQ17" s="36"/>
      <c r="AR17" s="36"/>
      <c r="AS17" s="36"/>
      <c r="AT17" s="36"/>
      <c r="AU17" s="36"/>
      <c r="AV17" s="37"/>
      <c r="AX17" s="42" t="s">
        <v>3</v>
      </c>
    </row>
    <row r="18" spans="2:50" s="10" customFormat="1" ht="13.5" customHeight="1" x14ac:dyDescent="0.2">
      <c r="B18" s="18" t="str">
        <f>CHOOSE(1+MOD($R$3+1-2,7),"Su","M","Tu","W","Th","F","Sa")</f>
        <v>Su</v>
      </c>
      <c r="C18" s="19" t="str">
        <f>CHOOSE(1+MOD($R$3+2-2,7),"Su","M","Tu","W","Th","F","Sa")</f>
        <v>M</v>
      </c>
      <c r="D18" s="19" t="str">
        <f>CHOOSE(1+MOD($R$3+3-2,7),"Su","M","Tu","W","Th","F","Sa")</f>
        <v>Tu</v>
      </c>
      <c r="E18" s="19" t="str">
        <f>CHOOSE(1+MOD($R$3+4-2,7),"Su","M","Tu","W","Th","F","Sa")</f>
        <v>W</v>
      </c>
      <c r="F18" s="19" t="str">
        <f>CHOOSE(1+MOD($R$3+5-2,7),"Su","M","Tu","W","Th","F","Sa")</f>
        <v>Th</v>
      </c>
      <c r="G18" s="19" t="str">
        <f>CHOOSE(1+MOD($R$3+6-2,7),"Su","M","Tu","W","Th","F","Sa")</f>
        <v>F</v>
      </c>
      <c r="H18" s="20" t="str">
        <f>CHOOSE(1+MOD($R$3+7-2,7),"Su","M","Tu","W","Th","F","Sa")</f>
        <v>Sa</v>
      </c>
      <c r="I18" s="15"/>
      <c r="J18" s="18" t="str">
        <f>CHOOSE(1+MOD($R$3+1-2,7),"Su","M","Tu","W","Th","F","Sa")</f>
        <v>Su</v>
      </c>
      <c r="K18" s="19" t="str">
        <f>CHOOSE(1+MOD($R$3+2-2,7),"Su","M","Tu","W","Th","F","Sa")</f>
        <v>M</v>
      </c>
      <c r="L18" s="19" t="str">
        <f>CHOOSE(1+MOD($R$3+3-2,7),"Su","M","Tu","W","Th","F","Sa")</f>
        <v>Tu</v>
      </c>
      <c r="M18" s="19" t="str">
        <f>CHOOSE(1+MOD($R$3+4-2,7),"Su","M","Tu","W","Th","F","Sa")</f>
        <v>W</v>
      </c>
      <c r="N18" s="19" t="str">
        <f>CHOOSE(1+MOD($R$3+5-2,7),"Su","M","Tu","W","Th","F","Sa")</f>
        <v>Th</v>
      </c>
      <c r="O18" s="19" t="str">
        <f>CHOOSE(1+MOD($R$3+6-2,7),"Su","M","Tu","W","Th","F","Sa")</f>
        <v>F</v>
      </c>
      <c r="P18" s="20" t="str">
        <f>CHOOSE(1+MOD($R$3+7-2,7),"Su","M","Tu","W","Th","F","Sa")</f>
        <v>Sa</v>
      </c>
      <c r="Q18" s="15"/>
      <c r="R18" s="18" t="str">
        <f>CHOOSE(1+MOD($R$3+1-2,7),"Su","M","Tu","W","Th","F","Sa")</f>
        <v>Su</v>
      </c>
      <c r="S18" s="19" t="str">
        <f>CHOOSE(1+MOD($R$3+2-2,7),"Su","M","Tu","W","Th","F","Sa")</f>
        <v>M</v>
      </c>
      <c r="T18" s="19" t="str">
        <f>CHOOSE(1+MOD($R$3+3-2,7),"Su","M","Tu","W","Th","F","Sa")</f>
        <v>Tu</v>
      </c>
      <c r="U18" s="19" t="str">
        <f>CHOOSE(1+MOD($R$3+4-2,7),"Su","M","Tu","W","Th","F","Sa")</f>
        <v>W</v>
      </c>
      <c r="V18" s="19" t="str">
        <f>CHOOSE(1+MOD($R$3+5-2,7),"Su","M","Tu","W","Th","F","Sa")</f>
        <v>Th</v>
      </c>
      <c r="W18" s="19" t="str">
        <f>CHOOSE(1+MOD($R$3+6-2,7),"Su","M","Tu","W","Th","F","Sa")</f>
        <v>F</v>
      </c>
      <c r="X18" s="20" t="str">
        <f>CHOOSE(1+MOD($R$3+7-2,7),"Su","M","Tu","W","Th","F","Sa")</f>
        <v>Sa</v>
      </c>
      <c r="Y18" s="15"/>
      <c r="Z18" s="18" t="str">
        <f>CHOOSE(1+MOD($R$3+1-2,7),"Su","M","Tu","W","Th","F","Sa")</f>
        <v>Su</v>
      </c>
      <c r="AA18" s="19" t="str">
        <f>CHOOSE(1+MOD($R$3+2-2,7),"Su","M","Tu","W","Th","F","Sa")</f>
        <v>M</v>
      </c>
      <c r="AB18" s="19" t="str">
        <f>CHOOSE(1+MOD($R$3+3-2,7),"Su","M","Tu","W","Th","F","Sa")</f>
        <v>Tu</v>
      </c>
      <c r="AC18" s="19" t="str">
        <f>CHOOSE(1+MOD($R$3+4-2,7),"Su","M","Tu","W","Th","F","Sa")</f>
        <v>W</v>
      </c>
      <c r="AD18" s="19" t="str">
        <f>CHOOSE(1+MOD($R$3+5-2,7),"Su","M","Tu","W","Th","F","Sa")</f>
        <v>Th</v>
      </c>
      <c r="AE18" s="19" t="str">
        <f>CHOOSE(1+MOD($R$3+6-2,7),"Su","M","Tu","W","Th","F","Sa")</f>
        <v>F</v>
      </c>
      <c r="AF18" s="20" t="str">
        <f>CHOOSE(1+MOD($R$3+7-2,7),"Su","M","Tu","W","Th","F","Sa")</f>
        <v>Sa</v>
      </c>
      <c r="AG18" s="15"/>
      <c r="AH18" s="18" t="str">
        <f>CHOOSE(1+MOD($R$3+1-2,7),"Su","M","Tu","W","Th","F","Sa")</f>
        <v>Su</v>
      </c>
      <c r="AI18" s="19" t="str">
        <f>CHOOSE(1+MOD($R$3+2-2,7),"Su","M","Tu","W","Th","F","Sa")</f>
        <v>M</v>
      </c>
      <c r="AJ18" s="19" t="str">
        <f>CHOOSE(1+MOD($R$3+3-2,7),"Su","M","Tu","W","Th","F","Sa")</f>
        <v>Tu</v>
      </c>
      <c r="AK18" s="19" t="str">
        <f>CHOOSE(1+MOD($R$3+4-2,7),"Su","M","Tu","W","Th","F","Sa")</f>
        <v>W</v>
      </c>
      <c r="AL18" s="19" t="str">
        <f>CHOOSE(1+MOD($R$3+5-2,7),"Su","M","Tu","W","Th","F","Sa")</f>
        <v>Th</v>
      </c>
      <c r="AM18" s="19" t="str">
        <f>CHOOSE(1+MOD($R$3+6-2,7),"Su","M","Tu","W","Th","F","Sa")</f>
        <v>F</v>
      </c>
      <c r="AN18" s="20" t="str">
        <f>CHOOSE(1+MOD($R$3+7-2,7),"Su","M","Tu","W","Th","F","Sa")</f>
        <v>Sa</v>
      </c>
      <c r="AO18" s="15"/>
      <c r="AP18" s="18" t="str">
        <f>CHOOSE(1+MOD($R$3+1-2,7),"Su","M","Tu","W","Th","F","Sa")</f>
        <v>Su</v>
      </c>
      <c r="AQ18" s="19" t="str">
        <f>CHOOSE(1+MOD($R$3+2-2,7),"Su","M","Tu","W","Th","F","Sa")</f>
        <v>M</v>
      </c>
      <c r="AR18" s="19" t="str">
        <f>CHOOSE(1+MOD($R$3+3-2,7),"Su","M","Tu","W","Th","F","Sa")</f>
        <v>Tu</v>
      </c>
      <c r="AS18" s="19" t="str">
        <f>CHOOSE(1+MOD($R$3+4-2,7),"Su","M","Tu","W","Th","F","Sa")</f>
        <v>W</v>
      </c>
      <c r="AT18" s="19" t="str">
        <f>CHOOSE(1+MOD($R$3+5-2,7),"Su","M","Tu","W","Th","F","Sa")</f>
        <v>Th</v>
      </c>
      <c r="AU18" s="19" t="str">
        <f>CHOOSE(1+MOD($R$3+6-2,7),"Su","M","Tu","W","Th","F","Sa")</f>
        <v>F</v>
      </c>
      <c r="AV18" s="20" t="str">
        <f>CHOOSE(1+MOD($R$3+7-2,7),"Su","M","Tu","W","Th","F","Sa")</f>
        <v>Sa</v>
      </c>
      <c r="AX18" s="42"/>
    </row>
    <row r="19" spans="2:50" s="9" customFormat="1" ht="14.25" customHeight="1" x14ac:dyDescent="0.2">
      <c r="B19" s="21">
        <f>IF(WEEKDAY(B17,1)=$R$3,B17,"")</f>
        <v>43282</v>
      </c>
      <c r="C19" s="21">
        <f>IF(B19="",IF(WEEKDAY(B17,1)=MOD($R$3,7)+1,B17,""),B19+1)</f>
        <v>43283</v>
      </c>
      <c r="D19" s="21">
        <f>IF(C19="",IF(WEEKDAY(B17,1)=MOD($R$3+1,7)+1,B17,""),C19+1)</f>
        <v>43284</v>
      </c>
      <c r="E19" s="21">
        <f>IF(D19="",IF(WEEKDAY(B17,1)=MOD($R$3+2,7)+1,B17,""),D19+1)</f>
        <v>43285</v>
      </c>
      <c r="F19" s="21">
        <f>IF(E19="",IF(WEEKDAY(B17,1)=MOD($R$3+3,7)+1,B17,""),E19+1)</f>
        <v>43286</v>
      </c>
      <c r="G19" s="21">
        <f>IF(F19="",IF(WEEKDAY(B17,1)=MOD($R$3+4,7)+1,B17,""),F19+1)</f>
        <v>43287</v>
      </c>
      <c r="H19" s="21">
        <f>IF(G19="",IF(WEEKDAY(B17,1)=MOD($R$3+5,7)+1,B17,""),G19+1)</f>
        <v>43288</v>
      </c>
      <c r="I19" s="16"/>
      <c r="J19" s="21" t="str">
        <f>IF(WEEKDAY(J17,1)=$R$3,J17,"")</f>
        <v/>
      </c>
      <c r="K19" s="21" t="str">
        <f>IF(J19="",IF(WEEKDAY(J17,1)=MOD($R$3,7)+1,J17,""),J19+1)</f>
        <v/>
      </c>
      <c r="L19" s="21" t="str">
        <f>IF(K19="",IF(WEEKDAY(J17,1)=MOD($R$3+1,7)+1,J17,""),K19+1)</f>
        <v/>
      </c>
      <c r="M19" s="21">
        <f>IF(L19="",IF(WEEKDAY(J17,1)=MOD($R$3+2,7)+1,J17,""),L19+1)</f>
        <v>43313</v>
      </c>
      <c r="N19" s="21">
        <f>IF(M19="",IF(WEEKDAY(J17,1)=MOD($R$3+3,7)+1,J17,""),M19+1)</f>
        <v>43314</v>
      </c>
      <c r="O19" s="21">
        <f>IF(N19="",IF(WEEKDAY(J17,1)=MOD($R$3+4,7)+1,J17,""),N19+1)</f>
        <v>43315</v>
      </c>
      <c r="P19" s="21">
        <f>IF(O19="",IF(WEEKDAY(J17,1)=MOD($R$3+5,7)+1,J17,""),O19+1)</f>
        <v>43316</v>
      </c>
      <c r="Q19" s="16"/>
      <c r="R19" s="21" t="str">
        <f>IF(WEEKDAY(R17,1)=$R$3,R17,"")</f>
        <v/>
      </c>
      <c r="S19" s="21" t="str">
        <f>IF(R19="",IF(WEEKDAY(R17,1)=MOD($R$3,7)+1,R17,""),R19+1)</f>
        <v/>
      </c>
      <c r="T19" s="21" t="str">
        <f>IF(S19="",IF(WEEKDAY(R17,1)=MOD($R$3+1,7)+1,R17,""),S19+1)</f>
        <v/>
      </c>
      <c r="U19" s="21" t="str">
        <f>IF(T19="",IF(WEEKDAY(R17,1)=MOD($R$3+2,7)+1,R17,""),T19+1)</f>
        <v/>
      </c>
      <c r="V19" s="21" t="str">
        <f>IF(U19="",IF(WEEKDAY(R17,1)=MOD($R$3+3,7)+1,R17,""),U19+1)</f>
        <v/>
      </c>
      <c r="W19" s="21" t="str">
        <f>IF(V19="",IF(WEEKDAY(R17,1)=MOD($R$3+4,7)+1,R17,""),V19+1)</f>
        <v/>
      </c>
      <c r="X19" s="21">
        <f>IF(W19="",IF(WEEKDAY(R17,1)=MOD($R$3+5,7)+1,R17,""),W19+1)</f>
        <v>43344</v>
      </c>
      <c r="Y19" s="16"/>
      <c r="Z19" s="21" t="str">
        <f>IF(WEEKDAY(Z17,1)=$R$3,Z17,"")</f>
        <v/>
      </c>
      <c r="AA19" s="21">
        <f>IF(Z19="",IF(WEEKDAY(Z17,1)=MOD($R$3,7)+1,Z17,""),Z19+1)</f>
        <v>43374</v>
      </c>
      <c r="AB19" s="21">
        <f>IF(AA19="",IF(WEEKDAY(Z17,1)=MOD($R$3+1,7)+1,Z17,""),AA19+1)</f>
        <v>43375</v>
      </c>
      <c r="AC19" s="21">
        <f>IF(AB19="",IF(WEEKDAY(Z17,1)=MOD($R$3+2,7)+1,Z17,""),AB19+1)</f>
        <v>43376</v>
      </c>
      <c r="AD19" s="21">
        <f>IF(AC19="",IF(WEEKDAY(Z17,1)=MOD($R$3+3,7)+1,Z17,""),AC19+1)</f>
        <v>43377</v>
      </c>
      <c r="AE19" s="21">
        <f>IF(AD19="",IF(WEEKDAY(Z17,1)=MOD($R$3+4,7)+1,Z17,""),AD19+1)</f>
        <v>43378</v>
      </c>
      <c r="AF19" s="21">
        <f>IF(AE19="",IF(WEEKDAY(Z17,1)=MOD($R$3+5,7)+1,Z17,""),AE19+1)</f>
        <v>43379</v>
      </c>
      <c r="AG19" s="16"/>
      <c r="AH19" s="21" t="str">
        <f>IF(WEEKDAY(AH17,1)=$R$3,AH17,"")</f>
        <v/>
      </c>
      <c r="AI19" s="21" t="str">
        <f>IF(AH19="",IF(WEEKDAY(AH17,1)=MOD($R$3,7)+1,AH17,""),AH19+1)</f>
        <v/>
      </c>
      <c r="AJ19" s="21" t="str">
        <f>IF(AI19="",IF(WEEKDAY(AH17,1)=MOD($R$3+1,7)+1,AH17,""),AI19+1)</f>
        <v/>
      </c>
      <c r="AK19" s="21" t="str">
        <f>IF(AJ19="",IF(WEEKDAY(AH17,1)=MOD($R$3+2,7)+1,AH17,""),AJ19+1)</f>
        <v/>
      </c>
      <c r="AL19" s="21">
        <f>IF(AK19="",IF(WEEKDAY(AH17,1)=MOD($R$3+3,7)+1,AH17,""),AK19+1)</f>
        <v>43405</v>
      </c>
      <c r="AM19" s="21">
        <f>IF(AL19="",IF(WEEKDAY(AH17,1)=MOD($R$3+4,7)+1,AH17,""),AL19+1)</f>
        <v>43406</v>
      </c>
      <c r="AN19" s="21">
        <f>IF(AM19="",IF(WEEKDAY(AH17,1)=MOD($R$3+5,7)+1,AH17,""),AM19+1)</f>
        <v>43407</v>
      </c>
      <c r="AO19" s="16"/>
      <c r="AP19" s="21" t="str">
        <f>IF(WEEKDAY(AP17,1)=$R$3,AP17,"")</f>
        <v/>
      </c>
      <c r="AQ19" s="21" t="str">
        <f>IF(AP19="",IF(WEEKDAY(AP17,1)=MOD($R$3,7)+1,AP17,""),AP19+1)</f>
        <v/>
      </c>
      <c r="AR19" s="21" t="str">
        <f>IF(AQ19="",IF(WEEKDAY(AP17,1)=MOD($R$3+1,7)+1,AP17,""),AQ19+1)</f>
        <v/>
      </c>
      <c r="AS19" s="21" t="str">
        <f>IF(AR19="",IF(WEEKDAY(AP17,1)=MOD($R$3+2,7)+1,AP17,""),AR19+1)</f>
        <v/>
      </c>
      <c r="AT19" s="21" t="str">
        <f>IF(AS19="",IF(WEEKDAY(AP17,1)=MOD($R$3+3,7)+1,AP17,""),AS19+1)</f>
        <v/>
      </c>
      <c r="AU19" s="21" t="str">
        <f>IF(AT19="",IF(WEEKDAY(AP17,1)=MOD($R$3+4,7)+1,AP17,""),AT19+1)</f>
        <v/>
      </c>
      <c r="AV19" s="21">
        <f>IF(AU19="",IF(WEEKDAY(AP17,1)=MOD($R$3+5,7)+1,AP17,""),AU19+1)</f>
        <v>43435</v>
      </c>
      <c r="AX19" s="42"/>
    </row>
    <row r="20" spans="2:50" s="9" customFormat="1" ht="14.25" customHeight="1" x14ac:dyDescent="0.2">
      <c r="B20" s="21">
        <f>IF(H19="","",IF(MONTH(H19+1)&lt;&gt;MONTH(H19),"",H19+1))</f>
        <v>43289</v>
      </c>
      <c r="C20" s="21">
        <f>IF(B20="","",IF(MONTH(B20+1)&lt;&gt;MONTH(B20),"",B20+1))</f>
        <v>43290</v>
      </c>
      <c r="D20" s="21">
        <f t="shared" ref="D20:D24" si="38">IF(C20="","",IF(MONTH(C20+1)&lt;&gt;MONTH(C20),"",C20+1))</f>
        <v>43291</v>
      </c>
      <c r="E20" s="21">
        <f t="shared" ref="E20:E24" si="39">IF(D20="","",IF(MONTH(D20+1)&lt;&gt;MONTH(D20),"",D20+1))</f>
        <v>43292</v>
      </c>
      <c r="F20" s="21">
        <f t="shared" ref="F20:F24" si="40">IF(E20="","",IF(MONTH(E20+1)&lt;&gt;MONTH(E20),"",E20+1))</f>
        <v>43293</v>
      </c>
      <c r="G20" s="21">
        <f t="shared" ref="G20:G24" si="41">IF(F20="","",IF(MONTH(F20+1)&lt;&gt;MONTH(F20),"",F20+1))</f>
        <v>43294</v>
      </c>
      <c r="H20" s="21">
        <f t="shared" ref="H20:H24" si="42">IF(G20="","",IF(MONTH(G20+1)&lt;&gt;MONTH(G20),"",G20+1))</f>
        <v>43295</v>
      </c>
      <c r="I20" s="16"/>
      <c r="J20" s="21">
        <f>IF(P19="","",IF(MONTH(P19+1)&lt;&gt;MONTH(P19),"",P19+1))</f>
        <v>43317</v>
      </c>
      <c r="K20" s="21">
        <f>IF(J20="","",IF(MONTH(J20+1)&lt;&gt;MONTH(J20),"",J20+1))</f>
        <v>43318</v>
      </c>
      <c r="L20" s="21">
        <f t="shared" ref="L20:L24" si="43">IF(K20="","",IF(MONTH(K20+1)&lt;&gt;MONTH(K20),"",K20+1))</f>
        <v>43319</v>
      </c>
      <c r="M20" s="21">
        <f t="shared" ref="M20:M24" si="44">IF(L20="","",IF(MONTH(L20+1)&lt;&gt;MONTH(L20),"",L20+1))</f>
        <v>43320</v>
      </c>
      <c r="N20" s="21">
        <f t="shared" ref="N20:N24" si="45">IF(M20="","",IF(MONTH(M20+1)&lt;&gt;MONTH(M20),"",M20+1))</f>
        <v>43321</v>
      </c>
      <c r="O20" s="21">
        <f t="shared" ref="O20:O24" si="46">IF(N20="","",IF(MONTH(N20+1)&lt;&gt;MONTH(N20),"",N20+1))</f>
        <v>43322</v>
      </c>
      <c r="P20" s="21">
        <f t="shared" ref="P20:P24" si="47">IF(O20="","",IF(MONTH(O20+1)&lt;&gt;MONTH(O20),"",O20+1))</f>
        <v>43323</v>
      </c>
      <c r="Q20" s="16"/>
      <c r="R20" s="21">
        <f>IF(X19="","",IF(MONTH(X19+1)&lt;&gt;MONTH(X19),"",X19+1))</f>
        <v>43345</v>
      </c>
      <c r="S20" s="21">
        <f>IF(R20="","",IF(MONTH(R20+1)&lt;&gt;MONTH(R20),"",R20+1))</f>
        <v>43346</v>
      </c>
      <c r="T20" s="21">
        <f t="shared" ref="T20:T24" si="48">IF(S20="","",IF(MONTH(S20+1)&lt;&gt;MONTH(S20),"",S20+1))</f>
        <v>43347</v>
      </c>
      <c r="U20" s="21">
        <f t="shared" ref="U20:U24" si="49">IF(T20="","",IF(MONTH(T20+1)&lt;&gt;MONTH(T20),"",T20+1))</f>
        <v>43348</v>
      </c>
      <c r="V20" s="21">
        <f t="shared" ref="V20:V24" si="50">IF(U20="","",IF(MONTH(U20+1)&lt;&gt;MONTH(U20),"",U20+1))</f>
        <v>43349</v>
      </c>
      <c r="W20" s="21">
        <f t="shared" ref="W20:W24" si="51">IF(V20="","",IF(MONTH(V20+1)&lt;&gt;MONTH(V20),"",V20+1))</f>
        <v>43350</v>
      </c>
      <c r="X20" s="21">
        <f t="shared" ref="X20:X24" si="52">IF(W20="","",IF(MONTH(W20+1)&lt;&gt;MONTH(W20),"",W20+1))</f>
        <v>43351</v>
      </c>
      <c r="Y20" s="16"/>
      <c r="Z20" s="21">
        <f>IF(AF19="","",IF(MONTH(AF19+1)&lt;&gt;MONTH(AF19),"",AF19+1))</f>
        <v>43380</v>
      </c>
      <c r="AA20" s="21">
        <f>IF(Z20="","",IF(MONTH(Z20+1)&lt;&gt;MONTH(Z20),"",Z20+1))</f>
        <v>43381</v>
      </c>
      <c r="AB20" s="21">
        <f t="shared" ref="AB20:AB24" si="53">IF(AA20="","",IF(MONTH(AA20+1)&lt;&gt;MONTH(AA20),"",AA20+1))</f>
        <v>43382</v>
      </c>
      <c r="AC20" s="21">
        <f t="shared" ref="AC20:AC24" si="54">IF(AB20="","",IF(MONTH(AB20+1)&lt;&gt;MONTH(AB20),"",AB20+1))</f>
        <v>43383</v>
      </c>
      <c r="AD20" s="21">
        <f t="shared" ref="AD20:AD24" si="55">IF(AC20="","",IF(MONTH(AC20+1)&lt;&gt;MONTH(AC20),"",AC20+1))</f>
        <v>43384</v>
      </c>
      <c r="AE20" s="21">
        <f t="shared" ref="AE20:AE24" si="56">IF(AD20="","",IF(MONTH(AD20+1)&lt;&gt;MONTH(AD20),"",AD20+1))</f>
        <v>43385</v>
      </c>
      <c r="AF20" s="21">
        <f t="shared" ref="AF20:AF24" si="57">IF(AE20="","",IF(MONTH(AE20+1)&lt;&gt;MONTH(AE20),"",AE20+1))</f>
        <v>43386</v>
      </c>
      <c r="AG20" s="16"/>
      <c r="AH20" s="21">
        <f>IF(AN19="","",IF(MONTH(AN19+1)&lt;&gt;MONTH(AN19),"",AN19+1))</f>
        <v>43408</v>
      </c>
      <c r="AI20" s="21">
        <f>IF(AH20="","",IF(MONTH(AH20+1)&lt;&gt;MONTH(AH20),"",AH20+1))</f>
        <v>43409</v>
      </c>
      <c r="AJ20" s="21">
        <f t="shared" ref="AJ20:AJ24" si="58">IF(AI20="","",IF(MONTH(AI20+1)&lt;&gt;MONTH(AI20),"",AI20+1))</f>
        <v>43410</v>
      </c>
      <c r="AK20" s="21">
        <f t="shared" ref="AK20:AK24" si="59">IF(AJ20="","",IF(MONTH(AJ20+1)&lt;&gt;MONTH(AJ20),"",AJ20+1))</f>
        <v>43411</v>
      </c>
      <c r="AL20" s="21">
        <f t="shared" ref="AL20:AL24" si="60">IF(AK20="","",IF(MONTH(AK20+1)&lt;&gt;MONTH(AK20),"",AK20+1))</f>
        <v>43412</v>
      </c>
      <c r="AM20" s="21">
        <f t="shared" ref="AM20:AM24" si="61">IF(AL20="","",IF(MONTH(AL20+1)&lt;&gt;MONTH(AL20),"",AL20+1))</f>
        <v>43413</v>
      </c>
      <c r="AN20" s="21">
        <f t="shared" ref="AN20:AN24" si="62">IF(AM20="","",IF(MONTH(AM20+1)&lt;&gt;MONTH(AM20),"",AM20+1))</f>
        <v>43414</v>
      </c>
      <c r="AO20" s="16"/>
      <c r="AP20" s="21">
        <f>IF(AV19="","",IF(MONTH(AV19+1)&lt;&gt;MONTH(AV19),"",AV19+1))</f>
        <v>43436</v>
      </c>
      <c r="AQ20" s="21">
        <f>IF(AP20="","",IF(MONTH(AP20+1)&lt;&gt;MONTH(AP20),"",AP20+1))</f>
        <v>43437</v>
      </c>
      <c r="AR20" s="21">
        <f t="shared" ref="AR20:AR24" si="63">IF(AQ20="","",IF(MONTH(AQ20+1)&lt;&gt;MONTH(AQ20),"",AQ20+1))</f>
        <v>43438</v>
      </c>
      <c r="AS20" s="21">
        <f t="shared" ref="AS20:AS24" si="64">IF(AR20="","",IF(MONTH(AR20+1)&lt;&gt;MONTH(AR20),"",AR20+1))</f>
        <v>43439</v>
      </c>
      <c r="AT20" s="21">
        <f t="shared" ref="AT20:AT24" si="65">IF(AS20="","",IF(MONTH(AS20+1)&lt;&gt;MONTH(AS20),"",AS20+1))</f>
        <v>43440</v>
      </c>
      <c r="AU20" s="21">
        <f t="shared" ref="AU20:AU24" si="66">IF(AT20="","",IF(MONTH(AT20+1)&lt;&gt;MONTH(AT20),"",AT20+1))</f>
        <v>43441</v>
      </c>
      <c r="AV20" s="21">
        <f t="shared" ref="AV20:AV24" si="67">IF(AU20="","",IF(MONTH(AU20+1)&lt;&gt;MONTH(AU20),"",AU20+1))</f>
        <v>43442</v>
      </c>
      <c r="AX20" s="42"/>
    </row>
    <row r="21" spans="2:50" s="9" customFormat="1" ht="14.25" customHeight="1" x14ac:dyDescent="0.2">
      <c r="B21" s="21">
        <f t="shared" ref="B21:B24" si="68">IF(H20="","",IF(MONTH(H20+1)&lt;&gt;MONTH(H20),"",H20+1))</f>
        <v>43296</v>
      </c>
      <c r="C21" s="21">
        <f t="shared" ref="C21:C24" si="69">IF(B21="","",IF(MONTH(B21+1)&lt;&gt;MONTH(B21),"",B21+1))</f>
        <v>43297</v>
      </c>
      <c r="D21" s="21">
        <f t="shared" si="38"/>
        <v>43298</v>
      </c>
      <c r="E21" s="21">
        <f t="shared" si="39"/>
        <v>43299</v>
      </c>
      <c r="F21" s="21">
        <f t="shared" si="40"/>
        <v>43300</v>
      </c>
      <c r="G21" s="21">
        <f t="shared" si="41"/>
        <v>43301</v>
      </c>
      <c r="H21" s="21">
        <f t="shared" si="42"/>
        <v>43302</v>
      </c>
      <c r="I21" s="16"/>
      <c r="J21" s="21">
        <f t="shared" ref="J21:J24" si="70">IF(P20="","",IF(MONTH(P20+1)&lt;&gt;MONTH(P20),"",P20+1))</f>
        <v>43324</v>
      </c>
      <c r="K21" s="21">
        <f t="shared" ref="K21:K24" si="71">IF(J21="","",IF(MONTH(J21+1)&lt;&gt;MONTH(J21),"",J21+1))</f>
        <v>43325</v>
      </c>
      <c r="L21" s="21">
        <f t="shared" si="43"/>
        <v>43326</v>
      </c>
      <c r="M21" s="21">
        <f t="shared" si="44"/>
        <v>43327</v>
      </c>
      <c r="N21" s="21">
        <f t="shared" si="45"/>
        <v>43328</v>
      </c>
      <c r="O21" s="21">
        <f t="shared" si="46"/>
        <v>43329</v>
      </c>
      <c r="P21" s="21">
        <f t="shared" si="47"/>
        <v>43330</v>
      </c>
      <c r="Q21" s="16"/>
      <c r="R21" s="21">
        <f t="shared" ref="R21:R24" si="72">IF(X20="","",IF(MONTH(X20+1)&lt;&gt;MONTH(X20),"",X20+1))</f>
        <v>43352</v>
      </c>
      <c r="S21" s="21">
        <f t="shared" ref="S21:S24" si="73">IF(R21="","",IF(MONTH(R21+1)&lt;&gt;MONTH(R21),"",R21+1))</f>
        <v>43353</v>
      </c>
      <c r="T21" s="21">
        <f t="shared" si="48"/>
        <v>43354</v>
      </c>
      <c r="U21" s="21">
        <f t="shared" si="49"/>
        <v>43355</v>
      </c>
      <c r="V21" s="21">
        <f t="shared" si="50"/>
        <v>43356</v>
      </c>
      <c r="W21" s="21">
        <f t="shared" si="51"/>
        <v>43357</v>
      </c>
      <c r="X21" s="21">
        <f t="shared" si="52"/>
        <v>43358</v>
      </c>
      <c r="Y21" s="16"/>
      <c r="Z21" s="21">
        <f t="shared" ref="Z21:Z24" si="74">IF(AF20="","",IF(MONTH(AF20+1)&lt;&gt;MONTH(AF20),"",AF20+1))</f>
        <v>43387</v>
      </c>
      <c r="AA21" s="21">
        <f t="shared" ref="AA21:AA24" si="75">IF(Z21="","",IF(MONTH(Z21+1)&lt;&gt;MONTH(Z21),"",Z21+1))</f>
        <v>43388</v>
      </c>
      <c r="AB21" s="21">
        <f t="shared" si="53"/>
        <v>43389</v>
      </c>
      <c r="AC21" s="21">
        <f t="shared" si="54"/>
        <v>43390</v>
      </c>
      <c r="AD21" s="21">
        <f t="shared" si="55"/>
        <v>43391</v>
      </c>
      <c r="AE21" s="21">
        <f t="shared" si="56"/>
        <v>43392</v>
      </c>
      <c r="AF21" s="21">
        <f t="shared" si="57"/>
        <v>43393</v>
      </c>
      <c r="AG21" s="16"/>
      <c r="AH21" s="21">
        <f t="shared" ref="AH21:AH24" si="76">IF(AN20="","",IF(MONTH(AN20+1)&lt;&gt;MONTH(AN20),"",AN20+1))</f>
        <v>43415</v>
      </c>
      <c r="AI21" s="21">
        <f t="shared" ref="AI21:AI24" si="77">IF(AH21="","",IF(MONTH(AH21+1)&lt;&gt;MONTH(AH21),"",AH21+1))</f>
        <v>43416</v>
      </c>
      <c r="AJ21" s="21">
        <f t="shared" si="58"/>
        <v>43417</v>
      </c>
      <c r="AK21" s="21">
        <f t="shared" si="59"/>
        <v>43418</v>
      </c>
      <c r="AL21" s="21">
        <f t="shared" si="60"/>
        <v>43419</v>
      </c>
      <c r="AM21" s="21">
        <f t="shared" si="61"/>
        <v>43420</v>
      </c>
      <c r="AN21" s="21">
        <f t="shared" si="62"/>
        <v>43421</v>
      </c>
      <c r="AO21" s="16"/>
      <c r="AP21" s="21">
        <f t="shared" ref="AP21:AP24" si="78">IF(AV20="","",IF(MONTH(AV20+1)&lt;&gt;MONTH(AV20),"",AV20+1))</f>
        <v>43443</v>
      </c>
      <c r="AQ21" s="21">
        <f t="shared" ref="AQ21:AQ24" si="79">IF(AP21="","",IF(MONTH(AP21+1)&lt;&gt;MONTH(AP21),"",AP21+1))</f>
        <v>43444</v>
      </c>
      <c r="AR21" s="21">
        <f t="shared" si="63"/>
        <v>43445</v>
      </c>
      <c r="AS21" s="21">
        <f t="shared" si="64"/>
        <v>43446</v>
      </c>
      <c r="AT21" s="21">
        <f t="shared" si="65"/>
        <v>43447</v>
      </c>
      <c r="AU21" s="21">
        <f t="shared" si="66"/>
        <v>43448</v>
      </c>
      <c r="AV21" s="21">
        <f t="shared" si="67"/>
        <v>43449</v>
      </c>
      <c r="AX21" s="42"/>
    </row>
    <row r="22" spans="2:50" s="9" customFormat="1" ht="14.25" customHeight="1" x14ac:dyDescent="0.2">
      <c r="B22" s="21">
        <f t="shared" si="68"/>
        <v>43303</v>
      </c>
      <c r="C22" s="21">
        <f t="shared" si="69"/>
        <v>43304</v>
      </c>
      <c r="D22" s="21">
        <f t="shared" si="38"/>
        <v>43305</v>
      </c>
      <c r="E22" s="21">
        <f t="shared" si="39"/>
        <v>43306</v>
      </c>
      <c r="F22" s="21">
        <f t="shared" si="40"/>
        <v>43307</v>
      </c>
      <c r="G22" s="21">
        <f t="shared" si="41"/>
        <v>43308</v>
      </c>
      <c r="H22" s="21">
        <f t="shared" si="42"/>
        <v>43309</v>
      </c>
      <c r="I22" s="16"/>
      <c r="J22" s="21">
        <f t="shared" si="70"/>
        <v>43331</v>
      </c>
      <c r="K22" s="21">
        <f t="shared" si="71"/>
        <v>43332</v>
      </c>
      <c r="L22" s="21">
        <f t="shared" si="43"/>
        <v>43333</v>
      </c>
      <c r="M22" s="21">
        <f t="shared" si="44"/>
        <v>43334</v>
      </c>
      <c r="N22" s="21">
        <f t="shared" si="45"/>
        <v>43335</v>
      </c>
      <c r="O22" s="21">
        <f t="shared" si="46"/>
        <v>43336</v>
      </c>
      <c r="P22" s="21">
        <f t="shared" si="47"/>
        <v>43337</v>
      </c>
      <c r="Q22" s="16"/>
      <c r="R22" s="21">
        <f t="shared" si="72"/>
        <v>43359</v>
      </c>
      <c r="S22" s="21">
        <f t="shared" si="73"/>
        <v>43360</v>
      </c>
      <c r="T22" s="21">
        <f t="shared" si="48"/>
        <v>43361</v>
      </c>
      <c r="U22" s="21">
        <f t="shared" si="49"/>
        <v>43362</v>
      </c>
      <c r="V22" s="21">
        <f t="shared" si="50"/>
        <v>43363</v>
      </c>
      <c r="W22" s="21">
        <f t="shared" si="51"/>
        <v>43364</v>
      </c>
      <c r="X22" s="21">
        <f t="shared" si="52"/>
        <v>43365</v>
      </c>
      <c r="Y22" s="16"/>
      <c r="Z22" s="21">
        <f t="shared" si="74"/>
        <v>43394</v>
      </c>
      <c r="AA22" s="21">
        <f t="shared" si="75"/>
        <v>43395</v>
      </c>
      <c r="AB22" s="21">
        <f t="shared" si="53"/>
        <v>43396</v>
      </c>
      <c r="AC22" s="21">
        <f t="shared" si="54"/>
        <v>43397</v>
      </c>
      <c r="AD22" s="21">
        <f t="shared" si="55"/>
        <v>43398</v>
      </c>
      <c r="AE22" s="21">
        <f t="shared" si="56"/>
        <v>43399</v>
      </c>
      <c r="AF22" s="21">
        <f t="shared" si="57"/>
        <v>43400</v>
      </c>
      <c r="AG22" s="16"/>
      <c r="AH22" s="21">
        <f t="shared" si="76"/>
        <v>43422</v>
      </c>
      <c r="AI22" s="21">
        <f t="shared" si="77"/>
        <v>43423</v>
      </c>
      <c r="AJ22" s="21">
        <f t="shared" si="58"/>
        <v>43424</v>
      </c>
      <c r="AK22" s="21">
        <f t="shared" si="59"/>
        <v>43425</v>
      </c>
      <c r="AL22" s="21">
        <f t="shared" si="60"/>
        <v>43426</v>
      </c>
      <c r="AM22" s="21">
        <f t="shared" si="61"/>
        <v>43427</v>
      </c>
      <c r="AN22" s="21">
        <f t="shared" si="62"/>
        <v>43428</v>
      </c>
      <c r="AO22" s="16"/>
      <c r="AP22" s="21">
        <f t="shared" si="78"/>
        <v>43450</v>
      </c>
      <c r="AQ22" s="21">
        <f t="shared" si="79"/>
        <v>43451</v>
      </c>
      <c r="AR22" s="21">
        <f t="shared" si="63"/>
        <v>43452</v>
      </c>
      <c r="AS22" s="21">
        <f t="shared" si="64"/>
        <v>43453</v>
      </c>
      <c r="AT22" s="21">
        <f t="shared" si="65"/>
        <v>43454</v>
      </c>
      <c r="AU22" s="21">
        <f t="shared" si="66"/>
        <v>43455</v>
      </c>
      <c r="AV22" s="21">
        <f t="shared" si="67"/>
        <v>43456</v>
      </c>
      <c r="AX22" s="42"/>
    </row>
    <row r="23" spans="2:50" s="9" customFormat="1" ht="14.25" customHeight="1" x14ac:dyDescent="0.2">
      <c r="B23" s="21">
        <f t="shared" si="68"/>
        <v>43310</v>
      </c>
      <c r="C23" s="21">
        <f t="shared" si="69"/>
        <v>43311</v>
      </c>
      <c r="D23" s="21">
        <f t="shared" si="38"/>
        <v>43312</v>
      </c>
      <c r="E23" s="21" t="str">
        <f t="shared" si="39"/>
        <v/>
      </c>
      <c r="F23" s="21" t="str">
        <f t="shared" si="40"/>
        <v/>
      </c>
      <c r="G23" s="21" t="str">
        <f t="shared" si="41"/>
        <v/>
      </c>
      <c r="H23" s="21" t="str">
        <f t="shared" si="42"/>
        <v/>
      </c>
      <c r="I23" s="16"/>
      <c r="J23" s="21">
        <f t="shared" si="70"/>
        <v>43338</v>
      </c>
      <c r="K23" s="21">
        <f t="shared" si="71"/>
        <v>43339</v>
      </c>
      <c r="L23" s="21">
        <f t="shared" si="43"/>
        <v>43340</v>
      </c>
      <c r="M23" s="21">
        <f t="shared" si="44"/>
        <v>43341</v>
      </c>
      <c r="N23" s="21">
        <f t="shared" si="45"/>
        <v>43342</v>
      </c>
      <c r="O23" s="21">
        <f t="shared" si="46"/>
        <v>43343</v>
      </c>
      <c r="P23" s="21" t="str">
        <f t="shared" si="47"/>
        <v/>
      </c>
      <c r="Q23" s="16"/>
      <c r="R23" s="21">
        <f t="shared" si="72"/>
        <v>43366</v>
      </c>
      <c r="S23" s="21">
        <f t="shared" si="73"/>
        <v>43367</v>
      </c>
      <c r="T23" s="21">
        <f t="shared" si="48"/>
        <v>43368</v>
      </c>
      <c r="U23" s="21">
        <f t="shared" si="49"/>
        <v>43369</v>
      </c>
      <c r="V23" s="21">
        <f t="shared" si="50"/>
        <v>43370</v>
      </c>
      <c r="W23" s="21">
        <f t="shared" si="51"/>
        <v>43371</v>
      </c>
      <c r="X23" s="21">
        <f t="shared" si="52"/>
        <v>43372</v>
      </c>
      <c r="Y23" s="16"/>
      <c r="Z23" s="21">
        <f t="shared" si="74"/>
        <v>43401</v>
      </c>
      <c r="AA23" s="21">
        <f t="shared" si="75"/>
        <v>43402</v>
      </c>
      <c r="AB23" s="21">
        <f t="shared" si="53"/>
        <v>43403</v>
      </c>
      <c r="AC23" s="21">
        <f t="shared" si="54"/>
        <v>43404</v>
      </c>
      <c r="AD23" s="21" t="str">
        <f t="shared" si="55"/>
        <v/>
      </c>
      <c r="AE23" s="21" t="str">
        <f t="shared" si="56"/>
        <v/>
      </c>
      <c r="AF23" s="21" t="str">
        <f t="shared" si="57"/>
        <v/>
      </c>
      <c r="AG23" s="16"/>
      <c r="AH23" s="21">
        <f t="shared" si="76"/>
        <v>43429</v>
      </c>
      <c r="AI23" s="21">
        <f t="shared" si="77"/>
        <v>43430</v>
      </c>
      <c r="AJ23" s="21">
        <f t="shared" si="58"/>
        <v>43431</v>
      </c>
      <c r="AK23" s="21">
        <f t="shared" si="59"/>
        <v>43432</v>
      </c>
      <c r="AL23" s="21">
        <f t="shared" si="60"/>
        <v>43433</v>
      </c>
      <c r="AM23" s="21">
        <f t="shared" si="61"/>
        <v>43434</v>
      </c>
      <c r="AN23" s="21" t="str">
        <f t="shared" si="62"/>
        <v/>
      </c>
      <c r="AO23" s="16"/>
      <c r="AP23" s="21">
        <f t="shared" si="78"/>
        <v>43457</v>
      </c>
      <c r="AQ23" s="21">
        <f t="shared" si="79"/>
        <v>43458</v>
      </c>
      <c r="AR23" s="21">
        <f t="shared" si="63"/>
        <v>43459</v>
      </c>
      <c r="AS23" s="21">
        <f t="shared" si="64"/>
        <v>43460</v>
      </c>
      <c r="AT23" s="21">
        <f t="shared" si="65"/>
        <v>43461</v>
      </c>
      <c r="AU23" s="21">
        <f t="shared" si="66"/>
        <v>43462</v>
      </c>
      <c r="AV23" s="21">
        <f t="shared" si="67"/>
        <v>43463</v>
      </c>
      <c r="AX23" s="42"/>
    </row>
    <row r="24" spans="2:50" s="9" customFormat="1" ht="14.25" customHeight="1" x14ac:dyDescent="0.2">
      <c r="B24" s="21" t="str">
        <f t="shared" si="68"/>
        <v/>
      </c>
      <c r="C24" s="21" t="str">
        <f t="shared" si="69"/>
        <v/>
      </c>
      <c r="D24" s="21" t="str">
        <f t="shared" si="38"/>
        <v/>
      </c>
      <c r="E24" s="21" t="str">
        <f t="shared" si="39"/>
        <v/>
      </c>
      <c r="F24" s="21" t="str">
        <f t="shared" si="40"/>
        <v/>
      </c>
      <c r="G24" s="21" t="str">
        <f t="shared" si="41"/>
        <v/>
      </c>
      <c r="H24" s="21" t="str">
        <f t="shared" si="42"/>
        <v/>
      </c>
      <c r="I24" s="16"/>
      <c r="J24" s="21" t="str">
        <f t="shared" si="70"/>
        <v/>
      </c>
      <c r="K24" s="21" t="str">
        <f t="shared" si="71"/>
        <v/>
      </c>
      <c r="L24" s="21" t="str">
        <f t="shared" si="43"/>
        <v/>
      </c>
      <c r="M24" s="21" t="str">
        <f t="shared" si="44"/>
        <v/>
      </c>
      <c r="N24" s="21" t="str">
        <f t="shared" si="45"/>
        <v/>
      </c>
      <c r="O24" s="21" t="str">
        <f t="shared" si="46"/>
        <v/>
      </c>
      <c r="P24" s="21" t="str">
        <f t="shared" si="47"/>
        <v/>
      </c>
      <c r="Q24" s="16"/>
      <c r="R24" s="21">
        <f t="shared" si="72"/>
        <v>43373</v>
      </c>
      <c r="S24" s="21" t="str">
        <f t="shared" si="73"/>
        <v/>
      </c>
      <c r="T24" s="21" t="str">
        <f t="shared" si="48"/>
        <v/>
      </c>
      <c r="U24" s="21" t="str">
        <f t="shared" si="49"/>
        <v/>
      </c>
      <c r="V24" s="21" t="str">
        <f t="shared" si="50"/>
        <v/>
      </c>
      <c r="W24" s="21" t="str">
        <f t="shared" si="51"/>
        <v/>
      </c>
      <c r="X24" s="21" t="str">
        <f t="shared" si="52"/>
        <v/>
      </c>
      <c r="Y24" s="16"/>
      <c r="Z24" s="21" t="str">
        <f t="shared" si="74"/>
        <v/>
      </c>
      <c r="AA24" s="21" t="str">
        <f t="shared" si="75"/>
        <v/>
      </c>
      <c r="AB24" s="21" t="str">
        <f t="shared" si="53"/>
        <v/>
      </c>
      <c r="AC24" s="21" t="str">
        <f t="shared" si="54"/>
        <v/>
      </c>
      <c r="AD24" s="21" t="str">
        <f t="shared" si="55"/>
        <v/>
      </c>
      <c r="AE24" s="21" t="str">
        <f t="shared" si="56"/>
        <v/>
      </c>
      <c r="AF24" s="21" t="str">
        <f t="shared" si="57"/>
        <v/>
      </c>
      <c r="AG24" s="16"/>
      <c r="AH24" s="21" t="str">
        <f t="shared" si="76"/>
        <v/>
      </c>
      <c r="AI24" s="21" t="str">
        <f t="shared" si="77"/>
        <v/>
      </c>
      <c r="AJ24" s="21" t="str">
        <f t="shared" si="58"/>
        <v/>
      </c>
      <c r="AK24" s="21" t="str">
        <f t="shared" si="59"/>
        <v/>
      </c>
      <c r="AL24" s="21" t="str">
        <f t="shared" si="60"/>
        <v/>
      </c>
      <c r="AM24" s="21" t="str">
        <f t="shared" si="61"/>
        <v/>
      </c>
      <c r="AN24" s="21" t="str">
        <f t="shared" si="62"/>
        <v/>
      </c>
      <c r="AO24" s="16"/>
      <c r="AP24" s="21">
        <f t="shared" si="78"/>
        <v>43464</v>
      </c>
      <c r="AQ24" s="21">
        <f t="shared" si="79"/>
        <v>43465</v>
      </c>
      <c r="AR24" s="21" t="str">
        <f t="shared" si="63"/>
        <v/>
      </c>
      <c r="AS24" s="21" t="str">
        <f t="shared" si="64"/>
        <v/>
      </c>
      <c r="AT24" s="21" t="str">
        <f t="shared" si="65"/>
        <v/>
      </c>
      <c r="AU24" s="21" t="str">
        <f t="shared" si="66"/>
        <v/>
      </c>
      <c r="AV24" s="21" t="str">
        <f t="shared" si="67"/>
        <v/>
      </c>
      <c r="AX24" s="42"/>
    </row>
    <row r="25" spans="2:50" s="9" customFormat="1" ht="33.950000000000003" customHeight="1" x14ac:dyDescent="0.2">
      <c r="B25" s="11"/>
      <c r="C25" s="11"/>
      <c r="D25" s="11"/>
      <c r="E25" s="11"/>
      <c r="F25" s="11"/>
      <c r="G25" s="11"/>
      <c r="H25" s="11"/>
      <c r="I25" s="11"/>
      <c r="J25" s="11"/>
      <c r="K25" s="11"/>
      <c r="L25" s="11"/>
      <c r="M25" s="11"/>
      <c r="N25" s="11"/>
      <c r="O25" s="11"/>
      <c r="P25" s="11"/>
      <c r="R25" s="11"/>
      <c r="S25" s="11"/>
      <c r="T25" s="11"/>
      <c r="U25" s="11"/>
      <c r="V25" s="11"/>
      <c r="W25" s="11"/>
      <c r="X25" s="11"/>
      <c r="Y25" s="11"/>
      <c r="Z25" s="11"/>
      <c r="AA25" s="11"/>
      <c r="AB25" s="11"/>
      <c r="AC25" s="11"/>
      <c r="AD25" s="11"/>
      <c r="AE25" s="11"/>
      <c r="AF25" s="11"/>
      <c r="AH25" s="11"/>
      <c r="AI25" s="11"/>
      <c r="AJ25" s="11"/>
      <c r="AK25" s="11"/>
      <c r="AL25" s="11"/>
      <c r="AM25" s="11"/>
      <c r="AN25" s="11"/>
      <c r="AO25" s="11"/>
      <c r="AP25" s="11"/>
      <c r="AQ25" s="11"/>
      <c r="AR25" s="11"/>
      <c r="AS25" s="11"/>
      <c r="AT25" s="11"/>
      <c r="AU25" s="11"/>
      <c r="AV25" s="11"/>
    </row>
    <row r="26" spans="2:50" s="9" customFormat="1" ht="45" x14ac:dyDescent="0.2">
      <c r="B26" s="32"/>
      <c r="C26" s="32"/>
      <c r="D26" s="32"/>
      <c r="E26" s="32"/>
      <c r="F26" s="32"/>
      <c r="G26" s="32"/>
      <c r="H26" s="32"/>
      <c r="I26" s="32"/>
      <c r="J26" s="32"/>
      <c r="K26" s="32"/>
      <c r="L26" s="32"/>
      <c r="M26" s="32"/>
      <c r="N26" s="32"/>
      <c r="O26" s="32"/>
      <c r="P26" s="32"/>
      <c r="R26" s="52">
        <f>IF($K$3=1,D3+1,D3+1&amp;"-"&amp;D3+2)</f>
        <v>2019</v>
      </c>
      <c r="S26" s="52"/>
      <c r="T26" s="52"/>
      <c r="U26" s="52"/>
      <c r="V26" s="52"/>
      <c r="W26" s="52"/>
      <c r="X26" s="52"/>
      <c r="Y26" s="52"/>
      <c r="Z26" s="52"/>
      <c r="AA26" s="52"/>
      <c r="AB26" s="52"/>
      <c r="AC26" s="52"/>
      <c r="AD26" s="52"/>
      <c r="AE26" s="52"/>
      <c r="AF26" s="52"/>
      <c r="AH26" s="32"/>
      <c r="AI26" s="32"/>
      <c r="AJ26" s="32"/>
      <c r="AK26" s="32"/>
      <c r="AL26" s="32"/>
      <c r="AM26" s="32"/>
      <c r="AN26" s="32"/>
      <c r="AO26" s="32"/>
      <c r="AP26" s="32"/>
      <c r="AQ26" s="32"/>
      <c r="AR26" s="32"/>
      <c r="AS26" s="32"/>
      <c r="AT26" s="32"/>
      <c r="AU26" s="32"/>
      <c r="AV26" s="32"/>
    </row>
    <row r="27" spans="2:50" s="9" customFormat="1" ht="12" x14ac:dyDescent="0.2">
      <c r="B27" s="11"/>
      <c r="C27" s="11"/>
      <c r="D27" s="11"/>
      <c r="E27" s="11"/>
      <c r="F27" s="11"/>
      <c r="G27" s="11"/>
      <c r="H27" s="11"/>
      <c r="I27" s="11"/>
      <c r="J27" s="11"/>
      <c r="K27" s="11"/>
      <c r="L27" s="11"/>
      <c r="M27" s="11"/>
      <c r="N27" s="11"/>
      <c r="O27" s="11"/>
      <c r="P27" s="11"/>
      <c r="R27" s="11"/>
      <c r="S27" s="11"/>
      <c r="T27" s="11"/>
      <c r="U27" s="11"/>
      <c r="V27" s="11"/>
      <c r="W27" s="11"/>
      <c r="X27" s="11"/>
      <c r="Y27" s="11"/>
      <c r="Z27" s="11"/>
      <c r="AA27" s="11"/>
      <c r="AB27" s="11"/>
      <c r="AC27" s="11"/>
      <c r="AD27" s="11"/>
      <c r="AE27" s="11"/>
      <c r="AF27" s="11"/>
      <c r="AH27" s="11"/>
      <c r="AI27" s="11"/>
      <c r="AJ27" s="11"/>
      <c r="AK27" s="11"/>
      <c r="AL27" s="11"/>
      <c r="AM27" s="11"/>
      <c r="AN27" s="11"/>
      <c r="AO27" s="11"/>
      <c r="AP27" s="11"/>
      <c r="AQ27" s="11"/>
      <c r="AR27" s="11"/>
      <c r="AS27" s="11"/>
      <c r="AT27" s="11"/>
      <c r="AU27" s="11"/>
      <c r="AV27" s="11"/>
    </row>
    <row r="28" spans="2:50" s="9" customFormat="1" ht="18.75" customHeight="1" x14ac:dyDescent="0.2">
      <c r="B28" s="39">
        <f>DATE(D3+1,K3,1)</f>
        <v>43466</v>
      </c>
      <c r="C28" s="40"/>
      <c r="D28" s="40"/>
      <c r="E28" s="40"/>
      <c r="F28" s="40"/>
      <c r="G28" s="40"/>
      <c r="H28" s="41"/>
      <c r="J28" s="39">
        <f>DATE(YEAR(B28),MONTH(B28)+1,1)</f>
        <v>43497</v>
      </c>
      <c r="K28" s="40"/>
      <c r="L28" s="40"/>
      <c r="M28" s="40"/>
      <c r="N28" s="40"/>
      <c r="O28" s="40"/>
      <c r="P28" s="41"/>
      <c r="R28" s="39">
        <f>DATE(YEAR(J28),MONTH(J28)+1,1)</f>
        <v>43525</v>
      </c>
      <c r="S28" s="40"/>
      <c r="T28" s="40"/>
      <c r="U28" s="40"/>
      <c r="V28" s="40"/>
      <c r="W28" s="40"/>
      <c r="X28" s="41"/>
      <c r="Z28" s="39">
        <f>DATE(YEAR(R28),MONTH(R28)+1,1)</f>
        <v>43556</v>
      </c>
      <c r="AA28" s="40"/>
      <c r="AB28" s="40"/>
      <c r="AC28" s="40"/>
      <c r="AD28" s="40"/>
      <c r="AE28" s="40"/>
      <c r="AF28" s="41"/>
      <c r="AH28" s="39">
        <f>DATE(YEAR(Z28),MONTH(Z28)+1,1)</f>
        <v>43586</v>
      </c>
      <c r="AI28" s="40"/>
      <c r="AJ28" s="40"/>
      <c r="AK28" s="40"/>
      <c r="AL28" s="40"/>
      <c r="AM28" s="40"/>
      <c r="AN28" s="41"/>
      <c r="AP28" s="39">
        <f>DATE(YEAR(AH28),MONTH(AH28)+1,1)</f>
        <v>43617</v>
      </c>
      <c r="AQ28" s="40"/>
      <c r="AR28" s="40"/>
      <c r="AS28" s="40"/>
      <c r="AT28" s="40"/>
      <c r="AU28" s="40"/>
      <c r="AV28" s="41"/>
    </row>
    <row r="29" spans="2:50" s="10" customFormat="1" ht="13.5" customHeight="1" x14ac:dyDescent="0.2">
      <c r="B29" s="24" t="str">
        <f>CHOOSE(1+MOD($R$3+1-2,7),"Su","M","Tu","W","Th","F","Sa")</f>
        <v>Su</v>
      </c>
      <c r="C29" s="25" t="str">
        <f>CHOOSE(1+MOD($R$3+2-2,7),"Su","M","Tu","W","Th","F","Sa")</f>
        <v>M</v>
      </c>
      <c r="D29" s="25" t="str">
        <f>CHOOSE(1+MOD($R$3+3-2,7),"Su","M","Tu","W","Th","F","Sa")</f>
        <v>Tu</v>
      </c>
      <c r="E29" s="25" t="str">
        <f>CHOOSE(1+MOD($R$3+4-2,7),"Su","M","Tu","W","Th","F","Sa")</f>
        <v>W</v>
      </c>
      <c r="F29" s="25" t="str">
        <f>CHOOSE(1+MOD($R$3+5-2,7),"Su","M","Tu","W","Th","F","Sa")</f>
        <v>Th</v>
      </c>
      <c r="G29" s="25" t="str">
        <f>CHOOSE(1+MOD($R$3+6-2,7),"Su","M","Tu","W","Th","F","Sa")</f>
        <v>F</v>
      </c>
      <c r="H29" s="26" t="str">
        <f>CHOOSE(1+MOD($R$3+7-2,7),"Su","M","Tu","W","Th","F","Sa")</f>
        <v>Sa</v>
      </c>
      <c r="I29" s="15"/>
      <c r="J29" s="24" t="str">
        <f>CHOOSE(1+MOD($R$3+1-2,7),"Su","M","Tu","W","Th","F","Sa")</f>
        <v>Su</v>
      </c>
      <c r="K29" s="25" t="str">
        <f>CHOOSE(1+MOD($R$3+2-2,7),"Su","M","Tu","W","Th","F","Sa")</f>
        <v>M</v>
      </c>
      <c r="L29" s="25" t="str">
        <f>CHOOSE(1+MOD($R$3+3-2,7),"Su","M","Tu","W","Th","F","Sa")</f>
        <v>Tu</v>
      </c>
      <c r="M29" s="25" t="str">
        <f>CHOOSE(1+MOD($R$3+4-2,7),"Su","M","Tu","W","Th","F","Sa")</f>
        <v>W</v>
      </c>
      <c r="N29" s="25" t="str">
        <f>CHOOSE(1+MOD($R$3+5-2,7),"Su","M","Tu","W","Th","F","Sa")</f>
        <v>Th</v>
      </c>
      <c r="O29" s="25" t="str">
        <f>CHOOSE(1+MOD($R$3+6-2,7),"Su","M","Tu","W","Th","F","Sa")</f>
        <v>F</v>
      </c>
      <c r="P29" s="26" t="str">
        <f>CHOOSE(1+MOD($R$3+7-2,7),"Su","M","Tu","W","Th","F","Sa")</f>
        <v>Sa</v>
      </c>
      <c r="Q29" s="15"/>
      <c r="R29" s="24" t="str">
        <f>CHOOSE(1+MOD($R$3+1-2,7),"Su","M","Tu","W","Th","F","Sa")</f>
        <v>Su</v>
      </c>
      <c r="S29" s="25" t="str">
        <f>CHOOSE(1+MOD($R$3+2-2,7),"Su","M","Tu","W","Th","F","Sa")</f>
        <v>M</v>
      </c>
      <c r="T29" s="25" t="str">
        <f>CHOOSE(1+MOD($R$3+3-2,7),"Su","M","Tu","W","Th","F","Sa")</f>
        <v>Tu</v>
      </c>
      <c r="U29" s="25" t="str">
        <f>CHOOSE(1+MOD($R$3+4-2,7),"Su","M","Tu","W","Th","F","Sa")</f>
        <v>W</v>
      </c>
      <c r="V29" s="25" t="str">
        <f>CHOOSE(1+MOD($R$3+5-2,7),"Su","M","Tu","W","Th","F","Sa")</f>
        <v>Th</v>
      </c>
      <c r="W29" s="25" t="str">
        <f>CHOOSE(1+MOD($R$3+6-2,7),"Su","M","Tu","W","Th","F","Sa")</f>
        <v>F</v>
      </c>
      <c r="X29" s="26" t="str">
        <f>CHOOSE(1+MOD($R$3+7-2,7),"Su","M","Tu","W","Th","F","Sa")</f>
        <v>Sa</v>
      </c>
      <c r="Y29" s="15"/>
      <c r="Z29" s="24" t="str">
        <f>CHOOSE(1+MOD($R$3+1-2,7),"Su","M","Tu","W","Th","F","Sa")</f>
        <v>Su</v>
      </c>
      <c r="AA29" s="25" t="str">
        <f>CHOOSE(1+MOD($R$3+2-2,7),"Su","M","Tu","W","Th","F","Sa")</f>
        <v>M</v>
      </c>
      <c r="AB29" s="25" t="str">
        <f>CHOOSE(1+MOD($R$3+3-2,7),"Su","M","Tu","W","Th","F","Sa")</f>
        <v>Tu</v>
      </c>
      <c r="AC29" s="25" t="str">
        <f>CHOOSE(1+MOD($R$3+4-2,7),"Su","M","Tu","W","Th","F","Sa")</f>
        <v>W</v>
      </c>
      <c r="AD29" s="25" t="str">
        <f>CHOOSE(1+MOD($R$3+5-2,7),"Su","M","Tu","W","Th","F","Sa")</f>
        <v>Th</v>
      </c>
      <c r="AE29" s="25" t="str">
        <f>CHOOSE(1+MOD($R$3+6-2,7),"Su","M","Tu","W","Th","F","Sa")</f>
        <v>F</v>
      </c>
      <c r="AF29" s="26" t="str">
        <f>CHOOSE(1+MOD($R$3+7-2,7),"Su","M","Tu","W","Th","F","Sa")</f>
        <v>Sa</v>
      </c>
      <c r="AG29" s="15"/>
      <c r="AH29" s="24" t="str">
        <f>CHOOSE(1+MOD($R$3+1-2,7),"Su","M","Tu","W","Th","F","Sa")</f>
        <v>Su</v>
      </c>
      <c r="AI29" s="25" t="str">
        <f>CHOOSE(1+MOD($R$3+2-2,7),"Su","M","Tu","W","Th","F","Sa")</f>
        <v>M</v>
      </c>
      <c r="AJ29" s="25" t="str">
        <f>CHOOSE(1+MOD($R$3+3-2,7),"Su","M","Tu","W","Th","F","Sa")</f>
        <v>Tu</v>
      </c>
      <c r="AK29" s="25" t="str">
        <f>CHOOSE(1+MOD($R$3+4-2,7),"Su","M","Tu","W","Th","F","Sa")</f>
        <v>W</v>
      </c>
      <c r="AL29" s="25" t="str">
        <f>CHOOSE(1+MOD($R$3+5-2,7),"Su","M","Tu","W","Th","F","Sa")</f>
        <v>Th</v>
      </c>
      <c r="AM29" s="25" t="str">
        <f>CHOOSE(1+MOD($R$3+6-2,7),"Su","M","Tu","W","Th","F","Sa")</f>
        <v>F</v>
      </c>
      <c r="AN29" s="26" t="str">
        <f>CHOOSE(1+MOD($R$3+7-2,7),"Su","M","Tu","W","Th","F","Sa")</f>
        <v>Sa</v>
      </c>
      <c r="AO29" s="15"/>
      <c r="AP29" s="24" t="str">
        <f>CHOOSE(1+MOD($R$3+1-2,7),"Su","M","Tu","W","Th","F","Sa")</f>
        <v>Su</v>
      </c>
      <c r="AQ29" s="25" t="str">
        <f>CHOOSE(1+MOD($R$3+2-2,7),"Su","M","Tu","W","Th","F","Sa")</f>
        <v>M</v>
      </c>
      <c r="AR29" s="25" t="str">
        <f>CHOOSE(1+MOD($R$3+3-2,7),"Su","M","Tu","W","Th","F","Sa")</f>
        <v>Tu</v>
      </c>
      <c r="AS29" s="25" t="str">
        <f>CHOOSE(1+MOD($R$3+4-2,7),"Su","M","Tu","W","Th","F","Sa")</f>
        <v>W</v>
      </c>
      <c r="AT29" s="25" t="str">
        <f>CHOOSE(1+MOD($R$3+5-2,7),"Su","M","Tu","W","Th","F","Sa")</f>
        <v>Th</v>
      </c>
      <c r="AU29" s="25" t="str">
        <f>CHOOSE(1+MOD($R$3+6-2,7),"Su","M","Tu","W","Th","F","Sa")</f>
        <v>F</v>
      </c>
      <c r="AV29" s="26" t="str">
        <f>CHOOSE(1+MOD($R$3+7-2,7),"Su","M","Tu","W","Th","F","Sa")</f>
        <v>Sa</v>
      </c>
    </row>
    <row r="30" spans="2:50" s="9" customFormat="1" ht="14.25" customHeight="1" x14ac:dyDescent="0.2">
      <c r="B30" s="27" t="str">
        <f>IF(WEEKDAY(B28,1)=$R$3,B28,"")</f>
        <v/>
      </c>
      <c r="C30" s="27" t="str">
        <f>IF(B30="",IF(WEEKDAY(B28,1)=MOD($R$3,7)+1,B28,""),B30+1)</f>
        <v/>
      </c>
      <c r="D30" s="27">
        <f>IF(C30="",IF(WEEKDAY(B28,1)=MOD($R$3+1,7)+1,B28,""),C30+1)</f>
        <v>43466</v>
      </c>
      <c r="E30" s="27">
        <f>IF(D30="",IF(WEEKDAY(B28,1)=MOD($R$3+2,7)+1,B28,""),D30+1)</f>
        <v>43467</v>
      </c>
      <c r="F30" s="27">
        <f>IF(E30="",IF(WEEKDAY(B28,1)=MOD($R$3+3,7)+1,B28,""),E30+1)</f>
        <v>43468</v>
      </c>
      <c r="G30" s="27">
        <f>IF(F30="",IF(WEEKDAY(B28,1)=MOD($R$3+4,7)+1,B28,""),F30+1)</f>
        <v>43469</v>
      </c>
      <c r="H30" s="27">
        <f>IF(G30="",IF(WEEKDAY(B28,1)=MOD($R$3+5,7)+1,B28,""),G30+1)</f>
        <v>43470</v>
      </c>
      <c r="I30" s="16"/>
      <c r="J30" s="27" t="str">
        <f>IF(WEEKDAY(J28,1)=$R$3,J28,"")</f>
        <v/>
      </c>
      <c r="K30" s="27" t="str">
        <f>IF(J30="",IF(WEEKDAY(J28,1)=MOD($R$3,7)+1,J28,""),J30+1)</f>
        <v/>
      </c>
      <c r="L30" s="27" t="str">
        <f>IF(K30="",IF(WEEKDAY(J28,1)=MOD($R$3+1,7)+1,J28,""),K30+1)</f>
        <v/>
      </c>
      <c r="M30" s="27" t="str">
        <f>IF(L30="",IF(WEEKDAY(J28,1)=MOD($R$3+2,7)+1,J28,""),L30+1)</f>
        <v/>
      </c>
      <c r="N30" s="27" t="str">
        <f>IF(M30="",IF(WEEKDAY(J28,1)=MOD($R$3+3,7)+1,J28,""),M30+1)</f>
        <v/>
      </c>
      <c r="O30" s="27">
        <f>IF(N30="",IF(WEEKDAY(J28,1)=MOD($R$3+4,7)+1,J28,""),N30+1)</f>
        <v>43497</v>
      </c>
      <c r="P30" s="27">
        <f>IF(O30="",IF(WEEKDAY(J28,1)=MOD($R$3+5,7)+1,J28,""),O30+1)</f>
        <v>43498</v>
      </c>
      <c r="Q30" s="16"/>
      <c r="R30" s="27" t="str">
        <f>IF(WEEKDAY(R28,1)=$R$3,R28,"")</f>
        <v/>
      </c>
      <c r="S30" s="27" t="str">
        <f>IF(R30="",IF(WEEKDAY(R28,1)=MOD($R$3,7)+1,R28,""),R30+1)</f>
        <v/>
      </c>
      <c r="T30" s="27" t="str">
        <f>IF(S30="",IF(WEEKDAY(R28,1)=MOD($R$3+1,7)+1,R28,""),S30+1)</f>
        <v/>
      </c>
      <c r="U30" s="27" t="str">
        <f>IF(T30="",IF(WEEKDAY(R28,1)=MOD($R$3+2,7)+1,R28,""),T30+1)</f>
        <v/>
      </c>
      <c r="V30" s="27" t="str">
        <f>IF(U30="",IF(WEEKDAY(R28,1)=MOD($R$3+3,7)+1,R28,""),U30+1)</f>
        <v/>
      </c>
      <c r="W30" s="27">
        <f>IF(V30="",IF(WEEKDAY(R28,1)=MOD($R$3+4,7)+1,R28,""),V30+1)</f>
        <v>43525</v>
      </c>
      <c r="X30" s="27">
        <f>IF(W30="",IF(WEEKDAY(R28,1)=MOD($R$3+5,7)+1,R28,""),W30+1)</f>
        <v>43526</v>
      </c>
      <c r="Y30" s="16"/>
      <c r="Z30" s="27" t="str">
        <f>IF(WEEKDAY(Z28,1)=$R$3,Z28,"")</f>
        <v/>
      </c>
      <c r="AA30" s="27">
        <f>IF(Z30="",IF(WEEKDAY(Z28,1)=MOD($R$3,7)+1,Z28,""),Z30+1)</f>
        <v>43556</v>
      </c>
      <c r="AB30" s="27">
        <f>IF(AA30="",IF(WEEKDAY(Z28,1)=MOD($R$3+1,7)+1,Z28,""),AA30+1)</f>
        <v>43557</v>
      </c>
      <c r="AC30" s="27">
        <f>IF(AB30="",IF(WEEKDAY(Z28,1)=MOD($R$3+2,7)+1,Z28,""),AB30+1)</f>
        <v>43558</v>
      </c>
      <c r="AD30" s="27">
        <f>IF(AC30="",IF(WEEKDAY(Z28,1)=MOD($R$3+3,7)+1,Z28,""),AC30+1)</f>
        <v>43559</v>
      </c>
      <c r="AE30" s="27">
        <f>IF(AD30="",IF(WEEKDAY(Z28,1)=MOD($R$3+4,7)+1,Z28,""),AD30+1)</f>
        <v>43560</v>
      </c>
      <c r="AF30" s="27">
        <f>IF(AE30="",IF(WEEKDAY(Z28,1)=MOD($R$3+5,7)+1,Z28,""),AE30+1)</f>
        <v>43561</v>
      </c>
      <c r="AG30" s="16"/>
      <c r="AH30" s="27" t="str">
        <f>IF(WEEKDAY(AH28,1)=$R$3,AH28,"")</f>
        <v/>
      </c>
      <c r="AI30" s="27" t="str">
        <f>IF(AH30="",IF(WEEKDAY(AH28,1)=MOD($R$3,7)+1,AH28,""),AH30+1)</f>
        <v/>
      </c>
      <c r="AJ30" s="27" t="str">
        <f>IF(AI30="",IF(WEEKDAY(AH28,1)=MOD($R$3+1,7)+1,AH28,""),AI30+1)</f>
        <v/>
      </c>
      <c r="AK30" s="27">
        <f>IF(AJ30="",IF(WEEKDAY(AH28,1)=MOD($R$3+2,7)+1,AH28,""),AJ30+1)</f>
        <v>43586</v>
      </c>
      <c r="AL30" s="27">
        <f>IF(AK30="",IF(WEEKDAY(AH28,1)=MOD($R$3+3,7)+1,AH28,""),AK30+1)</f>
        <v>43587</v>
      </c>
      <c r="AM30" s="27">
        <f>IF(AL30="",IF(WEEKDAY(AH28,1)=MOD($R$3+4,7)+1,AH28,""),AL30+1)</f>
        <v>43588</v>
      </c>
      <c r="AN30" s="27">
        <f>IF(AM30="",IF(WEEKDAY(AH28,1)=MOD($R$3+5,7)+1,AH28,""),AM30+1)</f>
        <v>43589</v>
      </c>
      <c r="AO30" s="16"/>
      <c r="AP30" s="27" t="str">
        <f>IF(WEEKDAY(AP28,1)=$R$3,AP28,"")</f>
        <v/>
      </c>
      <c r="AQ30" s="27" t="str">
        <f>IF(AP30="",IF(WEEKDAY(AP28,1)=MOD($R$3,7)+1,AP28,""),AP30+1)</f>
        <v/>
      </c>
      <c r="AR30" s="27" t="str">
        <f>IF(AQ30="",IF(WEEKDAY(AP28,1)=MOD($R$3+1,7)+1,AP28,""),AQ30+1)</f>
        <v/>
      </c>
      <c r="AS30" s="27" t="str">
        <f>IF(AR30="",IF(WEEKDAY(AP28,1)=MOD($R$3+2,7)+1,AP28,""),AR30+1)</f>
        <v/>
      </c>
      <c r="AT30" s="27" t="str">
        <f>IF(AS30="",IF(WEEKDAY(AP28,1)=MOD($R$3+3,7)+1,AP28,""),AS30+1)</f>
        <v/>
      </c>
      <c r="AU30" s="27" t="str">
        <f>IF(AT30="",IF(WEEKDAY(AP28,1)=MOD($R$3+4,7)+1,AP28,""),AT30+1)</f>
        <v/>
      </c>
      <c r="AV30" s="27">
        <f>IF(AU30="",IF(WEEKDAY(AP28,1)=MOD($R$3+5,7)+1,AP28,""),AU30+1)</f>
        <v>43617</v>
      </c>
    </row>
    <row r="31" spans="2:50" s="9" customFormat="1" ht="14.25" customHeight="1" x14ac:dyDescent="0.2">
      <c r="B31" s="27">
        <f>IF(H30="","",IF(MONTH(H30+1)&lt;&gt;MONTH(H30),"",H30+1))</f>
        <v>43471</v>
      </c>
      <c r="C31" s="27">
        <f>IF(B31="","",IF(MONTH(B31+1)&lt;&gt;MONTH(B31),"",B31+1))</f>
        <v>43472</v>
      </c>
      <c r="D31" s="27">
        <f t="shared" ref="D31:D35" si="80">IF(C31="","",IF(MONTH(C31+1)&lt;&gt;MONTH(C31),"",C31+1))</f>
        <v>43473</v>
      </c>
      <c r="E31" s="27">
        <f t="shared" ref="E31:E35" si="81">IF(D31="","",IF(MONTH(D31+1)&lt;&gt;MONTH(D31),"",D31+1))</f>
        <v>43474</v>
      </c>
      <c r="F31" s="27">
        <f t="shared" ref="F31:F35" si="82">IF(E31="","",IF(MONTH(E31+1)&lt;&gt;MONTH(E31),"",E31+1))</f>
        <v>43475</v>
      </c>
      <c r="G31" s="27">
        <f t="shared" ref="G31:G35" si="83">IF(F31="","",IF(MONTH(F31+1)&lt;&gt;MONTH(F31),"",F31+1))</f>
        <v>43476</v>
      </c>
      <c r="H31" s="27">
        <f t="shared" ref="H31:H35" si="84">IF(G31="","",IF(MONTH(G31+1)&lt;&gt;MONTH(G31),"",G31+1))</f>
        <v>43477</v>
      </c>
      <c r="I31" s="16"/>
      <c r="J31" s="27">
        <f>IF(P30="","",IF(MONTH(P30+1)&lt;&gt;MONTH(P30),"",P30+1))</f>
        <v>43499</v>
      </c>
      <c r="K31" s="27">
        <f>IF(J31="","",IF(MONTH(J31+1)&lt;&gt;MONTH(J31),"",J31+1))</f>
        <v>43500</v>
      </c>
      <c r="L31" s="27">
        <f t="shared" ref="L31:L35" si="85">IF(K31="","",IF(MONTH(K31+1)&lt;&gt;MONTH(K31),"",K31+1))</f>
        <v>43501</v>
      </c>
      <c r="M31" s="27">
        <f t="shared" ref="M31:M35" si="86">IF(L31="","",IF(MONTH(L31+1)&lt;&gt;MONTH(L31),"",L31+1))</f>
        <v>43502</v>
      </c>
      <c r="N31" s="27">
        <f t="shared" ref="N31:N35" si="87">IF(M31="","",IF(MONTH(M31+1)&lt;&gt;MONTH(M31),"",M31+1))</f>
        <v>43503</v>
      </c>
      <c r="O31" s="27">
        <f t="shared" ref="O31:O35" si="88">IF(N31="","",IF(MONTH(N31+1)&lt;&gt;MONTH(N31),"",N31+1))</f>
        <v>43504</v>
      </c>
      <c r="P31" s="27">
        <f t="shared" ref="P31:P35" si="89">IF(O31="","",IF(MONTH(O31+1)&lt;&gt;MONTH(O31),"",O31+1))</f>
        <v>43505</v>
      </c>
      <c r="Q31" s="16"/>
      <c r="R31" s="27">
        <f>IF(X30="","",IF(MONTH(X30+1)&lt;&gt;MONTH(X30),"",X30+1))</f>
        <v>43527</v>
      </c>
      <c r="S31" s="27">
        <f>IF(R31="","",IF(MONTH(R31+1)&lt;&gt;MONTH(R31),"",R31+1))</f>
        <v>43528</v>
      </c>
      <c r="T31" s="27">
        <f t="shared" ref="T31:T35" si="90">IF(S31="","",IF(MONTH(S31+1)&lt;&gt;MONTH(S31),"",S31+1))</f>
        <v>43529</v>
      </c>
      <c r="U31" s="27">
        <f t="shared" ref="U31:U35" si="91">IF(T31="","",IF(MONTH(T31+1)&lt;&gt;MONTH(T31),"",T31+1))</f>
        <v>43530</v>
      </c>
      <c r="V31" s="27">
        <f t="shared" ref="V31:V35" si="92">IF(U31="","",IF(MONTH(U31+1)&lt;&gt;MONTH(U31),"",U31+1))</f>
        <v>43531</v>
      </c>
      <c r="W31" s="27">
        <f t="shared" ref="W31:W35" si="93">IF(V31="","",IF(MONTH(V31+1)&lt;&gt;MONTH(V31),"",V31+1))</f>
        <v>43532</v>
      </c>
      <c r="X31" s="27">
        <f t="shared" ref="X31:X35" si="94">IF(W31="","",IF(MONTH(W31+1)&lt;&gt;MONTH(W31),"",W31+1))</f>
        <v>43533</v>
      </c>
      <c r="Y31" s="16"/>
      <c r="Z31" s="27">
        <f>IF(AF30="","",IF(MONTH(AF30+1)&lt;&gt;MONTH(AF30),"",AF30+1))</f>
        <v>43562</v>
      </c>
      <c r="AA31" s="27">
        <f>IF(Z31="","",IF(MONTH(Z31+1)&lt;&gt;MONTH(Z31),"",Z31+1))</f>
        <v>43563</v>
      </c>
      <c r="AB31" s="27">
        <f t="shared" ref="AB31:AB35" si="95">IF(AA31="","",IF(MONTH(AA31+1)&lt;&gt;MONTH(AA31),"",AA31+1))</f>
        <v>43564</v>
      </c>
      <c r="AC31" s="27">
        <f t="shared" ref="AC31:AC35" si="96">IF(AB31="","",IF(MONTH(AB31+1)&lt;&gt;MONTH(AB31),"",AB31+1))</f>
        <v>43565</v>
      </c>
      <c r="AD31" s="27">
        <f t="shared" ref="AD31:AD35" si="97">IF(AC31="","",IF(MONTH(AC31+1)&lt;&gt;MONTH(AC31),"",AC31+1))</f>
        <v>43566</v>
      </c>
      <c r="AE31" s="27">
        <f t="shared" ref="AE31:AE35" si="98">IF(AD31="","",IF(MONTH(AD31+1)&lt;&gt;MONTH(AD31),"",AD31+1))</f>
        <v>43567</v>
      </c>
      <c r="AF31" s="27">
        <f t="shared" ref="AF31:AF35" si="99">IF(AE31="","",IF(MONTH(AE31+1)&lt;&gt;MONTH(AE31),"",AE31+1))</f>
        <v>43568</v>
      </c>
      <c r="AG31" s="16"/>
      <c r="AH31" s="27">
        <f>IF(AN30="","",IF(MONTH(AN30+1)&lt;&gt;MONTH(AN30),"",AN30+1))</f>
        <v>43590</v>
      </c>
      <c r="AI31" s="27">
        <f>IF(AH31="","",IF(MONTH(AH31+1)&lt;&gt;MONTH(AH31),"",AH31+1))</f>
        <v>43591</v>
      </c>
      <c r="AJ31" s="27">
        <f t="shared" ref="AJ31:AJ35" si="100">IF(AI31="","",IF(MONTH(AI31+1)&lt;&gt;MONTH(AI31),"",AI31+1))</f>
        <v>43592</v>
      </c>
      <c r="AK31" s="27">
        <f t="shared" ref="AK31:AK35" si="101">IF(AJ31="","",IF(MONTH(AJ31+1)&lt;&gt;MONTH(AJ31),"",AJ31+1))</f>
        <v>43593</v>
      </c>
      <c r="AL31" s="27">
        <f t="shared" ref="AL31:AL35" si="102">IF(AK31="","",IF(MONTH(AK31+1)&lt;&gt;MONTH(AK31),"",AK31+1))</f>
        <v>43594</v>
      </c>
      <c r="AM31" s="27">
        <f t="shared" ref="AM31:AM35" si="103">IF(AL31="","",IF(MONTH(AL31+1)&lt;&gt;MONTH(AL31),"",AL31+1))</f>
        <v>43595</v>
      </c>
      <c r="AN31" s="27">
        <f t="shared" ref="AN31:AN35" si="104">IF(AM31="","",IF(MONTH(AM31+1)&lt;&gt;MONTH(AM31),"",AM31+1))</f>
        <v>43596</v>
      </c>
      <c r="AO31" s="16"/>
      <c r="AP31" s="27">
        <f>IF(AV30="","",IF(MONTH(AV30+1)&lt;&gt;MONTH(AV30),"",AV30+1))</f>
        <v>43618</v>
      </c>
      <c r="AQ31" s="27">
        <f>IF(AP31="","",IF(MONTH(AP31+1)&lt;&gt;MONTH(AP31),"",AP31+1))</f>
        <v>43619</v>
      </c>
      <c r="AR31" s="27">
        <f t="shared" ref="AR31:AR35" si="105">IF(AQ31="","",IF(MONTH(AQ31+1)&lt;&gt;MONTH(AQ31),"",AQ31+1))</f>
        <v>43620</v>
      </c>
      <c r="AS31" s="27">
        <f t="shared" ref="AS31:AS35" si="106">IF(AR31="","",IF(MONTH(AR31+1)&lt;&gt;MONTH(AR31),"",AR31+1))</f>
        <v>43621</v>
      </c>
      <c r="AT31" s="27">
        <f t="shared" ref="AT31:AT35" si="107">IF(AS31="","",IF(MONTH(AS31+1)&lt;&gt;MONTH(AS31),"",AS31+1))</f>
        <v>43622</v>
      </c>
      <c r="AU31" s="27">
        <f t="shared" ref="AU31:AU35" si="108">IF(AT31="","",IF(MONTH(AT31+1)&lt;&gt;MONTH(AT31),"",AT31+1))</f>
        <v>43623</v>
      </c>
      <c r="AV31" s="27">
        <f t="shared" ref="AV31:AV35" si="109">IF(AU31="","",IF(MONTH(AU31+1)&lt;&gt;MONTH(AU31),"",AU31+1))</f>
        <v>43624</v>
      </c>
    </row>
    <row r="32" spans="2:50" s="9" customFormat="1" ht="14.25" customHeight="1" x14ac:dyDescent="0.2">
      <c r="B32" s="27">
        <f t="shared" ref="B32:B35" si="110">IF(H31="","",IF(MONTH(H31+1)&lt;&gt;MONTH(H31),"",H31+1))</f>
        <v>43478</v>
      </c>
      <c r="C32" s="27">
        <f t="shared" ref="C32:C35" si="111">IF(B32="","",IF(MONTH(B32+1)&lt;&gt;MONTH(B32),"",B32+1))</f>
        <v>43479</v>
      </c>
      <c r="D32" s="27">
        <f t="shared" si="80"/>
        <v>43480</v>
      </c>
      <c r="E32" s="27">
        <f t="shared" si="81"/>
        <v>43481</v>
      </c>
      <c r="F32" s="27">
        <f t="shared" si="82"/>
        <v>43482</v>
      </c>
      <c r="G32" s="27">
        <f t="shared" si="83"/>
        <v>43483</v>
      </c>
      <c r="H32" s="27">
        <f t="shared" si="84"/>
        <v>43484</v>
      </c>
      <c r="I32" s="16"/>
      <c r="J32" s="27">
        <f t="shared" ref="J32:J35" si="112">IF(P31="","",IF(MONTH(P31+1)&lt;&gt;MONTH(P31),"",P31+1))</f>
        <v>43506</v>
      </c>
      <c r="K32" s="27">
        <f t="shared" ref="K32:K35" si="113">IF(J32="","",IF(MONTH(J32+1)&lt;&gt;MONTH(J32),"",J32+1))</f>
        <v>43507</v>
      </c>
      <c r="L32" s="27">
        <f t="shared" si="85"/>
        <v>43508</v>
      </c>
      <c r="M32" s="27">
        <f t="shared" si="86"/>
        <v>43509</v>
      </c>
      <c r="N32" s="27">
        <f t="shared" si="87"/>
        <v>43510</v>
      </c>
      <c r="O32" s="27">
        <f t="shared" si="88"/>
        <v>43511</v>
      </c>
      <c r="P32" s="27">
        <f t="shared" si="89"/>
        <v>43512</v>
      </c>
      <c r="Q32" s="16"/>
      <c r="R32" s="27">
        <f t="shared" ref="R32:R35" si="114">IF(X31="","",IF(MONTH(X31+1)&lt;&gt;MONTH(X31),"",X31+1))</f>
        <v>43534</v>
      </c>
      <c r="S32" s="27">
        <f t="shared" ref="S32:S35" si="115">IF(R32="","",IF(MONTH(R32+1)&lt;&gt;MONTH(R32),"",R32+1))</f>
        <v>43535</v>
      </c>
      <c r="T32" s="27">
        <f t="shared" si="90"/>
        <v>43536</v>
      </c>
      <c r="U32" s="27">
        <f t="shared" si="91"/>
        <v>43537</v>
      </c>
      <c r="V32" s="27">
        <f t="shared" si="92"/>
        <v>43538</v>
      </c>
      <c r="W32" s="27">
        <f t="shared" si="93"/>
        <v>43539</v>
      </c>
      <c r="X32" s="27">
        <f t="shared" si="94"/>
        <v>43540</v>
      </c>
      <c r="Y32" s="16"/>
      <c r="Z32" s="27">
        <f t="shared" ref="Z32:Z35" si="116">IF(AF31="","",IF(MONTH(AF31+1)&lt;&gt;MONTH(AF31),"",AF31+1))</f>
        <v>43569</v>
      </c>
      <c r="AA32" s="27">
        <f t="shared" ref="AA32:AA35" si="117">IF(Z32="","",IF(MONTH(Z32+1)&lt;&gt;MONTH(Z32),"",Z32+1))</f>
        <v>43570</v>
      </c>
      <c r="AB32" s="27">
        <f t="shared" si="95"/>
        <v>43571</v>
      </c>
      <c r="AC32" s="27">
        <f t="shared" si="96"/>
        <v>43572</v>
      </c>
      <c r="AD32" s="27">
        <f t="shared" si="97"/>
        <v>43573</v>
      </c>
      <c r="AE32" s="27">
        <f t="shared" si="98"/>
        <v>43574</v>
      </c>
      <c r="AF32" s="27">
        <f t="shared" si="99"/>
        <v>43575</v>
      </c>
      <c r="AG32" s="16"/>
      <c r="AH32" s="27">
        <f t="shared" ref="AH32:AH35" si="118">IF(AN31="","",IF(MONTH(AN31+1)&lt;&gt;MONTH(AN31),"",AN31+1))</f>
        <v>43597</v>
      </c>
      <c r="AI32" s="27">
        <f t="shared" ref="AI32:AI35" si="119">IF(AH32="","",IF(MONTH(AH32+1)&lt;&gt;MONTH(AH32),"",AH32+1))</f>
        <v>43598</v>
      </c>
      <c r="AJ32" s="27">
        <f t="shared" si="100"/>
        <v>43599</v>
      </c>
      <c r="AK32" s="27">
        <f t="shared" si="101"/>
        <v>43600</v>
      </c>
      <c r="AL32" s="27">
        <f t="shared" si="102"/>
        <v>43601</v>
      </c>
      <c r="AM32" s="27">
        <f t="shared" si="103"/>
        <v>43602</v>
      </c>
      <c r="AN32" s="27">
        <f t="shared" si="104"/>
        <v>43603</v>
      </c>
      <c r="AO32" s="16"/>
      <c r="AP32" s="27">
        <f t="shared" ref="AP32:AP35" si="120">IF(AV31="","",IF(MONTH(AV31+1)&lt;&gt;MONTH(AV31),"",AV31+1))</f>
        <v>43625</v>
      </c>
      <c r="AQ32" s="27">
        <f t="shared" ref="AQ32:AQ35" si="121">IF(AP32="","",IF(MONTH(AP32+1)&lt;&gt;MONTH(AP32),"",AP32+1))</f>
        <v>43626</v>
      </c>
      <c r="AR32" s="27">
        <f t="shared" si="105"/>
        <v>43627</v>
      </c>
      <c r="AS32" s="27">
        <f t="shared" si="106"/>
        <v>43628</v>
      </c>
      <c r="AT32" s="27">
        <f t="shared" si="107"/>
        <v>43629</v>
      </c>
      <c r="AU32" s="27">
        <f t="shared" si="108"/>
        <v>43630</v>
      </c>
      <c r="AV32" s="27">
        <f t="shared" si="109"/>
        <v>43631</v>
      </c>
    </row>
    <row r="33" spans="2:48" s="9" customFormat="1" ht="14.25" customHeight="1" x14ac:dyDescent="0.2">
      <c r="B33" s="27">
        <f t="shared" si="110"/>
        <v>43485</v>
      </c>
      <c r="C33" s="27">
        <f t="shared" si="111"/>
        <v>43486</v>
      </c>
      <c r="D33" s="27">
        <f t="shared" si="80"/>
        <v>43487</v>
      </c>
      <c r="E33" s="27">
        <f t="shared" si="81"/>
        <v>43488</v>
      </c>
      <c r="F33" s="27">
        <f t="shared" si="82"/>
        <v>43489</v>
      </c>
      <c r="G33" s="27">
        <f t="shared" si="83"/>
        <v>43490</v>
      </c>
      <c r="H33" s="27">
        <f t="shared" si="84"/>
        <v>43491</v>
      </c>
      <c r="I33" s="16"/>
      <c r="J33" s="27">
        <f t="shared" si="112"/>
        <v>43513</v>
      </c>
      <c r="K33" s="27">
        <f t="shared" si="113"/>
        <v>43514</v>
      </c>
      <c r="L33" s="27">
        <f t="shared" si="85"/>
        <v>43515</v>
      </c>
      <c r="M33" s="27">
        <f t="shared" si="86"/>
        <v>43516</v>
      </c>
      <c r="N33" s="27">
        <f t="shared" si="87"/>
        <v>43517</v>
      </c>
      <c r="O33" s="27">
        <f t="shared" si="88"/>
        <v>43518</v>
      </c>
      <c r="P33" s="27">
        <f t="shared" si="89"/>
        <v>43519</v>
      </c>
      <c r="Q33" s="16"/>
      <c r="R33" s="27">
        <f t="shared" si="114"/>
        <v>43541</v>
      </c>
      <c r="S33" s="27">
        <f t="shared" si="115"/>
        <v>43542</v>
      </c>
      <c r="T33" s="27">
        <f t="shared" si="90"/>
        <v>43543</v>
      </c>
      <c r="U33" s="27">
        <f t="shared" si="91"/>
        <v>43544</v>
      </c>
      <c r="V33" s="27">
        <f t="shared" si="92"/>
        <v>43545</v>
      </c>
      <c r="W33" s="27">
        <f t="shared" si="93"/>
        <v>43546</v>
      </c>
      <c r="X33" s="27">
        <f t="shared" si="94"/>
        <v>43547</v>
      </c>
      <c r="Y33" s="16"/>
      <c r="Z33" s="27">
        <f t="shared" si="116"/>
        <v>43576</v>
      </c>
      <c r="AA33" s="27">
        <f t="shared" si="117"/>
        <v>43577</v>
      </c>
      <c r="AB33" s="27">
        <f t="shared" si="95"/>
        <v>43578</v>
      </c>
      <c r="AC33" s="27">
        <f t="shared" si="96"/>
        <v>43579</v>
      </c>
      <c r="AD33" s="27">
        <f t="shared" si="97"/>
        <v>43580</v>
      </c>
      <c r="AE33" s="27">
        <f t="shared" si="98"/>
        <v>43581</v>
      </c>
      <c r="AF33" s="27">
        <f t="shared" si="99"/>
        <v>43582</v>
      </c>
      <c r="AG33" s="16"/>
      <c r="AH33" s="27">
        <f t="shared" si="118"/>
        <v>43604</v>
      </c>
      <c r="AI33" s="27">
        <f t="shared" si="119"/>
        <v>43605</v>
      </c>
      <c r="AJ33" s="27">
        <f t="shared" si="100"/>
        <v>43606</v>
      </c>
      <c r="AK33" s="27">
        <f t="shared" si="101"/>
        <v>43607</v>
      </c>
      <c r="AL33" s="27">
        <f t="shared" si="102"/>
        <v>43608</v>
      </c>
      <c r="AM33" s="27">
        <f t="shared" si="103"/>
        <v>43609</v>
      </c>
      <c r="AN33" s="27">
        <f t="shared" si="104"/>
        <v>43610</v>
      </c>
      <c r="AO33" s="16"/>
      <c r="AP33" s="27">
        <f t="shared" si="120"/>
        <v>43632</v>
      </c>
      <c r="AQ33" s="27">
        <f t="shared" si="121"/>
        <v>43633</v>
      </c>
      <c r="AR33" s="27">
        <f t="shared" si="105"/>
        <v>43634</v>
      </c>
      <c r="AS33" s="27">
        <f t="shared" si="106"/>
        <v>43635</v>
      </c>
      <c r="AT33" s="27">
        <f t="shared" si="107"/>
        <v>43636</v>
      </c>
      <c r="AU33" s="27">
        <f t="shared" si="108"/>
        <v>43637</v>
      </c>
      <c r="AV33" s="27">
        <f t="shared" si="109"/>
        <v>43638</v>
      </c>
    </row>
    <row r="34" spans="2:48" s="9" customFormat="1" ht="14.25" customHeight="1" x14ac:dyDescent="0.2">
      <c r="B34" s="27">
        <f t="shared" si="110"/>
        <v>43492</v>
      </c>
      <c r="C34" s="27">
        <f t="shared" si="111"/>
        <v>43493</v>
      </c>
      <c r="D34" s="27">
        <f t="shared" si="80"/>
        <v>43494</v>
      </c>
      <c r="E34" s="27">
        <f t="shared" si="81"/>
        <v>43495</v>
      </c>
      <c r="F34" s="27">
        <f t="shared" si="82"/>
        <v>43496</v>
      </c>
      <c r="G34" s="27" t="str">
        <f t="shared" si="83"/>
        <v/>
      </c>
      <c r="H34" s="27" t="str">
        <f t="shared" si="84"/>
        <v/>
      </c>
      <c r="I34" s="16"/>
      <c r="J34" s="27">
        <f t="shared" si="112"/>
        <v>43520</v>
      </c>
      <c r="K34" s="27">
        <f t="shared" si="113"/>
        <v>43521</v>
      </c>
      <c r="L34" s="27">
        <f t="shared" si="85"/>
        <v>43522</v>
      </c>
      <c r="M34" s="27">
        <f t="shared" si="86"/>
        <v>43523</v>
      </c>
      <c r="N34" s="27">
        <f t="shared" si="87"/>
        <v>43524</v>
      </c>
      <c r="O34" s="27" t="str">
        <f t="shared" si="88"/>
        <v/>
      </c>
      <c r="P34" s="27" t="str">
        <f t="shared" si="89"/>
        <v/>
      </c>
      <c r="Q34" s="16"/>
      <c r="R34" s="27">
        <f t="shared" si="114"/>
        <v>43548</v>
      </c>
      <c r="S34" s="27">
        <f t="shared" si="115"/>
        <v>43549</v>
      </c>
      <c r="T34" s="27">
        <f t="shared" si="90"/>
        <v>43550</v>
      </c>
      <c r="U34" s="27">
        <f t="shared" si="91"/>
        <v>43551</v>
      </c>
      <c r="V34" s="27">
        <f t="shared" si="92"/>
        <v>43552</v>
      </c>
      <c r="W34" s="27">
        <f t="shared" si="93"/>
        <v>43553</v>
      </c>
      <c r="X34" s="27">
        <f t="shared" si="94"/>
        <v>43554</v>
      </c>
      <c r="Y34" s="16"/>
      <c r="Z34" s="27">
        <f t="shared" si="116"/>
        <v>43583</v>
      </c>
      <c r="AA34" s="27">
        <f t="shared" si="117"/>
        <v>43584</v>
      </c>
      <c r="AB34" s="27">
        <f t="shared" si="95"/>
        <v>43585</v>
      </c>
      <c r="AC34" s="27" t="str">
        <f t="shared" si="96"/>
        <v/>
      </c>
      <c r="AD34" s="27" t="str">
        <f t="shared" si="97"/>
        <v/>
      </c>
      <c r="AE34" s="27" t="str">
        <f t="shared" si="98"/>
        <v/>
      </c>
      <c r="AF34" s="27" t="str">
        <f t="shared" si="99"/>
        <v/>
      </c>
      <c r="AG34" s="16"/>
      <c r="AH34" s="27">
        <f t="shared" si="118"/>
        <v>43611</v>
      </c>
      <c r="AI34" s="27">
        <f t="shared" si="119"/>
        <v>43612</v>
      </c>
      <c r="AJ34" s="27">
        <f t="shared" si="100"/>
        <v>43613</v>
      </c>
      <c r="AK34" s="27">
        <f t="shared" si="101"/>
        <v>43614</v>
      </c>
      <c r="AL34" s="27">
        <f t="shared" si="102"/>
        <v>43615</v>
      </c>
      <c r="AM34" s="27">
        <f t="shared" si="103"/>
        <v>43616</v>
      </c>
      <c r="AN34" s="27" t="str">
        <f t="shared" si="104"/>
        <v/>
      </c>
      <c r="AO34" s="16"/>
      <c r="AP34" s="27">
        <f t="shared" si="120"/>
        <v>43639</v>
      </c>
      <c r="AQ34" s="27">
        <f t="shared" si="121"/>
        <v>43640</v>
      </c>
      <c r="AR34" s="27">
        <f t="shared" si="105"/>
        <v>43641</v>
      </c>
      <c r="AS34" s="27">
        <f t="shared" si="106"/>
        <v>43642</v>
      </c>
      <c r="AT34" s="27">
        <f t="shared" si="107"/>
        <v>43643</v>
      </c>
      <c r="AU34" s="27">
        <f t="shared" si="108"/>
        <v>43644</v>
      </c>
      <c r="AV34" s="27">
        <f t="shared" si="109"/>
        <v>43645</v>
      </c>
    </row>
    <row r="35" spans="2:48" s="9" customFormat="1" ht="14.25" customHeight="1" x14ac:dyDescent="0.2">
      <c r="B35" s="27" t="str">
        <f t="shared" si="110"/>
        <v/>
      </c>
      <c r="C35" s="27" t="str">
        <f t="shared" si="111"/>
        <v/>
      </c>
      <c r="D35" s="27" t="str">
        <f t="shared" si="80"/>
        <v/>
      </c>
      <c r="E35" s="27" t="str">
        <f t="shared" si="81"/>
        <v/>
      </c>
      <c r="F35" s="27" t="str">
        <f t="shared" si="82"/>
        <v/>
      </c>
      <c r="G35" s="27" t="str">
        <f t="shared" si="83"/>
        <v/>
      </c>
      <c r="H35" s="27" t="str">
        <f t="shared" si="84"/>
        <v/>
      </c>
      <c r="I35" s="16"/>
      <c r="J35" s="27" t="str">
        <f t="shared" si="112"/>
        <v/>
      </c>
      <c r="K35" s="27" t="str">
        <f t="shared" si="113"/>
        <v/>
      </c>
      <c r="L35" s="27" t="str">
        <f t="shared" si="85"/>
        <v/>
      </c>
      <c r="M35" s="27" t="str">
        <f t="shared" si="86"/>
        <v/>
      </c>
      <c r="N35" s="27" t="str">
        <f t="shared" si="87"/>
        <v/>
      </c>
      <c r="O35" s="27" t="str">
        <f t="shared" si="88"/>
        <v/>
      </c>
      <c r="P35" s="27" t="str">
        <f t="shared" si="89"/>
        <v/>
      </c>
      <c r="Q35" s="16"/>
      <c r="R35" s="27">
        <f t="shared" si="114"/>
        <v>43555</v>
      </c>
      <c r="S35" s="27" t="str">
        <f t="shared" si="115"/>
        <v/>
      </c>
      <c r="T35" s="27" t="str">
        <f t="shared" si="90"/>
        <v/>
      </c>
      <c r="U35" s="27" t="str">
        <f t="shared" si="91"/>
        <v/>
      </c>
      <c r="V35" s="27" t="str">
        <f t="shared" si="92"/>
        <v/>
      </c>
      <c r="W35" s="27" t="str">
        <f t="shared" si="93"/>
        <v/>
      </c>
      <c r="X35" s="27" t="str">
        <f t="shared" si="94"/>
        <v/>
      </c>
      <c r="Y35" s="16"/>
      <c r="Z35" s="27" t="str">
        <f t="shared" si="116"/>
        <v/>
      </c>
      <c r="AA35" s="27" t="str">
        <f t="shared" si="117"/>
        <v/>
      </c>
      <c r="AB35" s="27" t="str">
        <f t="shared" si="95"/>
        <v/>
      </c>
      <c r="AC35" s="27" t="str">
        <f t="shared" si="96"/>
        <v/>
      </c>
      <c r="AD35" s="27" t="str">
        <f t="shared" si="97"/>
        <v/>
      </c>
      <c r="AE35" s="27" t="str">
        <f t="shared" si="98"/>
        <v/>
      </c>
      <c r="AF35" s="27" t="str">
        <f t="shared" si="99"/>
        <v/>
      </c>
      <c r="AG35" s="16"/>
      <c r="AH35" s="27" t="str">
        <f t="shared" si="118"/>
        <v/>
      </c>
      <c r="AI35" s="27" t="str">
        <f t="shared" si="119"/>
        <v/>
      </c>
      <c r="AJ35" s="27" t="str">
        <f t="shared" si="100"/>
        <v/>
      </c>
      <c r="AK35" s="27" t="str">
        <f t="shared" si="101"/>
        <v/>
      </c>
      <c r="AL35" s="27" t="str">
        <f t="shared" si="102"/>
        <v/>
      </c>
      <c r="AM35" s="27" t="str">
        <f t="shared" si="103"/>
        <v/>
      </c>
      <c r="AN35" s="27" t="str">
        <f t="shared" si="104"/>
        <v/>
      </c>
      <c r="AO35" s="16"/>
      <c r="AP35" s="27">
        <f t="shared" si="120"/>
        <v>43646</v>
      </c>
      <c r="AQ35" s="27" t="str">
        <f t="shared" si="121"/>
        <v/>
      </c>
      <c r="AR35" s="27" t="str">
        <f t="shared" si="105"/>
        <v/>
      </c>
      <c r="AS35" s="27" t="str">
        <f t="shared" si="106"/>
        <v/>
      </c>
      <c r="AT35" s="27" t="str">
        <f t="shared" si="107"/>
        <v/>
      </c>
      <c r="AU35" s="27" t="str">
        <f t="shared" si="108"/>
        <v/>
      </c>
      <c r="AV35" s="27" t="str">
        <f t="shared" si="109"/>
        <v/>
      </c>
    </row>
    <row r="36" spans="2:48" s="9" customFormat="1" ht="17.25" customHeight="1" x14ac:dyDescent="0.2">
      <c r="B36" s="11"/>
      <c r="C36" s="11"/>
      <c r="D36" s="11"/>
      <c r="E36" s="11"/>
      <c r="F36" s="11"/>
      <c r="G36" s="11"/>
      <c r="H36" s="11"/>
      <c r="I36" s="11"/>
      <c r="J36" s="11"/>
      <c r="K36" s="11"/>
      <c r="L36" s="11"/>
      <c r="M36" s="11"/>
      <c r="N36" s="11"/>
      <c r="O36" s="11"/>
      <c r="P36" s="11"/>
      <c r="R36" s="11"/>
      <c r="S36" s="11"/>
      <c r="T36" s="11"/>
      <c r="U36" s="11"/>
      <c r="V36" s="11"/>
      <c r="W36" s="11"/>
      <c r="X36" s="11"/>
      <c r="Y36" s="11"/>
      <c r="Z36" s="11"/>
      <c r="AA36" s="11"/>
      <c r="AB36" s="11"/>
      <c r="AC36" s="11"/>
      <c r="AD36" s="11"/>
      <c r="AE36" s="11"/>
      <c r="AF36" s="11"/>
      <c r="AH36" s="11"/>
      <c r="AI36" s="11"/>
      <c r="AJ36" s="11"/>
      <c r="AK36" s="11"/>
      <c r="AL36" s="11"/>
      <c r="AM36" s="11"/>
      <c r="AN36" s="11"/>
      <c r="AO36" s="11"/>
      <c r="AP36" s="11"/>
      <c r="AQ36" s="11"/>
      <c r="AR36" s="11"/>
      <c r="AS36" s="11"/>
      <c r="AT36" s="11"/>
      <c r="AU36" s="11"/>
      <c r="AV36" s="11"/>
    </row>
    <row r="37" spans="2:48" ht="18.75" customHeight="1" x14ac:dyDescent="0.2">
      <c r="B37" s="39">
        <f>DATE(YEAR(AP28),MONTH(AP28)+1,1)</f>
        <v>43647</v>
      </c>
      <c r="C37" s="40"/>
      <c r="D37" s="40"/>
      <c r="E37" s="40"/>
      <c r="F37" s="40"/>
      <c r="G37" s="40"/>
      <c r="H37" s="41"/>
      <c r="J37" s="39">
        <f>DATE(YEAR(B37),MONTH(B37)+1,1)</f>
        <v>43678</v>
      </c>
      <c r="K37" s="40"/>
      <c r="L37" s="40"/>
      <c r="M37" s="40"/>
      <c r="N37" s="40"/>
      <c r="O37" s="40"/>
      <c r="P37" s="41"/>
      <c r="R37" s="39">
        <f>DATE(YEAR(J37),MONTH(J37)+1,1)</f>
        <v>43709</v>
      </c>
      <c r="S37" s="40"/>
      <c r="T37" s="40"/>
      <c r="U37" s="40"/>
      <c r="V37" s="40"/>
      <c r="W37" s="40"/>
      <c r="X37" s="41"/>
      <c r="Z37" s="39">
        <f>DATE(YEAR(R37),MONTH(R37)+1,1)</f>
        <v>43739</v>
      </c>
      <c r="AA37" s="40"/>
      <c r="AB37" s="40"/>
      <c r="AC37" s="40"/>
      <c r="AD37" s="40"/>
      <c r="AE37" s="40"/>
      <c r="AF37" s="41"/>
      <c r="AH37" s="39">
        <f>DATE(YEAR(Z37),MONTH(Z37)+1,1)</f>
        <v>43770</v>
      </c>
      <c r="AI37" s="40"/>
      <c r="AJ37" s="40"/>
      <c r="AK37" s="40"/>
      <c r="AL37" s="40"/>
      <c r="AM37" s="40"/>
      <c r="AN37" s="41"/>
      <c r="AP37" s="39">
        <f>DATE(YEAR(AH37),MONTH(AH37)+1,1)</f>
        <v>43800</v>
      </c>
      <c r="AQ37" s="40"/>
      <c r="AR37" s="40"/>
      <c r="AS37" s="40"/>
      <c r="AT37" s="40"/>
      <c r="AU37" s="40"/>
      <c r="AV37" s="41"/>
    </row>
    <row r="38" spans="2:48" ht="13.5" customHeight="1" x14ac:dyDescent="0.2">
      <c r="B38" s="24" t="str">
        <f>CHOOSE(1+MOD($R$3+1-2,7),"Su","M","Tu","W","Th","F","Sa")</f>
        <v>Su</v>
      </c>
      <c r="C38" s="25" t="str">
        <f>CHOOSE(1+MOD($R$3+2-2,7),"Su","M","Tu","W","Th","F","Sa")</f>
        <v>M</v>
      </c>
      <c r="D38" s="25" t="str">
        <f>CHOOSE(1+MOD($R$3+3-2,7),"Su","M","Tu","W","Th","F","Sa")</f>
        <v>Tu</v>
      </c>
      <c r="E38" s="25" t="str">
        <f>CHOOSE(1+MOD($R$3+4-2,7),"Su","M","Tu","W","Th","F","Sa")</f>
        <v>W</v>
      </c>
      <c r="F38" s="25" t="str">
        <f>CHOOSE(1+MOD($R$3+5-2,7),"Su","M","Tu","W","Th","F","Sa")</f>
        <v>Th</v>
      </c>
      <c r="G38" s="25" t="str">
        <f>CHOOSE(1+MOD($R$3+6-2,7),"Su","M","Tu","W","Th","F","Sa")</f>
        <v>F</v>
      </c>
      <c r="H38" s="26" t="str">
        <f>CHOOSE(1+MOD($R$3+7-2,7),"Su","M","Tu","W","Th","F","Sa")</f>
        <v>Sa</v>
      </c>
      <c r="I38" s="17"/>
      <c r="J38" s="24" t="str">
        <f>CHOOSE(1+MOD($R$3+1-2,7),"Su","M","Tu","W","Th","F","Sa")</f>
        <v>Su</v>
      </c>
      <c r="K38" s="25" t="str">
        <f>CHOOSE(1+MOD($R$3+2-2,7),"Su","M","Tu","W","Th","F","Sa")</f>
        <v>M</v>
      </c>
      <c r="L38" s="25" t="str">
        <f>CHOOSE(1+MOD($R$3+3-2,7),"Su","M","Tu","W","Th","F","Sa")</f>
        <v>Tu</v>
      </c>
      <c r="M38" s="25" t="str">
        <f>CHOOSE(1+MOD($R$3+4-2,7),"Su","M","Tu","W","Th","F","Sa")</f>
        <v>W</v>
      </c>
      <c r="N38" s="25" t="str">
        <f>CHOOSE(1+MOD($R$3+5-2,7),"Su","M","Tu","W","Th","F","Sa")</f>
        <v>Th</v>
      </c>
      <c r="O38" s="25" t="str">
        <f>CHOOSE(1+MOD($R$3+6-2,7),"Su","M","Tu","W","Th","F","Sa")</f>
        <v>F</v>
      </c>
      <c r="P38" s="26" t="str">
        <f>CHOOSE(1+MOD($R$3+7-2,7),"Su","M","Tu","W","Th","F","Sa")</f>
        <v>Sa</v>
      </c>
      <c r="Q38" s="17"/>
      <c r="R38" s="24" t="str">
        <f>CHOOSE(1+MOD($R$3+1-2,7),"Su","M","Tu","W","Th","F","Sa")</f>
        <v>Su</v>
      </c>
      <c r="S38" s="25" t="str">
        <f>CHOOSE(1+MOD($R$3+2-2,7),"Su","M","Tu","W","Th","F","Sa")</f>
        <v>M</v>
      </c>
      <c r="T38" s="25" t="str">
        <f>CHOOSE(1+MOD($R$3+3-2,7),"Su","M","Tu","W","Th","F","Sa")</f>
        <v>Tu</v>
      </c>
      <c r="U38" s="25" t="str">
        <f>CHOOSE(1+MOD($R$3+4-2,7),"Su","M","Tu","W","Th","F","Sa")</f>
        <v>W</v>
      </c>
      <c r="V38" s="25" t="str">
        <f>CHOOSE(1+MOD($R$3+5-2,7),"Su","M","Tu","W","Th","F","Sa")</f>
        <v>Th</v>
      </c>
      <c r="W38" s="25" t="str">
        <f>CHOOSE(1+MOD($R$3+6-2,7),"Su","M","Tu","W","Th","F","Sa")</f>
        <v>F</v>
      </c>
      <c r="X38" s="26" t="str">
        <f>CHOOSE(1+MOD($R$3+7-2,7),"Su","M","Tu","W","Th","F","Sa")</f>
        <v>Sa</v>
      </c>
      <c r="Y38" s="17"/>
      <c r="Z38" s="24" t="str">
        <f>CHOOSE(1+MOD($R$3+1-2,7),"Su","M","Tu","W","Th","F","Sa")</f>
        <v>Su</v>
      </c>
      <c r="AA38" s="25" t="str">
        <f>CHOOSE(1+MOD($R$3+2-2,7),"Su","M","Tu","W","Th","F","Sa")</f>
        <v>M</v>
      </c>
      <c r="AB38" s="25" t="str">
        <f>CHOOSE(1+MOD($R$3+3-2,7),"Su","M","Tu","W","Th","F","Sa")</f>
        <v>Tu</v>
      </c>
      <c r="AC38" s="25" t="str">
        <f>CHOOSE(1+MOD($R$3+4-2,7),"Su","M","Tu","W","Th","F","Sa")</f>
        <v>W</v>
      </c>
      <c r="AD38" s="25" t="str">
        <f>CHOOSE(1+MOD($R$3+5-2,7),"Su","M","Tu","W","Th","F","Sa")</f>
        <v>Th</v>
      </c>
      <c r="AE38" s="25" t="str">
        <f>CHOOSE(1+MOD($R$3+6-2,7),"Su","M","Tu","W","Th","F","Sa")</f>
        <v>F</v>
      </c>
      <c r="AF38" s="26" t="str">
        <f>CHOOSE(1+MOD($R$3+7-2,7),"Su","M","Tu","W","Th","F","Sa")</f>
        <v>Sa</v>
      </c>
      <c r="AG38" s="17"/>
      <c r="AH38" s="24" t="str">
        <f>CHOOSE(1+MOD($R$3+1-2,7),"Su","M","Tu","W","Th","F","Sa")</f>
        <v>Su</v>
      </c>
      <c r="AI38" s="25" t="str">
        <f>CHOOSE(1+MOD($R$3+2-2,7),"Su","M","Tu","W","Th","F","Sa")</f>
        <v>M</v>
      </c>
      <c r="AJ38" s="25" t="str">
        <f>CHOOSE(1+MOD($R$3+3-2,7),"Su","M","Tu","W","Th","F","Sa")</f>
        <v>Tu</v>
      </c>
      <c r="AK38" s="25" t="str">
        <f>CHOOSE(1+MOD($R$3+4-2,7),"Su","M","Tu","W","Th","F","Sa")</f>
        <v>W</v>
      </c>
      <c r="AL38" s="25" t="str">
        <f>CHOOSE(1+MOD($R$3+5-2,7),"Su","M","Tu","W","Th","F","Sa")</f>
        <v>Th</v>
      </c>
      <c r="AM38" s="25" t="str">
        <f>CHOOSE(1+MOD($R$3+6-2,7),"Su","M","Tu","W","Th","F","Sa")</f>
        <v>F</v>
      </c>
      <c r="AN38" s="26" t="str">
        <f>CHOOSE(1+MOD($R$3+7-2,7),"Su","M","Tu","W","Th","F","Sa")</f>
        <v>Sa</v>
      </c>
      <c r="AO38" s="17"/>
      <c r="AP38" s="24" t="str">
        <f>CHOOSE(1+MOD($R$3+1-2,7),"Su","M","Tu","W","Th","F","Sa")</f>
        <v>Su</v>
      </c>
      <c r="AQ38" s="25" t="str">
        <f>CHOOSE(1+MOD($R$3+2-2,7),"Su","M","Tu","W","Th","F","Sa")</f>
        <v>M</v>
      </c>
      <c r="AR38" s="25" t="str">
        <f>CHOOSE(1+MOD($R$3+3-2,7),"Su","M","Tu","W","Th","F","Sa")</f>
        <v>Tu</v>
      </c>
      <c r="AS38" s="25" t="str">
        <f>CHOOSE(1+MOD($R$3+4-2,7),"Su","M","Tu","W","Th","F","Sa")</f>
        <v>W</v>
      </c>
      <c r="AT38" s="25" t="str">
        <f>CHOOSE(1+MOD($R$3+5-2,7),"Su","M","Tu","W","Th","F","Sa")</f>
        <v>Th</v>
      </c>
      <c r="AU38" s="25" t="str">
        <f>CHOOSE(1+MOD($R$3+6-2,7),"Su","M","Tu","W","Th","F","Sa")</f>
        <v>F</v>
      </c>
      <c r="AV38" s="26" t="str">
        <f>CHOOSE(1+MOD($R$3+7-2,7),"Su","M","Tu","W","Th","F","Sa")</f>
        <v>Sa</v>
      </c>
    </row>
    <row r="39" spans="2:48" ht="14.25" customHeight="1" x14ac:dyDescent="0.2">
      <c r="B39" s="27" t="str">
        <f>IF(WEEKDAY(B37,1)=$R$3,B37,"")</f>
        <v/>
      </c>
      <c r="C39" s="27">
        <f>IF(B39="",IF(WEEKDAY(B37,1)=MOD($R$3,7)+1,B37,""),B39+1)</f>
        <v>43647</v>
      </c>
      <c r="D39" s="27">
        <f>IF(C39="",IF(WEEKDAY(B37,1)=MOD($R$3+1,7)+1,B37,""),C39+1)</f>
        <v>43648</v>
      </c>
      <c r="E39" s="27">
        <f>IF(D39="",IF(WEEKDAY(B37,1)=MOD($R$3+2,7)+1,B37,""),D39+1)</f>
        <v>43649</v>
      </c>
      <c r="F39" s="27">
        <f>IF(E39="",IF(WEEKDAY(B37,1)=MOD($R$3+3,7)+1,B37,""),E39+1)</f>
        <v>43650</v>
      </c>
      <c r="G39" s="27">
        <f>IF(F39="",IF(WEEKDAY(B37,1)=MOD($R$3+4,7)+1,B37,""),F39+1)</f>
        <v>43651</v>
      </c>
      <c r="H39" s="27">
        <f>IF(G39="",IF(WEEKDAY(B37,1)=MOD($R$3+5,7)+1,B37,""),G39+1)</f>
        <v>43652</v>
      </c>
      <c r="I39" s="17"/>
      <c r="J39" s="27" t="str">
        <f>IF(WEEKDAY(J37,1)=$R$3,J37,"")</f>
        <v/>
      </c>
      <c r="K39" s="27" t="str">
        <f>IF(J39="",IF(WEEKDAY(J37,1)=MOD($R$3,7)+1,J37,""),J39+1)</f>
        <v/>
      </c>
      <c r="L39" s="27" t="str">
        <f>IF(K39="",IF(WEEKDAY(J37,1)=MOD($R$3+1,7)+1,J37,""),K39+1)</f>
        <v/>
      </c>
      <c r="M39" s="27" t="str">
        <f>IF(L39="",IF(WEEKDAY(J37,1)=MOD($R$3+2,7)+1,J37,""),L39+1)</f>
        <v/>
      </c>
      <c r="N39" s="27">
        <f>IF(M39="",IF(WEEKDAY(J37,1)=MOD($R$3+3,7)+1,J37,""),M39+1)</f>
        <v>43678</v>
      </c>
      <c r="O39" s="27">
        <f>IF(N39="",IF(WEEKDAY(J37,1)=MOD($R$3+4,7)+1,J37,""),N39+1)</f>
        <v>43679</v>
      </c>
      <c r="P39" s="27">
        <f>IF(O39="",IF(WEEKDAY(J37,1)=MOD($R$3+5,7)+1,J37,""),O39+1)</f>
        <v>43680</v>
      </c>
      <c r="Q39" s="17"/>
      <c r="R39" s="27">
        <f>IF(WEEKDAY(R37,1)=$R$3,R37,"")</f>
        <v>43709</v>
      </c>
      <c r="S39" s="27">
        <f>IF(R39="",IF(WEEKDAY(R37,1)=MOD($R$3,7)+1,R37,""),R39+1)</f>
        <v>43710</v>
      </c>
      <c r="T39" s="27">
        <f>IF(S39="",IF(WEEKDAY(R37,1)=MOD($R$3+1,7)+1,R37,""),S39+1)</f>
        <v>43711</v>
      </c>
      <c r="U39" s="27">
        <f>IF(T39="",IF(WEEKDAY(R37,1)=MOD($R$3+2,7)+1,R37,""),T39+1)</f>
        <v>43712</v>
      </c>
      <c r="V39" s="27">
        <f>IF(U39="",IF(WEEKDAY(R37,1)=MOD($R$3+3,7)+1,R37,""),U39+1)</f>
        <v>43713</v>
      </c>
      <c r="W39" s="27">
        <f>IF(V39="",IF(WEEKDAY(R37,1)=MOD($R$3+4,7)+1,R37,""),V39+1)</f>
        <v>43714</v>
      </c>
      <c r="X39" s="27">
        <f>IF(W39="",IF(WEEKDAY(R37,1)=MOD($R$3+5,7)+1,R37,""),W39+1)</f>
        <v>43715</v>
      </c>
      <c r="Y39" s="17"/>
      <c r="Z39" s="27" t="str">
        <f>IF(WEEKDAY(Z37,1)=$R$3,Z37,"")</f>
        <v/>
      </c>
      <c r="AA39" s="27" t="str">
        <f>IF(Z39="",IF(WEEKDAY(Z37,1)=MOD($R$3,7)+1,Z37,""),Z39+1)</f>
        <v/>
      </c>
      <c r="AB39" s="27">
        <f>IF(AA39="",IF(WEEKDAY(Z37,1)=MOD($R$3+1,7)+1,Z37,""),AA39+1)</f>
        <v>43739</v>
      </c>
      <c r="AC39" s="27">
        <f>IF(AB39="",IF(WEEKDAY(Z37,1)=MOD($R$3+2,7)+1,Z37,""),AB39+1)</f>
        <v>43740</v>
      </c>
      <c r="AD39" s="27">
        <f>IF(AC39="",IF(WEEKDAY(Z37,1)=MOD($R$3+3,7)+1,Z37,""),AC39+1)</f>
        <v>43741</v>
      </c>
      <c r="AE39" s="27">
        <f>IF(AD39="",IF(WEEKDAY(Z37,1)=MOD($R$3+4,7)+1,Z37,""),AD39+1)</f>
        <v>43742</v>
      </c>
      <c r="AF39" s="27">
        <f>IF(AE39="",IF(WEEKDAY(Z37,1)=MOD($R$3+5,7)+1,Z37,""),AE39+1)</f>
        <v>43743</v>
      </c>
      <c r="AG39" s="17"/>
      <c r="AH39" s="27" t="str">
        <f>IF(WEEKDAY(AH37,1)=$R$3,AH37,"")</f>
        <v/>
      </c>
      <c r="AI39" s="27" t="str">
        <f>IF(AH39="",IF(WEEKDAY(AH37,1)=MOD($R$3,7)+1,AH37,""),AH39+1)</f>
        <v/>
      </c>
      <c r="AJ39" s="27" t="str">
        <f>IF(AI39="",IF(WEEKDAY(AH37,1)=MOD($R$3+1,7)+1,AH37,""),AI39+1)</f>
        <v/>
      </c>
      <c r="AK39" s="27" t="str">
        <f>IF(AJ39="",IF(WEEKDAY(AH37,1)=MOD($R$3+2,7)+1,AH37,""),AJ39+1)</f>
        <v/>
      </c>
      <c r="AL39" s="27" t="str">
        <f>IF(AK39="",IF(WEEKDAY(AH37,1)=MOD($R$3+3,7)+1,AH37,""),AK39+1)</f>
        <v/>
      </c>
      <c r="AM39" s="27">
        <f>IF(AL39="",IF(WEEKDAY(AH37,1)=MOD($R$3+4,7)+1,AH37,""),AL39+1)</f>
        <v>43770</v>
      </c>
      <c r="AN39" s="27">
        <f>IF(AM39="",IF(WEEKDAY(AH37,1)=MOD($R$3+5,7)+1,AH37,""),AM39+1)</f>
        <v>43771</v>
      </c>
      <c r="AO39" s="17"/>
      <c r="AP39" s="27">
        <f>IF(WEEKDAY(AP37,1)=$R$3,AP37,"")</f>
        <v>43800</v>
      </c>
      <c r="AQ39" s="27">
        <f>IF(AP39="",IF(WEEKDAY(AP37,1)=MOD($R$3,7)+1,AP37,""),AP39+1)</f>
        <v>43801</v>
      </c>
      <c r="AR39" s="27">
        <f>IF(AQ39="",IF(WEEKDAY(AP37,1)=MOD($R$3+1,7)+1,AP37,""),AQ39+1)</f>
        <v>43802</v>
      </c>
      <c r="AS39" s="27">
        <f>IF(AR39="",IF(WEEKDAY(AP37,1)=MOD($R$3+2,7)+1,AP37,""),AR39+1)</f>
        <v>43803</v>
      </c>
      <c r="AT39" s="27">
        <f>IF(AS39="",IF(WEEKDAY(AP37,1)=MOD($R$3+3,7)+1,AP37,""),AS39+1)</f>
        <v>43804</v>
      </c>
      <c r="AU39" s="27">
        <f>IF(AT39="",IF(WEEKDAY(AP37,1)=MOD($R$3+4,7)+1,AP37,""),AT39+1)</f>
        <v>43805</v>
      </c>
      <c r="AV39" s="27">
        <f>IF(AU39="",IF(WEEKDAY(AP37,1)=MOD($R$3+5,7)+1,AP37,""),AU39+1)</f>
        <v>43806</v>
      </c>
    </row>
    <row r="40" spans="2:48" ht="14.25" customHeight="1" x14ac:dyDescent="0.2">
      <c r="B40" s="27">
        <f>IF(H39="","",IF(MONTH(H39+1)&lt;&gt;MONTH(H39),"",H39+1))</f>
        <v>43653</v>
      </c>
      <c r="C40" s="27">
        <f>IF(B40="","",IF(MONTH(B40+1)&lt;&gt;MONTH(B40),"",B40+1))</f>
        <v>43654</v>
      </c>
      <c r="D40" s="27">
        <f t="shared" ref="D40:D44" si="122">IF(C40="","",IF(MONTH(C40+1)&lt;&gt;MONTH(C40),"",C40+1))</f>
        <v>43655</v>
      </c>
      <c r="E40" s="27">
        <f t="shared" ref="E40:E44" si="123">IF(D40="","",IF(MONTH(D40+1)&lt;&gt;MONTH(D40),"",D40+1))</f>
        <v>43656</v>
      </c>
      <c r="F40" s="27">
        <f t="shared" ref="F40:F44" si="124">IF(E40="","",IF(MONTH(E40+1)&lt;&gt;MONTH(E40),"",E40+1))</f>
        <v>43657</v>
      </c>
      <c r="G40" s="27">
        <f t="shared" ref="G40:G44" si="125">IF(F40="","",IF(MONTH(F40+1)&lt;&gt;MONTH(F40),"",F40+1))</f>
        <v>43658</v>
      </c>
      <c r="H40" s="27">
        <f t="shared" ref="H40:H44" si="126">IF(G40="","",IF(MONTH(G40+1)&lt;&gt;MONTH(G40),"",G40+1))</f>
        <v>43659</v>
      </c>
      <c r="I40" s="17"/>
      <c r="J40" s="27">
        <f>IF(P39="","",IF(MONTH(P39+1)&lt;&gt;MONTH(P39),"",P39+1))</f>
        <v>43681</v>
      </c>
      <c r="K40" s="27">
        <f>IF(J40="","",IF(MONTH(J40+1)&lt;&gt;MONTH(J40),"",J40+1))</f>
        <v>43682</v>
      </c>
      <c r="L40" s="27">
        <f t="shared" ref="L40:L44" si="127">IF(K40="","",IF(MONTH(K40+1)&lt;&gt;MONTH(K40),"",K40+1))</f>
        <v>43683</v>
      </c>
      <c r="M40" s="27">
        <f t="shared" ref="M40:M44" si="128">IF(L40="","",IF(MONTH(L40+1)&lt;&gt;MONTH(L40),"",L40+1))</f>
        <v>43684</v>
      </c>
      <c r="N40" s="27">
        <f t="shared" ref="N40:N44" si="129">IF(M40="","",IF(MONTH(M40+1)&lt;&gt;MONTH(M40),"",M40+1))</f>
        <v>43685</v>
      </c>
      <c r="O40" s="27">
        <f t="shared" ref="O40:O44" si="130">IF(N40="","",IF(MONTH(N40+1)&lt;&gt;MONTH(N40),"",N40+1))</f>
        <v>43686</v>
      </c>
      <c r="P40" s="27">
        <f t="shared" ref="P40:P44" si="131">IF(O40="","",IF(MONTH(O40+1)&lt;&gt;MONTH(O40),"",O40+1))</f>
        <v>43687</v>
      </c>
      <c r="Q40" s="17"/>
      <c r="R40" s="27">
        <f>IF(X39="","",IF(MONTH(X39+1)&lt;&gt;MONTH(X39),"",X39+1))</f>
        <v>43716</v>
      </c>
      <c r="S40" s="27">
        <f>IF(R40="","",IF(MONTH(R40+1)&lt;&gt;MONTH(R40),"",R40+1))</f>
        <v>43717</v>
      </c>
      <c r="T40" s="27">
        <f t="shared" ref="T40:T44" si="132">IF(S40="","",IF(MONTH(S40+1)&lt;&gt;MONTH(S40),"",S40+1))</f>
        <v>43718</v>
      </c>
      <c r="U40" s="27">
        <f t="shared" ref="U40:U44" si="133">IF(T40="","",IF(MONTH(T40+1)&lt;&gt;MONTH(T40),"",T40+1))</f>
        <v>43719</v>
      </c>
      <c r="V40" s="27">
        <f t="shared" ref="V40:V44" si="134">IF(U40="","",IF(MONTH(U40+1)&lt;&gt;MONTH(U40),"",U40+1))</f>
        <v>43720</v>
      </c>
      <c r="W40" s="27">
        <f t="shared" ref="W40:W44" si="135">IF(V40="","",IF(MONTH(V40+1)&lt;&gt;MONTH(V40),"",V40+1))</f>
        <v>43721</v>
      </c>
      <c r="X40" s="27">
        <f t="shared" ref="X40:X44" si="136">IF(W40="","",IF(MONTH(W40+1)&lt;&gt;MONTH(W40),"",W40+1))</f>
        <v>43722</v>
      </c>
      <c r="Y40" s="17"/>
      <c r="Z40" s="27">
        <f>IF(AF39="","",IF(MONTH(AF39+1)&lt;&gt;MONTH(AF39),"",AF39+1))</f>
        <v>43744</v>
      </c>
      <c r="AA40" s="27">
        <f>IF(Z40="","",IF(MONTH(Z40+1)&lt;&gt;MONTH(Z40),"",Z40+1))</f>
        <v>43745</v>
      </c>
      <c r="AB40" s="27">
        <f t="shared" ref="AB40:AB44" si="137">IF(AA40="","",IF(MONTH(AA40+1)&lt;&gt;MONTH(AA40),"",AA40+1))</f>
        <v>43746</v>
      </c>
      <c r="AC40" s="27">
        <f t="shared" ref="AC40:AC44" si="138">IF(AB40="","",IF(MONTH(AB40+1)&lt;&gt;MONTH(AB40),"",AB40+1))</f>
        <v>43747</v>
      </c>
      <c r="AD40" s="27">
        <f t="shared" ref="AD40:AD44" si="139">IF(AC40="","",IF(MONTH(AC40+1)&lt;&gt;MONTH(AC40),"",AC40+1))</f>
        <v>43748</v>
      </c>
      <c r="AE40" s="27">
        <f t="shared" ref="AE40:AE44" si="140">IF(AD40="","",IF(MONTH(AD40+1)&lt;&gt;MONTH(AD40),"",AD40+1))</f>
        <v>43749</v>
      </c>
      <c r="AF40" s="27">
        <f t="shared" ref="AF40:AF44" si="141">IF(AE40="","",IF(MONTH(AE40+1)&lt;&gt;MONTH(AE40),"",AE40+1))</f>
        <v>43750</v>
      </c>
      <c r="AG40" s="17"/>
      <c r="AH40" s="27">
        <f>IF(AN39="","",IF(MONTH(AN39+1)&lt;&gt;MONTH(AN39),"",AN39+1))</f>
        <v>43772</v>
      </c>
      <c r="AI40" s="27">
        <f>IF(AH40="","",IF(MONTH(AH40+1)&lt;&gt;MONTH(AH40),"",AH40+1))</f>
        <v>43773</v>
      </c>
      <c r="AJ40" s="27">
        <f t="shared" ref="AJ40:AJ44" si="142">IF(AI40="","",IF(MONTH(AI40+1)&lt;&gt;MONTH(AI40),"",AI40+1))</f>
        <v>43774</v>
      </c>
      <c r="AK40" s="27">
        <f t="shared" ref="AK40:AK44" si="143">IF(AJ40="","",IF(MONTH(AJ40+1)&lt;&gt;MONTH(AJ40),"",AJ40+1))</f>
        <v>43775</v>
      </c>
      <c r="AL40" s="27">
        <f t="shared" ref="AL40:AL44" si="144">IF(AK40="","",IF(MONTH(AK40+1)&lt;&gt;MONTH(AK40),"",AK40+1))</f>
        <v>43776</v>
      </c>
      <c r="AM40" s="27">
        <f t="shared" ref="AM40:AM44" si="145">IF(AL40="","",IF(MONTH(AL40+1)&lt;&gt;MONTH(AL40),"",AL40+1))</f>
        <v>43777</v>
      </c>
      <c r="AN40" s="27">
        <f t="shared" ref="AN40:AN44" si="146">IF(AM40="","",IF(MONTH(AM40+1)&lt;&gt;MONTH(AM40),"",AM40+1))</f>
        <v>43778</v>
      </c>
      <c r="AO40" s="17"/>
      <c r="AP40" s="27">
        <f>IF(AV39="","",IF(MONTH(AV39+1)&lt;&gt;MONTH(AV39),"",AV39+1))</f>
        <v>43807</v>
      </c>
      <c r="AQ40" s="27">
        <f>IF(AP40="","",IF(MONTH(AP40+1)&lt;&gt;MONTH(AP40),"",AP40+1))</f>
        <v>43808</v>
      </c>
      <c r="AR40" s="27">
        <f t="shared" ref="AR40:AR44" si="147">IF(AQ40="","",IF(MONTH(AQ40+1)&lt;&gt;MONTH(AQ40),"",AQ40+1))</f>
        <v>43809</v>
      </c>
      <c r="AS40" s="27">
        <f t="shared" ref="AS40:AS44" si="148">IF(AR40="","",IF(MONTH(AR40+1)&lt;&gt;MONTH(AR40),"",AR40+1))</f>
        <v>43810</v>
      </c>
      <c r="AT40" s="27">
        <f t="shared" ref="AT40:AT44" si="149">IF(AS40="","",IF(MONTH(AS40+1)&lt;&gt;MONTH(AS40),"",AS40+1))</f>
        <v>43811</v>
      </c>
      <c r="AU40" s="27">
        <f t="shared" ref="AU40:AU44" si="150">IF(AT40="","",IF(MONTH(AT40+1)&lt;&gt;MONTH(AT40),"",AT40+1))</f>
        <v>43812</v>
      </c>
      <c r="AV40" s="27">
        <f t="shared" ref="AV40:AV44" si="151">IF(AU40="","",IF(MONTH(AU40+1)&lt;&gt;MONTH(AU40),"",AU40+1))</f>
        <v>43813</v>
      </c>
    </row>
    <row r="41" spans="2:48" ht="14.25" customHeight="1" x14ac:dyDescent="0.2">
      <c r="B41" s="27">
        <f t="shared" ref="B41:B44" si="152">IF(H40="","",IF(MONTH(H40+1)&lt;&gt;MONTH(H40),"",H40+1))</f>
        <v>43660</v>
      </c>
      <c r="C41" s="27">
        <f t="shared" ref="C41:C44" si="153">IF(B41="","",IF(MONTH(B41+1)&lt;&gt;MONTH(B41),"",B41+1))</f>
        <v>43661</v>
      </c>
      <c r="D41" s="27">
        <f t="shared" si="122"/>
        <v>43662</v>
      </c>
      <c r="E41" s="27">
        <f t="shared" si="123"/>
        <v>43663</v>
      </c>
      <c r="F41" s="27">
        <f t="shared" si="124"/>
        <v>43664</v>
      </c>
      <c r="G41" s="27">
        <f t="shared" si="125"/>
        <v>43665</v>
      </c>
      <c r="H41" s="27">
        <f t="shared" si="126"/>
        <v>43666</v>
      </c>
      <c r="I41" s="17"/>
      <c r="J41" s="27">
        <f t="shared" ref="J41:J44" si="154">IF(P40="","",IF(MONTH(P40+1)&lt;&gt;MONTH(P40),"",P40+1))</f>
        <v>43688</v>
      </c>
      <c r="K41" s="27">
        <f t="shared" ref="K41:K44" si="155">IF(J41="","",IF(MONTH(J41+1)&lt;&gt;MONTH(J41),"",J41+1))</f>
        <v>43689</v>
      </c>
      <c r="L41" s="27">
        <f t="shared" si="127"/>
        <v>43690</v>
      </c>
      <c r="M41" s="27">
        <f t="shared" si="128"/>
        <v>43691</v>
      </c>
      <c r="N41" s="27">
        <f t="shared" si="129"/>
        <v>43692</v>
      </c>
      <c r="O41" s="27">
        <f t="shared" si="130"/>
        <v>43693</v>
      </c>
      <c r="P41" s="27">
        <f t="shared" si="131"/>
        <v>43694</v>
      </c>
      <c r="Q41" s="17"/>
      <c r="R41" s="27">
        <f t="shared" ref="R41:R44" si="156">IF(X40="","",IF(MONTH(X40+1)&lt;&gt;MONTH(X40),"",X40+1))</f>
        <v>43723</v>
      </c>
      <c r="S41" s="27">
        <f t="shared" ref="S41:S44" si="157">IF(R41="","",IF(MONTH(R41+1)&lt;&gt;MONTH(R41),"",R41+1))</f>
        <v>43724</v>
      </c>
      <c r="T41" s="27">
        <f t="shared" si="132"/>
        <v>43725</v>
      </c>
      <c r="U41" s="27">
        <f t="shared" si="133"/>
        <v>43726</v>
      </c>
      <c r="V41" s="27">
        <f t="shared" si="134"/>
        <v>43727</v>
      </c>
      <c r="W41" s="27">
        <f t="shared" si="135"/>
        <v>43728</v>
      </c>
      <c r="X41" s="27">
        <f t="shared" si="136"/>
        <v>43729</v>
      </c>
      <c r="Y41" s="17"/>
      <c r="Z41" s="27">
        <f t="shared" ref="Z41:Z44" si="158">IF(AF40="","",IF(MONTH(AF40+1)&lt;&gt;MONTH(AF40),"",AF40+1))</f>
        <v>43751</v>
      </c>
      <c r="AA41" s="27">
        <f t="shared" ref="AA41:AA44" si="159">IF(Z41="","",IF(MONTH(Z41+1)&lt;&gt;MONTH(Z41),"",Z41+1))</f>
        <v>43752</v>
      </c>
      <c r="AB41" s="27">
        <f t="shared" si="137"/>
        <v>43753</v>
      </c>
      <c r="AC41" s="27">
        <f t="shared" si="138"/>
        <v>43754</v>
      </c>
      <c r="AD41" s="27">
        <f t="shared" si="139"/>
        <v>43755</v>
      </c>
      <c r="AE41" s="27">
        <f t="shared" si="140"/>
        <v>43756</v>
      </c>
      <c r="AF41" s="27">
        <f t="shared" si="141"/>
        <v>43757</v>
      </c>
      <c r="AG41" s="17"/>
      <c r="AH41" s="27">
        <f t="shared" ref="AH41:AH44" si="160">IF(AN40="","",IF(MONTH(AN40+1)&lt;&gt;MONTH(AN40),"",AN40+1))</f>
        <v>43779</v>
      </c>
      <c r="AI41" s="27">
        <f t="shared" ref="AI41:AI44" si="161">IF(AH41="","",IF(MONTH(AH41+1)&lt;&gt;MONTH(AH41),"",AH41+1))</f>
        <v>43780</v>
      </c>
      <c r="AJ41" s="27">
        <f t="shared" si="142"/>
        <v>43781</v>
      </c>
      <c r="AK41" s="27">
        <f t="shared" si="143"/>
        <v>43782</v>
      </c>
      <c r="AL41" s="27">
        <f t="shared" si="144"/>
        <v>43783</v>
      </c>
      <c r="AM41" s="27">
        <f t="shared" si="145"/>
        <v>43784</v>
      </c>
      <c r="AN41" s="27">
        <f t="shared" si="146"/>
        <v>43785</v>
      </c>
      <c r="AO41" s="17"/>
      <c r="AP41" s="27">
        <f t="shared" ref="AP41:AP44" si="162">IF(AV40="","",IF(MONTH(AV40+1)&lt;&gt;MONTH(AV40),"",AV40+1))</f>
        <v>43814</v>
      </c>
      <c r="AQ41" s="27">
        <f t="shared" ref="AQ41:AQ44" si="163">IF(AP41="","",IF(MONTH(AP41+1)&lt;&gt;MONTH(AP41),"",AP41+1))</f>
        <v>43815</v>
      </c>
      <c r="AR41" s="27">
        <f t="shared" si="147"/>
        <v>43816</v>
      </c>
      <c r="AS41" s="27">
        <f t="shared" si="148"/>
        <v>43817</v>
      </c>
      <c r="AT41" s="27">
        <f t="shared" si="149"/>
        <v>43818</v>
      </c>
      <c r="AU41" s="27">
        <f t="shared" si="150"/>
        <v>43819</v>
      </c>
      <c r="AV41" s="27">
        <f t="shared" si="151"/>
        <v>43820</v>
      </c>
    </row>
    <row r="42" spans="2:48" ht="14.25" customHeight="1" x14ac:dyDescent="0.2">
      <c r="B42" s="27">
        <f t="shared" si="152"/>
        <v>43667</v>
      </c>
      <c r="C42" s="27">
        <f t="shared" si="153"/>
        <v>43668</v>
      </c>
      <c r="D42" s="27">
        <f t="shared" si="122"/>
        <v>43669</v>
      </c>
      <c r="E42" s="27">
        <f t="shared" si="123"/>
        <v>43670</v>
      </c>
      <c r="F42" s="27">
        <f t="shared" si="124"/>
        <v>43671</v>
      </c>
      <c r="G42" s="27">
        <f t="shared" si="125"/>
        <v>43672</v>
      </c>
      <c r="H42" s="27">
        <f t="shared" si="126"/>
        <v>43673</v>
      </c>
      <c r="I42" s="17"/>
      <c r="J42" s="27">
        <f t="shared" si="154"/>
        <v>43695</v>
      </c>
      <c r="K42" s="27">
        <f t="shared" si="155"/>
        <v>43696</v>
      </c>
      <c r="L42" s="27">
        <f t="shared" si="127"/>
        <v>43697</v>
      </c>
      <c r="M42" s="27">
        <f t="shared" si="128"/>
        <v>43698</v>
      </c>
      <c r="N42" s="27">
        <f t="shared" si="129"/>
        <v>43699</v>
      </c>
      <c r="O42" s="27">
        <f t="shared" si="130"/>
        <v>43700</v>
      </c>
      <c r="P42" s="27">
        <f t="shared" si="131"/>
        <v>43701</v>
      </c>
      <c r="Q42" s="17"/>
      <c r="R42" s="27">
        <f t="shared" si="156"/>
        <v>43730</v>
      </c>
      <c r="S42" s="27">
        <f t="shared" si="157"/>
        <v>43731</v>
      </c>
      <c r="T42" s="27">
        <f t="shared" si="132"/>
        <v>43732</v>
      </c>
      <c r="U42" s="27">
        <f t="shared" si="133"/>
        <v>43733</v>
      </c>
      <c r="V42" s="27">
        <f t="shared" si="134"/>
        <v>43734</v>
      </c>
      <c r="W42" s="27">
        <f t="shared" si="135"/>
        <v>43735</v>
      </c>
      <c r="X42" s="27">
        <f t="shared" si="136"/>
        <v>43736</v>
      </c>
      <c r="Y42" s="17"/>
      <c r="Z42" s="27">
        <f t="shared" si="158"/>
        <v>43758</v>
      </c>
      <c r="AA42" s="27">
        <f t="shared" si="159"/>
        <v>43759</v>
      </c>
      <c r="AB42" s="27">
        <f t="shared" si="137"/>
        <v>43760</v>
      </c>
      <c r="AC42" s="27">
        <f t="shared" si="138"/>
        <v>43761</v>
      </c>
      <c r="AD42" s="27">
        <f t="shared" si="139"/>
        <v>43762</v>
      </c>
      <c r="AE42" s="27">
        <f t="shared" si="140"/>
        <v>43763</v>
      </c>
      <c r="AF42" s="27">
        <f t="shared" si="141"/>
        <v>43764</v>
      </c>
      <c r="AG42" s="17"/>
      <c r="AH42" s="27">
        <f t="shared" si="160"/>
        <v>43786</v>
      </c>
      <c r="AI42" s="27">
        <f t="shared" si="161"/>
        <v>43787</v>
      </c>
      <c r="AJ42" s="27">
        <f t="shared" si="142"/>
        <v>43788</v>
      </c>
      <c r="AK42" s="27">
        <f t="shared" si="143"/>
        <v>43789</v>
      </c>
      <c r="AL42" s="27">
        <f t="shared" si="144"/>
        <v>43790</v>
      </c>
      <c r="AM42" s="27">
        <f t="shared" si="145"/>
        <v>43791</v>
      </c>
      <c r="AN42" s="27">
        <f t="shared" si="146"/>
        <v>43792</v>
      </c>
      <c r="AO42" s="17"/>
      <c r="AP42" s="27">
        <f t="shared" si="162"/>
        <v>43821</v>
      </c>
      <c r="AQ42" s="27">
        <f t="shared" si="163"/>
        <v>43822</v>
      </c>
      <c r="AR42" s="27">
        <f t="shared" si="147"/>
        <v>43823</v>
      </c>
      <c r="AS42" s="27">
        <f t="shared" si="148"/>
        <v>43824</v>
      </c>
      <c r="AT42" s="27">
        <f t="shared" si="149"/>
        <v>43825</v>
      </c>
      <c r="AU42" s="27">
        <f t="shared" si="150"/>
        <v>43826</v>
      </c>
      <c r="AV42" s="27">
        <f t="shared" si="151"/>
        <v>43827</v>
      </c>
    </row>
    <row r="43" spans="2:48" ht="14.25" customHeight="1" x14ac:dyDescent="0.2">
      <c r="B43" s="27">
        <f t="shared" si="152"/>
        <v>43674</v>
      </c>
      <c r="C43" s="27">
        <f t="shared" si="153"/>
        <v>43675</v>
      </c>
      <c r="D43" s="27">
        <f t="shared" si="122"/>
        <v>43676</v>
      </c>
      <c r="E43" s="27">
        <f t="shared" si="123"/>
        <v>43677</v>
      </c>
      <c r="F43" s="27" t="str">
        <f t="shared" si="124"/>
        <v/>
      </c>
      <c r="G43" s="27" t="str">
        <f t="shared" si="125"/>
        <v/>
      </c>
      <c r="H43" s="27" t="str">
        <f t="shared" si="126"/>
        <v/>
      </c>
      <c r="I43" s="17"/>
      <c r="J43" s="27">
        <f t="shared" si="154"/>
        <v>43702</v>
      </c>
      <c r="K43" s="27">
        <f t="shared" si="155"/>
        <v>43703</v>
      </c>
      <c r="L43" s="27">
        <f t="shared" si="127"/>
        <v>43704</v>
      </c>
      <c r="M43" s="27">
        <f t="shared" si="128"/>
        <v>43705</v>
      </c>
      <c r="N43" s="27">
        <f t="shared" si="129"/>
        <v>43706</v>
      </c>
      <c r="O43" s="27">
        <f t="shared" si="130"/>
        <v>43707</v>
      </c>
      <c r="P43" s="27">
        <f t="shared" si="131"/>
        <v>43708</v>
      </c>
      <c r="Q43" s="17"/>
      <c r="R43" s="27">
        <f t="shared" si="156"/>
        <v>43737</v>
      </c>
      <c r="S43" s="27">
        <f t="shared" si="157"/>
        <v>43738</v>
      </c>
      <c r="T43" s="27" t="str">
        <f t="shared" si="132"/>
        <v/>
      </c>
      <c r="U43" s="27" t="str">
        <f t="shared" si="133"/>
        <v/>
      </c>
      <c r="V43" s="27" t="str">
        <f t="shared" si="134"/>
        <v/>
      </c>
      <c r="W43" s="27" t="str">
        <f t="shared" si="135"/>
        <v/>
      </c>
      <c r="X43" s="27" t="str">
        <f t="shared" si="136"/>
        <v/>
      </c>
      <c r="Y43" s="17"/>
      <c r="Z43" s="27">
        <f t="shared" si="158"/>
        <v>43765</v>
      </c>
      <c r="AA43" s="27">
        <f t="shared" si="159"/>
        <v>43766</v>
      </c>
      <c r="AB43" s="27">
        <f t="shared" si="137"/>
        <v>43767</v>
      </c>
      <c r="AC43" s="27">
        <f t="shared" si="138"/>
        <v>43768</v>
      </c>
      <c r="AD43" s="27">
        <f t="shared" si="139"/>
        <v>43769</v>
      </c>
      <c r="AE43" s="27" t="str">
        <f t="shared" si="140"/>
        <v/>
      </c>
      <c r="AF43" s="27" t="str">
        <f t="shared" si="141"/>
        <v/>
      </c>
      <c r="AG43" s="17"/>
      <c r="AH43" s="27">
        <f t="shared" si="160"/>
        <v>43793</v>
      </c>
      <c r="AI43" s="27">
        <f t="shared" si="161"/>
        <v>43794</v>
      </c>
      <c r="AJ43" s="27">
        <f t="shared" si="142"/>
        <v>43795</v>
      </c>
      <c r="AK43" s="27">
        <f t="shared" si="143"/>
        <v>43796</v>
      </c>
      <c r="AL43" s="27">
        <f t="shared" si="144"/>
        <v>43797</v>
      </c>
      <c r="AM43" s="27">
        <f t="shared" si="145"/>
        <v>43798</v>
      </c>
      <c r="AN43" s="27">
        <f t="shared" si="146"/>
        <v>43799</v>
      </c>
      <c r="AO43" s="17"/>
      <c r="AP43" s="27">
        <f t="shared" si="162"/>
        <v>43828</v>
      </c>
      <c r="AQ43" s="27">
        <f t="shared" si="163"/>
        <v>43829</v>
      </c>
      <c r="AR43" s="27">
        <f t="shared" si="147"/>
        <v>43830</v>
      </c>
      <c r="AS43" s="27" t="str">
        <f t="shared" si="148"/>
        <v/>
      </c>
      <c r="AT43" s="27" t="str">
        <f t="shared" si="149"/>
        <v/>
      </c>
      <c r="AU43" s="27" t="str">
        <f t="shared" si="150"/>
        <v/>
      </c>
      <c r="AV43" s="27" t="str">
        <f t="shared" si="151"/>
        <v/>
      </c>
    </row>
    <row r="44" spans="2:48" ht="14.25" customHeight="1" x14ac:dyDescent="0.2">
      <c r="B44" s="27" t="str">
        <f t="shared" si="152"/>
        <v/>
      </c>
      <c r="C44" s="27" t="str">
        <f t="shared" si="153"/>
        <v/>
      </c>
      <c r="D44" s="27" t="str">
        <f t="shared" si="122"/>
        <v/>
      </c>
      <c r="E44" s="27" t="str">
        <f t="shared" si="123"/>
        <v/>
      </c>
      <c r="F44" s="27" t="str">
        <f t="shared" si="124"/>
        <v/>
      </c>
      <c r="G44" s="27" t="str">
        <f t="shared" si="125"/>
        <v/>
      </c>
      <c r="H44" s="27" t="str">
        <f t="shared" si="126"/>
        <v/>
      </c>
      <c r="I44" s="17"/>
      <c r="J44" s="27" t="str">
        <f t="shared" si="154"/>
        <v/>
      </c>
      <c r="K44" s="27" t="str">
        <f t="shared" si="155"/>
        <v/>
      </c>
      <c r="L44" s="27" t="str">
        <f t="shared" si="127"/>
        <v/>
      </c>
      <c r="M44" s="27" t="str">
        <f t="shared" si="128"/>
        <v/>
      </c>
      <c r="N44" s="27" t="str">
        <f t="shared" si="129"/>
        <v/>
      </c>
      <c r="O44" s="27" t="str">
        <f t="shared" si="130"/>
        <v/>
      </c>
      <c r="P44" s="27" t="str">
        <f t="shared" si="131"/>
        <v/>
      </c>
      <c r="Q44" s="17"/>
      <c r="R44" s="27" t="str">
        <f t="shared" si="156"/>
        <v/>
      </c>
      <c r="S44" s="27" t="str">
        <f t="shared" si="157"/>
        <v/>
      </c>
      <c r="T44" s="27" t="str">
        <f t="shared" si="132"/>
        <v/>
      </c>
      <c r="U44" s="27" t="str">
        <f t="shared" si="133"/>
        <v/>
      </c>
      <c r="V44" s="27" t="str">
        <f t="shared" si="134"/>
        <v/>
      </c>
      <c r="W44" s="27" t="str">
        <f t="shared" si="135"/>
        <v/>
      </c>
      <c r="X44" s="27" t="str">
        <f t="shared" si="136"/>
        <v/>
      </c>
      <c r="Y44" s="17"/>
      <c r="Z44" s="27" t="str">
        <f t="shared" si="158"/>
        <v/>
      </c>
      <c r="AA44" s="27" t="str">
        <f t="shared" si="159"/>
        <v/>
      </c>
      <c r="AB44" s="27" t="str">
        <f t="shared" si="137"/>
        <v/>
      </c>
      <c r="AC44" s="27" t="str">
        <f t="shared" si="138"/>
        <v/>
      </c>
      <c r="AD44" s="27" t="str">
        <f t="shared" si="139"/>
        <v/>
      </c>
      <c r="AE44" s="27" t="str">
        <f t="shared" si="140"/>
        <v/>
      </c>
      <c r="AF44" s="27" t="str">
        <f t="shared" si="141"/>
        <v/>
      </c>
      <c r="AG44" s="17"/>
      <c r="AH44" s="27" t="str">
        <f t="shared" si="160"/>
        <v/>
      </c>
      <c r="AI44" s="27" t="str">
        <f t="shared" si="161"/>
        <v/>
      </c>
      <c r="AJ44" s="27" t="str">
        <f t="shared" si="142"/>
        <v/>
      </c>
      <c r="AK44" s="27" t="str">
        <f t="shared" si="143"/>
        <v/>
      </c>
      <c r="AL44" s="27" t="str">
        <f t="shared" si="144"/>
        <v/>
      </c>
      <c r="AM44" s="27" t="str">
        <f t="shared" si="145"/>
        <v/>
      </c>
      <c r="AN44" s="27" t="str">
        <f t="shared" si="146"/>
        <v/>
      </c>
      <c r="AO44" s="17"/>
      <c r="AP44" s="27" t="str">
        <f t="shared" si="162"/>
        <v/>
      </c>
      <c r="AQ44" s="27" t="str">
        <f t="shared" si="163"/>
        <v/>
      </c>
      <c r="AR44" s="27" t="str">
        <f t="shared" si="147"/>
        <v/>
      </c>
      <c r="AS44" s="27" t="str">
        <f t="shared" si="148"/>
        <v/>
      </c>
      <c r="AT44" s="27" t="str">
        <f t="shared" si="149"/>
        <v/>
      </c>
      <c r="AU44" s="27" t="str">
        <f t="shared" si="150"/>
        <v/>
      </c>
      <c r="AV44" s="27" t="str">
        <f t="shared" si="151"/>
        <v/>
      </c>
    </row>
    <row r="45" spans="2:48" ht="33.950000000000003" customHeight="1" x14ac:dyDescent="0.2"/>
    <row r="46" spans="2:48" s="9" customFormat="1" ht="45" x14ac:dyDescent="0.2">
      <c r="B46" s="32"/>
      <c r="C46" s="32"/>
      <c r="D46" s="32"/>
      <c r="E46" s="32"/>
      <c r="F46" s="32"/>
      <c r="G46" s="32"/>
      <c r="H46" s="32"/>
      <c r="I46" s="32"/>
      <c r="J46" s="32"/>
      <c r="K46" s="32"/>
      <c r="L46" s="32"/>
      <c r="M46" s="32"/>
      <c r="N46" s="32"/>
      <c r="O46" s="32"/>
      <c r="P46" s="32"/>
      <c r="R46" s="51">
        <f>IF($K$3=1,D3+2,D3+2&amp;"-"&amp;D3+3)</f>
        <v>2020</v>
      </c>
      <c r="S46" s="51"/>
      <c r="T46" s="51"/>
      <c r="U46" s="51"/>
      <c r="V46" s="51"/>
      <c r="W46" s="51"/>
      <c r="X46" s="51"/>
      <c r="Y46" s="51"/>
      <c r="Z46" s="51"/>
      <c r="AA46" s="51"/>
      <c r="AB46" s="51"/>
      <c r="AC46" s="51"/>
      <c r="AD46" s="51"/>
      <c r="AE46" s="51"/>
      <c r="AF46" s="51"/>
      <c r="AH46" s="32"/>
      <c r="AI46" s="32"/>
      <c r="AJ46" s="32"/>
      <c r="AK46" s="32"/>
      <c r="AL46" s="32"/>
      <c r="AM46" s="32"/>
      <c r="AN46" s="32"/>
      <c r="AO46" s="32"/>
      <c r="AP46" s="32"/>
      <c r="AQ46" s="32"/>
      <c r="AR46" s="32"/>
      <c r="AS46" s="32"/>
      <c r="AT46" s="32"/>
      <c r="AU46" s="32"/>
      <c r="AV46" s="32"/>
    </row>
    <row r="48" spans="2:48" ht="18.75" customHeight="1" x14ac:dyDescent="0.2">
      <c r="B48" s="35">
        <f>DATE(D3+2,K3,1)</f>
        <v>43831</v>
      </c>
      <c r="C48" s="36"/>
      <c r="D48" s="36"/>
      <c r="E48" s="36"/>
      <c r="F48" s="36"/>
      <c r="G48" s="36"/>
      <c r="H48" s="37"/>
      <c r="J48" s="35">
        <f>DATE(YEAR(B48),MONTH(B48)+1,1)</f>
        <v>43862</v>
      </c>
      <c r="K48" s="36"/>
      <c r="L48" s="36"/>
      <c r="M48" s="36"/>
      <c r="N48" s="36"/>
      <c r="O48" s="36"/>
      <c r="P48" s="37"/>
      <c r="R48" s="35">
        <f>DATE(YEAR(J48),MONTH(J48)+1,1)</f>
        <v>43891</v>
      </c>
      <c r="S48" s="36"/>
      <c r="T48" s="36"/>
      <c r="U48" s="36"/>
      <c r="V48" s="36"/>
      <c r="W48" s="36"/>
      <c r="X48" s="37"/>
      <c r="Z48" s="35">
        <f>DATE(YEAR(R48),MONTH(R48)+1,1)</f>
        <v>43922</v>
      </c>
      <c r="AA48" s="36"/>
      <c r="AB48" s="36"/>
      <c r="AC48" s="36"/>
      <c r="AD48" s="36"/>
      <c r="AE48" s="36"/>
      <c r="AF48" s="37"/>
      <c r="AH48" s="35">
        <f>DATE(YEAR(Z48),MONTH(Z48)+1,1)</f>
        <v>43952</v>
      </c>
      <c r="AI48" s="36"/>
      <c r="AJ48" s="36"/>
      <c r="AK48" s="36"/>
      <c r="AL48" s="36"/>
      <c r="AM48" s="36"/>
      <c r="AN48" s="37"/>
      <c r="AP48" s="35">
        <f>DATE(YEAR(AH48),MONTH(AH48)+1,1)</f>
        <v>43983</v>
      </c>
      <c r="AQ48" s="36"/>
      <c r="AR48" s="36"/>
      <c r="AS48" s="36"/>
      <c r="AT48" s="36"/>
      <c r="AU48" s="36"/>
      <c r="AV48" s="37"/>
    </row>
    <row r="49" spans="2:48" ht="13.5" customHeight="1" x14ac:dyDescent="0.2">
      <c r="B49" s="18" t="str">
        <f>CHOOSE(1+MOD($R$3+1-2,7),"Su","M","Tu","W","Th","F","Sa")</f>
        <v>Su</v>
      </c>
      <c r="C49" s="19" t="str">
        <f>CHOOSE(1+MOD($R$3+2-2,7),"Su","M","Tu","W","Th","F","Sa")</f>
        <v>M</v>
      </c>
      <c r="D49" s="19" t="str">
        <f>CHOOSE(1+MOD($R$3+3-2,7),"Su","M","Tu","W","Th","F","Sa")</f>
        <v>Tu</v>
      </c>
      <c r="E49" s="19" t="str">
        <f>CHOOSE(1+MOD($R$3+4-2,7),"Su","M","Tu","W","Th","F","Sa")</f>
        <v>W</v>
      </c>
      <c r="F49" s="19" t="str">
        <f>CHOOSE(1+MOD($R$3+5-2,7),"Su","M","Tu","W","Th","F","Sa")</f>
        <v>Th</v>
      </c>
      <c r="G49" s="19" t="str">
        <f>CHOOSE(1+MOD($R$3+6-2,7),"Su","M","Tu","W","Th","F","Sa")</f>
        <v>F</v>
      </c>
      <c r="H49" s="20" t="str">
        <f>CHOOSE(1+MOD($R$3+7-2,7),"Su","M","Tu","W","Th","F","Sa")</f>
        <v>Sa</v>
      </c>
      <c r="I49" s="17"/>
      <c r="J49" s="18" t="str">
        <f>CHOOSE(1+MOD($R$3+1-2,7),"Su","M","Tu","W","Th","F","Sa")</f>
        <v>Su</v>
      </c>
      <c r="K49" s="19" t="str">
        <f>CHOOSE(1+MOD($R$3+2-2,7),"Su","M","Tu","W","Th","F","Sa")</f>
        <v>M</v>
      </c>
      <c r="L49" s="19" t="str">
        <f>CHOOSE(1+MOD($R$3+3-2,7),"Su","M","Tu","W","Th","F","Sa")</f>
        <v>Tu</v>
      </c>
      <c r="M49" s="19" t="str">
        <f>CHOOSE(1+MOD($R$3+4-2,7),"Su","M","Tu","W","Th","F","Sa")</f>
        <v>W</v>
      </c>
      <c r="N49" s="19" t="str">
        <f>CHOOSE(1+MOD($R$3+5-2,7),"Su","M","Tu","W","Th","F","Sa")</f>
        <v>Th</v>
      </c>
      <c r="O49" s="19" t="str">
        <f>CHOOSE(1+MOD($R$3+6-2,7),"Su","M","Tu","W","Th","F","Sa")</f>
        <v>F</v>
      </c>
      <c r="P49" s="20" t="str">
        <f>CHOOSE(1+MOD($R$3+7-2,7),"Su","M","Tu","W","Th","F","Sa")</f>
        <v>Sa</v>
      </c>
      <c r="Q49" s="17"/>
      <c r="R49" s="18" t="str">
        <f>CHOOSE(1+MOD($R$3+1-2,7),"Su","M","Tu","W","Th","F","Sa")</f>
        <v>Su</v>
      </c>
      <c r="S49" s="19" t="str">
        <f>CHOOSE(1+MOD($R$3+2-2,7),"Su","M","Tu","W","Th","F","Sa")</f>
        <v>M</v>
      </c>
      <c r="T49" s="19" t="str">
        <f>CHOOSE(1+MOD($R$3+3-2,7),"Su","M","Tu","W","Th","F","Sa")</f>
        <v>Tu</v>
      </c>
      <c r="U49" s="19" t="str">
        <f>CHOOSE(1+MOD($R$3+4-2,7),"Su","M","Tu","W","Th","F","Sa")</f>
        <v>W</v>
      </c>
      <c r="V49" s="19" t="str">
        <f>CHOOSE(1+MOD($R$3+5-2,7),"Su","M","Tu","W","Th","F","Sa")</f>
        <v>Th</v>
      </c>
      <c r="W49" s="19" t="str">
        <f>CHOOSE(1+MOD($R$3+6-2,7),"Su","M","Tu","W","Th","F","Sa")</f>
        <v>F</v>
      </c>
      <c r="X49" s="20" t="str">
        <f>CHOOSE(1+MOD($R$3+7-2,7),"Su","M","Tu","W","Th","F","Sa")</f>
        <v>Sa</v>
      </c>
      <c r="Y49" s="17"/>
      <c r="Z49" s="18" t="str">
        <f>CHOOSE(1+MOD($R$3+1-2,7),"Su","M","Tu","W","Th","F","Sa")</f>
        <v>Su</v>
      </c>
      <c r="AA49" s="19" t="str">
        <f>CHOOSE(1+MOD($R$3+2-2,7),"Su","M","Tu","W","Th","F","Sa")</f>
        <v>M</v>
      </c>
      <c r="AB49" s="19" t="str">
        <f>CHOOSE(1+MOD($R$3+3-2,7),"Su","M","Tu","W","Th","F","Sa")</f>
        <v>Tu</v>
      </c>
      <c r="AC49" s="19" t="str">
        <f>CHOOSE(1+MOD($R$3+4-2,7),"Su","M","Tu","W","Th","F","Sa")</f>
        <v>W</v>
      </c>
      <c r="AD49" s="19" t="str">
        <f>CHOOSE(1+MOD($R$3+5-2,7),"Su","M","Tu","W","Th","F","Sa")</f>
        <v>Th</v>
      </c>
      <c r="AE49" s="19" t="str">
        <f>CHOOSE(1+MOD($R$3+6-2,7),"Su","M","Tu","W","Th","F","Sa")</f>
        <v>F</v>
      </c>
      <c r="AF49" s="20" t="str">
        <f>CHOOSE(1+MOD($R$3+7-2,7),"Su","M","Tu","W","Th","F","Sa")</f>
        <v>Sa</v>
      </c>
      <c r="AG49" s="17"/>
      <c r="AH49" s="18" t="str">
        <f>CHOOSE(1+MOD($R$3+1-2,7),"Su","M","Tu","W","Th","F","Sa")</f>
        <v>Su</v>
      </c>
      <c r="AI49" s="19" t="str">
        <f>CHOOSE(1+MOD($R$3+2-2,7),"Su","M","Tu","W","Th","F","Sa")</f>
        <v>M</v>
      </c>
      <c r="AJ49" s="19" t="str">
        <f>CHOOSE(1+MOD($R$3+3-2,7),"Su","M","Tu","W","Th","F","Sa")</f>
        <v>Tu</v>
      </c>
      <c r="AK49" s="19" t="str">
        <f>CHOOSE(1+MOD($R$3+4-2,7),"Su","M","Tu","W","Th","F","Sa")</f>
        <v>W</v>
      </c>
      <c r="AL49" s="19" t="str">
        <f>CHOOSE(1+MOD($R$3+5-2,7),"Su","M","Tu","W","Th","F","Sa")</f>
        <v>Th</v>
      </c>
      <c r="AM49" s="19" t="str">
        <f>CHOOSE(1+MOD($R$3+6-2,7),"Su","M","Tu","W","Th","F","Sa")</f>
        <v>F</v>
      </c>
      <c r="AN49" s="20" t="str">
        <f>CHOOSE(1+MOD($R$3+7-2,7),"Su","M","Tu","W","Th","F","Sa")</f>
        <v>Sa</v>
      </c>
      <c r="AO49" s="17"/>
      <c r="AP49" s="18" t="str">
        <f>CHOOSE(1+MOD($R$3+1-2,7),"Su","M","Tu","W","Th","F","Sa")</f>
        <v>Su</v>
      </c>
      <c r="AQ49" s="19" t="str">
        <f>CHOOSE(1+MOD($R$3+2-2,7),"Su","M","Tu","W","Th","F","Sa")</f>
        <v>M</v>
      </c>
      <c r="AR49" s="19" t="str">
        <f>CHOOSE(1+MOD($R$3+3-2,7),"Su","M","Tu","W","Th","F","Sa")</f>
        <v>Tu</v>
      </c>
      <c r="AS49" s="19" t="str">
        <f>CHOOSE(1+MOD($R$3+4-2,7),"Su","M","Tu","W","Th","F","Sa")</f>
        <v>W</v>
      </c>
      <c r="AT49" s="19" t="str">
        <f>CHOOSE(1+MOD($R$3+5-2,7),"Su","M","Tu","W","Th","F","Sa")</f>
        <v>Th</v>
      </c>
      <c r="AU49" s="19" t="str">
        <f>CHOOSE(1+MOD($R$3+6-2,7),"Su","M","Tu","W","Th","F","Sa")</f>
        <v>F</v>
      </c>
      <c r="AV49" s="20" t="str">
        <f>CHOOSE(1+MOD($R$3+7-2,7),"Su","M","Tu","W","Th","F","Sa")</f>
        <v>Sa</v>
      </c>
    </row>
    <row r="50" spans="2:48" ht="14.25" customHeight="1" x14ac:dyDescent="0.2">
      <c r="B50" s="21" t="str">
        <f>IF(WEEKDAY(B48,1)=$R$3,B48,"")</f>
        <v/>
      </c>
      <c r="C50" s="21" t="str">
        <f>IF(B50="",IF(WEEKDAY(B48,1)=MOD($R$3,7)+1,B48,""),B50+1)</f>
        <v/>
      </c>
      <c r="D50" s="21" t="str">
        <f>IF(C50="",IF(WEEKDAY(B48,1)=MOD($R$3+1,7)+1,B48,""),C50+1)</f>
        <v/>
      </c>
      <c r="E50" s="21">
        <f>IF(D50="",IF(WEEKDAY(B48,1)=MOD($R$3+2,7)+1,B48,""),D50+1)</f>
        <v>43831</v>
      </c>
      <c r="F50" s="21">
        <f>IF(E50="",IF(WEEKDAY(B48,1)=MOD($R$3+3,7)+1,B48,""),E50+1)</f>
        <v>43832</v>
      </c>
      <c r="G50" s="21">
        <f>IF(F50="",IF(WEEKDAY(B48,1)=MOD($R$3+4,7)+1,B48,""),F50+1)</f>
        <v>43833</v>
      </c>
      <c r="H50" s="21">
        <f>IF(G50="",IF(WEEKDAY(B48,1)=MOD($R$3+5,7)+1,B48,""),G50+1)</f>
        <v>43834</v>
      </c>
      <c r="I50" s="17"/>
      <c r="J50" s="21" t="str">
        <f>IF(WEEKDAY(J48,1)=$R$3,J48,"")</f>
        <v/>
      </c>
      <c r="K50" s="21" t="str">
        <f>IF(J50="",IF(WEEKDAY(J48,1)=MOD($R$3,7)+1,J48,""),J50+1)</f>
        <v/>
      </c>
      <c r="L50" s="21" t="str">
        <f>IF(K50="",IF(WEEKDAY(J48,1)=MOD($R$3+1,7)+1,J48,""),K50+1)</f>
        <v/>
      </c>
      <c r="M50" s="21" t="str">
        <f>IF(L50="",IF(WEEKDAY(J48,1)=MOD($R$3+2,7)+1,J48,""),L50+1)</f>
        <v/>
      </c>
      <c r="N50" s="21" t="str">
        <f>IF(M50="",IF(WEEKDAY(J48,1)=MOD($R$3+3,7)+1,J48,""),M50+1)</f>
        <v/>
      </c>
      <c r="O50" s="21" t="str">
        <f>IF(N50="",IF(WEEKDAY(J48,1)=MOD($R$3+4,7)+1,J48,""),N50+1)</f>
        <v/>
      </c>
      <c r="P50" s="21">
        <f>IF(O50="",IF(WEEKDAY(J48,1)=MOD($R$3+5,7)+1,J48,""),O50+1)</f>
        <v>43862</v>
      </c>
      <c r="Q50" s="17"/>
      <c r="R50" s="21">
        <f>IF(WEEKDAY(R48,1)=$R$3,R48,"")</f>
        <v>43891</v>
      </c>
      <c r="S50" s="21">
        <f>IF(R50="",IF(WEEKDAY(R48,1)=MOD($R$3,7)+1,R48,""),R50+1)</f>
        <v>43892</v>
      </c>
      <c r="T50" s="21">
        <f>IF(S50="",IF(WEEKDAY(R48,1)=MOD($R$3+1,7)+1,R48,""),S50+1)</f>
        <v>43893</v>
      </c>
      <c r="U50" s="21">
        <f>IF(T50="",IF(WEEKDAY(R48,1)=MOD($R$3+2,7)+1,R48,""),T50+1)</f>
        <v>43894</v>
      </c>
      <c r="V50" s="21">
        <f>IF(U50="",IF(WEEKDAY(R48,1)=MOD($R$3+3,7)+1,R48,""),U50+1)</f>
        <v>43895</v>
      </c>
      <c r="W50" s="21">
        <f>IF(V50="",IF(WEEKDAY(R48,1)=MOD($R$3+4,7)+1,R48,""),V50+1)</f>
        <v>43896</v>
      </c>
      <c r="X50" s="21">
        <f>IF(W50="",IF(WEEKDAY(R48,1)=MOD($R$3+5,7)+1,R48,""),W50+1)</f>
        <v>43897</v>
      </c>
      <c r="Y50" s="17"/>
      <c r="Z50" s="21" t="str">
        <f>IF(WEEKDAY(Z48,1)=$R$3,Z48,"")</f>
        <v/>
      </c>
      <c r="AA50" s="21" t="str">
        <f>IF(Z50="",IF(WEEKDAY(Z48,1)=MOD($R$3,7)+1,Z48,""),Z50+1)</f>
        <v/>
      </c>
      <c r="AB50" s="21" t="str">
        <f>IF(AA50="",IF(WEEKDAY(Z48,1)=MOD($R$3+1,7)+1,Z48,""),AA50+1)</f>
        <v/>
      </c>
      <c r="AC50" s="21">
        <f>IF(AB50="",IF(WEEKDAY(Z48,1)=MOD($R$3+2,7)+1,Z48,""),AB50+1)</f>
        <v>43922</v>
      </c>
      <c r="AD50" s="21">
        <f>IF(AC50="",IF(WEEKDAY(Z48,1)=MOD($R$3+3,7)+1,Z48,""),AC50+1)</f>
        <v>43923</v>
      </c>
      <c r="AE50" s="21">
        <f>IF(AD50="",IF(WEEKDAY(Z48,1)=MOD($R$3+4,7)+1,Z48,""),AD50+1)</f>
        <v>43924</v>
      </c>
      <c r="AF50" s="21">
        <f>IF(AE50="",IF(WEEKDAY(Z48,1)=MOD($R$3+5,7)+1,Z48,""),AE50+1)</f>
        <v>43925</v>
      </c>
      <c r="AG50" s="17"/>
      <c r="AH50" s="21" t="str">
        <f>IF(WEEKDAY(AH48,1)=$R$3,AH48,"")</f>
        <v/>
      </c>
      <c r="AI50" s="21" t="str">
        <f>IF(AH50="",IF(WEEKDAY(AH48,1)=MOD($R$3,7)+1,AH48,""),AH50+1)</f>
        <v/>
      </c>
      <c r="AJ50" s="21" t="str">
        <f>IF(AI50="",IF(WEEKDAY(AH48,1)=MOD($R$3+1,7)+1,AH48,""),AI50+1)</f>
        <v/>
      </c>
      <c r="AK50" s="21" t="str">
        <f>IF(AJ50="",IF(WEEKDAY(AH48,1)=MOD($R$3+2,7)+1,AH48,""),AJ50+1)</f>
        <v/>
      </c>
      <c r="AL50" s="21" t="str">
        <f>IF(AK50="",IF(WEEKDAY(AH48,1)=MOD($R$3+3,7)+1,AH48,""),AK50+1)</f>
        <v/>
      </c>
      <c r="AM50" s="21">
        <f>IF(AL50="",IF(WEEKDAY(AH48,1)=MOD($R$3+4,7)+1,AH48,""),AL50+1)</f>
        <v>43952</v>
      </c>
      <c r="AN50" s="21">
        <f>IF(AM50="",IF(WEEKDAY(AH48,1)=MOD($R$3+5,7)+1,AH48,""),AM50+1)</f>
        <v>43953</v>
      </c>
      <c r="AO50" s="17"/>
      <c r="AP50" s="21" t="str">
        <f>IF(WEEKDAY(AP48,1)=$R$3,AP48,"")</f>
        <v/>
      </c>
      <c r="AQ50" s="21">
        <f>IF(AP50="",IF(WEEKDAY(AP48,1)=MOD($R$3,7)+1,AP48,""),AP50+1)</f>
        <v>43983</v>
      </c>
      <c r="AR50" s="21">
        <f>IF(AQ50="",IF(WEEKDAY(AP48,1)=MOD($R$3+1,7)+1,AP48,""),AQ50+1)</f>
        <v>43984</v>
      </c>
      <c r="AS50" s="21">
        <f>IF(AR50="",IF(WEEKDAY(AP48,1)=MOD($R$3+2,7)+1,AP48,""),AR50+1)</f>
        <v>43985</v>
      </c>
      <c r="AT50" s="21">
        <f>IF(AS50="",IF(WEEKDAY(AP48,1)=MOD($R$3+3,7)+1,AP48,""),AS50+1)</f>
        <v>43986</v>
      </c>
      <c r="AU50" s="21">
        <f>IF(AT50="",IF(WEEKDAY(AP48,1)=MOD($R$3+4,7)+1,AP48,""),AT50+1)</f>
        <v>43987</v>
      </c>
      <c r="AV50" s="21">
        <f>IF(AU50="",IF(WEEKDAY(AP48,1)=MOD($R$3+5,7)+1,AP48,""),AU50+1)</f>
        <v>43988</v>
      </c>
    </row>
    <row r="51" spans="2:48" ht="14.25" customHeight="1" x14ac:dyDescent="0.2">
      <c r="B51" s="21">
        <f>IF(H50="","",IF(MONTH(H50+1)&lt;&gt;MONTH(H50),"",H50+1))</f>
        <v>43835</v>
      </c>
      <c r="C51" s="21">
        <f>IF(B51="","",IF(MONTH(B51+1)&lt;&gt;MONTH(B51),"",B51+1))</f>
        <v>43836</v>
      </c>
      <c r="D51" s="21">
        <f t="shared" ref="D51:D55" si="164">IF(C51="","",IF(MONTH(C51+1)&lt;&gt;MONTH(C51),"",C51+1))</f>
        <v>43837</v>
      </c>
      <c r="E51" s="21">
        <f t="shared" ref="E51:E55" si="165">IF(D51="","",IF(MONTH(D51+1)&lt;&gt;MONTH(D51),"",D51+1))</f>
        <v>43838</v>
      </c>
      <c r="F51" s="21">
        <f t="shared" ref="F51:F55" si="166">IF(E51="","",IF(MONTH(E51+1)&lt;&gt;MONTH(E51),"",E51+1))</f>
        <v>43839</v>
      </c>
      <c r="G51" s="21">
        <f t="shared" ref="G51:G55" si="167">IF(F51="","",IF(MONTH(F51+1)&lt;&gt;MONTH(F51),"",F51+1))</f>
        <v>43840</v>
      </c>
      <c r="H51" s="21">
        <f t="shared" ref="H51:H55" si="168">IF(G51="","",IF(MONTH(G51+1)&lt;&gt;MONTH(G51),"",G51+1))</f>
        <v>43841</v>
      </c>
      <c r="I51" s="17"/>
      <c r="J51" s="21">
        <f>IF(P50="","",IF(MONTH(P50+1)&lt;&gt;MONTH(P50),"",P50+1))</f>
        <v>43863</v>
      </c>
      <c r="K51" s="21">
        <f>IF(J51="","",IF(MONTH(J51+1)&lt;&gt;MONTH(J51),"",J51+1))</f>
        <v>43864</v>
      </c>
      <c r="L51" s="21">
        <f t="shared" ref="L51:L55" si="169">IF(K51="","",IF(MONTH(K51+1)&lt;&gt;MONTH(K51),"",K51+1))</f>
        <v>43865</v>
      </c>
      <c r="M51" s="21">
        <f t="shared" ref="M51:M55" si="170">IF(L51="","",IF(MONTH(L51+1)&lt;&gt;MONTH(L51),"",L51+1))</f>
        <v>43866</v>
      </c>
      <c r="N51" s="21">
        <f t="shared" ref="N51:N55" si="171">IF(M51="","",IF(MONTH(M51+1)&lt;&gt;MONTH(M51),"",M51+1))</f>
        <v>43867</v>
      </c>
      <c r="O51" s="21">
        <f t="shared" ref="O51:O55" si="172">IF(N51="","",IF(MONTH(N51+1)&lt;&gt;MONTH(N51),"",N51+1))</f>
        <v>43868</v>
      </c>
      <c r="P51" s="21">
        <f t="shared" ref="P51:P55" si="173">IF(O51="","",IF(MONTH(O51+1)&lt;&gt;MONTH(O51),"",O51+1))</f>
        <v>43869</v>
      </c>
      <c r="Q51" s="17"/>
      <c r="R51" s="21">
        <f>IF(X50="","",IF(MONTH(X50+1)&lt;&gt;MONTH(X50),"",X50+1))</f>
        <v>43898</v>
      </c>
      <c r="S51" s="21">
        <f>IF(R51="","",IF(MONTH(R51+1)&lt;&gt;MONTH(R51),"",R51+1))</f>
        <v>43899</v>
      </c>
      <c r="T51" s="21">
        <f t="shared" ref="T51:T55" si="174">IF(S51="","",IF(MONTH(S51+1)&lt;&gt;MONTH(S51),"",S51+1))</f>
        <v>43900</v>
      </c>
      <c r="U51" s="21">
        <f t="shared" ref="U51:U55" si="175">IF(T51="","",IF(MONTH(T51+1)&lt;&gt;MONTH(T51),"",T51+1))</f>
        <v>43901</v>
      </c>
      <c r="V51" s="21">
        <f t="shared" ref="V51:V55" si="176">IF(U51="","",IF(MONTH(U51+1)&lt;&gt;MONTH(U51),"",U51+1))</f>
        <v>43902</v>
      </c>
      <c r="W51" s="21">
        <f t="shared" ref="W51:W55" si="177">IF(V51="","",IF(MONTH(V51+1)&lt;&gt;MONTH(V51),"",V51+1))</f>
        <v>43903</v>
      </c>
      <c r="X51" s="21">
        <f t="shared" ref="X51:X55" si="178">IF(W51="","",IF(MONTH(W51+1)&lt;&gt;MONTH(W51),"",W51+1))</f>
        <v>43904</v>
      </c>
      <c r="Y51" s="17"/>
      <c r="Z51" s="21">
        <f>IF(AF50="","",IF(MONTH(AF50+1)&lt;&gt;MONTH(AF50),"",AF50+1))</f>
        <v>43926</v>
      </c>
      <c r="AA51" s="21">
        <f>IF(Z51="","",IF(MONTH(Z51+1)&lt;&gt;MONTH(Z51),"",Z51+1))</f>
        <v>43927</v>
      </c>
      <c r="AB51" s="21">
        <f t="shared" ref="AB51:AB55" si="179">IF(AA51="","",IF(MONTH(AA51+1)&lt;&gt;MONTH(AA51),"",AA51+1))</f>
        <v>43928</v>
      </c>
      <c r="AC51" s="21">
        <f t="shared" ref="AC51:AC55" si="180">IF(AB51="","",IF(MONTH(AB51+1)&lt;&gt;MONTH(AB51),"",AB51+1))</f>
        <v>43929</v>
      </c>
      <c r="AD51" s="21">
        <f t="shared" ref="AD51:AD55" si="181">IF(AC51="","",IF(MONTH(AC51+1)&lt;&gt;MONTH(AC51),"",AC51+1))</f>
        <v>43930</v>
      </c>
      <c r="AE51" s="21">
        <f t="shared" ref="AE51:AE55" si="182">IF(AD51="","",IF(MONTH(AD51+1)&lt;&gt;MONTH(AD51),"",AD51+1))</f>
        <v>43931</v>
      </c>
      <c r="AF51" s="21">
        <f t="shared" ref="AF51:AF55" si="183">IF(AE51="","",IF(MONTH(AE51+1)&lt;&gt;MONTH(AE51),"",AE51+1))</f>
        <v>43932</v>
      </c>
      <c r="AG51" s="17"/>
      <c r="AH51" s="21">
        <f>IF(AN50="","",IF(MONTH(AN50+1)&lt;&gt;MONTH(AN50),"",AN50+1))</f>
        <v>43954</v>
      </c>
      <c r="AI51" s="21">
        <f>IF(AH51="","",IF(MONTH(AH51+1)&lt;&gt;MONTH(AH51),"",AH51+1))</f>
        <v>43955</v>
      </c>
      <c r="AJ51" s="21">
        <f t="shared" ref="AJ51:AJ55" si="184">IF(AI51="","",IF(MONTH(AI51+1)&lt;&gt;MONTH(AI51),"",AI51+1))</f>
        <v>43956</v>
      </c>
      <c r="AK51" s="21">
        <f t="shared" ref="AK51:AK55" si="185">IF(AJ51="","",IF(MONTH(AJ51+1)&lt;&gt;MONTH(AJ51),"",AJ51+1))</f>
        <v>43957</v>
      </c>
      <c r="AL51" s="21">
        <f t="shared" ref="AL51:AL55" si="186">IF(AK51="","",IF(MONTH(AK51+1)&lt;&gt;MONTH(AK51),"",AK51+1))</f>
        <v>43958</v>
      </c>
      <c r="AM51" s="21">
        <f t="shared" ref="AM51:AM55" si="187">IF(AL51="","",IF(MONTH(AL51+1)&lt;&gt;MONTH(AL51),"",AL51+1))</f>
        <v>43959</v>
      </c>
      <c r="AN51" s="21">
        <f t="shared" ref="AN51:AN55" si="188">IF(AM51="","",IF(MONTH(AM51+1)&lt;&gt;MONTH(AM51),"",AM51+1))</f>
        <v>43960</v>
      </c>
      <c r="AO51" s="17"/>
      <c r="AP51" s="21">
        <f>IF(AV50="","",IF(MONTH(AV50+1)&lt;&gt;MONTH(AV50),"",AV50+1))</f>
        <v>43989</v>
      </c>
      <c r="AQ51" s="21">
        <f>IF(AP51="","",IF(MONTH(AP51+1)&lt;&gt;MONTH(AP51),"",AP51+1))</f>
        <v>43990</v>
      </c>
      <c r="AR51" s="21">
        <f t="shared" ref="AR51:AR55" si="189">IF(AQ51="","",IF(MONTH(AQ51+1)&lt;&gt;MONTH(AQ51),"",AQ51+1))</f>
        <v>43991</v>
      </c>
      <c r="AS51" s="21">
        <f t="shared" ref="AS51:AS55" si="190">IF(AR51="","",IF(MONTH(AR51+1)&lt;&gt;MONTH(AR51),"",AR51+1))</f>
        <v>43992</v>
      </c>
      <c r="AT51" s="21">
        <f t="shared" ref="AT51:AT55" si="191">IF(AS51="","",IF(MONTH(AS51+1)&lt;&gt;MONTH(AS51),"",AS51+1))</f>
        <v>43993</v>
      </c>
      <c r="AU51" s="21">
        <f t="shared" ref="AU51:AU55" si="192">IF(AT51="","",IF(MONTH(AT51+1)&lt;&gt;MONTH(AT51),"",AT51+1))</f>
        <v>43994</v>
      </c>
      <c r="AV51" s="21">
        <f t="shared" ref="AV51:AV55" si="193">IF(AU51="","",IF(MONTH(AU51+1)&lt;&gt;MONTH(AU51),"",AU51+1))</f>
        <v>43995</v>
      </c>
    </row>
    <row r="52" spans="2:48" ht="14.25" customHeight="1" x14ac:dyDescent="0.2">
      <c r="B52" s="21">
        <f t="shared" ref="B52:B55" si="194">IF(H51="","",IF(MONTH(H51+1)&lt;&gt;MONTH(H51),"",H51+1))</f>
        <v>43842</v>
      </c>
      <c r="C52" s="21">
        <f t="shared" ref="C52:C55" si="195">IF(B52="","",IF(MONTH(B52+1)&lt;&gt;MONTH(B52),"",B52+1))</f>
        <v>43843</v>
      </c>
      <c r="D52" s="21">
        <f t="shared" si="164"/>
        <v>43844</v>
      </c>
      <c r="E52" s="21">
        <f t="shared" si="165"/>
        <v>43845</v>
      </c>
      <c r="F52" s="21">
        <f t="shared" si="166"/>
        <v>43846</v>
      </c>
      <c r="G52" s="21">
        <f t="shared" si="167"/>
        <v>43847</v>
      </c>
      <c r="H52" s="21">
        <f t="shared" si="168"/>
        <v>43848</v>
      </c>
      <c r="I52" s="17"/>
      <c r="J52" s="21">
        <f t="shared" ref="J52:J55" si="196">IF(P51="","",IF(MONTH(P51+1)&lt;&gt;MONTH(P51),"",P51+1))</f>
        <v>43870</v>
      </c>
      <c r="K52" s="21">
        <f t="shared" ref="K52:K55" si="197">IF(J52="","",IF(MONTH(J52+1)&lt;&gt;MONTH(J52),"",J52+1))</f>
        <v>43871</v>
      </c>
      <c r="L52" s="21">
        <f t="shared" si="169"/>
        <v>43872</v>
      </c>
      <c r="M52" s="21">
        <f t="shared" si="170"/>
        <v>43873</v>
      </c>
      <c r="N52" s="21">
        <f t="shared" si="171"/>
        <v>43874</v>
      </c>
      <c r="O52" s="21">
        <f t="shared" si="172"/>
        <v>43875</v>
      </c>
      <c r="P52" s="21">
        <f t="shared" si="173"/>
        <v>43876</v>
      </c>
      <c r="Q52" s="17"/>
      <c r="R52" s="21">
        <f t="shared" ref="R52:R55" si="198">IF(X51="","",IF(MONTH(X51+1)&lt;&gt;MONTH(X51),"",X51+1))</f>
        <v>43905</v>
      </c>
      <c r="S52" s="21">
        <f t="shared" ref="S52:S55" si="199">IF(R52="","",IF(MONTH(R52+1)&lt;&gt;MONTH(R52),"",R52+1))</f>
        <v>43906</v>
      </c>
      <c r="T52" s="21">
        <f t="shared" si="174"/>
        <v>43907</v>
      </c>
      <c r="U52" s="21">
        <f t="shared" si="175"/>
        <v>43908</v>
      </c>
      <c r="V52" s="21">
        <f t="shared" si="176"/>
        <v>43909</v>
      </c>
      <c r="W52" s="21">
        <f t="shared" si="177"/>
        <v>43910</v>
      </c>
      <c r="X52" s="21">
        <f t="shared" si="178"/>
        <v>43911</v>
      </c>
      <c r="Y52" s="17"/>
      <c r="Z52" s="21">
        <f t="shared" ref="Z52:Z55" si="200">IF(AF51="","",IF(MONTH(AF51+1)&lt;&gt;MONTH(AF51),"",AF51+1))</f>
        <v>43933</v>
      </c>
      <c r="AA52" s="21">
        <f t="shared" ref="AA52:AA55" si="201">IF(Z52="","",IF(MONTH(Z52+1)&lt;&gt;MONTH(Z52),"",Z52+1))</f>
        <v>43934</v>
      </c>
      <c r="AB52" s="21">
        <f t="shared" si="179"/>
        <v>43935</v>
      </c>
      <c r="AC52" s="21">
        <f t="shared" si="180"/>
        <v>43936</v>
      </c>
      <c r="AD52" s="21">
        <f t="shared" si="181"/>
        <v>43937</v>
      </c>
      <c r="AE52" s="21">
        <f t="shared" si="182"/>
        <v>43938</v>
      </c>
      <c r="AF52" s="21">
        <f t="shared" si="183"/>
        <v>43939</v>
      </c>
      <c r="AG52" s="17"/>
      <c r="AH52" s="21">
        <f t="shared" ref="AH52:AH55" si="202">IF(AN51="","",IF(MONTH(AN51+1)&lt;&gt;MONTH(AN51),"",AN51+1))</f>
        <v>43961</v>
      </c>
      <c r="AI52" s="21">
        <f t="shared" ref="AI52:AI55" si="203">IF(AH52="","",IF(MONTH(AH52+1)&lt;&gt;MONTH(AH52),"",AH52+1))</f>
        <v>43962</v>
      </c>
      <c r="AJ52" s="21">
        <f t="shared" si="184"/>
        <v>43963</v>
      </c>
      <c r="AK52" s="21">
        <f t="shared" si="185"/>
        <v>43964</v>
      </c>
      <c r="AL52" s="21">
        <f t="shared" si="186"/>
        <v>43965</v>
      </c>
      <c r="AM52" s="21">
        <f t="shared" si="187"/>
        <v>43966</v>
      </c>
      <c r="AN52" s="21">
        <f t="shared" si="188"/>
        <v>43967</v>
      </c>
      <c r="AO52" s="17"/>
      <c r="AP52" s="21">
        <f t="shared" ref="AP52:AP55" si="204">IF(AV51="","",IF(MONTH(AV51+1)&lt;&gt;MONTH(AV51),"",AV51+1))</f>
        <v>43996</v>
      </c>
      <c r="AQ52" s="21">
        <f t="shared" ref="AQ52:AQ55" si="205">IF(AP52="","",IF(MONTH(AP52+1)&lt;&gt;MONTH(AP52),"",AP52+1))</f>
        <v>43997</v>
      </c>
      <c r="AR52" s="21">
        <f t="shared" si="189"/>
        <v>43998</v>
      </c>
      <c r="AS52" s="21">
        <f t="shared" si="190"/>
        <v>43999</v>
      </c>
      <c r="AT52" s="21">
        <f t="shared" si="191"/>
        <v>44000</v>
      </c>
      <c r="AU52" s="21">
        <f t="shared" si="192"/>
        <v>44001</v>
      </c>
      <c r="AV52" s="21">
        <f t="shared" si="193"/>
        <v>44002</v>
      </c>
    </row>
    <row r="53" spans="2:48" ht="14.25" customHeight="1" x14ac:dyDescent="0.2">
      <c r="B53" s="21">
        <f t="shared" si="194"/>
        <v>43849</v>
      </c>
      <c r="C53" s="21">
        <f t="shared" si="195"/>
        <v>43850</v>
      </c>
      <c r="D53" s="21">
        <f t="shared" si="164"/>
        <v>43851</v>
      </c>
      <c r="E53" s="21">
        <f t="shared" si="165"/>
        <v>43852</v>
      </c>
      <c r="F53" s="21">
        <f t="shared" si="166"/>
        <v>43853</v>
      </c>
      <c r="G53" s="21">
        <f t="shared" si="167"/>
        <v>43854</v>
      </c>
      <c r="H53" s="21">
        <f t="shared" si="168"/>
        <v>43855</v>
      </c>
      <c r="I53" s="17"/>
      <c r="J53" s="21">
        <f t="shared" si="196"/>
        <v>43877</v>
      </c>
      <c r="K53" s="21">
        <f t="shared" si="197"/>
        <v>43878</v>
      </c>
      <c r="L53" s="21">
        <f t="shared" si="169"/>
        <v>43879</v>
      </c>
      <c r="M53" s="21">
        <f t="shared" si="170"/>
        <v>43880</v>
      </c>
      <c r="N53" s="21">
        <f t="shared" si="171"/>
        <v>43881</v>
      </c>
      <c r="O53" s="21">
        <f t="shared" si="172"/>
        <v>43882</v>
      </c>
      <c r="P53" s="21">
        <f t="shared" si="173"/>
        <v>43883</v>
      </c>
      <c r="Q53" s="17"/>
      <c r="R53" s="21">
        <f t="shared" si="198"/>
        <v>43912</v>
      </c>
      <c r="S53" s="21">
        <f t="shared" si="199"/>
        <v>43913</v>
      </c>
      <c r="T53" s="21">
        <f t="shared" si="174"/>
        <v>43914</v>
      </c>
      <c r="U53" s="21">
        <f t="shared" si="175"/>
        <v>43915</v>
      </c>
      <c r="V53" s="21">
        <f t="shared" si="176"/>
        <v>43916</v>
      </c>
      <c r="W53" s="21">
        <f t="shared" si="177"/>
        <v>43917</v>
      </c>
      <c r="X53" s="21">
        <f t="shared" si="178"/>
        <v>43918</v>
      </c>
      <c r="Y53" s="17"/>
      <c r="Z53" s="21">
        <f t="shared" si="200"/>
        <v>43940</v>
      </c>
      <c r="AA53" s="21">
        <f t="shared" si="201"/>
        <v>43941</v>
      </c>
      <c r="AB53" s="21">
        <f t="shared" si="179"/>
        <v>43942</v>
      </c>
      <c r="AC53" s="21">
        <f t="shared" si="180"/>
        <v>43943</v>
      </c>
      <c r="AD53" s="21">
        <f t="shared" si="181"/>
        <v>43944</v>
      </c>
      <c r="AE53" s="21">
        <f t="shared" si="182"/>
        <v>43945</v>
      </c>
      <c r="AF53" s="21">
        <f t="shared" si="183"/>
        <v>43946</v>
      </c>
      <c r="AG53" s="17"/>
      <c r="AH53" s="21">
        <f t="shared" si="202"/>
        <v>43968</v>
      </c>
      <c r="AI53" s="21">
        <f t="shared" si="203"/>
        <v>43969</v>
      </c>
      <c r="AJ53" s="21">
        <f t="shared" si="184"/>
        <v>43970</v>
      </c>
      <c r="AK53" s="21">
        <f t="shared" si="185"/>
        <v>43971</v>
      </c>
      <c r="AL53" s="21">
        <f t="shared" si="186"/>
        <v>43972</v>
      </c>
      <c r="AM53" s="21">
        <f t="shared" si="187"/>
        <v>43973</v>
      </c>
      <c r="AN53" s="21">
        <f t="shared" si="188"/>
        <v>43974</v>
      </c>
      <c r="AO53" s="17"/>
      <c r="AP53" s="21">
        <f t="shared" si="204"/>
        <v>44003</v>
      </c>
      <c r="AQ53" s="21">
        <f t="shared" si="205"/>
        <v>44004</v>
      </c>
      <c r="AR53" s="21">
        <f t="shared" si="189"/>
        <v>44005</v>
      </c>
      <c r="AS53" s="21">
        <f t="shared" si="190"/>
        <v>44006</v>
      </c>
      <c r="AT53" s="21">
        <f t="shared" si="191"/>
        <v>44007</v>
      </c>
      <c r="AU53" s="21">
        <f t="shared" si="192"/>
        <v>44008</v>
      </c>
      <c r="AV53" s="21">
        <f t="shared" si="193"/>
        <v>44009</v>
      </c>
    </row>
    <row r="54" spans="2:48" ht="14.25" customHeight="1" x14ac:dyDescent="0.2">
      <c r="B54" s="21">
        <f t="shared" si="194"/>
        <v>43856</v>
      </c>
      <c r="C54" s="21">
        <f t="shared" si="195"/>
        <v>43857</v>
      </c>
      <c r="D54" s="21">
        <f t="shared" si="164"/>
        <v>43858</v>
      </c>
      <c r="E54" s="21">
        <f t="shared" si="165"/>
        <v>43859</v>
      </c>
      <c r="F54" s="21">
        <f t="shared" si="166"/>
        <v>43860</v>
      </c>
      <c r="G54" s="21">
        <f t="shared" si="167"/>
        <v>43861</v>
      </c>
      <c r="H54" s="21" t="str">
        <f t="shared" si="168"/>
        <v/>
      </c>
      <c r="I54" s="17"/>
      <c r="J54" s="21">
        <f t="shared" si="196"/>
        <v>43884</v>
      </c>
      <c r="K54" s="21">
        <f t="shared" si="197"/>
        <v>43885</v>
      </c>
      <c r="L54" s="21">
        <f t="shared" si="169"/>
        <v>43886</v>
      </c>
      <c r="M54" s="21">
        <f t="shared" si="170"/>
        <v>43887</v>
      </c>
      <c r="N54" s="21">
        <f t="shared" si="171"/>
        <v>43888</v>
      </c>
      <c r="O54" s="21">
        <f t="shared" si="172"/>
        <v>43889</v>
      </c>
      <c r="P54" s="21">
        <f t="shared" si="173"/>
        <v>43890</v>
      </c>
      <c r="Q54" s="17"/>
      <c r="R54" s="21">
        <f t="shared" si="198"/>
        <v>43919</v>
      </c>
      <c r="S54" s="21">
        <f t="shared" si="199"/>
        <v>43920</v>
      </c>
      <c r="T54" s="21">
        <f t="shared" si="174"/>
        <v>43921</v>
      </c>
      <c r="U54" s="21" t="str">
        <f t="shared" si="175"/>
        <v/>
      </c>
      <c r="V54" s="21" t="str">
        <f t="shared" si="176"/>
        <v/>
      </c>
      <c r="W54" s="21" t="str">
        <f t="shared" si="177"/>
        <v/>
      </c>
      <c r="X54" s="21" t="str">
        <f t="shared" si="178"/>
        <v/>
      </c>
      <c r="Y54" s="17"/>
      <c r="Z54" s="21">
        <f t="shared" si="200"/>
        <v>43947</v>
      </c>
      <c r="AA54" s="21">
        <f t="shared" si="201"/>
        <v>43948</v>
      </c>
      <c r="AB54" s="21">
        <f t="shared" si="179"/>
        <v>43949</v>
      </c>
      <c r="AC54" s="21">
        <f t="shared" si="180"/>
        <v>43950</v>
      </c>
      <c r="AD54" s="21">
        <f t="shared" si="181"/>
        <v>43951</v>
      </c>
      <c r="AE54" s="21" t="str">
        <f t="shared" si="182"/>
        <v/>
      </c>
      <c r="AF54" s="21" t="str">
        <f t="shared" si="183"/>
        <v/>
      </c>
      <c r="AG54" s="17"/>
      <c r="AH54" s="21">
        <f t="shared" si="202"/>
        <v>43975</v>
      </c>
      <c r="AI54" s="21">
        <f t="shared" si="203"/>
        <v>43976</v>
      </c>
      <c r="AJ54" s="21">
        <f t="shared" si="184"/>
        <v>43977</v>
      </c>
      <c r="AK54" s="21">
        <f t="shared" si="185"/>
        <v>43978</v>
      </c>
      <c r="AL54" s="21">
        <f t="shared" si="186"/>
        <v>43979</v>
      </c>
      <c r="AM54" s="21">
        <f t="shared" si="187"/>
        <v>43980</v>
      </c>
      <c r="AN54" s="21">
        <f t="shared" si="188"/>
        <v>43981</v>
      </c>
      <c r="AO54" s="17"/>
      <c r="AP54" s="21">
        <f t="shared" si="204"/>
        <v>44010</v>
      </c>
      <c r="AQ54" s="21">
        <f t="shared" si="205"/>
        <v>44011</v>
      </c>
      <c r="AR54" s="21">
        <f t="shared" si="189"/>
        <v>44012</v>
      </c>
      <c r="AS54" s="21" t="str">
        <f t="shared" si="190"/>
        <v/>
      </c>
      <c r="AT54" s="21" t="str">
        <f t="shared" si="191"/>
        <v/>
      </c>
      <c r="AU54" s="21" t="str">
        <f t="shared" si="192"/>
        <v/>
      </c>
      <c r="AV54" s="21" t="str">
        <f t="shared" si="193"/>
        <v/>
      </c>
    </row>
    <row r="55" spans="2:48" ht="14.25" customHeight="1" x14ac:dyDescent="0.2">
      <c r="B55" s="21" t="str">
        <f t="shared" si="194"/>
        <v/>
      </c>
      <c r="C55" s="21" t="str">
        <f t="shared" si="195"/>
        <v/>
      </c>
      <c r="D55" s="21" t="str">
        <f t="shared" si="164"/>
        <v/>
      </c>
      <c r="E55" s="21" t="str">
        <f t="shared" si="165"/>
        <v/>
      </c>
      <c r="F55" s="21" t="str">
        <f t="shared" si="166"/>
        <v/>
      </c>
      <c r="G55" s="21" t="str">
        <f t="shared" si="167"/>
        <v/>
      </c>
      <c r="H55" s="21" t="str">
        <f t="shared" si="168"/>
        <v/>
      </c>
      <c r="I55" s="17"/>
      <c r="J55" s="21" t="str">
        <f t="shared" si="196"/>
        <v/>
      </c>
      <c r="K55" s="21" t="str">
        <f t="shared" si="197"/>
        <v/>
      </c>
      <c r="L55" s="21" t="str">
        <f t="shared" si="169"/>
        <v/>
      </c>
      <c r="M55" s="21" t="str">
        <f t="shared" si="170"/>
        <v/>
      </c>
      <c r="N55" s="21" t="str">
        <f t="shared" si="171"/>
        <v/>
      </c>
      <c r="O55" s="21" t="str">
        <f t="shared" si="172"/>
        <v/>
      </c>
      <c r="P55" s="21" t="str">
        <f t="shared" si="173"/>
        <v/>
      </c>
      <c r="Q55" s="17"/>
      <c r="R55" s="21" t="str">
        <f t="shared" si="198"/>
        <v/>
      </c>
      <c r="S55" s="21" t="str">
        <f t="shared" si="199"/>
        <v/>
      </c>
      <c r="T55" s="21" t="str">
        <f t="shared" si="174"/>
        <v/>
      </c>
      <c r="U55" s="21" t="str">
        <f t="shared" si="175"/>
        <v/>
      </c>
      <c r="V55" s="21" t="str">
        <f t="shared" si="176"/>
        <v/>
      </c>
      <c r="W55" s="21" t="str">
        <f t="shared" si="177"/>
        <v/>
      </c>
      <c r="X55" s="21" t="str">
        <f t="shared" si="178"/>
        <v/>
      </c>
      <c r="Y55" s="17"/>
      <c r="Z55" s="21" t="str">
        <f t="shared" si="200"/>
        <v/>
      </c>
      <c r="AA55" s="21" t="str">
        <f t="shared" si="201"/>
        <v/>
      </c>
      <c r="AB55" s="21" t="str">
        <f t="shared" si="179"/>
        <v/>
      </c>
      <c r="AC55" s="21" t="str">
        <f t="shared" si="180"/>
        <v/>
      </c>
      <c r="AD55" s="21" t="str">
        <f t="shared" si="181"/>
        <v/>
      </c>
      <c r="AE55" s="21" t="str">
        <f t="shared" si="182"/>
        <v/>
      </c>
      <c r="AF55" s="21" t="str">
        <f t="shared" si="183"/>
        <v/>
      </c>
      <c r="AG55" s="17"/>
      <c r="AH55" s="21">
        <f t="shared" si="202"/>
        <v>43982</v>
      </c>
      <c r="AI55" s="21" t="str">
        <f t="shared" si="203"/>
        <v/>
      </c>
      <c r="AJ55" s="21" t="str">
        <f t="shared" si="184"/>
        <v/>
      </c>
      <c r="AK55" s="21" t="str">
        <f t="shared" si="185"/>
        <v/>
      </c>
      <c r="AL55" s="21" t="str">
        <f t="shared" si="186"/>
        <v/>
      </c>
      <c r="AM55" s="21" t="str">
        <f t="shared" si="187"/>
        <v/>
      </c>
      <c r="AN55" s="21" t="str">
        <f t="shared" si="188"/>
        <v/>
      </c>
      <c r="AO55" s="17"/>
      <c r="AP55" s="21" t="str">
        <f t="shared" si="204"/>
        <v/>
      </c>
      <c r="AQ55" s="21" t="str">
        <f t="shared" si="205"/>
        <v/>
      </c>
      <c r="AR55" s="21" t="str">
        <f t="shared" si="189"/>
        <v/>
      </c>
      <c r="AS55" s="21" t="str">
        <f t="shared" si="190"/>
        <v/>
      </c>
      <c r="AT55" s="21" t="str">
        <f t="shared" si="191"/>
        <v/>
      </c>
      <c r="AU55" s="21" t="str">
        <f t="shared" si="192"/>
        <v/>
      </c>
      <c r="AV55" s="21" t="str">
        <f t="shared" si="193"/>
        <v/>
      </c>
    </row>
    <row r="56" spans="2:48" ht="17.25" customHeight="1" x14ac:dyDescent="0.2"/>
    <row r="57" spans="2:48" ht="18.75" customHeight="1" x14ac:dyDescent="0.2">
      <c r="B57" s="35">
        <f>DATE(YEAR(AP48),MONTH(AP48)+1,1)</f>
        <v>44013</v>
      </c>
      <c r="C57" s="36"/>
      <c r="D57" s="36"/>
      <c r="E57" s="36"/>
      <c r="F57" s="36"/>
      <c r="G57" s="36"/>
      <c r="H57" s="37"/>
      <c r="J57" s="35">
        <f>DATE(YEAR(B57),MONTH(B57)+1,1)</f>
        <v>44044</v>
      </c>
      <c r="K57" s="36"/>
      <c r="L57" s="36"/>
      <c r="M57" s="36"/>
      <c r="N57" s="36"/>
      <c r="O57" s="36"/>
      <c r="P57" s="37"/>
      <c r="R57" s="35">
        <f>DATE(YEAR(J57),MONTH(J57)+1,1)</f>
        <v>44075</v>
      </c>
      <c r="S57" s="36"/>
      <c r="T57" s="36"/>
      <c r="U57" s="36"/>
      <c r="V57" s="36"/>
      <c r="W57" s="36"/>
      <c r="X57" s="37"/>
      <c r="Z57" s="35">
        <f>DATE(YEAR(R57),MONTH(R57)+1,1)</f>
        <v>44105</v>
      </c>
      <c r="AA57" s="36"/>
      <c r="AB57" s="36"/>
      <c r="AC57" s="36"/>
      <c r="AD57" s="36"/>
      <c r="AE57" s="36"/>
      <c r="AF57" s="37"/>
      <c r="AH57" s="35">
        <f>DATE(YEAR(Z57),MONTH(Z57)+1,1)</f>
        <v>44136</v>
      </c>
      <c r="AI57" s="36"/>
      <c r="AJ57" s="36"/>
      <c r="AK57" s="36"/>
      <c r="AL57" s="36"/>
      <c r="AM57" s="36"/>
      <c r="AN57" s="37"/>
      <c r="AP57" s="35">
        <f>DATE(YEAR(AH57),MONTH(AH57)+1,1)</f>
        <v>44166</v>
      </c>
      <c r="AQ57" s="36"/>
      <c r="AR57" s="36"/>
      <c r="AS57" s="36"/>
      <c r="AT57" s="36"/>
      <c r="AU57" s="36"/>
      <c r="AV57" s="37"/>
    </row>
    <row r="58" spans="2:48" ht="13.5" customHeight="1" x14ac:dyDescent="0.2">
      <c r="B58" s="18" t="str">
        <f>CHOOSE(1+MOD($R$3+1-2,7),"Su","M","Tu","W","Th","F","Sa")</f>
        <v>Su</v>
      </c>
      <c r="C58" s="19" t="str">
        <f>CHOOSE(1+MOD($R$3+2-2,7),"Su","M","Tu","W","Th","F","Sa")</f>
        <v>M</v>
      </c>
      <c r="D58" s="19" t="str">
        <f>CHOOSE(1+MOD($R$3+3-2,7),"Su","M","Tu","W","Th","F","Sa")</f>
        <v>Tu</v>
      </c>
      <c r="E58" s="19" t="str">
        <f>CHOOSE(1+MOD($R$3+4-2,7),"Su","M","Tu","W","Th","F","Sa")</f>
        <v>W</v>
      </c>
      <c r="F58" s="19" t="str">
        <f>CHOOSE(1+MOD($R$3+5-2,7),"Su","M","Tu","W","Th","F","Sa")</f>
        <v>Th</v>
      </c>
      <c r="G58" s="19" t="str">
        <f>CHOOSE(1+MOD($R$3+6-2,7),"Su","M","Tu","W","Th","F","Sa")</f>
        <v>F</v>
      </c>
      <c r="H58" s="20" t="str">
        <f>CHOOSE(1+MOD($R$3+7-2,7),"Su","M","Tu","W","Th","F","Sa")</f>
        <v>Sa</v>
      </c>
      <c r="I58" s="17"/>
      <c r="J58" s="18" t="str">
        <f>CHOOSE(1+MOD($R$3+1-2,7),"Su","M","Tu","W","Th","F","Sa")</f>
        <v>Su</v>
      </c>
      <c r="K58" s="19" t="str">
        <f>CHOOSE(1+MOD($R$3+2-2,7),"Su","M","Tu","W","Th","F","Sa")</f>
        <v>M</v>
      </c>
      <c r="L58" s="19" t="str">
        <f>CHOOSE(1+MOD($R$3+3-2,7),"Su","M","Tu","W","Th","F","Sa")</f>
        <v>Tu</v>
      </c>
      <c r="M58" s="19" t="str">
        <f>CHOOSE(1+MOD($R$3+4-2,7),"Su","M","Tu","W","Th","F","Sa")</f>
        <v>W</v>
      </c>
      <c r="N58" s="19" t="str">
        <f>CHOOSE(1+MOD($R$3+5-2,7),"Su","M","Tu","W","Th","F","Sa")</f>
        <v>Th</v>
      </c>
      <c r="O58" s="19" t="str">
        <f>CHOOSE(1+MOD($R$3+6-2,7),"Su","M","Tu","W","Th","F","Sa")</f>
        <v>F</v>
      </c>
      <c r="P58" s="20" t="str">
        <f>CHOOSE(1+MOD($R$3+7-2,7),"Su","M","Tu","W","Th","F","Sa")</f>
        <v>Sa</v>
      </c>
      <c r="Q58" s="17"/>
      <c r="R58" s="18" t="str">
        <f>CHOOSE(1+MOD($R$3+1-2,7),"Su","M","Tu","W","Th","F","Sa")</f>
        <v>Su</v>
      </c>
      <c r="S58" s="19" t="str">
        <f>CHOOSE(1+MOD($R$3+2-2,7),"Su","M","Tu","W","Th","F","Sa")</f>
        <v>M</v>
      </c>
      <c r="T58" s="19" t="str">
        <f>CHOOSE(1+MOD($R$3+3-2,7),"Su","M","Tu","W","Th","F","Sa")</f>
        <v>Tu</v>
      </c>
      <c r="U58" s="19" t="str">
        <f>CHOOSE(1+MOD($R$3+4-2,7),"Su","M","Tu","W","Th","F","Sa")</f>
        <v>W</v>
      </c>
      <c r="V58" s="19" t="str">
        <f>CHOOSE(1+MOD($R$3+5-2,7),"Su","M","Tu","W","Th","F","Sa")</f>
        <v>Th</v>
      </c>
      <c r="W58" s="19" t="str">
        <f>CHOOSE(1+MOD($R$3+6-2,7),"Su","M","Tu","W","Th","F","Sa")</f>
        <v>F</v>
      </c>
      <c r="X58" s="20" t="str">
        <f>CHOOSE(1+MOD($R$3+7-2,7),"Su","M","Tu","W","Th","F","Sa")</f>
        <v>Sa</v>
      </c>
      <c r="Y58" s="17"/>
      <c r="Z58" s="18" t="str">
        <f>CHOOSE(1+MOD($R$3+1-2,7),"Su","M","Tu","W","Th","F","Sa")</f>
        <v>Su</v>
      </c>
      <c r="AA58" s="19" t="str">
        <f>CHOOSE(1+MOD($R$3+2-2,7),"Su","M","Tu","W","Th","F","Sa")</f>
        <v>M</v>
      </c>
      <c r="AB58" s="19" t="str">
        <f>CHOOSE(1+MOD($R$3+3-2,7),"Su","M","Tu","W","Th","F","Sa")</f>
        <v>Tu</v>
      </c>
      <c r="AC58" s="19" t="str">
        <f>CHOOSE(1+MOD($R$3+4-2,7),"Su","M","Tu","W","Th","F","Sa")</f>
        <v>W</v>
      </c>
      <c r="AD58" s="19" t="str">
        <f>CHOOSE(1+MOD($R$3+5-2,7),"Su","M","Tu","W","Th","F","Sa")</f>
        <v>Th</v>
      </c>
      <c r="AE58" s="19" t="str">
        <f>CHOOSE(1+MOD($R$3+6-2,7),"Su","M","Tu","W","Th","F","Sa")</f>
        <v>F</v>
      </c>
      <c r="AF58" s="20" t="str">
        <f>CHOOSE(1+MOD($R$3+7-2,7),"Su","M","Tu","W","Th","F","Sa")</f>
        <v>Sa</v>
      </c>
      <c r="AG58" s="17"/>
      <c r="AH58" s="18" t="str">
        <f>CHOOSE(1+MOD($R$3+1-2,7),"Su","M","Tu","W","Th","F","Sa")</f>
        <v>Su</v>
      </c>
      <c r="AI58" s="19" t="str">
        <f>CHOOSE(1+MOD($R$3+2-2,7),"Su","M","Tu","W","Th","F","Sa")</f>
        <v>M</v>
      </c>
      <c r="AJ58" s="19" t="str">
        <f>CHOOSE(1+MOD($R$3+3-2,7),"Su","M","Tu","W","Th","F","Sa")</f>
        <v>Tu</v>
      </c>
      <c r="AK58" s="19" t="str">
        <f>CHOOSE(1+MOD($R$3+4-2,7),"Su","M","Tu","W","Th","F","Sa")</f>
        <v>W</v>
      </c>
      <c r="AL58" s="19" t="str">
        <f>CHOOSE(1+MOD($R$3+5-2,7),"Su","M","Tu","W","Th","F","Sa")</f>
        <v>Th</v>
      </c>
      <c r="AM58" s="19" t="str">
        <f>CHOOSE(1+MOD($R$3+6-2,7),"Su","M","Tu","W","Th","F","Sa")</f>
        <v>F</v>
      </c>
      <c r="AN58" s="20" t="str">
        <f>CHOOSE(1+MOD($R$3+7-2,7),"Su","M","Tu","W","Th","F","Sa")</f>
        <v>Sa</v>
      </c>
      <c r="AO58" s="17"/>
      <c r="AP58" s="18" t="str">
        <f>CHOOSE(1+MOD($R$3+1-2,7),"Su","M","Tu","W","Th","F","Sa")</f>
        <v>Su</v>
      </c>
      <c r="AQ58" s="19" t="str">
        <f>CHOOSE(1+MOD($R$3+2-2,7),"Su","M","Tu","W","Th","F","Sa")</f>
        <v>M</v>
      </c>
      <c r="AR58" s="19" t="str">
        <f>CHOOSE(1+MOD($R$3+3-2,7),"Su","M","Tu","W","Th","F","Sa")</f>
        <v>Tu</v>
      </c>
      <c r="AS58" s="19" t="str">
        <f>CHOOSE(1+MOD($R$3+4-2,7),"Su","M","Tu","W","Th","F","Sa")</f>
        <v>W</v>
      </c>
      <c r="AT58" s="19" t="str">
        <f>CHOOSE(1+MOD($R$3+5-2,7),"Su","M","Tu","W","Th","F","Sa")</f>
        <v>Th</v>
      </c>
      <c r="AU58" s="19" t="str">
        <f>CHOOSE(1+MOD($R$3+6-2,7),"Su","M","Tu","W","Th","F","Sa")</f>
        <v>F</v>
      </c>
      <c r="AV58" s="20" t="str">
        <f>CHOOSE(1+MOD($R$3+7-2,7),"Su","M","Tu","W","Th","F","Sa")</f>
        <v>Sa</v>
      </c>
    </row>
    <row r="59" spans="2:48" ht="14.25" customHeight="1" x14ac:dyDescent="0.2">
      <c r="B59" s="21" t="str">
        <f>IF(WEEKDAY(B57,1)=$R$3,B57,"")</f>
        <v/>
      </c>
      <c r="C59" s="21" t="str">
        <f>IF(B59="",IF(WEEKDAY(B57,1)=MOD($R$3,7)+1,B57,""),B59+1)</f>
        <v/>
      </c>
      <c r="D59" s="21" t="str">
        <f>IF(C59="",IF(WEEKDAY(B57,1)=MOD($R$3+1,7)+1,B57,""),C59+1)</f>
        <v/>
      </c>
      <c r="E59" s="21">
        <f>IF(D59="",IF(WEEKDAY(B57,1)=MOD($R$3+2,7)+1,B57,""),D59+1)</f>
        <v>44013</v>
      </c>
      <c r="F59" s="21">
        <f>IF(E59="",IF(WEEKDAY(B57,1)=MOD($R$3+3,7)+1,B57,""),E59+1)</f>
        <v>44014</v>
      </c>
      <c r="G59" s="21">
        <f>IF(F59="",IF(WEEKDAY(B57,1)=MOD($R$3+4,7)+1,B57,""),F59+1)</f>
        <v>44015</v>
      </c>
      <c r="H59" s="21">
        <f>IF(G59="",IF(WEEKDAY(B57,1)=MOD($R$3+5,7)+1,B57,""),G59+1)</f>
        <v>44016</v>
      </c>
      <c r="I59" s="17"/>
      <c r="J59" s="21" t="str">
        <f>IF(WEEKDAY(J57,1)=$R$3,J57,"")</f>
        <v/>
      </c>
      <c r="K59" s="21" t="str">
        <f>IF(J59="",IF(WEEKDAY(J57,1)=MOD($R$3,7)+1,J57,""),J59+1)</f>
        <v/>
      </c>
      <c r="L59" s="21" t="str">
        <f>IF(K59="",IF(WEEKDAY(J57,1)=MOD($R$3+1,7)+1,J57,""),K59+1)</f>
        <v/>
      </c>
      <c r="M59" s="21" t="str">
        <f>IF(L59="",IF(WEEKDAY(J57,1)=MOD($R$3+2,7)+1,J57,""),L59+1)</f>
        <v/>
      </c>
      <c r="N59" s="21" t="str">
        <f>IF(M59="",IF(WEEKDAY(J57,1)=MOD($R$3+3,7)+1,J57,""),M59+1)</f>
        <v/>
      </c>
      <c r="O59" s="21" t="str">
        <f>IF(N59="",IF(WEEKDAY(J57,1)=MOD($R$3+4,7)+1,J57,""),N59+1)</f>
        <v/>
      </c>
      <c r="P59" s="21">
        <f>IF(O59="",IF(WEEKDAY(J57,1)=MOD($R$3+5,7)+1,J57,""),O59+1)</f>
        <v>44044</v>
      </c>
      <c r="Q59" s="17"/>
      <c r="R59" s="21" t="str">
        <f>IF(WEEKDAY(R57,1)=$R$3,R57,"")</f>
        <v/>
      </c>
      <c r="S59" s="21" t="str">
        <f>IF(R59="",IF(WEEKDAY(R57,1)=MOD($R$3,7)+1,R57,""),R59+1)</f>
        <v/>
      </c>
      <c r="T59" s="21">
        <f>IF(S59="",IF(WEEKDAY(R57,1)=MOD($R$3+1,7)+1,R57,""),S59+1)</f>
        <v>44075</v>
      </c>
      <c r="U59" s="21">
        <f>IF(T59="",IF(WEEKDAY(R57,1)=MOD($R$3+2,7)+1,R57,""),T59+1)</f>
        <v>44076</v>
      </c>
      <c r="V59" s="21">
        <f>IF(U59="",IF(WEEKDAY(R57,1)=MOD($R$3+3,7)+1,R57,""),U59+1)</f>
        <v>44077</v>
      </c>
      <c r="W59" s="21">
        <f>IF(V59="",IF(WEEKDAY(R57,1)=MOD($R$3+4,7)+1,R57,""),V59+1)</f>
        <v>44078</v>
      </c>
      <c r="X59" s="21">
        <f>IF(W59="",IF(WEEKDAY(R57,1)=MOD($R$3+5,7)+1,R57,""),W59+1)</f>
        <v>44079</v>
      </c>
      <c r="Y59" s="17"/>
      <c r="Z59" s="21" t="str">
        <f>IF(WEEKDAY(Z57,1)=$R$3,Z57,"")</f>
        <v/>
      </c>
      <c r="AA59" s="21" t="str">
        <f>IF(Z59="",IF(WEEKDAY(Z57,1)=MOD($R$3,7)+1,Z57,""),Z59+1)</f>
        <v/>
      </c>
      <c r="AB59" s="21" t="str">
        <f>IF(AA59="",IF(WEEKDAY(Z57,1)=MOD($R$3+1,7)+1,Z57,""),AA59+1)</f>
        <v/>
      </c>
      <c r="AC59" s="21" t="str">
        <f>IF(AB59="",IF(WEEKDAY(Z57,1)=MOD($R$3+2,7)+1,Z57,""),AB59+1)</f>
        <v/>
      </c>
      <c r="AD59" s="21">
        <f>IF(AC59="",IF(WEEKDAY(Z57,1)=MOD($R$3+3,7)+1,Z57,""),AC59+1)</f>
        <v>44105</v>
      </c>
      <c r="AE59" s="21">
        <f>IF(AD59="",IF(WEEKDAY(Z57,1)=MOD($R$3+4,7)+1,Z57,""),AD59+1)</f>
        <v>44106</v>
      </c>
      <c r="AF59" s="21">
        <f>IF(AE59="",IF(WEEKDAY(Z57,1)=MOD($R$3+5,7)+1,Z57,""),AE59+1)</f>
        <v>44107</v>
      </c>
      <c r="AG59" s="17"/>
      <c r="AH59" s="21">
        <f>IF(WEEKDAY(AH57,1)=$R$3,AH57,"")</f>
        <v>44136</v>
      </c>
      <c r="AI59" s="21">
        <f>IF(AH59="",IF(WEEKDAY(AH57,1)=MOD($R$3,7)+1,AH57,""),AH59+1)</f>
        <v>44137</v>
      </c>
      <c r="AJ59" s="21">
        <f>IF(AI59="",IF(WEEKDAY(AH57,1)=MOD($R$3+1,7)+1,AH57,""),AI59+1)</f>
        <v>44138</v>
      </c>
      <c r="AK59" s="21">
        <f>IF(AJ59="",IF(WEEKDAY(AH57,1)=MOD($R$3+2,7)+1,AH57,""),AJ59+1)</f>
        <v>44139</v>
      </c>
      <c r="AL59" s="21">
        <f>IF(AK59="",IF(WEEKDAY(AH57,1)=MOD($R$3+3,7)+1,AH57,""),AK59+1)</f>
        <v>44140</v>
      </c>
      <c r="AM59" s="21">
        <f>IF(AL59="",IF(WEEKDAY(AH57,1)=MOD($R$3+4,7)+1,AH57,""),AL59+1)</f>
        <v>44141</v>
      </c>
      <c r="AN59" s="21">
        <f>IF(AM59="",IF(WEEKDAY(AH57,1)=MOD($R$3+5,7)+1,AH57,""),AM59+1)</f>
        <v>44142</v>
      </c>
      <c r="AO59" s="17"/>
      <c r="AP59" s="21" t="str">
        <f>IF(WEEKDAY(AP57,1)=$R$3,AP57,"")</f>
        <v/>
      </c>
      <c r="AQ59" s="21" t="str">
        <f>IF(AP59="",IF(WEEKDAY(AP57,1)=MOD($R$3,7)+1,AP57,""),AP59+1)</f>
        <v/>
      </c>
      <c r="AR59" s="21">
        <f>IF(AQ59="",IF(WEEKDAY(AP57,1)=MOD($R$3+1,7)+1,AP57,""),AQ59+1)</f>
        <v>44166</v>
      </c>
      <c r="AS59" s="21">
        <f>IF(AR59="",IF(WEEKDAY(AP57,1)=MOD($R$3+2,7)+1,AP57,""),AR59+1)</f>
        <v>44167</v>
      </c>
      <c r="AT59" s="21">
        <f>IF(AS59="",IF(WEEKDAY(AP57,1)=MOD($R$3+3,7)+1,AP57,""),AS59+1)</f>
        <v>44168</v>
      </c>
      <c r="AU59" s="21">
        <f>IF(AT59="",IF(WEEKDAY(AP57,1)=MOD($R$3+4,7)+1,AP57,""),AT59+1)</f>
        <v>44169</v>
      </c>
      <c r="AV59" s="21">
        <f>IF(AU59="",IF(WEEKDAY(AP57,1)=MOD($R$3+5,7)+1,AP57,""),AU59+1)</f>
        <v>44170</v>
      </c>
    </row>
    <row r="60" spans="2:48" ht="14.25" customHeight="1" x14ac:dyDescent="0.2">
      <c r="B60" s="21">
        <f>IF(H59="","",IF(MONTH(H59+1)&lt;&gt;MONTH(H59),"",H59+1))</f>
        <v>44017</v>
      </c>
      <c r="C60" s="21">
        <f>IF(B60="","",IF(MONTH(B60+1)&lt;&gt;MONTH(B60),"",B60+1))</f>
        <v>44018</v>
      </c>
      <c r="D60" s="21">
        <f t="shared" ref="D60:D64" si="206">IF(C60="","",IF(MONTH(C60+1)&lt;&gt;MONTH(C60),"",C60+1))</f>
        <v>44019</v>
      </c>
      <c r="E60" s="21">
        <f t="shared" ref="E60:E64" si="207">IF(D60="","",IF(MONTH(D60+1)&lt;&gt;MONTH(D60),"",D60+1))</f>
        <v>44020</v>
      </c>
      <c r="F60" s="21">
        <f t="shared" ref="F60:F64" si="208">IF(E60="","",IF(MONTH(E60+1)&lt;&gt;MONTH(E60),"",E60+1))</f>
        <v>44021</v>
      </c>
      <c r="G60" s="21">
        <f t="shared" ref="G60:G64" si="209">IF(F60="","",IF(MONTH(F60+1)&lt;&gt;MONTH(F60),"",F60+1))</f>
        <v>44022</v>
      </c>
      <c r="H60" s="21">
        <f t="shared" ref="H60:H64" si="210">IF(G60="","",IF(MONTH(G60+1)&lt;&gt;MONTH(G60),"",G60+1))</f>
        <v>44023</v>
      </c>
      <c r="I60" s="14"/>
      <c r="J60" s="21">
        <f>IF(P59="","",IF(MONTH(P59+1)&lt;&gt;MONTH(P59),"",P59+1))</f>
        <v>44045</v>
      </c>
      <c r="K60" s="21">
        <f>IF(J60="","",IF(MONTH(J60+1)&lt;&gt;MONTH(J60),"",J60+1))</f>
        <v>44046</v>
      </c>
      <c r="L60" s="21">
        <f t="shared" ref="L60:L64" si="211">IF(K60="","",IF(MONTH(K60+1)&lt;&gt;MONTH(K60),"",K60+1))</f>
        <v>44047</v>
      </c>
      <c r="M60" s="21">
        <f t="shared" ref="M60:M64" si="212">IF(L60="","",IF(MONTH(L60+1)&lt;&gt;MONTH(L60),"",L60+1))</f>
        <v>44048</v>
      </c>
      <c r="N60" s="21">
        <f t="shared" ref="N60:N64" si="213">IF(M60="","",IF(MONTH(M60+1)&lt;&gt;MONTH(M60),"",M60+1))</f>
        <v>44049</v>
      </c>
      <c r="O60" s="21">
        <f t="shared" ref="O60:O64" si="214">IF(N60="","",IF(MONTH(N60+1)&lt;&gt;MONTH(N60),"",N60+1))</f>
        <v>44050</v>
      </c>
      <c r="P60" s="21">
        <f t="shared" ref="P60:P64" si="215">IF(O60="","",IF(MONTH(O60+1)&lt;&gt;MONTH(O60),"",O60+1))</f>
        <v>44051</v>
      </c>
      <c r="Q60" s="17"/>
      <c r="R60" s="21">
        <f>IF(X59="","",IF(MONTH(X59+1)&lt;&gt;MONTH(X59),"",X59+1))</f>
        <v>44080</v>
      </c>
      <c r="S60" s="21">
        <f>IF(R60="","",IF(MONTH(R60+1)&lt;&gt;MONTH(R60),"",R60+1))</f>
        <v>44081</v>
      </c>
      <c r="T60" s="21">
        <f t="shared" ref="T60:T64" si="216">IF(S60="","",IF(MONTH(S60+1)&lt;&gt;MONTH(S60),"",S60+1))</f>
        <v>44082</v>
      </c>
      <c r="U60" s="21">
        <f t="shared" ref="U60:U64" si="217">IF(T60="","",IF(MONTH(T60+1)&lt;&gt;MONTH(T60),"",T60+1))</f>
        <v>44083</v>
      </c>
      <c r="V60" s="21">
        <f t="shared" ref="V60:V64" si="218">IF(U60="","",IF(MONTH(U60+1)&lt;&gt;MONTH(U60),"",U60+1))</f>
        <v>44084</v>
      </c>
      <c r="W60" s="21">
        <f t="shared" ref="W60:W64" si="219">IF(V60="","",IF(MONTH(V60+1)&lt;&gt;MONTH(V60),"",V60+1))</f>
        <v>44085</v>
      </c>
      <c r="X60" s="21">
        <f t="shared" ref="X60:X64" si="220">IF(W60="","",IF(MONTH(W60+1)&lt;&gt;MONTH(W60),"",W60+1))</f>
        <v>44086</v>
      </c>
      <c r="Y60" s="14"/>
      <c r="Z60" s="21">
        <f>IF(AF59="","",IF(MONTH(AF59+1)&lt;&gt;MONTH(AF59),"",AF59+1))</f>
        <v>44108</v>
      </c>
      <c r="AA60" s="21">
        <f>IF(Z60="","",IF(MONTH(Z60+1)&lt;&gt;MONTH(Z60),"",Z60+1))</f>
        <v>44109</v>
      </c>
      <c r="AB60" s="21">
        <f t="shared" ref="AB60:AB64" si="221">IF(AA60="","",IF(MONTH(AA60+1)&lt;&gt;MONTH(AA60),"",AA60+1))</f>
        <v>44110</v>
      </c>
      <c r="AC60" s="21">
        <f t="shared" ref="AC60:AC64" si="222">IF(AB60="","",IF(MONTH(AB60+1)&lt;&gt;MONTH(AB60),"",AB60+1))</f>
        <v>44111</v>
      </c>
      <c r="AD60" s="21">
        <f t="shared" ref="AD60:AD64" si="223">IF(AC60="","",IF(MONTH(AC60+1)&lt;&gt;MONTH(AC60),"",AC60+1))</f>
        <v>44112</v>
      </c>
      <c r="AE60" s="21">
        <f t="shared" ref="AE60:AE64" si="224">IF(AD60="","",IF(MONTH(AD60+1)&lt;&gt;MONTH(AD60),"",AD60+1))</f>
        <v>44113</v>
      </c>
      <c r="AF60" s="21">
        <f t="shared" ref="AF60:AF64" si="225">IF(AE60="","",IF(MONTH(AE60+1)&lt;&gt;MONTH(AE60),"",AE60+1))</f>
        <v>44114</v>
      </c>
      <c r="AG60" s="17"/>
      <c r="AH60" s="21">
        <f>IF(AN59="","",IF(MONTH(AN59+1)&lt;&gt;MONTH(AN59),"",AN59+1))</f>
        <v>44143</v>
      </c>
      <c r="AI60" s="21">
        <f>IF(AH60="","",IF(MONTH(AH60+1)&lt;&gt;MONTH(AH60),"",AH60+1))</f>
        <v>44144</v>
      </c>
      <c r="AJ60" s="21">
        <f t="shared" ref="AJ60:AJ64" si="226">IF(AI60="","",IF(MONTH(AI60+1)&lt;&gt;MONTH(AI60),"",AI60+1))</f>
        <v>44145</v>
      </c>
      <c r="AK60" s="21">
        <f t="shared" ref="AK60:AK64" si="227">IF(AJ60="","",IF(MONTH(AJ60+1)&lt;&gt;MONTH(AJ60),"",AJ60+1))</f>
        <v>44146</v>
      </c>
      <c r="AL60" s="21">
        <f t="shared" ref="AL60:AL64" si="228">IF(AK60="","",IF(MONTH(AK60+1)&lt;&gt;MONTH(AK60),"",AK60+1))</f>
        <v>44147</v>
      </c>
      <c r="AM60" s="21">
        <f t="shared" ref="AM60:AM64" si="229">IF(AL60="","",IF(MONTH(AL60+1)&lt;&gt;MONTH(AL60),"",AL60+1))</f>
        <v>44148</v>
      </c>
      <c r="AN60" s="21">
        <f t="shared" ref="AN60:AN64" si="230">IF(AM60="","",IF(MONTH(AM60+1)&lt;&gt;MONTH(AM60),"",AM60+1))</f>
        <v>44149</v>
      </c>
      <c r="AO60" s="14"/>
      <c r="AP60" s="21">
        <f>IF(AV59="","",IF(MONTH(AV59+1)&lt;&gt;MONTH(AV59),"",AV59+1))</f>
        <v>44171</v>
      </c>
      <c r="AQ60" s="21">
        <f>IF(AP60="","",IF(MONTH(AP60+1)&lt;&gt;MONTH(AP60),"",AP60+1))</f>
        <v>44172</v>
      </c>
      <c r="AR60" s="21">
        <f t="shared" ref="AR60:AR64" si="231">IF(AQ60="","",IF(MONTH(AQ60+1)&lt;&gt;MONTH(AQ60),"",AQ60+1))</f>
        <v>44173</v>
      </c>
      <c r="AS60" s="21">
        <f t="shared" ref="AS60:AS64" si="232">IF(AR60="","",IF(MONTH(AR60+1)&lt;&gt;MONTH(AR60),"",AR60+1))</f>
        <v>44174</v>
      </c>
      <c r="AT60" s="21">
        <f t="shared" ref="AT60:AT64" si="233">IF(AS60="","",IF(MONTH(AS60+1)&lt;&gt;MONTH(AS60),"",AS60+1))</f>
        <v>44175</v>
      </c>
      <c r="AU60" s="21">
        <f t="shared" ref="AU60:AU64" si="234">IF(AT60="","",IF(MONTH(AT60+1)&lt;&gt;MONTH(AT60),"",AT60+1))</f>
        <v>44176</v>
      </c>
      <c r="AV60" s="21">
        <f t="shared" ref="AV60:AV64" si="235">IF(AU60="","",IF(MONTH(AU60+1)&lt;&gt;MONTH(AU60),"",AU60+1))</f>
        <v>44177</v>
      </c>
    </row>
    <row r="61" spans="2:48" ht="14.25" customHeight="1" x14ac:dyDescent="0.2">
      <c r="B61" s="21">
        <f t="shared" ref="B61:B64" si="236">IF(H60="","",IF(MONTH(H60+1)&lt;&gt;MONTH(H60),"",H60+1))</f>
        <v>44024</v>
      </c>
      <c r="C61" s="21">
        <f t="shared" ref="C61:C64" si="237">IF(B61="","",IF(MONTH(B61+1)&lt;&gt;MONTH(B61),"",B61+1))</f>
        <v>44025</v>
      </c>
      <c r="D61" s="21">
        <f t="shared" si="206"/>
        <v>44026</v>
      </c>
      <c r="E61" s="21">
        <f t="shared" si="207"/>
        <v>44027</v>
      </c>
      <c r="F61" s="21">
        <f t="shared" si="208"/>
        <v>44028</v>
      </c>
      <c r="G61" s="21">
        <f t="shared" si="209"/>
        <v>44029</v>
      </c>
      <c r="H61" s="21">
        <f t="shared" si="210"/>
        <v>44030</v>
      </c>
      <c r="I61" s="14"/>
      <c r="J61" s="21">
        <f t="shared" ref="J61:J64" si="238">IF(P60="","",IF(MONTH(P60+1)&lt;&gt;MONTH(P60),"",P60+1))</f>
        <v>44052</v>
      </c>
      <c r="K61" s="21">
        <f t="shared" ref="K61:K64" si="239">IF(J61="","",IF(MONTH(J61+1)&lt;&gt;MONTH(J61),"",J61+1))</f>
        <v>44053</v>
      </c>
      <c r="L61" s="21">
        <f t="shared" si="211"/>
        <v>44054</v>
      </c>
      <c r="M61" s="21">
        <f t="shared" si="212"/>
        <v>44055</v>
      </c>
      <c r="N61" s="21">
        <f t="shared" si="213"/>
        <v>44056</v>
      </c>
      <c r="O61" s="21">
        <f t="shared" si="214"/>
        <v>44057</v>
      </c>
      <c r="P61" s="21">
        <f t="shared" si="215"/>
        <v>44058</v>
      </c>
      <c r="Q61" s="17"/>
      <c r="R61" s="21">
        <f t="shared" ref="R61:R64" si="240">IF(X60="","",IF(MONTH(X60+1)&lt;&gt;MONTH(X60),"",X60+1))</f>
        <v>44087</v>
      </c>
      <c r="S61" s="21">
        <f t="shared" ref="S61:S64" si="241">IF(R61="","",IF(MONTH(R61+1)&lt;&gt;MONTH(R61),"",R61+1))</f>
        <v>44088</v>
      </c>
      <c r="T61" s="21">
        <f t="shared" si="216"/>
        <v>44089</v>
      </c>
      <c r="U61" s="21">
        <f t="shared" si="217"/>
        <v>44090</v>
      </c>
      <c r="V61" s="21">
        <f t="shared" si="218"/>
        <v>44091</v>
      </c>
      <c r="W61" s="21">
        <f t="shared" si="219"/>
        <v>44092</v>
      </c>
      <c r="X61" s="21">
        <f t="shared" si="220"/>
        <v>44093</v>
      </c>
      <c r="Y61" s="14"/>
      <c r="Z61" s="21">
        <f t="shared" ref="Z61:Z64" si="242">IF(AF60="","",IF(MONTH(AF60+1)&lt;&gt;MONTH(AF60),"",AF60+1))</f>
        <v>44115</v>
      </c>
      <c r="AA61" s="21">
        <f t="shared" ref="AA61:AA64" si="243">IF(Z61="","",IF(MONTH(Z61+1)&lt;&gt;MONTH(Z61),"",Z61+1))</f>
        <v>44116</v>
      </c>
      <c r="AB61" s="21">
        <f t="shared" si="221"/>
        <v>44117</v>
      </c>
      <c r="AC61" s="21">
        <f t="shared" si="222"/>
        <v>44118</v>
      </c>
      <c r="AD61" s="21">
        <f t="shared" si="223"/>
        <v>44119</v>
      </c>
      <c r="AE61" s="21">
        <f t="shared" si="224"/>
        <v>44120</v>
      </c>
      <c r="AF61" s="21">
        <f t="shared" si="225"/>
        <v>44121</v>
      </c>
      <c r="AG61" s="17"/>
      <c r="AH61" s="21">
        <f t="shared" ref="AH61:AH64" si="244">IF(AN60="","",IF(MONTH(AN60+1)&lt;&gt;MONTH(AN60),"",AN60+1))</f>
        <v>44150</v>
      </c>
      <c r="AI61" s="21">
        <f t="shared" ref="AI61:AI64" si="245">IF(AH61="","",IF(MONTH(AH61+1)&lt;&gt;MONTH(AH61),"",AH61+1))</f>
        <v>44151</v>
      </c>
      <c r="AJ61" s="21">
        <f t="shared" si="226"/>
        <v>44152</v>
      </c>
      <c r="AK61" s="21">
        <f t="shared" si="227"/>
        <v>44153</v>
      </c>
      <c r="AL61" s="21">
        <f t="shared" si="228"/>
        <v>44154</v>
      </c>
      <c r="AM61" s="21">
        <f t="shared" si="229"/>
        <v>44155</v>
      </c>
      <c r="AN61" s="21">
        <f t="shared" si="230"/>
        <v>44156</v>
      </c>
      <c r="AO61" s="14"/>
      <c r="AP61" s="21">
        <f t="shared" ref="AP61:AP64" si="246">IF(AV60="","",IF(MONTH(AV60+1)&lt;&gt;MONTH(AV60),"",AV60+1))</f>
        <v>44178</v>
      </c>
      <c r="AQ61" s="21">
        <f t="shared" ref="AQ61:AQ64" si="247">IF(AP61="","",IF(MONTH(AP61+1)&lt;&gt;MONTH(AP61),"",AP61+1))</f>
        <v>44179</v>
      </c>
      <c r="AR61" s="21">
        <f t="shared" si="231"/>
        <v>44180</v>
      </c>
      <c r="AS61" s="21">
        <f t="shared" si="232"/>
        <v>44181</v>
      </c>
      <c r="AT61" s="21">
        <f t="shared" si="233"/>
        <v>44182</v>
      </c>
      <c r="AU61" s="21">
        <f t="shared" si="234"/>
        <v>44183</v>
      </c>
      <c r="AV61" s="21">
        <f t="shared" si="235"/>
        <v>44184</v>
      </c>
    </row>
    <row r="62" spans="2:48" ht="14.25" customHeight="1" x14ac:dyDescent="0.2">
      <c r="B62" s="21">
        <f t="shared" si="236"/>
        <v>44031</v>
      </c>
      <c r="C62" s="21">
        <f t="shared" si="237"/>
        <v>44032</v>
      </c>
      <c r="D62" s="21">
        <f t="shared" si="206"/>
        <v>44033</v>
      </c>
      <c r="E62" s="21">
        <f t="shared" si="207"/>
        <v>44034</v>
      </c>
      <c r="F62" s="21">
        <f t="shared" si="208"/>
        <v>44035</v>
      </c>
      <c r="G62" s="21">
        <f t="shared" si="209"/>
        <v>44036</v>
      </c>
      <c r="H62" s="21">
        <f t="shared" si="210"/>
        <v>44037</v>
      </c>
      <c r="I62" s="14"/>
      <c r="J62" s="21">
        <f t="shared" si="238"/>
        <v>44059</v>
      </c>
      <c r="K62" s="21">
        <f t="shared" si="239"/>
        <v>44060</v>
      </c>
      <c r="L62" s="21">
        <f t="shared" si="211"/>
        <v>44061</v>
      </c>
      <c r="M62" s="21">
        <f t="shared" si="212"/>
        <v>44062</v>
      </c>
      <c r="N62" s="21">
        <f t="shared" si="213"/>
        <v>44063</v>
      </c>
      <c r="O62" s="21">
        <f t="shared" si="214"/>
        <v>44064</v>
      </c>
      <c r="P62" s="21">
        <f t="shared" si="215"/>
        <v>44065</v>
      </c>
      <c r="Q62" s="17"/>
      <c r="R62" s="21">
        <f t="shared" si="240"/>
        <v>44094</v>
      </c>
      <c r="S62" s="21">
        <f t="shared" si="241"/>
        <v>44095</v>
      </c>
      <c r="T62" s="21">
        <f t="shared" si="216"/>
        <v>44096</v>
      </c>
      <c r="U62" s="21">
        <f t="shared" si="217"/>
        <v>44097</v>
      </c>
      <c r="V62" s="21">
        <f t="shared" si="218"/>
        <v>44098</v>
      </c>
      <c r="W62" s="21">
        <f t="shared" si="219"/>
        <v>44099</v>
      </c>
      <c r="X62" s="21">
        <f t="shared" si="220"/>
        <v>44100</v>
      </c>
      <c r="Y62" s="14"/>
      <c r="Z62" s="21">
        <f t="shared" si="242"/>
        <v>44122</v>
      </c>
      <c r="AA62" s="21">
        <f t="shared" si="243"/>
        <v>44123</v>
      </c>
      <c r="AB62" s="21">
        <f t="shared" si="221"/>
        <v>44124</v>
      </c>
      <c r="AC62" s="21">
        <f t="shared" si="222"/>
        <v>44125</v>
      </c>
      <c r="AD62" s="21">
        <f t="shared" si="223"/>
        <v>44126</v>
      </c>
      <c r="AE62" s="21">
        <f t="shared" si="224"/>
        <v>44127</v>
      </c>
      <c r="AF62" s="21">
        <f t="shared" si="225"/>
        <v>44128</v>
      </c>
      <c r="AG62" s="17"/>
      <c r="AH62" s="21">
        <f t="shared" si="244"/>
        <v>44157</v>
      </c>
      <c r="AI62" s="21">
        <f t="shared" si="245"/>
        <v>44158</v>
      </c>
      <c r="AJ62" s="21">
        <f t="shared" si="226"/>
        <v>44159</v>
      </c>
      <c r="AK62" s="21">
        <f t="shared" si="227"/>
        <v>44160</v>
      </c>
      <c r="AL62" s="21">
        <f t="shared" si="228"/>
        <v>44161</v>
      </c>
      <c r="AM62" s="21">
        <f t="shared" si="229"/>
        <v>44162</v>
      </c>
      <c r="AN62" s="21">
        <f t="shared" si="230"/>
        <v>44163</v>
      </c>
      <c r="AO62" s="14"/>
      <c r="AP62" s="21">
        <f t="shared" si="246"/>
        <v>44185</v>
      </c>
      <c r="AQ62" s="21">
        <f t="shared" si="247"/>
        <v>44186</v>
      </c>
      <c r="AR62" s="21">
        <f t="shared" si="231"/>
        <v>44187</v>
      </c>
      <c r="AS62" s="21">
        <f t="shared" si="232"/>
        <v>44188</v>
      </c>
      <c r="AT62" s="21">
        <f t="shared" si="233"/>
        <v>44189</v>
      </c>
      <c r="AU62" s="21">
        <f t="shared" si="234"/>
        <v>44190</v>
      </c>
      <c r="AV62" s="21">
        <f t="shared" si="235"/>
        <v>44191</v>
      </c>
    </row>
    <row r="63" spans="2:48" ht="14.25" customHeight="1" x14ac:dyDescent="0.2">
      <c r="B63" s="21">
        <f t="shared" si="236"/>
        <v>44038</v>
      </c>
      <c r="C63" s="21">
        <f t="shared" si="237"/>
        <v>44039</v>
      </c>
      <c r="D63" s="21">
        <f t="shared" si="206"/>
        <v>44040</v>
      </c>
      <c r="E63" s="21">
        <f t="shared" si="207"/>
        <v>44041</v>
      </c>
      <c r="F63" s="21">
        <f t="shared" si="208"/>
        <v>44042</v>
      </c>
      <c r="G63" s="21">
        <f t="shared" si="209"/>
        <v>44043</v>
      </c>
      <c r="H63" s="21" t="str">
        <f t="shared" si="210"/>
        <v/>
      </c>
      <c r="I63" s="14"/>
      <c r="J63" s="21">
        <f t="shared" si="238"/>
        <v>44066</v>
      </c>
      <c r="K63" s="21">
        <f t="shared" si="239"/>
        <v>44067</v>
      </c>
      <c r="L63" s="21">
        <f t="shared" si="211"/>
        <v>44068</v>
      </c>
      <c r="M63" s="21">
        <f t="shared" si="212"/>
        <v>44069</v>
      </c>
      <c r="N63" s="21">
        <f t="shared" si="213"/>
        <v>44070</v>
      </c>
      <c r="O63" s="21">
        <f t="shared" si="214"/>
        <v>44071</v>
      </c>
      <c r="P63" s="21">
        <f t="shared" si="215"/>
        <v>44072</v>
      </c>
      <c r="Q63" s="17"/>
      <c r="R63" s="21">
        <f t="shared" si="240"/>
        <v>44101</v>
      </c>
      <c r="S63" s="21">
        <f t="shared" si="241"/>
        <v>44102</v>
      </c>
      <c r="T63" s="21">
        <f t="shared" si="216"/>
        <v>44103</v>
      </c>
      <c r="U63" s="21">
        <f t="shared" si="217"/>
        <v>44104</v>
      </c>
      <c r="V63" s="21" t="str">
        <f t="shared" si="218"/>
        <v/>
      </c>
      <c r="W63" s="21" t="str">
        <f t="shared" si="219"/>
        <v/>
      </c>
      <c r="X63" s="21" t="str">
        <f t="shared" si="220"/>
        <v/>
      </c>
      <c r="Y63" s="14"/>
      <c r="Z63" s="21">
        <f t="shared" si="242"/>
        <v>44129</v>
      </c>
      <c r="AA63" s="21">
        <f t="shared" si="243"/>
        <v>44130</v>
      </c>
      <c r="AB63" s="21">
        <f t="shared" si="221"/>
        <v>44131</v>
      </c>
      <c r="AC63" s="21">
        <f t="shared" si="222"/>
        <v>44132</v>
      </c>
      <c r="AD63" s="21">
        <f t="shared" si="223"/>
        <v>44133</v>
      </c>
      <c r="AE63" s="21">
        <f t="shared" si="224"/>
        <v>44134</v>
      </c>
      <c r="AF63" s="21">
        <f t="shared" si="225"/>
        <v>44135</v>
      </c>
      <c r="AG63" s="17"/>
      <c r="AH63" s="21">
        <f t="shared" si="244"/>
        <v>44164</v>
      </c>
      <c r="AI63" s="21">
        <f t="shared" si="245"/>
        <v>44165</v>
      </c>
      <c r="AJ63" s="21" t="str">
        <f t="shared" si="226"/>
        <v/>
      </c>
      <c r="AK63" s="21" t="str">
        <f t="shared" si="227"/>
        <v/>
      </c>
      <c r="AL63" s="21" t="str">
        <f t="shared" si="228"/>
        <v/>
      </c>
      <c r="AM63" s="21" t="str">
        <f t="shared" si="229"/>
        <v/>
      </c>
      <c r="AN63" s="21" t="str">
        <f t="shared" si="230"/>
        <v/>
      </c>
      <c r="AO63" s="14"/>
      <c r="AP63" s="21">
        <f t="shared" si="246"/>
        <v>44192</v>
      </c>
      <c r="AQ63" s="21">
        <f t="shared" si="247"/>
        <v>44193</v>
      </c>
      <c r="AR63" s="21">
        <f t="shared" si="231"/>
        <v>44194</v>
      </c>
      <c r="AS63" s="21">
        <f t="shared" si="232"/>
        <v>44195</v>
      </c>
      <c r="AT63" s="21">
        <f t="shared" si="233"/>
        <v>44196</v>
      </c>
      <c r="AU63" s="21" t="str">
        <f t="shared" si="234"/>
        <v/>
      </c>
      <c r="AV63" s="21" t="str">
        <f t="shared" si="235"/>
        <v/>
      </c>
    </row>
    <row r="64" spans="2:48" ht="14.25" customHeight="1" x14ac:dyDescent="0.2">
      <c r="B64" s="21" t="str">
        <f t="shared" si="236"/>
        <v/>
      </c>
      <c r="C64" s="21" t="str">
        <f t="shared" si="237"/>
        <v/>
      </c>
      <c r="D64" s="21" t="str">
        <f t="shared" si="206"/>
        <v/>
      </c>
      <c r="E64" s="21" t="str">
        <f t="shared" si="207"/>
        <v/>
      </c>
      <c r="F64" s="21" t="str">
        <f t="shared" si="208"/>
        <v/>
      </c>
      <c r="G64" s="21" t="str">
        <f t="shared" si="209"/>
        <v/>
      </c>
      <c r="H64" s="21" t="str">
        <f t="shared" si="210"/>
        <v/>
      </c>
      <c r="I64" s="14"/>
      <c r="J64" s="21">
        <f t="shared" si="238"/>
        <v>44073</v>
      </c>
      <c r="K64" s="21">
        <f t="shared" si="239"/>
        <v>44074</v>
      </c>
      <c r="L64" s="21" t="str">
        <f t="shared" si="211"/>
        <v/>
      </c>
      <c r="M64" s="21" t="str">
        <f t="shared" si="212"/>
        <v/>
      </c>
      <c r="N64" s="21" t="str">
        <f t="shared" si="213"/>
        <v/>
      </c>
      <c r="O64" s="21" t="str">
        <f t="shared" si="214"/>
        <v/>
      </c>
      <c r="P64" s="21" t="str">
        <f t="shared" si="215"/>
        <v/>
      </c>
      <c r="Q64" s="17"/>
      <c r="R64" s="21" t="str">
        <f t="shared" si="240"/>
        <v/>
      </c>
      <c r="S64" s="21" t="str">
        <f t="shared" si="241"/>
        <v/>
      </c>
      <c r="T64" s="21" t="str">
        <f t="shared" si="216"/>
        <v/>
      </c>
      <c r="U64" s="21" t="str">
        <f t="shared" si="217"/>
        <v/>
      </c>
      <c r="V64" s="21" t="str">
        <f t="shared" si="218"/>
        <v/>
      </c>
      <c r="W64" s="21" t="str">
        <f t="shared" si="219"/>
        <v/>
      </c>
      <c r="X64" s="21" t="str">
        <f t="shared" si="220"/>
        <v/>
      </c>
      <c r="Y64" s="14"/>
      <c r="Z64" s="21" t="str">
        <f t="shared" si="242"/>
        <v/>
      </c>
      <c r="AA64" s="21" t="str">
        <f t="shared" si="243"/>
        <v/>
      </c>
      <c r="AB64" s="21" t="str">
        <f t="shared" si="221"/>
        <v/>
      </c>
      <c r="AC64" s="21" t="str">
        <f t="shared" si="222"/>
        <v/>
      </c>
      <c r="AD64" s="21" t="str">
        <f t="shared" si="223"/>
        <v/>
      </c>
      <c r="AE64" s="21" t="str">
        <f t="shared" si="224"/>
        <v/>
      </c>
      <c r="AF64" s="21" t="str">
        <f t="shared" si="225"/>
        <v/>
      </c>
      <c r="AG64" s="17"/>
      <c r="AH64" s="21" t="str">
        <f t="shared" si="244"/>
        <v/>
      </c>
      <c r="AI64" s="21" t="str">
        <f t="shared" si="245"/>
        <v/>
      </c>
      <c r="AJ64" s="21" t="str">
        <f t="shared" si="226"/>
        <v/>
      </c>
      <c r="AK64" s="21" t="str">
        <f t="shared" si="227"/>
        <v/>
      </c>
      <c r="AL64" s="21" t="str">
        <f t="shared" si="228"/>
        <v/>
      </c>
      <c r="AM64" s="21" t="str">
        <f t="shared" si="229"/>
        <v/>
      </c>
      <c r="AN64" s="21" t="str">
        <f t="shared" si="230"/>
        <v/>
      </c>
      <c r="AO64" s="14"/>
      <c r="AP64" s="21" t="str">
        <f t="shared" si="246"/>
        <v/>
      </c>
      <c r="AQ64" s="21" t="str">
        <f t="shared" si="247"/>
        <v/>
      </c>
      <c r="AR64" s="21" t="str">
        <f t="shared" si="231"/>
        <v/>
      </c>
      <c r="AS64" s="21" t="str">
        <f t="shared" si="232"/>
        <v/>
      </c>
      <c r="AT64" s="21" t="str">
        <f t="shared" si="233"/>
        <v/>
      </c>
      <c r="AU64" s="21" t="str">
        <f t="shared" si="234"/>
        <v/>
      </c>
      <c r="AV64" s="21" t="str">
        <f t="shared" si="235"/>
        <v/>
      </c>
    </row>
    <row r="65" spans="9:14" x14ac:dyDescent="0.2">
      <c r="I65" s="11"/>
      <c r="N65" s="10"/>
    </row>
    <row r="66" spans="9:14" x14ac:dyDescent="0.2">
      <c r="I66" s="11"/>
      <c r="N66" s="10"/>
    </row>
    <row r="67" spans="9:14" x14ac:dyDescent="0.2">
      <c r="I67" s="11"/>
      <c r="N67" s="10"/>
    </row>
    <row r="70" spans="9:14" x14ac:dyDescent="0.2">
      <c r="I70" s="11"/>
      <c r="N70" s="10"/>
    </row>
    <row r="71" spans="9:14" x14ac:dyDescent="0.2">
      <c r="I71" s="11"/>
      <c r="N71" s="10"/>
    </row>
    <row r="72" spans="9:14" x14ac:dyDescent="0.2">
      <c r="I72" s="11"/>
      <c r="N72" s="10"/>
    </row>
    <row r="73" spans="9:14" x14ac:dyDescent="0.2">
      <c r="I73" s="11"/>
      <c r="N73" s="10"/>
    </row>
    <row r="74" spans="9:14" x14ac:dyDescent="0.2">
      <c r="I74" s="11"/>
      <c r="N74" s="10"/>
    </row>
    <row r="75" spans="9:14" x14ac:dyDescent="0.2">
      <c r="I75" s="11"/>
      <c r="N75" s="10"/>
    </row>
    <row r="76" spans="9:14" x14ac:dyDescent="0.2">
      <c r="I76" s="11"/>
      <c r="N76" s="10"/>
    </row>
    <row r="77" spans="9:14" x14ac:dyDescent="0.2">
      <c r="I77" s="11"/>
      <c r="N77" s="10"/>
    </row>
  </sheetData>
  <mergeCells count="51">
    <mergeCell ref="AP57:AV57"/>
    <mergeCell ref="B46:P46"/>
    <mergeCell ref="R46:AF46"/>
    <mergeCell ref="AH46:AV46"/>
    <mergeCell ref="B48:H48"/>
    <mergeCell ref="J48:P48"/>
    <mergeCell ref="R48:X48"/>
    <mergeCell ref="Z48:AF48"/>
    <mergeCell ref="AH48:AN48"/>
    <mergeCell ref="AP48:AV48"/>
    <mergeCell ref="B57:H57"/>
    <mergeCell ref="J57:P57"/>
    <mergeCell ref="R57:X57"/>
    <mergeCell ref="Z57:AF57"/>
    <mergeCell ref="AH57:AN57"/>
    <mergeCell ref="AP37:AV37"/>
    <mergeCell ref="B26:P26"/>
    <mergeCell ref="R26:AF26"/>
    <mergeCell ref="AH26:AV26"/>
    <mergeCell ref="B28:H28"/>
    <mergeCell ref="J28:P28"/>
    <mergeCell ref="R28:X28"/>
    <mergeCell ref="Z28:AF28"/>
    <mergeCell ref="AH28:AN28"/>
    <mergeCell ref="AP28:AV28"/>
    <mergeCell ref="B37:H37"/>
    <mergeCell ref="J37:P37"/>
    <mergeCell ref="R37:X37"/>
    <mergeCell ref="Z37:AF37"/>
    <mergeCell ref="AH37:AN37"/>
    <mergeCell ref="AX10:AX15"/>
    <mergeCell ref="B17:H17"/>
    <mergeCell ref="J17:P17"/>
    <mergeCell ref="R17:X17"/>
    <mergeCell ref="Z17:AF17"/>
    <mergeCell ref="AH17:AN17"/>
    <mergeCell ref="AP17:AV17"/>
    <mergeCell ref="AX17:AX24"/>
    <mergeCell ref="R1:AN1"/>
    <mergeCell ref="AP8:AV8"/>
    <mergeCell ref="D3:F3"/>
    <mergeCell ref="B6:P6"/>
    <mergeCell ref="R6:AF6"/>
    <mergeCell ref="AH6:AV6"/>
    <mergeCell ref="B8:H8"/>
    <mergeCell ref="J8:P8"/>
    <mergeCell ref="R8:X8"/>
    <mergeCell ref="Z8:AF8"/>
    <mergeCell ref="AH8:AN8"/>
    <mergeCell ref="K3:L3"/>
    <mergeCell ref="R3:S3"/>
  </mergeCells>
  <conditionalFormatting sqref="B8 B17 B48 B57 J8 J17 J48 J57 AH17 AH48 AH57 AP17 AP48 AP57 R28 Z28 R37 Z37 J28 B28 AH28 AP28 AP37 AH37 J37 B37 R17 Z17 R48 Z48 R57 Z57 R8 Z8 AH8 AP8">
    <cfRule type="expression" dxfId="13" priority="5">
      <formula>$K$3&gt;1</formula>
    </cfRule>
  </conditionalFormatting>
  <conditionalFormatting sqref="B10:H15 J10:P15 R10:X15 Z10:AF15 AH10:AN15 AP10:AV15 B19:H24 J19:P24 R19:X24 Z19:AF24 AH19:AN24 AP19:AV24">
    <cfRule type="cellIs" dxfId="12" priority="6" operator="equal">
      <formula>""</formula>
    </cfRule>
    <cfRule type="expression" dxfId="11" priority="27">
      <formula>OR(WEEKDAY(B10,1)=1,WEEKDAY(B10,1)=7)</formula>
    </cfRule>
  </conditionalFormatting>
  <conditionalFormatting sqref="B30:H35 J30:P35 R30:X35 Z30:AF35 AH30:AN35 AP30:AV35 B39:H44 J39:P44 R39:X44 Z39:AF44 AH39:AN44 AP39:AV44">
    <cfRule type="cellIs" dxfId="10" priority="28" operator="equal">
      <formula>""</formula>
    </cfRule>
    <cfRule type="expression" dxfId="9" priority="59">
      <formula>OR(WEEKDAY(B30,1)=1,WEEKDAY(B30,1)=7)</formula>
    </cfRule>
  </conditionalFormatting>
  <conditionalFormatting sqref="B50:H55 J50:P55 R50:X55 Z50:AF55 AH50:AN55 AP50:AV55 B59:H64 J59:P64 R59:X64 Z59:AF64 AH59:AN64 AP59:AV64">
    <cfRule type="cellIs" dxfId="8" priority="60" operator="equal">
      <formula>""</formula>
    </cfRule>
    <cfRule type="expression" dxfId="7" priority="165">
      <formula>OR(WEEKDAY(B50,1)=1,WEEKDAY(B50,1)=7)</formula>
    </cfRule>
  </conditionalFormatting>
  <printOptions horizontalCentered="1"/>
  <pageMargins left="0.5" right="0.5" top="0.5" bottom="0.5" header="0.25" footer="0.25"/>
  <pageSetup scale="71" orientation="portrait" r:id="rId1"/>
  <headerFooter scaleWithDoc="0">
    <oddFooter>&amp;L&amp;8&amp;K01+028https://www.vertex42.com/calendars/3-year-calendar.html&amp;R&amp;8 &amp;K01+0283-Year Calendar Template © 2014 Vertex42.com. Free to Print.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7"/>
  <sheetViews>
    <sheetView showGridLines="0" tabSelected="1" zoomScaleNormal="100" workbookViewId="0">
      <selection activeCell="BD13" sqref="BD13"/>
    </sheetView>
  </sheetViews>
  <sheetFormatPr defaultColWidth="9.140625" defaultRowHeight="12.75" x14ac:dyDescent="0.2"/>
  <cols>
    <col min="1" max="1" width="3.140625" style="5" customWidth="1"/>
    <col min="2" max="8" width="3" style="5" customWidth="1"/>
    <col min="9" max="9" width="2.28515625" style="5" customWidth="1"/>
    <col min="10" max="16" width="3" style="5" customWidth="1"/>
    <col min="17" max="17" width="2.28515625" style="5" customWidth="1"/>
    <col min="18" max="24" width="3" style="5" customWidth="1"/>
    <col min="25" max="25" width="2.28515625" style="5" customWidth="1"/>
    <col min="26" max="32" width="3" style="5" customWidth="1"/>
    <col min="33" max="33" width="2.28515625" style="5" customWidth="1"/>
    <col min="34" max="40" width="3" style="5" customWidth="1"/>
    <col min="41" max="41" width="2.28515625" style="5" customWidth="1"/>
    <col min="42" max="49" width="3" style="5" customWidth="1"/>
    <col min="50" max="50" width="35.42578125" style="5" customWidth="1"/>
    <col min="51" max="16384" width="9.140625" style="5"/>
  </cols>
  <sheetData>
    <row r="1" spans="1:50" ht="15.75" x14ac:dyDescent="0.25">
      <c r="A1" s="2" t="s">
        <v>7</v>
      </c>
      <c r="B1" s="3"/>
      <c r="C1" s="3"/>
      <c r="D1" s="3"/>
      <c r="E1" s="3"/>
      <c r="F1" s="3"/>
      <c r="G1" s="3"/>
      <c r="H1" s="3"/>
      <c r="I1" s="3"/>
      <c r="J1" s="3"/>
      <c r="K1" s="3"/>
      <c r="L1" s="13"/>
      <c r="M1" s="13"/>
      <c r="N1" s="3"/>
      <c r="O1" s="3"/>
      <c r="P1" s="3"/>
      <c r="Q1" s="3"/>
      <c r="R1" s="34"/>
      <c r="S1" s="34"/>
      <c r="T1" s="34"/>
      <c r="U1" s="34"/>
      <c r="V1" s="34"/>
      <c r="W1" s="34"/>
      <c r="X1" s="34"/>
      <c r="Y1" s="34"/>
      <c r="Z1" s="34"/>
      <c r="AA1" s="34"/>
      <c r="AB1" s="34"/>
      <c r="AC1" s="34"/>
      <c r="AD1" s="34"/>
      <c r="AE1" s="34"/>
      <c r="AF1" s="34"/>
      <c r="AG1" s="34"/>
      <c r="AH1" s="34"/>
      <c r="AI1" s="34"/>
      <c r="AJ1" s="34"/>
      <c r="AK1" s="34"/>
      <c r="AL1" s="34"/>
      <c r="AM1" s="34"/>
      <c r="AN1" s="34"/>
      <c r="AO1" s="3"/>
      <c r="AP1" s="3"/>
      <c r="AQ1" s="3"/>
      <c r="AR1" s="3"/>
      <c r="AS1" s="3"/>
      <c r="AT1" s="3"/>
      <c r="AU1" s="3"/>
      <c r="AV1" s="4"/>
    </row>
    <row r="2" spans="1:50" x14ac:dyDescent="0.2">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row>
    <row r="3" spans="1:50" x14ac:dyDescent="0.2">
      <c r="A3" s="3"/>
      <c r="B3" s="3"/>
      <c r="C3" s="6" t="s">
        <v>1</v>
      </c>
      <c r="D3" s="29">
        <v>2022</v>
      </c>
      <c r="E3" s="30"/>
      <c r="F3" s="31"/>
      <c r="G3" s="3"/>
      <c r="H3" s="3"/>
      <c r="I3" s="3"/>
      <c r="J3" s="6" t="s">
        <v>0</v>
      </c>
      <c r="K3" s="29">
        <v>1</v>
      </c>
      <c r="L3" s="31"/>
      <c r="M3" s="3"/>
      <c r="N3" s="3"/>
      <c r="O3" s="3"/>
      <c r="P3" s="3"/>
      <c r="Q3" s="7" t="s">
        <v>6</v>
      </c>
      <c r="R3" s="29">
        <v>1</v>
      </c>
      <c r="S3" s="31"/>
      <c r="T3" s="1" t="s">
        <v>4</v>
      </c>
      <c r="U3" s="3"/>
      <c r="V3" s="3"/>
      <c r="W3" s="3"/>
      <c r="X3" s="3"/>
      <c r="Y3" s="3"/>
      <c r="Z3" s="3"/>
      <c r="AA3" s="3"/>
      <c r="AB3" s="3"/>
      <c r="AC3" s="3"/>
      <c r="AD3" s="3"/>
      <c r="AE3" s="3"/>
      <c r="AF3" s="3"/>
      <c r="AG3" s="3"/>
      <c r="AH3" s="3"/>
      <c r="AI3" s="3"/>
      <c r="AJ3" s="3"/>
      <c r="AK3" s="3"/>
      <c r="AL3" s="3"/>
      <c r="AM3" s="3"/>
      <c r="AN3" s="3"/>
      <c r="AO3" s="3"/>
      <c r="AP3" s="3"/>
      <c r="AQ3" s="3"/>
      <c r="AR3" s="3"/>
      <c r="AS3" s="3"/>
      <c r="AT3" s="3"/>
      <c r="AU3" s="3"/>
      <c r="AV3" s="3"/>
      <c r="AX3" s="8" t="s">
        <v>2</v>
      </c>
    </row>
    <row r="4" spans="1:50" x14ac:dyDescent="0.2">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row>
    <row r="6" spans="1:50" s="9" customFormat="1" ht="45" x14ac:dyDescent="0.2">
      <c r="B6" s="32"/>
      <c r="C6" s="32"/>
      <c r="D6" s="32"/>
      <c r="E6" s="32"/>
      <c r="F6" s="32"/>
      <c r="G6" s="32"/>
      <c r="H6" s="32"/>
      <c r="I6" s="32"/>
      <c r="J6" s="32"/>
      <c r="K6" s="32"/>
      <c r="L6" s="32"/>
      <c r="M6" s="32"/>
      <c r="N6" s="32"/>
      <c r="O6" s="32"/>
      <c r="P6" s="32"/>
      <c r="R6" s="51">
        <f>IF($K$3=1,D3,D3&amp;"-"&amp;D3+1)</f>
        <v>2022</v>
      </c>
      <c r="S6" s="51"/>
      <c r="T6" s="51"/>
      <c r="U6" s="51"/>
      <c r="V6" s="51"/>
      <c r="W6" s="51"/>
      <c r="X6" s="51"/>
      <c r="Y6" s="51"/>
      <c r="Z6" s="51"/>
      <c r="AA6" s="51"/>
      <c r="AB6" s="51"/>
      <c r="AC6" s="51"/>
      <c r="AD6" s="51"/>
      <c r="AE6" s="51"/>
      <c r="AF6" s="51"/>
      <c r="AH6" s="32"/>
      <c r="AI6" s="32"/>
      <c r="AJ6" s="32"/>
      <c r="AK6" s="32"/>
      <c r="AL6" s="32"/>
      <c r="AM6" s="32"/>
      <c r="AN6" s="32"/>
      <c r="AO6" s="32"/>
      <c r="AP6" s="32"/>
      <c r="AQ6" s="32"/>
      <c r="AR6" s="32"/>
      <c r="AS6" s="32"/>
      <c r="AT6" s="32"/>
      <c r="AU6" s="32"/>
      <c r="AV6" s="32"/>
    </row>
    <row r="7" spans="1:50" s="9" customFormat="1" ht="12" x14ac:dyDescent="0.2">
      <c r="I7" s="11"/>
      <c r="J7" s="12"/>
      <c r="K7" s="12"/>
      <c r="L7" s="12"/>
      <c r="M7" s="12"/>
      <c r="N7" s="10"/>
      <c r="Y7" s="11"/>
      <c r="Z7" s="12"/>
      <c r="AA7" s="12"/>
      <c r="AB7" s="12"/>
      <c r="AC7" s="12"/>
      <c r="AD7" s="10"/>
      <c r="AO7" s="11"/>
      <c r="AP7" s="12"/>
      <c r="AQ7" s="12"/>
      <c r="AR7" s="12"/>
      <c r="AS7" s="12"/>
      <c r="AT7" s="10"/>
    </row>
    <row r="8" spans="1:50" s="9" customFormat="1" ht="18.75" customHeight="1" x14ac:dyDescent="0.2">
      <c r="B8" s="43">
        <f>DATE(D3,K3,1)</f>
        <v>44562</v>
      </c>
      <c r="C8" s="43"/>
      <c r="D8" s="43"/>
      <c r="E8" s="43"/>
      <c r="F8" s="43"/>
      <c r="G8" s="43"/>
      <c r="H8" s="44"/>
      <c r="I8" s="11"/>
      <c r="J8" s="43">
        <f>DATE(YEAR(B8),MONTH(B8)+1,1)</f>
        <v>44593</v>
      </c>
      <c r="K8" s="43"/>
      <c r="L8" s="43"/>
      <c r="M8" s="43"/>
      <c r="N8" s="43"/>
      <c r="O8" s="43"/>
      <c r="P8" s="44"/>
      <c r="R8" s="43">
        <f>DATE(YEAR(J8),MONTH(J8)+1,1)</f>
        <v>44621</v>
      </c>
      <c r="S8" s="43"/>
      <c r="T8" s="43"/>
      <c r="U8" s="43"/>
      <c r="V8" s="43"/>
      <c r="W8" s="43"/>
      <c r="X8" s="44"/>
      <c r="Y8" s="11"/>
      <c r="Z8" s="43">
        <f>DATE(YEAR(R8),MONTH(R8)+1,1)</f>
        <v>44652</v>
      </c>
      <c r="AA8" s="43"/>
      <c r="AB8" s="43"/>
      <c r="AC8" s="43"/>
      <c r="AD8" s="43"/>
      <c r="AE8" s="43"/>
      <c r="AF8" s="44"/>
      <c r="AG8" s="11"/>
      <c r="AH8" s="43">
        <f>DATE(YEAR(Z8),MONTH(Z8)+1,1)</f>
        <v>44682</v>
      </c>
      <c r="AI8" s="43"/>
      <c r="AJ8" s="43"/>
      <c r="AK8" s="43"/>
      <c r="AL8" s="43"/>
      <c r="AM8" s="43"/>
      <c r="AN8" s="44"/>
      <c r="AP8" s="43">
        <f>DATE(YEAR(AH8),MONTH(AH8)+1,1)</f>
        <v>44713</v>
      </c>
      <c r="AQ8" s="43"/>
      <c r="AR8" s="43"/>
      <c r="AS8" s="43"/>
      <c r="AT8" s="43"/>
      <c r="AU8" s="43"/>
      <c r="AV8" s="44"/>
      <c r="AX8" s="8"/>
    </row>
    <row r="9" spans="1:50" s="10" customFormat="1" ht="13.5" customHeight="1" x14ac:dyDescent="0.2">
      <c r="B9" s="22" t="str">
        <f>CHOOSE(1+MOD($R$3+1-2,7),"Su","M","Tu","W","Th","F","Sa")</f>
        <v>Su</v>
      </c>
      <c r="C9" s="22" t="str">
        <f>CHOOSE(1+MOD($R$3+2-2,7),"Su","M","Tu","W","Th","F","Sa")</f>
        <v>M</v>
      </c>
      <c r="D9" s="22" t="str">
        <f>CHOOSE(1+MOD($R$3+3-2,7),"Su","M","Tu","W","Th","F","Sa")</f>
        <v>Tu</v>
      </c>
      <c r="E9" s="22" t="str">
        <f>CHOOSE(1+MOD($R$3+4-2,7),"Su","M","Tu","W","Th","F","Sa")</f>
        <v>W</v>
      </c>
      <c r="F9" s="22" t="str">
        <f>CHOOSE(1+MOD($R$3+5-2,7),"Su","M","Tu","W","Th","F","Sa")</f>
        <v>Th</v>
      </c>
      <c r="G9" s="22" t="str">
        <f>CHOOSE(1+MOD($R$3+6-2,7),"Su","M","Tu","W","Th","F","Sa")</f>
        <v>F</v>
      </c>
      <c r="H9" s="22" t="str">
        <f>CHOOSE(1+MOD($R$3+7-2,7),"Su","M","Tu","W","Th","F","Sa")</f>
        <v>Sa</v>
      </c>
      <c r="I9" s="14"/>
      <c r="J9" s="22" t="str">
        <f>CHOOSE(1+MOD($R$3+1-2,7),"Su","M","Tu","W","Th","F","Sa")</f>
        <v>Su</v>
      </c>
      <c r="K9" s="22" t="str">
        <f>CHOOSE(1+MOD($R$3+2-2,7),"Su","M","Tu","W","Th","F","Sa")</f>
        <v>M</v>
      </c>
      <c r="L9" s="22" t="str">
        <f>CHOOSE(1+MOD($R$3+3-2,7),"Su","M","Tu","W","Th","F","Sa")</f>
        <v>Tu</v>
      </c>
      <c r="M9" s="22" t="str">
        <f>CHOOSE(1+MOD($R$3+4-2,7),"Su","M","Tu","W","Th","F","Sa")</f>
        <v>W</v>
      </c>
      <c r="N9" s="22" t="str">
        <f>CHOOSE(1+MOD($R$3+5-2,7),"Su","M","Tu","W","Th","F","Sa")</f>
        <v>Th</v>
      </c>
      <c r="O9" s="22" t="str">
        <f>CHOOSE(1+MOD($R$3+6-2,7),"Su","M","Tu","W","Th","F","Sa")</f>
        <v>F</v>
      </c>
      <c r="P9" s="22" t="str">
        <f>CHOOSE(1+MOD($R$3+7-2,7),"Su","M","Tu","W","Th","F","Sa")</f>
        <v>Sa</v>
      </c>
      <c r="Q9" s="15"/>
      <c r="R9" s="22" t="str">
        <f>CHOOSE(1+MOD($R$3+1-2,7),"Su","M","Tu","W","Th","F","Sa")</f>
        <v>Su</v>
      </c>
      <c r="S9" s="22" t="str">
        <f>CHOOSE(1+MOD($R$3+2-2,7),"Su","M","Tu","W","Th","F","Sa")</f>
        <v>M</v>
      </c>
      <c r="T9" s="22" t="str">
        <f>CHOOSE(1+MOD($R$3+3-2,7),"Su","M","Tu","W","Th","F","Sa")</f>
        <v>Tu</v>
      </c>
      <c r="U9" s="22" t="str">
        <f>CHOOSE(1+MOD($R$3+4-2,7),"Su","M","Tu","W","Th","F","Sa")</f>
        <v>W</v>
      </c>
      <c r="V9" s="22" t="str">
        <f>CHOOSE(1+MOD($R$3+5-2,7),"Su","M","Tu","W","Th","F","Sa")</f>
        <v>Th</v>
      </c>
      <c r="W9" s="22" t="str">
        <f>CHOOSE(1+MOD($R$3+6-2,7),"Su","M","Tu","W","Th","F","Sa")</f>
        <v>F</v>
      </c>
      <c r="X9" s="22" t="str">
        <f>CHOOSE(1+MOD($R$3+7-2,7),"Su","M","Tu","W","Th","F","Sa")</f>
        <v>Sa</v>
      </c>
      <c r="Y9" s="14"/>
      <c r="Z9" s="22" t="str">
        <f>CHOOSE(1+MOD($R$3+1-2,7),"Su","M","Tu","W","Th","F","Sa")</f>
        <v>Su</v>
      </c>
      <c r="AA9" s="22" t="str">
        <f>CHOOSE(1+MOD($R$3+2-2,7),"Su","M","Tu","W","Th","F","Sa")</f>
        <v>M</v>
      </c>
      <c r="AB9" s="22" t="str">
        <f>CHOOSE(1+MOD($R$3+3-2,7),"Su","M","Tu","W","Th","F","Sa")</f>
        <v>Tu</v>
      </c>
      <c r="AC9" s="22" t="str">
        <f>CHOOSE(1+MOD($R$3+4-2,7),"Su","M","Tu","W","Th","F","Sa")</f>
        <v>W</v>
      </c>
      <c r="AD9" s="22" t="str">
        <f>CHOOSE(1+MOD($R$3+5-2,7),"Su","M","Tu","W","Th","F","Sa")</f>
        <v>Th</v>
      </c>
      <c r="AE9" s="22" t="str">
        <f>CHOOSE(1+MOD($R$3+6-2,7),"Su","M","Tu","W","Th","F","Sa")</f>
        <v>F</v>
      </c>
      <c r="AF9" s="22" t="str">
        <f>CHOOSE(1+MOD($R$3+7-2,7),"Su","M","Tu","W","Th","F","Sa")</f>
        <v>Sa</v>
      </c>
      <c r="AG9" s="15"/>
      <c r="AH9" s="22" t="str">
        <f>CHOOSE(1+MOD($R$3+1-2,7),"Su","M","Tu","W","Th","F","Sa")</f>
        <v>Su</v>
      </c>
      <c r="AI9" s="22" t="str">
        <f>CHOOSE(1+MOD($R$3+2-2,7),"Su","M","Tu","W","Th","F","Sa")</f>
        <v>M</v>
      </c>
      <c r="AJ9" s="22" t="str">
        <f>CHOOSE(1+MOD($R$3+3-2,7),"Su","M","Tu","W","Th","F","Sa")</f>
        <v>Tu</v>
      </c>
      <c r="AK9" s="22" t="str">
        <f>CHOOSE(1+MOD($R$3+4-2,7),"Su","M","Tu","W","Th","F","Sa")</f>
        <v>W</v>
      </c>
      <c r="AL9" s="22" t="str">
        <f>CHOOSE(1+MOD($R$3+5-2,7),"Su","M","Tu","W","Th","F","Sa")</f>
        <v>Th</v>
      </c>
      <c r="AM9" s="22" t="str">
        <f>CHOOSE(1+MOD($R$3+6-2,7),"Su","M","Tu","W","Th","F","Sa")</f>
        <v>F</v>
      </c>
      <c r="AN9" s="22" t="str">
        <f>CHOOSE(1+MOD($R$3+7-2,7),"Su","M","Tu","W","Th","F","Sa")</f>
        <v>Sa</v>
      </c>
      <c r="AO9" s="14"/>
      <c r="AP9" s="22" t="str">
        <f>CHOOSE(1+MOD($R$3+1-2,7),"Su","M","Tu","W","Th","F","Sa")</f>
        <v>Su</v>
      </c>
      <c r="AQ9" s="22" t="str">
        <f>CHOOSE(1+MOD($R$3+2-2,7),"Su","M","Tu","W","Th","F","Sa")</f>
        <v>M</v>
      </c>
      <c r="AR9" s="22" t="str">
        <f>CHOOSE(1+MOD($R$3+3-2,7),"Su","M","Tu","W","Th","F","Sa")</f>
        <v>Tu</v>
      </c>
      <c r="AS9" s="22" t="str">
        <f>CHOOSE(1+MOD($R$3+4-2,7),"Su","M","Tu","W","Th","F","Sa")</f>
        <v>W</v>
      </c>
      <c r="AT9" s="22" t="str">
        <f>CHOOSE(1+MOD($R$3+5-2,7),"Su","M","Tu","W","Th","F","Sa")</f>
        <v>Th</v>
      </c>
      <c r="AU9" s="22" t="str">
        <f>CHOOSE(1+MOD($R$3+6-2,7),"Su","M","Tu","W","Th","F","Sa")</f>
        <v>F</v>
      </c>
      <c r="AV9" s="22" t="str">
        <f>CHOOSE(1+MOD($R$3+7-2,7),"Su","M","Tu","W","Th","F","Sa")</f>
        <v>Sa</v>
      </c>
    </row>
    <row r="10" spans="1:50" s="9" customFormat="1" ht="14.25" customHeight="1" x14ac:dyDescent="0.2">
      <c r="B10" s="23" t="str">
        <f>IF(WEEKDAY(B8,1)=$R$3,B8,"")</f>
        <v/>
      </c>
      <c r="C10" s="23" t="str">
        <f>IF(B10="",IF(WEEKDAY(B8,1)=MOD($R$3,7)+1,B8,""),B10+1)</f>
        <v/>
      </c>
      <c r="D10" s="23" t="str">
        <f>IF(C10="",IF(WEEKDAY(B8,1)=MOD($R$3+1,7)+1,B8,""),C10+1)</f>
        <v/>
      </c>
      <c r="E10" s="23" t="str">
        <f>IF(D10="",IF(WEEKDAY(B8,1)=MOD($R$3+2,7)+1,B8,""),D10+1)</f>
        <v/>
      </c>
      <c r="F10" s="23" t="str">
        <f>IF(E10="",IF(WEEKDAY(B8,1)=MOD($R$3+3,7)+1,B8,""),E10+1)</f>
        <v/>
      </c>
      <c r="G10" s="23" t="str">
        <f>IF(F10="",IF(WEEKDAY(B8,1)=MOD($R$3+4,7)+1,B8,""),F10+1)</f>
        <v/>
      </c>
      <c r="H10" s="23">
        <f>IF(G10="",IF(WEEKDAY(B8,1)=MOD($R$3+5,7)+1,B8,""),G10+1)</f>
        <v>44562</v>
      </c>
      <c r="I10" s="14"/>
      <c r="J10" s="23" t="str">
        <f>IF(WEEKDAY(J8,1)=$R$3,J8,"")</f>
        <v/>
      </c>
      <c r="K10" s="23" t="str">
        <f>IF(J10="",IF(WEEKDAY(J8,1)=MOD($R$3,7)+1,J8,""),J10+1)</f>
        <v/>
      </c>
      <c r="L10" s="23">
        <f>IF(K10="",IF(WEEKDAY(J8,1)=MOD($R$3+1,7)+1,J8,""),K10+1)</f>
        <v>44593</v>
      </c>
      <c r="M10" s="23">
        <f>IF(L10="",IF(WEEKDAY(J8,1)=MOD($R$3+2,7)+1,J8,""),L10+1)</f>
        <v>44594</v>
      </c>
      <c r="N10" s="23">
        <f>IF(M10="",IF(WEEKDAY(J8,1)=MOD($R$3+3,7)+1,J8,""),M10+1)</f>
        <v>44595</v>
      </c>
      <c r="O10" s="23">
        <f>IF(N10="",IF(WEEKDAY(J8,1)=MOD($R$3+4,7)+1,J8,""),N10+1)</f>
        <v>44596</v>
      </c>
      <c r="P10" s="23">
        <f>IF(O10="",IF(WEEKDAY(J8,1)=MOD($R$3+5,7)+1,J8,""),O10+1)</f>
        <v>44597</v>
      </c>
      <c r="Q10" s="16"/>
      <c r="R10" s="23" t="str">
        <f>IF(WEEKDAY(R8,1)=$R$3,R8,"")</f>
        <v/>
      </c>
      <c r="S10" s="23" t="str">
        <f>IF(R10="",IF(WEEKDAY(R8,1)=MOD($R$3,7)+1,R8,""),R10+1)</f>
        <v/>
      </c>
      <c r="T10" s="23">
        <f>IF(S10="",IF(WEEKDAY(R8,1)=MOD($R$3+1,7)+1,R8,""),S10+1)</f>
        <v>44621</v>
      </c>
      <c r="U10" s="23">
        <f>IF(T10="",IF(WEEKDAY(R8,1)=MOD($R$3+2,7)+1,R8,""),T10+1)</f>
        <v>44622</v>
      </c>
      <c r="V10" s="23">
        <f>IF(U10="",IF(WEEKDAY(R8,1)=MOD($R$3+3,7)+1,R8,""),U10+1)</f>
        <v>44623</v>
      </c>
      <c r="W10" s="23">
        <f>IF(V10="",IF(WEEKDAY(R8,1)=MOD($R$3+4,7)+1,R8,""),V10+1)</f>
        <v>44624</v>
      </c>
      <c r="X10" s="23">
        <f>IF(W10="",IF(WEEKDAY(R8,1)=MOD($R$3+5,7)+1,R8,""),W10+1)</f>
        <v>44625</v>
      </c>
      <c r="Y10" s="14"/>
      <c r="Z10" s="23" t="str">
        <f>IF(WEEKDAY(Z8,1)=$R$3,Z8,"")</f>
        <v/>
      </c>
      <c r="AA10" s="23" t="str">
        <f>IF(Z10="",IF(WEEKDAY(Z8,1)=MOD($R$3,7)+1,Z8,""),Z10+1)</f>
        <v/>
      </c>
      <c r="AB10" s="23" t="str">
        <f>IF(AA10="",IF(WEEKDAY(Z8,1)=MOD($R$3+1,7)+1,Z8,""),AA10+1)</f>
        <v/>
      </c>
      <c r="AC10" s="23" t="str">
        <f>IF(AB10="",IF(WEEKDAY(Z8,1)=MOD($R$3+2,7)+1,Z8,""),AB10+1)</f>
        <v/>
      </c>
      <c r="AD10" s="23" t="str">
        <f>IF(AC10="",IF(WEEKDAY(Z8,1)=MOD($R$3+3,7)+1,Z8,""),AC10+1)</f>
        <v/>
      </c>
      <c r="AE10" s="23">
        <f>IF(AD10="",IF(WEEKDAY(Z8,1)=MOD($R$3+4,7)+1,Z8,""),AD10+1)</f>
        <v>44652</v>
      </c>
      <c r="AF10" s="23">
        <f>IF(AE10="",IF(WEEKDAY(Z8,1)=MOD($R$3+5,7)+1,Z8,""),AE10+1)</f>
        <v>44653</v>
      </c>
      <c r="AG10" s="16"/>
      <c r="AH10" s="23">
        <f>IF(WEEKDAY(AH8,1)=$R$3,AH8,"")</f>
        <v>44682</v>
      </c>
      <c r="AI10" s="23">
        <f>IF(AH10="",IF(WEEKDAY(AH8,1)=MOD($R$3,7)+1,AH8,""),AH10+1)</f>
        <v>44683</v>
      </c>
      <c r="AJ10" s="23">
        <f>IF(AI10="",IF(WEEKDAY(AH8,1)=MOD($R$3+1,7)+1,AH8,""),AI10+1)</f>
        <v>44684</v>
      </c>
      <c r="AK10" s="23">
        <f>IF(AJ10="",IF(WEEKDAY(AH8,1)=MOD($R$3+2,7)+1,AH8,""),AJ10+1)</f>
        <v>44685</v>
      </c>
      <c r="AL10" s="23">
        <f>IF(AK10="",IF(WEEKDAY(AH8,1)=MOD($R$3+3,7)+1,AH8,""),AK10+1)</f>
        <v>44686</v>
      </c>
      <c r="AM10" s="23">
        <f>IF(AL10="",IF(WEEKDAY(AH8,1)=MOD($R$3+4,7)+1,AH8,""),AL10+1)</f>
        <v>44687</v>
      </c>
      <c r="AN10" s="23">
        <f>IF(AM10="",IF(WEEKDAY(AH8,1)=MOD($R$3+5,7)+1,AH8,""),AM10+1)</f>
        <v>44688</v>
      </c>
      <c r="AO10" s="14"/>
      <c r="AP10" s="23" t="str">
        <f>IF(WEEKDAY(AP8,1)=$R$3,AP8,"")</f>
        <v/>
      </c>
      <c r="AQ10" s="23" t="str">
        <f>IF(AP10="",IF(WEEKDAY(AP8,1)=MOD($R$3,7)+1,AP8,""),AP10+1)</f>
        <v/>
      </c>
      <c r="AR10" s="23" t="str">
        <f>IF(AQ10="",IF(WEEKDAY(AP8,1)=MOD($R$3+1,7)+1,AP8,""),AQ10+1)</f>
        <v/>
      </c>
      <c r="AS10" s="23">
        <f>IF(AR10="",IF(WEEKDAY(AP8,1)=MOD($R$3+2,7)+1,AP8,""),AR10+1)</f>
        <v>44713</v>
      </c>
      <c r="AT10" s="23">
        <f>IF(AS10="",IF(WEEKDAY(AP8,1)=MOD($R$3+3,7)+1,AP8,""),AS10+1)</f>
        <v>44714</v>
      </c>
      <c r="AU10" s="23">
        <f>IF(AT10="",IF(WEEKDAY(AP8,1)=MOD($R$3+4,7)+1,AP8,""),AT10+1)</f>
        <v>44715</v>
      </c>
      <c r="AV10" s="23">
        <f>IF(AU10="",IF(WEEKDAY(AP8,1)=MOD($R$3+5,7)+1,AP8,""),AU10+1)</f>
        <v>44716</v>
      </c>
      <c r="AX10" s="38" t="s">
        <v>5</v>
      </c>
    </row>
    <row r="11" spans="1:50" s="9" customFormat="1" ht="14.25" customHeight="1" x14ac:dyDescent="0.2">
      <c r="B11" s="23">
        <f>IF(H10="","",IF(MONTH(H10+1)&lt;&gt;MONTH(H10),"",H10+1))</f>
        <v>44563</v>
      </c>
      <c r="C11" s="23">
        <f>IF(B11="","",IF(MONTH(B11+1)&lt;&gt;MONTH(B11),"",B11+1))</f>
        <v>44564</v>
      </c>
      <c r="D11" s="23">
        <f t="shared" ref="D11:H11" si="0">IF(C11="","",IF(MONTH(C11+1)&lt;&gt;MONTH(C11),"",C11+1))</f>
        <v>44565</v>
      </c>
      <c r="E11" s="23">
        <f t="shared" si="0"/>
        <v>44566</v>
      </c>
      <c r="F11" s="23">
        <f t="shared" si="0"/>
        <v>44567</v>
      </c>
      <c r="G11" s="23">
        <f t="shared" si="0"/>
        <v>44568</v>
      </c>
      <c r="H11" s="23">
        <f t="shared" si="0"/>
        <v>44569</v>
      </c>
      <c r="I11" s="14"/>
      <c r="J11" s="23">
        <f>IF(P10="","",IF(MONTH(P10+1)&lt;&gt;MONTH(P10),"",P10+1))</f>
        <v>44598</v>
      </c>
      <c r="K11" s="23">
        <f>IF(J11="","",IF(MONTH(J11+1)&lt;&gt;MONTH(J11),"",J11+1))</f>
        <v>44599</v>
      </c>
      <c r="L11" s="23">
        <f t="shared" ref="L11:P15" si="1">IF(K11="","",IF(MONTH(K11+1)&lt;&gt;MONTH(K11),"",K11+1))</f>
        <v>44600</v>
      </c>
      <c r="M11" s="23">
        <f t="shared" si="1"/>
        <v>44601</v>
      </c>
      <c r="N11" s="23">
        <f t="shared" si="1"/>
        <v>44602</v>
      </c>
      <c r="O11" s="23">
        <f t="shared" si="1"/>
        <v>44603</v>
      </c>
      <c r="P11" s="23">
        <f t="shared" si="1"/>
        <v>44604</v>
      </c>
      <c r="Q11" s="16"/>
      <c r="R11" s="23">
        <f>IF(X10="","",IF(MONTH(X10+1)&lt;&gt;MONTH(X10),"",X10+1))</f>
        <v>44626</v>
      </c>
      <c r="S11" s="23">
        <f>IF(R11="","",IF(MONTH(R11+1)&lt;&gt;MONTH(R11),"",R11+1))</f>
        <v>44627</v>
      </c>
      <c r="T11" s="23">
        <f t="shared" ref="T11:X15" si="2">IF(S11="","",IF(MONTH(S11+1)&lt;&gt;MONTH(S11),"",S11+1))</f>
        <v>44628</v>
      </c>
      <c r="U11" s="23">
        <f t="shared" si="2"/>
        <v>44629</v>
      </c>
      <c r="V11" s="23">
        <f t="shared" si="2"/>
        <v>44630</v>
      </c>
      <c r="W11" s="23">
        <f t="shared" si="2"/>
        <v>44631</v>
      </c>
      <c r="X11" s="23">
        <f t="shared" si="2"/>
        <v>44632</v>
      </c>
      <c r="Y11" s="14"/>
      <c r="Z11" s="23">
        <f>IF(AF10="","",IF(MONTH(AF10+1)&lt;&gt;MONTH(AF10),"",AF10+1))</f>
        <v>44654</v>
      </c>
      <c r="AA11" s="23">
        <f>IF(Z11="","",IF(MONTH(Z11+1)&lt;&gt;MONTH(Z11),"",Z11+1))</f>
        <v>44655</v>
      </c>
      <c r="AB11" s="23">
        <f t="shared" ref="AB11:AF15" si="3">IF(AA11="","",IF(MONTH(AA11+1)&lt;&gt;MONTH(AA11),"",AA11+1))</f>
        <v>44656</v>
      </c>
      <c r="AC11" s="23">
        <f t="shared" si="3"/>
        <v>44657</v>
      </c>
      <c r="AD11" s="23">
        <f t="shared" si="3"/>
        <v>44658</v>
      </c>
      <c r="AE11" s="23">
        <f t="shared" si="3"/>
        <v>44659</v>
      </c>
      <c r="AF11" s="23">
        <f t="shared" si="3"/>
        <v>44660</v>
      </c>
      <c r="AG11" s="16"/>
      <c r="AH11" s="23">
        <f>IF(AN10="","",IF(MONTH(AN10+1)&lt;&gt;MONTH(AN10),"",AN10+1))</f>
        <v>44689</v>
      </c>
      <c r="AI11" s="23">
        <f>IF(AH11="","",IF(MONTH(AH11+1)&lt;&gt;MONTH(AH11),"",AH11+1))</f>
        <v>44690</v>
      </c>
      <c r="AJ11" s="23">
        <f t="shared" ref="AJ11:AN15" si="4">IF(AI11="","",IF(MONTH(AI11+1)&lt;&gt;MONTH(AI11),"",AI11+1))</f>
        <v>44691</v>
      </c>
      <c r="AK11" s="23">
        <f t="shared" si="4"/>
        <v>44692</v>
      </c>
      <c r="AL11" s="23">
        <f t="shared" si="4"/>
        <v>44693</v>
      </c>
      <c r="AM11" s="23">
        <f t="shared" si="4"/>
        <v>44694</v>
      </c>
      <c r="AN11" s="23">
        <f t="shared" si="4"/>
        <v>44695</v>
      </c>
      <c r="AO11" s="14"/>
      <c r="AP11" s="23">
        <f>IF(AV10="","",IF(MONTH(AV10+1)&lt;&gt;MONTH(AV10),"",AV10+1))</f>
        <v>44717</v>
      </c>
      <c r="AQ11" s="23">
        <f>IF(AP11="","",IF(MONTH(AP11+1)&lt;&gt;MONTH(AP11),"",AP11+1))</f>
        <v>44718</v>
      </c>
      <c r="AR11" s="23">
        <f t="shared" ref="AR11:AV15" si="5">IF(AQ11="","",IF(MONTH(AQ11+1)&lt;&gt;MONTH(AQ11),"",AQ11+1))</f>
        <v>44719</v>
      </c>
      <c r="AS11" s="23">
        <f t="shared" si="5"/>
        <v>44720</v>
      </c>
      <c r="AT11" s="23">
        <f t="shared" si="5"/>
        <v>44721</v>
      </c>
      <c r="AU11" s="23">
        <f t="shared" si="5"/>
        <v>44722</v>
      </c>
      <c r="AV11" s="23">
        <f t="shared" si="5"/>
        <v>44723</v>
      </c>
      <c r="AX11" s="38"/>
    </row>
    <row r="12" spans="1:50" s="9" customFormat="1" ht="14.25" customHeight="1" x14ac:dyDescent="0.2">
      <c r="B12" s="23">
        <f t="shared" ref="B12:B15" si="6">IF(H11="","",IF(MONTH(H11+1)&lt;&gt;MONTH(H11),"",H11+1))</f>
        <v>44570</v>
      </c>
      <c r="C12" s="23">
        <f t="shared" ref="C12:H15" si="7">IF(B12="","",IF(MONTH(B12+1)&lt;&gt;MONTH(B12),"",B12+1))</f>
        <v>44571</v>
      </c>
      <c r="D12" s="23">
        <f t="shared" si="7"/>
        <v>44572</v>
      </c>
      <c r="E12" s="23">
        <f t="shared" si="7"/>
        <v>44573</v>
      </c>
      <c r="F12" s="23">
        <f t="shared" si="7"/>
        <v>44574</v>
      </c>
      <c r="G12" s="23">
        <f t="shared" si="7"/>
        <v>44575</v>
      </c>
      <c r="H12" s="23">
        <f t="shared" si="7"/>
        <v>44576</v>
      </c>
      <c r="I12" s="14"/>
      <c r="J12" s="23">
        <f t="shared" ref="J12:J15" si="8">IF(P11="","",IF(MONTH(P11+1)&lt;&gt;MONTH(P11),"",P11+1))</f>
        <v>44605</v>
      </c>
      <c r="K12" s="23">
        <f t="shared" ref="K12:K15" si="9">IF(J12="","",IF(MONTH(J12+1)&lt;&gt;MONTH(J12),"",J12+1))</f>
        <v>44606</v>
      </c>
      <c r="L12" s="23">
        <f t="shared" si="1"/>
        <v>44607</v>
      </c>
      <c r="M12" s="23">
        <f t="shared" si="1"/>
        <v>44608</v>
      </c>
      <c r="N12" s="23">
        <f t="shared" si="1"/>
        <v>44609</v>
      </c>
      <c r="O12" s="23">
        <f t="shared" si="1"/>
        <v>44610</v>
      </c>
      <c r="P12" s="23">
        <f t="shared" si="1"/>
        <v>44611</v>
      </c>
      <c r="Q12" s="16"/>
      <c r="R12" s="23">
        <f t="shared" ref="R12:R15" si="10">IF(X11="","",IF(MONTH(X11+1)&lt;&gt;MONTH(X11),"",X11+1))</f>
        <v>44633</v>
      </c>
      <c r="S12" s="23">
        <f t="shared" ref="S12:S15" si="11">IF(R12="","",IF(MONTH(R12+1)&lt;&gt;MONTH(R12),"",R12+1))</f>
        <v>44634</v>
      </c>
      <c r="T12" s="23">
        <f t="shared" si="2"/>
        <v>44635</v>
      </c>
      <c r="U12" s="23">
        <f t="shared" si="2"/>
        <v>44636</v>
      </c>
      <c r="V12" s="23">
        <f t="shared" si="2"/>
        <v>44637</v>
      </c>
      <c r="W12" s="23">
        <f t="shared" si="2"/>
        <v>44638</v>
      </c>
      <c r="X12" s="23">
        <f t="shared" si="2"/>
        <v>44639</v>
      </c>
      <c r="Y12" s="14"/>
      <c r="Z12" s="23">
        <f t="shared" ref="Z12:Z15" si="12">IF(AF11="","",IF(MONTH(AF11+1)&lt;&gt;MONTH(AF11),"",AF11+1))</f>
        <v>44661</v>
      </c>
      <c r="AA12" s="23">
        <f t="shared" ref="AA12:AA15" si="13">IF(Z12="","",IF(MONTH(Z12+1)&lt;&gt;MONTH(Z12),"",Z12+1))</f>
        <v>44662</v>
      </c>
      <c r="AB12" s="23">
        <f t="shared" si="3"/>
        <v>44663</v>
      </c>
      <c r="AC12" s="23">
        <f t="shared" si="3"/>
        <v>44664</v>
      </c>
      <c r="AD12" s="23">
        <f t="shared" si="3"/>
        <v>44665</v>
      </c>
      <c r="AE12" s="23">
        <f t="shared" si="3"/>
        <v>44666</v>
      </c>
      <c r="AF12" s="23">
        <f t="shared" si="3"/>
        <v>44667</v>
      </c>
      <c r="AG12" s="16"/>
      <c r="AH12" s="23">
        <f t="shared" ref="AH12:AH15" si="14">IF(AN11="","",IF(MONTH(AN11+1)&lt;&gt;MONTH(AN11),"",AN11+1))</f>
        <v>44696</v>
      </c>
      <c r="AI12" s="23">
        <f t="shared" ref="AI12:AI15" si="15">IF(AH12="","",IF(MONTH(AH12+1)&lt;&gt;MONTH(AH12),"",AH12+1))</f>
        <v>44697</v>
      </c>
      <c r="AJ12" s="23">
        <f t="shared" si="4"/>
        <v>44698</v>
      </c>
      <c r="AK12" s="23">
        <f t="shared" si="4"/>
        <v>44699</v>
      </c>
      <c r="AL12" s="23">
        <f t="shared" si="4"/>
        <v>44700</v>
      </c>
      <c r="AM12" s="23">
        <f t="shared" si="4"/>
        <v>44701</v>
      </c>
      <c r="AN12" s="23">
        <f t="shared" si="4"/>
        <v>44702</v>
      </c>
      <c r="AO12" s="14"/>
      <c r="AP12" s="23">
        <f t="shared" ref="AP12:AP15" si="16">IF(AV11="","",IF(MONTH(AV11+1)&lt;&gt;MONTH(AV11),"",AV11+1))</f>
        <v>44724</v>
      </c>
      <c r="AQ12" s="23">
        <f t="shared" ref="AQ12:AQ15" si="17">IF(AP12="","",IF(MONTH(AP12+1)&lt;&gt;MONTH(AP12),"",AP12+1))</f>
        <v>44725</v>
      </c>
      <c r="AR12" s="23">
        <f t="shared" si="5"/>
        <v>44726</v>
      </c>
      <c r="AS12" s="23">
        <f t="shared" si="5"/>
        <v>44727</v>
      </c>
      <c r="AT12" s="23">
        <f t="shared" si="5"/>
        <v>44728</v>
      </c>
      <c r="AU12" s="23">
        <f t="shared" si="5"/>
        <v>44729</v>
      </c>
      <c r="AV12" s="23">
        <f t="shared" si="5"/>
        <v>44730</v>
      </c>
      <c r="AX12" s="38"/>
    </row>
    <row r="13" spans="1:50" s="9" customFormat="1" ht="14.25" customHeight="1" x14ac:dyDescent="0.2">
      <c r="B13" s="23">
        <f t="shared" si="6"/>
        <v>44577</v>
      </c>
      <c r="C13" s="23">
        <f t="shared" si="7"/>
        <v>44578</v>
      </c>
      <c r="D13" s="23">
        <f t="shared" si="7"/>
        <v>44579</v>
      </c>
      <c r="E13" s="23">
        <f t="shared" si="7"/>
        <v>44580</v>
      </c>
      <c r="F13" s="23">
        <f t="shared" si="7"/>
        <v>44581</v>
      </c>
      <c r="G13" s="23">
        <f t="shared" si="7"/>
        <v>44582</v>
      </c>
      <c r="H13" s="23">
        <f t="shared" si="7"/>
        <v>44583</v>
      </c>
      <c r="I13" s="14"/>
      <c r="J13" s="23">
        <f t="shared" si="8"/>
        <v>44612</v>
      </c>
      <c r="K13" s="23">
        <f t="shared" si="9"/>
        <v>44613</v>
      </c>
      <c r="L13" s="23">
        <f t="shared" si="1"/>
        <v>44614</v>
      </c>
      <c r="M13" s="23">
        <f t="shared" si="1"/>
        <v>44615</v>
      </c>
      <c r="N13" s="23">
        <f t="shared" si="1"/>
        <v>44616</v>
      </c>
      <c r="O13" s="23">
        <f t="shared" si="1"/>
        <v>44617</v>
      </c>
      <c r="P13" s="23">
        <f t="shared" si="1"/>
        <v>44618</v>
      </c>
      <c r="Q13" s="16"/>
      <c r="R13" s="23">
        <f t="shared" si="10"/>
        <v>44640</v>
      </c>
      <c r="S13" s="23">
        <f t="shared" si="11"/>
        <v>44641</v>
      </c>
      <c r="T13" s="23">
        <f t="shared" si="2"/>
        <v>44642</v>
      </c>
      <c r="U13" s="23">
        <f t="shared" si="2"/>
        <v>44643</v>
      </c>
      <c r="V13" s="23">
        <f t="shared" si="2"/>
        <v>44644</v>
      </c>
      <c r="W13" s="23">
        <f t="shared" si="2"/>
        <v>44645</v>
      </c>
      <c r="X13" s="23">
        <f t="shared" si="2"/>
        <v>44646</v>
      </c>
      <c r="Y13" s="14"/>
      <c r="Z13" s="23">
        <f t="shared" si="12"/>
        <v>44668</v>
      </c>
      <c r="AA13" s="23">
        <f t="shared" si="13"/>
        <v>44669</v>
      </c>
      <c r="AB13" s="23">
        <f t="shared" si="3"/>
        <v>44670</v>
      </c>
      <c r="AC13" s="23">
        <f t="shared" si="3"/>
        <v>44671</v>
      </c>
      <c r="AD13" s="23">
        <f t="shared" si="3"/>
        <v>44672</v>
      </c>
      <c r="AE13" s="23">
        <f t="shared" si="3"/>
        <v>44673</v>
      </c>
      <c r="AF13" s="23">
        <f t="shared" si="3"/>
        <v>44674</v>
      </c>
      <c r="AG13" s="16"/>
      <c r="AH13" s="23">
        <f t="shared" si="14"/>
        <v>44703</v>
      </c>
      <c r="AI13" s="23">
        <f t="shared" si="15"/>
        <v>44704</v>
      </c>
      <c r="AJ13" s="23">
        <f t="shared" si="4"/>
        <v>44705</v>
      </c>
      <c r="AK13" s="23">
        <f t="shared" si="4"/>
        <v>44706</v>
      </c>
      <c r="AL13" s="23">
        <f t="shared" si="4"/>
        <v>44707</v>
      </c>
      <c r="AM13" s="23">
        <f t="shared" si="4"/>
        <v>44708</v>
      </c>
      <c r="AN13" s="23">
        <f t="shared" si="4"/>
        <v>44709</v>
      </c>
      <c r="AO13" s="14"/>
      <c r="AP13" s="23">
        <f t="shared" si="16"/>
        <v>44731</v>
      </c>
      <c r="AQ13" s="23">
        <f t="shared" si="17"/>
        <v>44732</v>
      </c>
      <c r="AR13" s="23">
        <f t="shared" si="5"/>
        <v>44733</v>
      </c>
      <c r="AS13" s="23">
        <f t="shared" si="5"/>
        <v>44734</v>
      </c>
      <c r="AT13" s="23">
        <f t="shared" si="5"/>
        <v>44735</v>
      </c>
      <c r="AU13" s="23">
        <f t="shared" si="5"/>
        <v>44736</v>
      </c>
      <c r="AV13" s="23">
        <f t="shared" si="5"/>
        <v>44737</v>
      </c>
      <c r="AX13" s="38"/>
    </row>
    <row r="14" spans="1:50" s="9" customFormat="1" ht="14.25" customHeight="1" x14ac:dyDescent="0.2">
      <c r="B14" s="23">
        <f t="shared" si="6"/>
        <v>44584</v>
      </c>
      <c r="C14" s="23">
        <f t="shared" si="7"/>
        <v>44585</v>
      </c>
      <c r="D14" s="23">
        <f t="shared" si="7"/>
        <v>44586</v>
      </c>
      <c r="E14" s="23">
        <f t="shared" si="7"/>
        <v>44587</v>
      </c>
      <c r="F14" s="23">
        <f t="shared" si="7"/>
        <v>44588</v>
      </c>
      <c r="G14" s="23">
        <f t="shared" si="7"/>
        <v>44589</v>
      </c>
      <c r="H14" s="23">
        <f t="shared" si="7"/>
        <v>44590</v>
      </c>
      <c r="I14" s="14"/>
      <c r="J14" s="23">
        <f t="shared" si="8"/>
        <v>44619</v>
      </c>
      <c r="K14" s="23">
        <f t="shared" si="9"/>
        <v>44620</v>
      </c>
      <c r="L14" s="23" t="str">
        <f t="shared" si="1"/>
        <v/>
      </c>
      <c r="M14" s="23" t="str">
        <f t="shared" si="1"/>
        <v/>
      </c>
      <c r="N14" s="23" t="str">
        <f t="shared" si="1"/>
        <v/>
      </c>
      <c r="O14" s="23" t="str">
        <f t="shared" si="1"/>
        <v/>
      </c>
      <c r="P14" s="23" t="str">
        <f t="shared" si="1"/>
        <v/>
      </c>
      <c r="Q14" s="16"/>
      <c r="R14" s="23">
        <f t="shared" si="10"/>
        <v>44647</v>
      </c>
      <c r="S14" s="23">
        <f t="shared" si="11"/>
        <v>44648</v>
      </c>
      <c r="T14" s="23">
        <f t="shared" si="2"/>
        <v>44649</v>
      </c>
      <c r="U14" s="23">
        <f t="shared" si="2"/>
        <v>44650</v>
      </c>
      <c r="V14" s="23">
        <f t="shared" si="2"/>
        <v>44651</v>
      </c>
      <c r="W14" s="23" t="str">
        <f t="shared" si="2"/>
        <v/>
      </c>
      <c r="X14" s="23" t="str">
        <f t="shared" si="2"/>
        <v/>
      </c>
      <c r="Y14" s="14"/>
      <c r="Z14" s="23">
        <f t="shared" si="12"/>
        <v>44675</v>
      </c>
      <c r="AA14" s="23">
        <f t="shared" si="13"/>
        <v>44676</v>
      </c>
      <c r="AB14" s="23">
        <f t="shared" si="3"/>
        <v>44677</v>
      </c>
      <c r="AC14" s="23">
        <f t="shared" si="3"/>
        <v>44678</v>
      </c>
      <c r="AD14" s="23">
        <f t="shared" si="3"/>
        <v>44679</v>
      </c>
      <c r="AE14" s="23">
        <f t="shared" si="3"/>
        <v>44680</v>
      </c>
      <c r="AF14" s="23">
        <f t="shared" si="3"/>
        <v>44681</v>
      </c>
      <c r="AG14" s="16"/>
      <c r="AH14" s="23">
        <f t="shared" si="14"/>
        <v>44710</v>
      </c>
      <c r="AI14" s="23">
        <f t="shared" si="15"/>
        <v>44711</v>
      </c>
      <c r="AJ14" s="23">
        <f t="shared" si="4"/>
        <v>44712</v>
      </c>
      <c r="AK14" s="23" t="str">
        <f t="shared" si="4"/>
        <v/>
      </c>
      <c r="AL14" s="23" t="str">
        <f t="shared" si="4"/>
        <v/>
      </c>
      <c r="AM14" s="23" t="str">
        <f t="shared" si="4"/>
        <v/>
      </c>
      <c r="AN14" s="23" t="str">
        <f t="shared" si="4"/>
        <v/>
      </c>
      <c r="AO14" s="14"/>
      <c r="AP14" s="23">
        <f t="shared" si="16"/>
        <v>44738</v>
      </c>
      <c r="AQ14" s="23">
        <f t="shared" si="17"/>
        <v>44739</v>
      </c>
      <c r="AR14" s="23">
        <f t="shared" si="5"/>
        <v>44740</v>
      </c>
      <c r="AS14" s="23">
        <f t="shared" si="5"/>
        <v>44741</v>
      </c>
      <c r="AT14" s="23">
        <f t="shared" si="5"/>
        <v>44742</v>
      </c>
      <c r="AU14" s="23" t="str">
        <f t="shared" si="5"/>
        <v/>
      </c>
      <c r="AV14" s="23" t="str">
        <f t="shared" si="5"/>
        <v/>
      </c>
      <c r="AX14" s="38"/>
    </row>
    <row r="15" spans="1:50" s="9" customFormat="1" ht="14.25" customHeight="1" x14ac:dyDescent="0.2">
      <c r="B15" s="23">
        <f t="shared" si="6"/>
        <v>44591</v>
      </c>
      <c r="C15" s="23">
        <f t="shared" si="7"/>
        <v>44592</v>
      </c>
      <c r="D15" s="23" t="str">
        <f t="shared" si="7"/>
        <v/>
      </c>
      <c r="E15" s="23" t="str">
        <f t="shared" si="7"/>
        <v/>
      </c>
      <c r="F15" s="23" t="str">
        <f t="shared" si="7"/>
        <v/>
      </c>
      <c r="G15" s="23" t="str">
        <f t="shared" si="7"/>
        <v/>
      </c>
      <c r="H15" s="23" t="str">
        <f t="shared" si="7"/>
        <v/>
      </c>
      <c r="I15" s="14"/>
      <c r="J15" s="23" t="str">
        <f t="shared" si="8"/>
        <v/>
      </c>
      <c r="K15" s="23" t="str">
        <f t="shared" si="9"/>
        <v/>
      </c>
      <c r="L15" s="23" t="str">
        <f t="shared" si="1"/>
        <v/>
      </c>
      <c r="M15" s="23" t="str">
        <f t="shared" si="1"/>
        <v/>
      </c>
      <c r="N15" s="23" t="str">
        <f t="shared" si="1"/>
        <v/>
      </c>
      <c r="O15" s="23" t="str">
        <f t="shared" si="1"/>
        <v/>
      </c>
      <c r="P15" s="23" t="str">
        <f t="shared" si="1"/>
        <v/>
      </c>
      <c r="Q15" s="16"/>
      <c r="R15" s="23" t="str">
        <f t="shared" si="10"/>
        <v/>
      </c>
      <c r="S15" s="23" t="str">
        <f t="shared" si="11"/>
        <v/>
      </c>
      <c r="T15" s="23" t="str">
        <f t="shared" si="2"/>
        <v/>
      </c>
      <c r="U15" s="23" t="str">
        <f t="shared" si="2"/>
        <v/>
      </c>
      <c r="V15" s="23" t="str">
        <f t="shared" si="2"/>
        <v/>
      </c>
      <c r="W15" s="23" t="str">
        <f t="shared" si="2"/>
        <v/>
      </c>
      <c r="X15" s="23" t="str">
        <f t="shared" si="2"/>
        <v/>
      </c>
      <c r="Y15" s="14"/>
      <c r="Z15" s="23" t="str">
        <f t="shared" si="12"/>
        <v/>
      </c>
      <c r="AA15" s="23" t="str">
        <f t="shared" si="13"/>
        <v/>
      </c>
      <c r="AB15" s="23" t="str">
        <f t="shared" si="3"/>
        <v/>
      </c>
      <c r="AC15" s="23" t="str">
        <f t="shared" si="3"/>
        <v/>
      </c>
      <c r="AD15" s="23" t="str">
        <f t="shared" si="3"/>
        <v/>
      </c>
      <c r="AE15" s="23" t="str">
        <f t="shared" si="3"/>
        <v/>
      </c>
      <c r="AF15" s="23" t="str">
        <f t="shared" si="3"/>
        <v/>
      </c>
      <c r="AG15" s="16"/>
      <c r="AH15" s="23" t="str">
        <f t="shared" si="14"/>
        <v/>
      </c>
      <c r="AI15" s="23" t="str">
        <f t="shared" si="15"/>
        <v/>
      </c>
      <c r="AJ15" s="23" t="str">
        <f t="shared" si="4"/>
        <v/>
      </c>
      <c r="AK15" s="23" t="str">
        <f t="shared" si="4"/>
        <v/>
      </c>
      <c r="AL15" s="23" t="str">
        <f t="shared" si="4"/>
        <v/>
      </c>
      <c r="AM15" s="23" t="str">
        <f t="shared" si="4"/>
        <v/>
      </c>
      <c r="AN15" s="23" t="str">
        <f t="shared" si="4"/>
        <v/>
      </c>
      <c r="AO15" s="14"/>
      <c r="AP15" s="23" t="str">
        <f t="shared" si="16"/>
        <v/>
      </c>
      <c r="AQ15" s="23" t="str">
        <f t="shared" si="17"/>
        <v/>
      </c>
      <c r="AR15" s="23" t="str">
        <f t="shared" si="5"/>
        <v/>
      </c>
      <c r="AS15" s="23" t="str">
        <f t="shared" si="5"/>
        <v/>
      </c>
      <c r="AT15" s="23" t="str">
        <f t="shared" si="5"/>
        <v/>
      </c>
      <c r="AU15" s="23" t="str">
        <f t="shared" si="5"/>
        <v/>
      </c>
      <c r="AV15" s="23" t="str">
        <f t="shared" si="5"/>
        <v/>
      </c>
      <c r="AX15" s="38"/>
    </row>
    <row r="16" spans="1:50" s="9" customFormat="1" ht="17.25" customHeight="1" x14ac:dyDescent="0.2">
      <c r="B16" s="11"/>
      <c r="C16" s="11"/>
      <c r="D16" s="11"/>
      <c r="E16" s="11"/>
      <c r="F16" s="11"/>
      <c r="G16" s="11"/>
      <c r="H16" s="11"/>
      <c r="I16" s="11"/>
      <c r="J16" s="11"/>
      <c r="K16" s="11"/>
      <c r="L16" s="11"/>
      <c r="M16" s="11"/>
      <c r="N16" s="11"/>
      <c r="O16" s="11"/>
      <c r="P16" s="11"/>
      <c r="R16" s="11"/>
      <c r="S16" s="11"/>
      <c r="T16" s="11"/>
      <c r="U16" s="11"/>
      <c r="V16" s="11"/>
      <c r="W16" s="11"/>
      <c r="X16" s="11"/>
      <c r="Y16" s="11"/>
      <c r="Z16" s="11"/>
      <c r="AA16" s="11"/>
      <c r="AB16" s="11"/>
      <c r="AC16" s="11"/>
      <c r="AD16" s="11"/>
      <c r="AE16" s="11"/>
      <c r="AF16" s="11"/>
      <c r="AH16" s="11"/>
      <c r="AI16" s="11"/>
      <c r="AJ16" s="11"/>
      <c r="AK16" s="11"/>
      <c r="AL16" s="11"/>
      <c r="AM16" s="11"/>
      <c r="AN16" s="11"/>
      <c r="AO16" s="11"/>
      <c r="AP16" s="11"/>
      <c r="AQ16" s="11"/>
      <c r="AR16" s="11"/>
      <c r="AS16" s="11"/>
      <c r="AT16" s="11"/>
      <c r="AU16" s="11"/>
      <c r="AV16" s="11"/>
    </row>
    <row r="17" spans="2:50" s="9" customFormat="1" ht="18.75" customHeight="1" x14ac:dyDescent="0.2">
      <c r="B17" s="43">
        <f>DATE(YEAR(AP8),MONTH(AP8)+1,1)</f>
        <v>44743</v>
      </c>
      <c r="C17" s="43"/>
      <c r="D17" s="43"/>
      <c r="E17" s="43"/>
      <c r="F17" s="43"/>
      <c r="G17" s="43"/>
      <c r="H17" s="44"/>
      <c r="I17" s="11"/>
      <c r="J17" s="43">
        <f>DATE(YEAR(B17),MONTH(B17)+1,1)</f>
        <v>44774</v>
      </c>
      <c r="K17" s="43"/>
      <c r="L17" s="43"/>
      <c r="M17" s="43"/>
      <c r="N17" s="43"/>
      <c r="O17" s="43"/>
      <c r="P17" s="44"/>
      <c r="R17" s="43">
        <f>DATE(YEAR(J17),MONTH(J17)+1,1)</f>
        <v>44805</v>
      </c>
      <c r="S17" s="43"/>
      <c r="T17" s="43"/>
      <c r="U17" s="43"/>
      <c r="V17" s="43"/>
      <c r="W17" s="43"/>
      <c r="X17" s="44"/>
      <c r="Y17" s="11"/>
      <c r="Z17" s="43">
        <f>DATE(YEAR(R17),MONTH(R17)+1,1)</f>
        <v>44835</v>
      </c>
      <c r="AA17" s="43"/>
      <c r="AB17" s="43"/>
      <c r="AC17" s="43"/>
      <c r="AD17" s="43"/>
      <c r="AE17" s="43"/>
      <c r="AF17" s="44"/>
      <c r="AG17" s="11"/>
      <c r="AH17" s="43">
        <f>DATE(YEAR(Z17),MONTH(Z17)+1,1)</f>
        <v>44866</v>
      </c>
      <c r="AI17" s="43"/>
      <c r="AJ17" s="43"/>
      <c r="AK17" s="43"/>
      <c r="AL17" s="43"/>
      <c r="AM17" s="43"/>
      <c r="AN17" s="44"/>
      <c r="AP17" s="43">
        <f>DATE(YEAR(AH17),MONTH(AH17)+1,1)</f>
        <v>44896</v>
      </c>
      <c r="AQ17" s="43"/>
      <c r="AR17" s="43"/>
      <c r="AS17" s="43"/>
      <c r="AT17" s="43"/>
      <c r="AU17" s="43"/>
      <c r="AV17" s="44"/>
      <c r="AX17" s="42" t="s">
        <v>3</v>
      </c>
    </row>
    <row r="18" spans="2:50" s="10" customFormat="1" ht="13.5" customHeight="1" x14ac:dyDescent="0.2">
      <c r="B18" s="22" t="str">
        <f>CHOOSE(1+MOD($R$3+1-2,7),"Su","M","Tu","W","Th","F","Sa")</f>
        <v>Su</v>
      </c>
      <c r="C18" s="22" t="str">
        <f>CHOOSE(1+MOD($R$3+2-2,7),"Su","M","Tu","W","Th","F","Sa")</f>
        <v>M</v>
      </c>
      <c r="D18" s="22" t="str">
        <f>CHOOSE(1+MOD($R$3+3-2,7),"Su","M","Tu","W","Th","F","Sa")</f>
        <v>Tu</v>
      </c>
      <c r="E18" s="22" t="str">
        <f>CHOOSE(1+MOD($R$3+4-2,7),"Su","M","Tu","W","Th","F","Sa")</f>
        <v>W</v>
      </c>
      <c r="F18" s="22" t="str">
        <f>CHOOSE(1+MOD($R$3+5-2,7),"Su","M","Tu","W","Th","F","Sa")</f>
        <v>Th</v>
      </c>
      <c r="G18" s="22" t="str">
        <f>CHOOSE(1+MOD($R$3+6-2,7),"Su","M","Tu","W","Th","F","Sa")</f>
        <v>F</v>
      </c>
      <c r="H18" s="22" t="str">
        <f>CHOOSE(1+MOD($R$3+7-2,7),"Su","M","Tu","W","Th","F","Sa")</f>
        <v>Sa</v>
      </c>
      <c r="I18" s="14"/>
      <c r="J18" s="22" t="str">
        <f>CHOOSE(1+MOD($R$3+1-2,7),"Su","M","Tu","W","Th","F","Sa")</f>
        <v>Su</v>
      </c>
      <c r="K18" s="22" t="str">
        <f>CHOOSE(1+MOD($R$3+2-2,7),"Su","M","Tu","W","Th","F","Sa")</f>
        <v>M</v>
      </c>
      <c r="L18" s="22" t="str">
        <f>CHOOSE(1+MOD($R$3+3-2,7),"Su","M","Tu","W","Th","F","Sa")</f>
        <v>Tu</v>
      </c>
      <c r="M18" s="22" t="str">
        <f>CHOOSE(1+MOD($R$3+4-2,7),"Su","M","Tu","W","Th","F","Sa")</f>
        <v>W</v>
      </c>
      <c r="N18" s="22" t="str">
        <f>CHOOSE(1+MOD($R$3+5-2,7),"Su","M","Tu","W","Th","F","Sa")</f>
        <v>Th</v>
      </c>
      <c r="O18" s="22" t="str">
        <f>CHOOSE(1+MOD($R$3+6-2,7),"Su","M","Tu","W","Th","F","Sa")</f>
        <v>F</v>
      </c>
      <c r="P18" s="22" t="str">
        <f>CHOOSE(1+MOD($R$3+7-2,7),"Su","M","Tu","W","Th","F","Sa")</f>
        <v>Sa</v>
      </c>
      <c r="Q18" s="15"/>
      <c r="R18" s="22" t="str">
        <f>CHOOSE(1+MOD($R$3+1-2,7),"Su","M","Tu","W","Th","F","Sa")</f>
        <v>Su</v>
      </c>
      <c r="S18" s="22" t="str">
        <f>CHOOSE(1+MOD($R$3+2-2,7),"Su","M","Tu","W","Th","F","Sa")</f>
        <v>M</v>
      </c>
      <c r="T18" s="22" t="str">
        <f>CHOOSE(1+MOD($R$3+3-2,7),"Su","M","Tu","W","Th","F","Sa")</f>
        <v>Tu</v>
      </c>
      <c r="U18" s="22" t="str">
        <f>CHOOSE(1+MOD($R$3+4-2,7),"Su","M","Tu","W","Th","F","Sa")</f>
        <v>W</v>
      </c>
      <c r="V18" s="22" t="str">
        <f>CHOOSE(1+MOD($R$3+5-2,7),"Su","M","Tu","W","Th","F","Sa")</f>
        <v>Th</v>
      </c>
      <c r="W18" s="22" t="str">
        <f>CHOOSE(1+MOD($R$3+6-2,7),"Su","M","Tu","W","Th","F","Sa")</f>
        <v>F</v>
      </c>
      <c r="X18" s="22" t="str">
        <f>CHOOSE(1+MOD($R$3+7-2,7),"Su","M","Tu","W","Th","F","Sa")</f>
        <v>Sa</v>
      </c>
      <c r="Y18" s="14"/>
      <c r="Z18" s="22" t="str">
        <f>CHOOSE(1+MOD($R$3+1-2,7),"Su","M","Tu","W","Th","F","Sa")</f>
        <v>Su</v>
      </c>
      <c r="AA18" s="22" t="str">
        <f>CHOOSE(1+MOD($R$3+2-2,7),"Su","M","Tu","W","Th","F","Sa")</f>
        <v>M</v>
      </c>
      <c r="AB18" s="22" t="str">
        <f>CHOOSE(1+MOD($R$3+3-2,7),"Su","M","Tu","W","Th","F","Sa")</f>
        <v>Tu</v>
      </c>
      <c r="AC18" s="22" t="str">
        <f>CHOOSE(1+MOD($R$3+4-2,7),"Su","M","Tu","W","Th","F","Sa")</f>
        <v>W</v>
      </c>
      <c r="AD18" s="22" t="str">
        <f>CHOOSE(1+MOD($R$3+5-2,7),"Su","M","Tu","W","Th","F","Sa")</f>
        <v>Th</v>
      </c>
      <c r="AE18" s="22" t="str">
        <f>CHOOSE(1+MOD($R$3+6-2,7),"Su","M","Tu","W","Th","F","Sa")</f>
        <v>F</v>
      </c>
      <c r="AF18" s="22" t="str">
        <f>CHOOSE(1+MOD($R$3+7-2,7),"Su","M","Tu","W","Th","F","Sa")</f>
        <v>Sa</v>
      </c>
      <c r="AG18" s="15"/>
      <c r="AH18" s="22" t="str">
        <f>CHOOSE(1+MOD($R$3+1-2,7),"Su","M","Tu","W","Th","F","Sa")</f>
        <v>Su</v>
      </c>
      <c r="AI18" s="22" t="str">
        <f>CHOOSE(1+MOD($R$3+2-2,7),"Su","M","Tu","W","Th","F","Sa")</f>
        <v>M</v>
      </c>
      <c r="AJ18" s="22" t="str">
        <f>CHOOSE(1+MOD($R$3+3-2,7),"Su","M","Tu","W","Th","F","Sa")</f>
        <v>Tu</v>
      </c>
      <c r="AK18" s="22" t="str">
        <f>CHOOSE(1+MOD($R$3+4-2,7),"Su","M","Tu","W","Th","F","Sa")</f>
        <v>W</v>
      </c>
      <c r="AL18" s="22" t="str">
        <f>CHOOSE(1+MOD($R$3+5-2,7),"Su","M","Tu","W","Th","F","Sa")</f>
        <v>Th</v>
      </c>
      <c r="AM18" s="22" t="str">
        <f>CHOOSE(1+MOD($R$3+6-2,7),"Su","M","Tu","W","Th","F","Sa")</f>
        <v>F</v>
      </c>
      <c r="AN18" s="22" t="str">
        <f>CHOOSE(1+MOD($R$3+7-2,7),"Su","M","Tu","W","Th","F","Sa")</f>
        <v>Sa</v>
      </c>
      <c r="AO18" s="14"/>
      <c r="AP18" s="22" t="str">
        <f>CHOOSE(1+MOD($R$3+1-2,7),"Su","M","Tu","W","Th","F","Sa")</f>
        <v>Su</v>
      </c>
      <c r="AQ18" s="22" t="str">
        <f>CHOOSE(1+MOD($R$3+2-2,7),"Su","M","Tu","W","Th","F","Sa")</f>
        <v>M</v>
      </c>
      <c r="AR18" s="22" t="str">
        <f>CHOOSE(1+MOD($R$3+3-2,7),"Su","M","Tu","W","Th","F","Sa")</f>
        <v>Tu</v>
      </c>
      <c r="AS18" s="22" t="str">
        <f>CHOOSE(1+MOD($R$3+4-2,7),"Su","M","Tu","W","Th","F","Sa")</f>
        <v>W</v>
      </c>
      <c r="AT18" s="22" t="str">
        <f>CHOOSE(1+MOD($R$3+5-2,7),"Su","M","Tu","W","Th","F","Sa")</f>
        <v>Th</v>
      </c>
      <c r="AU18" s="22" t="str">
        <f>CHOOSE(1+MOD($R$3+6-2,7),"Su","M","Tu","W","Th","F","Sa")</f>
        <v>F</v>
      </c>
      <c r="AV18" s="22" t="str">
        <f>CHOOSE(1+MOD($R$3+7-2,7),"Su","M","Tu","W","Th","F","Sa")</f>
        <v>Sa</v>
      </c>
      <c r="AX18" s="42"/>
    </row>
    <row r="19" spans="2:50" s="9" customFormat="1" ht="14.25" customHeight="1" x14ac:dyDescent="0.2">
      <c r="B19" s="23" t="str">
        <f>IF(WEEKDAY(B17,1)=$R$3,B17,"")</f>
        <v/>
      </c>
      <c r="C19" s="23" t="str">
        <f>IF(B19="",IF(WEEKDAY(B17,1)=MOD($R$3,7)+1,B17,""),B19+1)</f>
        <v/>
      </c>
      <c r="D19" s="23" t="str">
        <f>IF(C19="",IF(WEEKDAY(B17,1)=MOD($R$3+1,7)+1,B17,""),C19+1)</f>
        <v/>
      </c>
      <c r="E19" s="23" t="str">
        <f>IF(D19="",IF(WEEKDAY(B17,1)=MOD($R$3+2,7)+1,B17,""),D19+1)</f>
        <v/>
      </c>
      <c r="F19" s="23" t="str">
        <f>IF(E19="",IF(WEEKDAY(B17,1)=MOD($R$3+3,7)+1,B17,""),E19+1)</f>
        <v/>
      </c>
      <c r="G19" s="23">
        <f>IF(F19="",IF(WEEKDAY(B17,1)=MOD($R$3+4,7)+1,B17,""),F19+1)</f>
        <v>44743</v>
      </c>
      <c r="H19" s="23">
        <f>IF(G19="",IF(WEEKDAY(B17,1)=MOD($R$3+5,7)+1,B17,""),G19+1)</f>
        <v>44744</v>
      </c>
      <c r="I19" s="14"/>
      <c r="J19" s="23" t="str">
        <f>IF(WEEKDAY(J17,1)=$R$3,J17,"")</f>
        <v/>
      </c>
      <c r="K19" s="23">
        <f>IF(J19="",IF(WEEKDAY(J17,1)=MOD($R$3,7)+1,J17,""),J19+1)</f>
        <v>44774</v>
      </c>
      <c r="L19" s="23">
        <f>IF(K19="",IF(WEEKDAY(J17,1)=MOD($R$3+1,7)+1,J17,""),K19+1)</f>
        <v>44775</v>
      </c>
      <c r="M19" s="23">
        <f>IF(L19="",IF(WEEKDAY(J17,1)=MOD($R$3+2,7)+1,J17,""),L19+1)</f>
        <v>44776</v>
      </c>
      <c r="N19" s="23">
        <f>IF(M19="",IF(WEEKDAY(J17,1)=MOD($R$3+3,7)+1,J17,""),M19+1)</f>
        <v>44777</v>
      </c>
      <c r="O19" s="23">
        <f>IF(N19="",IF(WEEKDAY(J17,1)=MOD($R$3+4,7)+1,J17,""),N19+1)</f>
        <v>44778</v>
      </c>
      <c r="P19" s="23">
        <f>IF(O19="",IF(WEEKDAY(J17,1)=MOD($R$3+5,7)+1,J17,""),O19+1)</f>
        <v>44779</v>
      </c>
      <c r="Q19" s="16"/>
      <c r="R19" s="23" t="str">
        <f>IF(WEEKDAY(R17,1)=$R$3,R17,"")</f>
        <v/>
      </c>
      <c r="S19" s="23" t="str">
        <f>IF(R19="",IF(WEEKDAY(R17,1)=MOD($R$3,7)+1,R17,""),R19+1)</f>
        <v/>
      </c>
      <c r="T19" s="23" t="str">
        <f>IF(S19="",IF(WEEKDAY(R17,1)=MOD($R$3+1,7)+1,R17,""),S19+1)</f>
        <v/>
      </c>
      <c r="U19" s="23" t="str">
        <f>IF(T19="",IF(WEEKDAY(R17,1)=MOD($R$3+2,7)+1,R17,""),T19+1)</f>
        <v/>
      </c>
      <c r="V19" s="23">
        <f>IF(U19="",IF(WEEKDAY(R17,1)=MOD($R$3+3,7)+1,R17,""),U19+1)</f>
        <v>44805</v>
      </c>
      <c r="W19" s="23">
        <f>IF(V19="",IF(WEEKDAY(R17,1)=MOD($R$3+4,7)+1,R17,""),V19+1)</f>
        <v>44806</v>
      </c>
      <c r="X19" s="23">
        <f>IF(W19="",IF(WEEKDAY(R17,1)=MOD($R$3+5,7)+1,R17,""),W19+1)</f>
        <v>44807</v>
      </c>
      <c r="Y19" s="14"/>
      <c r="Z19" s="23" t="str">
        <f>IF(WEEKDAY(Z17,1)=$R$3,Z17,"")</f>
        <v/>
      </c>
      <c r="AA19" s="23" t="str">
        <f>IF(Z19="",IF(WEEKDAY(Z17,1)=MOD($R$3,7)+1,Z17,""),Z19+1)</f>
        <v/>
      </c>
      <c r="AB19" s="23" t="str">
        <f>IF(AA19="",IF(WEEKDAY(Z17,1)=MOD($R$3+1,7)+1,Z17,""),AA19+1)</f>
        <v/>
      </c>
      <c r="AC19" s="23" t="str">
        <f>IF(AB19="",IF(WEEKDAY(Z17,1)=MOD($R$3+2,7)+1,Z17,""),AB19+1)</f>
        <v/>
      </c>
      <c r="AD19" s="23" t="str">
        <f>IF(AC19="",IF(WEEKDAY(Z17,1)=MOD($R$3+3,7)+1,Z17,""),AC19+1)</f>
        <v/>
      </c>
      <c r="AE19" s="23" t="str">
        <f>IF(AD19="",IF(WEEKDAY(Z17,1)=MOD($R$3+4,7)+1,Z17,""),AD19+1)</f>
        <v/>
      </c>
      <c r="AF19" s="23">
        <f>IF(AE19="",IF(WEEKDAY(Z17,1)=MOD($R$3+5,7)+1,Z17,""),AE19+1)</f>
        <v>44835</v>
      </c>
      <c r="AG19" s="16"/>
      <c r="AH19" s="23" t="str">
        <f>IF(WEEKDAY(AH17,1)=$R$3,AH17,"")</f>
        <v/>
      </c>
      <c r="AI19" s="23" t="str">
        <f>IF(AH19="",IF(WEEKDAY(AH17,1)=MOD($R$3,7)+1,AH17,""),AH19+1)</f>
        <v/>
      </c>
      <c r="AJ19" s="23">
        <f>IF(AI19="",IF(WEEKDAY(AH17,1)=MOD($R$3+1,7)+1,AH17,""),AI19+1)</f>
        <v>44866</v>
      </c>
      <c r="AK19" s="23">
        <f>IF(AJ19="",IF(WEEKDAY(AH17,1)=MOD($R$3+2,7)+1,AH17,""),AJ19+1)</f>
        <v>44867</v>
      </c>
      <c r="AL19" s="23">
        <f>IF(AK19="",IF(WEEKDAY(AH17,1)=MOD($R$3+3,7)+1,AH17,""),AK19+1)</f>
        <v>44868</v>
      </c>
      <c r="AM19" s="23">
        <f>IF(AL19="",IF(WEEKDAY(AH17,1)=MOD($R$3+4,7)+1,AH17,""),AL19+1)</f>
        <v>44869</v>
      </c>
      <c r="AN19" s="23">
        <f>IF(AM19="",IF(WEEKDAY(AH17,1)=MOD($R$3+5,7)+1,AH17,""),AM19+1)</f>
        <v>44870</v>
      </c>
      <c r="AO19" s="14"/>
      <c r="AP19" s="23" t="str">
        <f>IF(WEEKDAY(AP17,1)=$R$3,AP17,"")</f>
        <v/>
      </c>
      <c r="AQ19" s="23" t="str">
        <f>IF(AP19="",IF(WEEKDAY(AP17,1)=MOD($R$3,7)+1,AP17,""),AP19+1)</f>
        <v/>
      </c>
      <c r="AR19" s="23" t="str">
        <f>IF(AQ19="",IF(WEEKDAY(AP17,1)=MOD($R$3+1,7)+1,AP17,""),AQ19+1)</f>
        <v/>
      </c>
      <c r="AS19" s="23" t="str">
        <f>IF(AR19="",IF(WEEKDAY(AP17,1)=MOD($R$3+2,7)+1,AP17,""),AR19+1)</f>
        <v/>
      </c>
      <c r="AT19" s="23">
        <f>IF(AS19="",IF(WEEKDAY(AP17,1)=MOD($R$3+3,7)+1,AP17,""),AS19+1)</f>
        <v>44896</v>
      </c>
      <c r="AU19" s="23">
        <f>IF(AT19="",IF(WEEKDAY(AP17,1)=MOD($R$3+4,7)+1,AP17,""),AT19+1)</f>
        <v>44897</v>
      </c>
      <c r="AV19" s="23">
        <f>IF(AU19="",IF(WEEKDAY(AP17,1)=MOD($R$3+5,7)+1,AP17,""),AU19+1)</f>
        <v>44898</v>
      </c>
      <c r="AX19" s="42"/>
    </row>
    <row r="20" spans="2:50" s="9" customFormat="1" ht="14.25" customHeight="1" x14ac:dyDescent="0.2">
      <c r="B20" s="23">
        <f>IF(H19="","",IF(MONTH(H19+1)&lt;&gt;MONTH(H19),"",H19+1))</f>
        <v>44745</v>
      </c>
      <c r="C20" s="23">
        <f>IF(B20="","",IF(MONTH(B20+1)&lt;&gt;MONTH(B20),"",B20+1))</f>
        <v>44746</v>
      </c>
      <c r="D20" s="23">
        <f t="shared" ref="D20:H20" si="18">IF(C20="","",IF(MONTH(C20+1)&lt;&gt;MONTH(C20),"",C20+1))</f>
        <v>44747</v>
      </c>
      <c r="E20" s="23">
        <f t="shared" si="18"/>
        <v>44748</v>
      </c>
      <c r="F20" s="23">
        <f t="shared" si="18"/>
        <v>44749</v>
      </c>
      <c r="G20" s="23">
        <f t="shared" si="18"/>
        <v>44750</v>
      </c>
      <c r="H20" s="23">
        <f t="shared" si="18"/>
        <v>44751</v>
      </c>
      <c r="I20" s="14"/>
      <c r="J20" s="23">
        <f>IF(P19="","",IF(MONTH(P19+1)&lt;&gt;MONTH(P19),"",P19+1))</f>
        <v>44780</v>
      </c>
      <c r="K20" s="23">
        <f>IF(J20="","",IF(MONTH(J20+1)&lt;&gt;MONTH(J20),"",J20+1))</f>
        <v>44781</v>
      </c>
      <c r="L20" s="23">
        <f t="shared" ref="L20:P24" si="19">IF(K20="","",IF(MONTH(K20+1)&lt;&gt;MONTH(K20),"",K20+1))</f>
        <v>44782</v>
      </c>
      <c r="M20" s="23">
        <f t="shared" si="19"/>
        <v>44783</v>
      </c>
      <c r="N20" s="23">
        <f t="shared" si="19"/>
        <v>44784</v>
      </c>
      <c r="O20" s="23">
        <f t="shared" si="19"/>
        <v>44785</v>
      </c>
      <c r="P20" s="23">
        <f t="shared" si="19"/>
        <v>44786</v>
      </c>
      <c r="Q20" s="16"/>
      <c r="R20" s="23">
        <f>IF(X19="","",IF(MONTH(X19+1)&lt;&gt;MONTH(X19),"",X19+1))</f>
        <v>44808</v>
      </c>
      <c r="S20" s="23">
        <f>IF(R20="","",IF(MONTH(R20+1)&lt;&gt;MONTH(R20),"",R20+1))</f>
        <v>44809</v>
      </c>
      <c r="T20" s="23">
        <f t="shared" ref="T20:X24" si="20">IF(S20="","",IF(MONTH(S20+1)&lt;&gt;MONTH(S20),"",S20+1))</f>
        <v>44810</v>
      </c>
      <c r="U20" s="23">
        <f t="shared" si="20"/>
        <v>44811</v>
      </c>
      <c r="V20" s="23">
        <f t="shared" si="20"/>
        <v>44812</v>
      </c>
      <c r="W20" s="23">
        <f t="shared" si="20"/>
        <v>44813</v>
      </c>
      <c r="X20" s="23">
        <f t="shared" si="20"/>
        <v>44814</v>
      </c>
      <c r="Y20" s="14"/>
      <c r="Z20" s="23">
        <f>IF(AF19="","",IF(MONTH(AF19+1)&lt;&gt;MONTH(AF19),"",AF19+1))</f>
        <v>44836</v>
      </c>
      <c r="AA20" s="23">
        <f>IF(Z20="","",IF(MONTH(Z20+1)&lt;&gt;MONTH(Z20),"",Z20+1))</f>
        <v>44837</v>
      </c>
      <c r="AB20" s="23">
        <f t="shared" ref="AB20:AF24" si="21">IF(AA20="","",IF(MONTH(AA20+1)&lt;&gt;MONTH(AA20),"",AA20+1))</f>
        <v>44838</v>
      </c>
      <c r="AC20" s="23">
        <f t="shared" si="21"/>
        <v>44839</v>
      </c>
      <c r="AD20" s="23">
        <f t="shared" si="21"/>
        <v>44840</v>
      </c>
      <c r="AE20" s="23">
        <f t="shared" si="21"/>
        <v>44841</v>
      </c>
      <c r="AF20" s="23">
        <f t="shared" si="21"/>
        <v>44842</v>
      </c>
      <c r="AG20" s="16"/>
      <c r="AH20" s="23">
        <f>IF(AN19="","",IF(MONTH(AN19+1)&lt;&gt;MONTH(AN19),"",AN19+1))</f>
        <v>44871</v>
      </c>
      <c r="AI20" s="23">
        <f>IF(AH20="","",IF(MONTH(AH20+1)&lt;&gt;MONTH(AH20),"",AH20+1))</f>
        <v>44872</v>
      </c>
      <c r="AJ20" s="23">
        <f t="shared" ref="AJ20:AN24" si="22">IF(AI20="","",IF(MONTH(AI20+1)&lt;&gt;MONTH(AI20),"",AI20+1))</f>
        <v>44873</v>
      </c>
      <c r="AK20" s="23">
        <f t="shared" si="22"/>
        <v>44874</v>
      </c>
      <c r="AL20" s="23">
        <f t="shared" si="22"/>
        <v>44875</v>
      </c>
      <c r="AM20" s="23">
        <f t="shared" si="22"/>
        <v>44876</v>
      </c>
      <c r="AN20" s="23">
        <f t="shared" si="22"/>
        <v>44877</v>
      </c>
      <c r="AO20" s="14"/>
      <c r="AP20" s="23">
        <f>IF(AV19="","",IF(MONTH(AV19+1)&lt;&gt;MONTH(AV19),"",AV19+1))</f>
        <v>44899</v>
      </c>
      <c r="AQ20" s="23">
        <f>IF(AP20="","",IF(MONTH(AP20+1)&lt;&gt;MONTH(AP20),"",AP20+1))</f>
        <v>44900</v>
      </c>
      <c r="AR20" s="23">
        <f t="shared" ref="AR20:AV24" si="23">IF(AQ20="","",IF(MONTH(AQ20+1)&lt;&gt;MONTH(AQ20),"",AQ20+1))</f>
        <v>44901</v>
      </c>
      <c r="AS20" s="23">
        <f t="shared" si="23"/>
        <v>44902</v>
      </c>
      <c r="AT20" s="23">
        <f t="shared" si="23"/>
        <v>44903</v>
      </c>
      <c r="AU20" s="23">
        <f t="shared" si="23"/>
        <v>44904</v>
      </c>
      <c r="AV20" s="23">
        <f t="shared" si="23"/>
        <v>44905</v>
      </c>
      <c r="AX20" s="42"/>
    </row>
    <row r="21" spans="2:50" s="9" customFormat="1" ht="14.25" customHeight="1" x14ac:dyDescent="0.2">
      <c r="B21" s="23">
        <f t="shared" ref="B21:B24" si="24">IF(H20="","",IF(MONTH(H20+1)&lt;&gt;MONTH(H20),"",H20+1))</f>
        <v>44752</v>
      </c>
      <c r="C21" s="23">
        <f t="shared" ref="C21:H24" si="25">IF(B21="","",IF(MONTH(B21+1)&lt;&gt;MONTH(B21),"",B21+1))</f>
        <v>44753</v>
      </c>
      <c r="D21" s="23">
        <f t="shared" si="25"/>
        <v>44754</v>
      </c>
      <c r="E21" s="23">
        <f t="shared" si="25"/>
        <v>44755</v>
      </c>
      <c r="F21" s="23">
        <f t="shared" si="25"/>
        <v>44756</v>
      </c>
      <c r="G21" s="23">
        <f t="shared" si="25"/>
        <v>44757</v>
      </c>
      <c r="H21" s="23">
        <f t="shared" si="25"/>
        <v>44758</v>
      </c>
      <c r="I21" s="14"/>
      <c r="J21" s="23">
        <f t="shared" ref="J21:J24" si="26">IF(P20="","",IF(MONTH(P20+1)&lt;&gt;MONTH(P20),"",P20+1))</f>
        <v>44787</v>
      </c>
      <c r="K21" s="23">
        <f t="shared" ref="K21:K24" si="27">IF(J21="","",IF(MONTH(J21+1)&lt;&gt;MONTH(J21),"",J21+1))</f>
        <v>44788</v>
      </c>
      <c r="L21" s="23">
        <f t="shared" si="19"/>
        <v>44789</v>
      </c>
      <c r="M21" s="23">
        <f t="shared" si="19"/>
        <v>44790</v>
      </c>
      <c r="N21" s="23">
        <f t="shared" si="19"/>
        <v>44791</v>
      </c>
      <c r="O21" s="23">
        <f t="shared" si="19"/>
        <v>44792</v>
      </c>
      <c r="P21" s="23">
        <f t="shared" si="19"/>
        <v>44793</v>
      </c>
      <c r="Q21" s="16"/>
      <c r="R21" s="23">
        <f t="shared" ref="R21:R24" si="28">IF(X20="","",IF(MONTH(X20+1)&lt;&gt;MONTH(X20),"",X20+1))</f>
        <v>44815</v>
      </c>
      <c r="S21" s="23">
        <f t="shared" ref="S21:S24" si="29">IF(R21="","",IF(MONTH(R21+1)&lt;&gt;MONTH(R21),"",R21+1))</f>
        <v>44816</v>
      </c>
      <c r="T21" s="23">
        <f t="shared" si="20"/>
        <v>44817</v>
      </c>
      <c r="U21" s="23">
        <f t="shared" si="20"/>
        <v>44818</v>
      </c>
      <c r="V21" s="23">
        <f t="shared" si="20"/>
        <v>44819</v>
      </c>
      <c r="W21" s="23">
        <f t="shared" si="20"/>
        <v>44820</v>
      </c>
      <c r="X21" s="23">
        <f t="shared" si="20"/>
        <v>44821</v>
      </c>
      <c r="Y21" s="14"/>
      <c r="Z21" s="23">
        <f t="shared" ref="Z21:Z24" si="30">IF(AF20="","",IF(MONTH(AF20+1)&lt;&gt;MONTH(AF20),"",AF20+1))</f>
        <v>44843</v>
      </c>
      <c r="AA21" s="23">
        <f t="shared" ref="AA21:AA24" si="31">IF(Z21="","",IF(MONTH(Z21+1)&lt;&gt;MONTH(Z21),"",Z21+1))</f>
        <v>44844</v>
      </c>
      <c r="AB21" s="23">
        <f t="shared" si="21"/>
        <v>44845</v>
      </c>
      <c r="AC21" s="23">
        <f t="shared" si="21"/>
        <v>44846</v>
      </c>
      <c r="AD21" s="23">
        <f t="shared" si="21"/>
        <v>44847</v>
      </c>
      <c r="AE21" s="23">
        <f t="shared" si="21"/>
        <v>44848</v>
      </c>
      <c r="AF21" s="23">
        <f t="shared" si="21"/>
        <v>44849</v>
      </c>
      <c r="AG21" s="16"/>
      <c r="AH21" s="23">
        <f t="shared" ref="AH21:AH24" si="32">IF(AN20="","",IF(MONTH(AN20+1)&lt;&gt;MONTH(AN20),"",AN20+1))</f>
        <v>44878</v>
      </c>
      <c r="AI21" s="23">
        <f t="shared" ref="AI21:AI24" si="33">IF(AH21="","",IF(MONTH(AH21+1)&lt;&gt;MONTH(AH21),"",AH21+1))</f>
        <v>44879</v>
      </c>
      <c r="AJ21" s="23">
        <f t="shared" si="22"/>
        <v>44880</v>
      </c>
      <c r="AK21" s="23">
        <f t="shared" si="22"/>
        <v>44881</v>
      </c>
      <c r="AL21" s="23">
        <f t="shared" si="22"/>
        <v>44882</v>
      </c>
      <c r="AM21" s="23">
        <f t="shared" si="22"/>
        <v>44883</v>
      </c>
      <c r="AN21" s="23">
        <f t="shared" si="22"/>
        <v>44884</v>
      </c>
      <c r="AO21" s="14"/>
      <c r="AP21" s="23">
        <f t="shared" ref="AP21:AP24" si="34">IF(AV20="","",IF(MONTH(AV20+1)&lt;&gt;MONTH(AV20),"",AV20+1))</f>
        <v>44906</v>
      </c>
      <c r="AQ21" s="23">
        <f t="shared" ref="AQ21:AQ24" si="35">IF(AP21="","",IF(MONTH(AP21+1)&lt;&gt;MONTH(AP21),"",AP21+1))</f>
        <v>44907</v>
      </c>
      <c r="AR21" s="23">
        <f t="shared" si="23"/>
        <v>44908</v>
      </c>
      <c r="AS21" s="23">
        <f t="shared" si="23"/>
        <v>44909</v>
      </c>
      <c r="AT21" s="23">
        <f t="shared" si="23"/>
        <v>44910</v>
      </c>
      <c r="AU21" s="23">
        <f t="shared" si="23"/>
        <v>44911</v>
      </c>
      <c r="AV21" s="23">
        <f t="shared" si="23"/>
        <v>44912</v>
      </c>
      <c r="AX21" s="42"/>
    </row>
    <row r="22" spans="2:50" s="9" customFormat="1" ht="14.25" customHeight="1" x14ac:dyDescent="0.2">
      <c r="B22" s="23">
        <f t="shared" si="24"/>
        <v>44759</v>
      </c>
      <c r="C22" s="23">
        <f t="shared" si="25"/>
        <v>44760</v>
      </c>
      <c r="D22" s="23">
        <f t="shared" si="25"/>
        <v>44761</v>
      </c>
      <c r="E22" s="23">
        <f t="shared" si="25"/>
        <v>44762</v>
      </c>
      <c r="F22" s="23">
        <f t="shared" si="25"/>
        <v>44763</v>
      </c>
      <c r="G22" s="23">
        <f t="shared" si="25"/>
        <v>44764</v>
      </c>
      <c r="H22" s="23">
        <f t="shared" si="25"/>
        <v>44765</v>
      </c>
      <c r="I22" s="14"/>
      <c r="J22" s="23">
        <f t="shared" si="26"/>
        <v>44794</v>
      </c>
      <c r="K22" s="23">
        <f t="shared" si="27"/>
        <v>44795</v>
      </c>
      <c r="L22" s="23">
        <f t="shared" si="19"/>
        <v>44796</v>
      </c>
      <c r="M22" s="23">
        <f t="shared" si="19"/>
        <v>44797</v>
      </c>
      <c r="N22" s="23">
        <f t="shared" si="19"/>
        <v>44798</v>
      </c>
      <c r="O22" s="23">
        <f t="shared" si="19"/>
        <v>44799</v>
      </c>
      <c r="P22" s="23">
        <f t="shared" si="19"/>
        <v>44800</v>
      </c>
      <c r="Q22" s="16"/>
      <c r="R22" s="23">
        <f t="shared" si="28"/>
        <v>44822</v>
      </c>
      <c r="S22" s="23">
        <f t="shared" si="29"/>
        <v>44823</v>
      </c>
      <c r="T22" s="23">
        <f t="shared" si="20"/>
        <v>44824</v>
      </c>
      <c r="U22" s="23">
        <f t="shared" si="20"/>
        <v>44825</v>
      </c>
      <c r="V22" s="23">
        <f t="shared" si="20"/>
        <v>44826</v>
      </c>
      <c r="W22" s="23">
        <f t="shared" si="20"/>
        <v>44827</v>
      </c>
      <c r="X22" s="23">
        <f t="shared" si="20"/>
        <v>44828</v>
      </c>
      <c r="Y22" s="14"/>
      <c r="Z22" s="23">
        <f t="shared" si="30"/>
        <v>44850</v>
      </c>
      <c r="AA22" s="23">
        <f t="shared" si="31"/>
        <v>44851</v>
      </c>
      <c r="AB22" s="23">
        <f t="shared" si="21"/>
        <v>44852</v>
      </c>
      <c r="AC22" s="23">
        <f t="shared" si="21"/>
        <v>44853</v>
      </c>
      <c r="AD22" s="23">
        <f t="shared" si="21"/>
        <v>44854</v>
      </c>
      <c r="AE22" s="23">
        <f t="shared" si="21"/>
        <v>44855</v>
      </c>
      <c r="AF22" s="23">
        <f t="shared" si="21"/>
        <v>44856</v>
      </c>
      <c r="AG22" s="16"/>
      <c r="AH22" s="23">
        <f t="shared" si="32"/>
        <v>44885</v>
      </c>
      <c r="AI22" s="23">
        <f t="shared" si="33"/>
        <v>44886</v>
      </c>
      <c r="AJ22" s="23">
        <f t="shared" si="22"/>
        <v>44887</v>
      </c>
      <c r="AK22" s="23">
        <f t="shared" si="22"/>
        <v>44888</v>
      </c>
      <c r="AL22" s="23">
        <f t="shared" si="22"/>
        <v>44889</v>
      </c>
      <c r="AM22" s="23">
        <f t="shared" si="22"/>
        <v>44890</v>
      </c>
      <c r="AN22" s="23">
        <f t="shared" si="22"/>
        <v>44891</v>
      </c>
      <c r="AO22" s="14"/>
      <c r="AP22" s="23">
        <f t="shared" si="34"/>
        <v>44913</v>
      </c>
      <c r="AQ22" s="23">
        <f t="shared" si="35"/>
        <v>44914</v>
      </c>
      <c r="AR22" s="23">
        <f t="shared" si="23"/>
        <v>44915</v>
      </c>
      <c r="AS22" s="23">
        <f t="shared" si="23"/>
        <v>44916</v>
      </c>
      <c r="AT22" s="23">
        <f t="shared" si="23"/>
        <v>44917</v>
      </c>
      <c r="AU22" s="23">
        <f t="shared" si="23"/>
        <v>44918</v>
      </c>
      <c r="AV22" s="23">
        <f t="shared" si="23"/>
        <v>44919</v>
      </c>
      <c r="AX22" s="42"/>
    </row>
    <row r="23" spans="2:50" s="9" customFormat="1" ht="14.25" customHeight="1" x14ac:dyDescent="0.2">
      <c r="B23" s="23">
        <f t="shared" si="24"/>
        <v>44766</v>
      </c>
      <c r="C23" s="23">
        <f t="shared" si="25"/>
        <v>44767</v>
      </c>
      <c r="D23" s="23">
        <f t="shared" si="25"/>
        <v>44768</v>
      </c>
      <c r="E23" s="23">
        <f t="shared" si="25"/>
        <v>44769</v>
      </c>
      <c r="F23" s="23">
        <f t="shared" si="25"/>
        <v>44770</v>
      </c>
      <c r="G23" s="23">
        <f t="shared" si="25"/>
        <v>44771</v>
      </c>
      <c r="H23" s="23">
        <f t="shared" si="25"/>
        <v>44772</v>
      </c>
      <c r="I23" s="14"/>
      <c r="J23" s="23">
        <f t="shared" si="26"/>
        <v>44801</v>
      </c>
      <c r="K23" s="23">
        <f t="shared" si="27"/>
        <v>44802</v>
      </c>
      <c r="L23" s="23">
        <f t="shared" si="19"/>
        <v>44803</v>
      </c>
      <c r="M23" s="23">
        <f t="shared" si="19"/>
        <v>44804</v>
      </c>
      <c r="N23" s="23" t="str">
        <f t="shared" si="19"/>
        <v/>
      </c>
      <c r="O23" s="23" t="str">
        <f t="shared" si="19"/>
        <v/>
      </c>
      <c r="P23" s="23" t="str">
        <f t="shared" si="19"/>
        <v/>
      </c>
      <c r="Q23" s="16"/>
      <c r="R23" s="23">
        <f t="shared" si="28"/>
        <v>44829</v>
      </c>
      <c r="S23" s="23">
        <f t="shared" si="29"/>
        <v>44830</v>
      </c>
      <c r="T23" s="23">
        <f t="shared" si="20"/>
        <v>44831</v>
      </c>
      <c r="U23" s="23">
        <f t="shared" si="20"/>
        <v>44832</v>
      </c>
      <c r="V23" s="23">
        <f t="shared" si="20"/>
        <v>44833</v>
      </c>
      <c r="W23" s="23">
        <f t="shared" si="20"/>
        <v>44834</v>
      </c>
      <c r="X23" s="23" t="str">
        <f t="shared" si="20"/>
        <v/>
      </c>
      <c r="Y23" s="14"/>
      <c r="Z23" s="23">
        <f t="shared" si="30"/>
        <v>44857</v>
      </c>
      <c r="AA23" s="23">
        <f t="shared" si="31"/>
        <v>44858</v>
      </c>
      <c r="AB23" s="23">
        <f t="shared" si="21"/>
        <v>44859</v>
      </c>
      <c r="AC23" s="23">
        <f t="shared" si="21"/>
        <v>44860</v>
      </c>
      <c r="AD23" s="23">
        <f t="shared" si="21"/>
        <v>44861</v>
      </c>
      <c r="AE23" s="23">
        <f t="shared" si="21"/>
        <v>44862</v>
      </c>
      <c r="AF23" s="23">
        <f t="shared" si="21"/>
        <v>44863</v>
      </c>
      <c r="AG23" s="16"/>
      <c r="AH23" s="23">
        <f t="shared" si="32"/>
        <v>44892</v>
      </c>
      <c r="AI23" s="23">
        <f t="shared" si="33"/>
        <v>44893</v>
      </c>
      <c r="AJ23" s="23">
        <f t="shared" si="22"/>
        <v>44894</v>
      </c>
      <c r="AK23" s="23">
        <f t="shared" si="22"/>
        <v>44895</v>
      </c>
      <c r="AL23" s="23" t="str">
        <f t="shared" si="22"/>
        <v/>
      </c>
      <c r="AM23" s="23" t="str">
        <f t="shared" si="22"/>
        <v/>
      </c>
      <c r="AN23" s="23" t="str">
        <f t="shared" si="22"/>
        <v/>
      </c>
      <c r="AO23" s="14"/>
      <c r="AP23" s="23">
        <f t="shared" si="34"/>
        <v>44920</v>
      </c>
      <c r="AQ23" s="23">
        <f t="shared" si="35"/>
        <v>44921</v>
      </c>
      <c r="AR23" s="23">
        <f t="shared" si="23"/>
        <v>44922</v>
      </c>
      <c r="AS23" s="23">
        <f t="shared" si="23"/>
        <v>44923</v>
      </c>
      <c r="AT23" s="23">
        <f t="shared" si="23"/>
        <v>44924</v>
      </c>
      <c r="AU23" s="23">
        <f t="shared" si="23"/>
        <v>44925</v>
      </c>
      <c r="AV23" s="23">
        <f t="shared" si="23"/>
        <v>44926</v>
      </c>
      <c r="AX23" s="42"/>
    </row>
    <row r="24" spans="2:50" s="9" customFormat="1" ht="14.25" customHeight="1" x14ac:dyDescent="0.2">
      <c r="B24" s="23">
        <f t="shared" si="24"/>
        <v>44773</v>
      </c>
      <c r="C24" s="23" t="str">
        <f t="shared" si="25"/>
        <v/>
      </c>
      <c r="D24" s="23" t="str">
        <f t="shared" si="25"/>
        <v/>
      </c>
      <c r="E24" s="23" t="str">
        <f t="shared" si="25"/>
        <v/>
      </c>
      <c r="F24" s="23" t="str">
        <f t="shared" si="25"/>
        <v/>
      </c>
      <c r="G24" s="23" t="str">
        <f t="shared" si="25"/>
        <v/>
      </c>
      <c r="H24" s="23" t="str">
        <f t="shared" si="25"/>
        <v/>
      </c>
      <c r="I24" s="14"/>
      <c r="J24" s="23" t="str">
        <f t="shared" si="26"/>
        <v/>
      </c>
      <c r="K24" s="23" t="str">
        <f t="shared" si="27"/>
        <v/>
      </c>
      <c r="L24" s="23" t="str">
        <f t="shared" si="19"/>
        <v/>
      </c>
      <c r="M24" s="23" t="str">
        <f t="shared" si="19"/>
        <v/>
      </c>
      <c r="N24" s="23" t="str">
        <f t="shared" si="19"/>
        <v/>
      </c>
      <c r="O24" s="23" t="str">
        <f t="shared" si="19"/>
        <v/>
      </c>
      <c r="P24" s="23" t="str">
        <f t="shared" si="19"/>
        <v/>
      </c>
      <c r="Q24" s="16"/>
      <c r="R24" s="23" t="str">
        <f t="shared" si="28"/>
        <v/>
      </c>
      <c r="S24" s="23" t="str">
        <f t="shared" si="29"/>
        <v/>
      </c>
      <c r="T24" s="23" t="str">
        <f t="shared" si="20"/>
        <v/>
      </c>
      <c r="U24" s="23" t="str">
        <f t="shared" si="20"/>
        <v/>
      </c>
      <c r="V24" s="23" t="str">
        <f t="shared" si="20"/>
        <v/>
      </c>
      <c r="W24" s="23" t="str">
        <f t="shared" si="20"/>
        <v/>
      </c>
      <c r="X24" s="23" t="str">
        <f t="shared" si="20"/>
        <v/>
      </c>
      <c r="Y24" s="14"/>
      <c r="Z24" s="23">
        <f t="shared" si="30"/>
        <v>44864</v>
      </c>
      <c r="AA24" s="23">
        <f t="shared" si="31"/>
        <v>44865</v>
      </c>
      <c r="AB24" s="23" t="str">
        <f t="shared" si="21"/>
        <v/>
      </c>
      <c r="AC24" s="23" t="str">
        <f t="shared" si="21"/>
        <v/>
      </c>
      <c r="AD24" s="23" t="str">
        <f t="shared" si="21"/>
        <v/>
      </c>
      <c r="AE24" s="23" t="str">
        <f t="shared" si="21"/>
        <v/>
      </c>
      <c r="AF24" s="23" t="str">
        <f t="shared" si="21"/>
        <v/>
      </c>
      <c r="AG24" s="16"/>
      <c r="AH24" s="23" t="str">
        <f t="shared" si="32"/>
        <v/>
      </c>
      <c r="AI24" s="23" t="str">
        <f t="shared" si="33"/>
        <v/>
      </c>
      <c r="AJ24" s="23" t="str">
        <f t="shared" si="22"/>
        <v/>
      </c>
      <c r="AK24" s="23" t="str">
        <f t="shared" si="22"/>
        <v/>
      </c>
      <c r="AL24" s="23" t="str">
        <f t="shared" si="22"/>
        <v/>
      </c>
      <c r="AM24" s="23" t="str">
        <f t="shared" si="22"/>
        <v/>
      </c>
      <c r="AN24" s="23" t="str">
        <f t="shared" si="22"/>
        <v/>
      </c>
      <c r="AO24" s="14"/>
      <c r="AP24" s="23" t="str">
        <f t="shared" si="34"/>
        <v/>
      </c>
      <c r="AQ24" s="23" t="str">
        <f t="shared" si="35"/>
        <v/>
      </c>
      <c r="AR24" s="23" t="str">
        <f t="shared" si="23"/>
        <v/>
      </c>
      <c r="AS24" s="23" t="str">
        <f t="shared" si="23"/>
        <v/>
      </c>
      <c r="AT24" s="23" t="str">
        <f t="shared" si="23"/>
        <v/>
      </c>
      <c r="AU24" s="23" t="str">
        <f t="shared" si="23"/>
        <v/>
      </c>
      <c r="AV24" s="23" t="str">
        <f t="shared" si="23"/>
        <v/>
      </c>
      <c r="AX24" s="42"/>
    </row>
    <row r="25" spans="2:50" s="9" customFormat="1" ht="33.950000000000003" customHeight="1" x14ac:dyDescent="0.2">
      <c r="B25" s="11"/>
      <c r="C25" s="11"/>
      <c r="D25" s="11"/>
      <c r="E25" s="11"/>
      <c r="F25" s="11"/>
      <c r="G25" s="11"/>
      <c r="H25" s="11"/>
      <c r="I25" s="11"/>
      <c r="J25" s="11"/>
      <c r="K25" s="11"/>
      <c r="L25" s="11"/>
      <c r="M25" s="11"/>
      <c r="N25" s="11"/>
      <c r="O25" s="11"/>
      <c r="P25" s="11"/>
      <c r="R25" s="11"/>
      <c r="S25" s="11"/>
      <c r="T25" s="11"/>
      <c r="U25" s="11"/>
      <c r="V25" s="11"/>
      <c r="W25" s="11"/>
      <c r="X25" s="11"/>
      <c r="Y25" s="11"/>
      <c r="Z25" s="11"/>
      <c r="AA25" s="11"/>
      <c r="AB25" s="11"/>
      <c r="AC25" s="11"/>
      <c r="AD25" s="11"/>
      <c r="AE25" s="11"/>
      <c r="AF25" s="11"/>
      <c r="AH25" s="11"/>
      <c r="AI25" s="11"/>
      <c r="AJ25" s="11"/>
      <c r="AK25" s="11"/>
      <c r="AL25" s="11"/>
      <c r="AM25" s="11"/>
      <c r="AN25" s="11"/>
      <c r="AO25" s="11"/>
      <c r="AP25" s="11"/>
      <c r="AQ25" s="11"/>
      <c r="AR25" s="11"/>
      <c r="AS25" s="11"/>
      <c r="AT25" s="11"/>
      <c r="AU25" s="11"/>
      <c r="AV25" s="11"/>
    </row>
    <row r="26" spans="2:50" s="9" customFormat="1" ht="45" x14ac:dyDescent="0.2">
      <c r="B26" s="32"/>
      <c r="C26" s="32"/>
      <c r="D26" s="32"/>
      <c r="E26" s="32"/>
      <c r="F26" s="32"/>
      <c r="G26" s="32"/>
      <c r="H26" s="32"/>
      <c r="I26" s="32"/>
      <c r="J26" s="32"/>
      <c r="K26" s="32"/>
      <c r="L26" s="32"/>
      <c r="M26" s="32"/>
      <c r="N26" s="32"/>
      <c r="O26" s="32"/>
      <c r="P26" s="32"/>
      <c r="R26" s="53">
        <f>IF($K$3=1,D3+1,D3+1&amp;"-"&amp;D3+2)</f>
        <v>2023</v>
      </c>
      <c r="S26" s="53"/>
      <c r="T26" s="53"/>
      <c r="U26" s="53"/>
      <c r="V26" s="53"/>
      <c r="W26" s="53"/>
      <c r="X26" s="53"/>
      <c r="Y26" s="53"/>
      <c r="Z26" s="53"/>
      <c r="AA26" s="53"/>
      <c r="AB26" s="53"/>
      <c r="AC26" s="53"/>
      <c r="AD26" s="53"/>
      <c r="AE26" s="53"/>
      <c r="AF26" s="53"/>
      <c r="AH26" s="32"/>
      <c r="AI26" s="32"/>
      <c r="AJ26" s="32"/>
      <c r="AK26" s="32"/>
      <c r="AL26" s="32"/>
      <c r="AM26" s="32"/>
      <c r="AN26" s="32"/>
      <c r="AO26" s="32"/>
      <c r="AP26" s="32"/>
      <c r="AQ26" s="32"/>
      <c r="AR26" s="32"/>
      <c r="AS26" s="32"/>
      <c r="AT26" s="32"/>
      <c r="AU26" s="32"/>
      <c r="AV26" s="32"/>
    </row>
    <row r="27" spans="2:50" s="9" customFormat="1" ht="12" x14ac:dyDescent="0.2">
      <c r="B27" s="11"/>
      <c r="C27" s="11"/>
      <c r="D27" s="11"/>
      <c r="E27" s="11"/>
      <c r="F27" s="11"/>
      <c r="G27" s="11"/>
      <c r="H27" s="11"/>
      <c r="I27" s="11"/>
      <c r="J27" s="11"/>
      <c r="K27" s="11"/>
      <c r="L27" s="11"/>
      <c r="M27" s="11"/>
      <c r="N27" s="11"/>
      <c r="O27" s="11"/>
      <c r="P27" s="11"/>
      <c r="R27" s="11"/>
      <c r="S27" s="11"/>
      <c r="T27" s="11"/>
      <c r="U27" s="11"/>
      <c r="V27" s="11"/>
      <c r="W27" s="11"/>
      <c r="X27" s="11"/>
      <c r="Y27" s="11"/>
      <c r="Z27" s="11"/>
      <c r="AA27" s="11"/>
      <c r="AB27" s="11"/>
      <c r="AC27" s="11"/>
      <c r="AD27" s="11"/>
      <c r="AE27" s="11"/>
      <c r="AF27" s="11"/>
      <c r="AH27" s="11"/>
      <c r="AI27" s="11"/>
      <c r="AJ27" s="11"/>
      <c r="AK27" s="11"/>
      <c r="AL27" s="11"/>
      <c r="AM27" s="11"/>
      <c r="AN27" s="11"/>
      <c r="AO27" s="11"/>
      <c r="AP27" s="11"/>
      <c r="AQ27" s="11"/>
      <c r="AR27" s="11"/>
      <c r="AS27" s="11"/>
      <c r="AT27" s="11"/>
      <c r="AU27" s="11"/>
      <c r="AV27" s="11"/>
    </row>
    <row r="28" spans="2:50" s="9" customFormat="1" ht="18.75" customHeight="1" x14ac:dyDescent="0.2">
      <c r="B28" s="47">
        <f>DATE(D3+1,K3,1)</f>
        <v>44927</v>
      </c>
      <c r="C28" s="47"/>
      <c r="D28" s="47"/>
      <c r="E28" s="47"/>
      <c r="F28" s="47"/>
      <c r="G28" s="47"/>
      <c r="H28" s="48"/>
      <c r="J28" s="47">
        <f>DATE(YEAR(B28),MONTH(B28)+1,1)</f>
        <v>44958</v>
      </c>
      <c r="K28" s="47"/>
      <c r="L28" s="47"/>
      <c r="M28" s="47"/>
      <c r="N28" s="47"/>
      <c r="O28" s="47"/>
      <c r="P28" s="48"/>
      <c r="R28" s="47">
        <f>DATE(YEAR(J28),MONTH(J28)+1,1)</f>
        <v>44986</v>
      </c>
      <c r="S28" s="47"/>
      <c r="T28" s="47"/>
      <c r="U28" s="47"/>
      <c r="V28" s="47"/>
      <c r="W28" s="47"/>
      <c r="X28" s="48"/>
      <c r="Z28" s="47">
        <f>DATE(YEAR(R28),MONTH(R28)+1,1)</f>
        <v>45017</v>
      </c>
      <c r="AA28" s="47"/>
      <c r="AB28" s="47"/>
      <c r="AC28" s="47"/>
      <c r="AD28" s="47"/>
      <c r="AE28" s="47"/>
      <c r="AF28" s="48"/>
      <c r="AH28" s="47">
        <f>DATE(YEAR(Z28),MONTH(Z28)+1,1)</f>
        <v>45047</v>
      </c>
      <c r="AI28" s="47"/>
      <c r="AJ28" s="47"/>
      <c r="AK28" s="47"/>
      <c r="AL28" s="47"/>
      <c r="AM28" s="47"/>
      <c r="AN28" s="48"/>
      <c r="AP28" s="47">
        <f>DATE(YEAR(AH28),MONTH(AH28)+1,1)</f>
        <v>45078</v>
      </c>
      <c r="AQ28" s="47"/>
      <c r="AR28" s="47"/>
      <c r="AS28" s="47"/>
      <c r="AT28" s="47"/>
      <c r="AU28" s="47"/>
      <c r="AV28" s="48"/>
    </row>
    <row r="29" spans="2:50" s="10" customFormat="1" ht="13.5" customHeight="1" x14ac:dyDescent="0.2">
      <c r="B29" s="28" t="str">
        <f>CHOOSE(1+MOD($R$3+1-2,7),"Su","M","Tu","W","Th","F","Sa")</f>
        <v>Su</v>
      </c>
      <c r="C29" s="28" t="str">
        <f>CHOOSE(1+MOD($R$3+2-2,7),"Su","M","Tu","W","Th","F","Sa")</f>
        <v>M</v>
      </c>
      <c r="D29" s="28" t="str">
        <f>CHOOSE(1+MOD($R$3+3-2,7),"Su","M","Tu","W","Th","F","Sa")</f>
        <v>Tu</v>
      </c>
      <c r="E29" s="28" t="str">
        <f>CHOOSE(1+MOD($R$3+4-2,7),"Su","M","Tu","W","Th","F","Sa")</f>
        <v>W</v>
      </c>
      <c r="F29" s="28" t="str">
        <f>CHOOSE(1+MOD($R$3+5-2,7),"Su","M","Tu","W","Th","F","Sa")</f>
        <v>Th</v>
      </c>
      <c r="G29" s="28" t="str">
        <f>CHOOSE(1+MOD($R$3+6-2,7),"Su","M","Tu","W","Th","F","Sa")</f>
        <v>F</v>
      </c>
      <c r="H29" s="28" t="str">
        <f>CHOOSE(1+MOD($R$3+7-2,7),"Su","M","Tu","W","Th","F","Sa")</f>
        <v>Sa</v>
      </c>
      <c r="I29" s="15"/>
      <c r="J29" s="28" t="str">
        <f>CHOOSE(1+MOD($R$3+1-2,7),"Su","M","Tu","W","Th","F","Sa")</f>
        <v>Su</v>
      </c>
      <c r="K29" s="28" t="str">
        <f>CHOOSE(1+MOD($R$3+2-2,7),"Su","M","Tu","W","Th","F","Sa")</f>
        <v>M</v>
      </c>
      <c r="L29" s="28" t="str">
        <f>CHOOSE(1+MOD($R$3+3-2,7),"Su","M","Tu","W","Th","F","Sa")</f>
        <v>Tu</v>
      </c>
      <c r="M29" s="28" t="str">
        <f>CHOOSE(1+MOD($R$3+4-2,7),"Su","M","Tu","W","Th","F","Sa")</f>
        <v>W</v>
      </c>
      <c r="N29" s="28" t="str">
        <f>CHOOSE(1+MOD($R$3+5-2,7),"Su","M","Tu","W","Th","F","Sa")</f>
        <v>Th</v>
      </c>
      <c r="O29" s="28" t="str">
        <f>CHOOSE(1+MOD($R$3+6-2,7),"Su","M","Tu","W","Th","F","Sa")</f>
        <v>F</v>
      </c>
      <c r="P29" s="28" t="str">
        <f>CHOOSE(1+MOD($R$3+7-2,7),"Su","M","Tu","W","Th","F","Sa")</f>
        <v>Sa</v>
      </c>
      <c r="Q29" s="15"/>
      <c r="R29" s="28" t="str">
        <f>CHOOSE(1+MOD($R$3+1-2,7),"Su","M","Tu","W","Th","F","Sa")</f>
        <v>Su</v>
      </c>
      <c r="S29" s="28" t="str">
        <f>CHOOSE(1+MOD($R$3+2-2,7),"Su","M","Tu","W","Th","F","Sa")</f>
        <v>M</v>
      </c>
      <c r="T29" s="28" t="str">
        <f>CHOOSE(1+MOD($R$3+3-2,7),"Su","M","Tu","W","Th","F","Sa")</f>
        <v>Tu</v>
      </c>
      <c r="U29" s="28" t="str">
        <f>CHOOSE(1+MOD($R$3+4-2,7),"Su","M","Tu","W","Th","F","Sa")</f>
        <v>W</v>
      </c>
      <c r="V29" s="28" t="str">
        <f>CHOOSE(1+MOD($R$3+5-2,7),"Su","M","Tu","W","Th","F","Sa")</f>
        <v>Th</v>
      </c>
      <c r="W29" s="28" t="str">
        <f>CHOOSE(1+MOD($R$3+6-2,7),"Su","M","Tu","W","Th","F","Sa")</f>
        <v>F</v>
      </c>
      <c r="X29" s="28" t="str">
        <f>CHOOSE(1+MOD($R$3+7-2,7),"Su","M","Tu","W","Th","F","Sa")</f>
        <v>Sa</v>
      </c>
      <c r="Y29" s="15"/>
      <c r="Z29" s="28" t="str">
        <f>CHOOSE(1+MOD($R$3+1-2,7),"Su","M","Tu","W","Th","F","Sa")</f>
        <v>Su</v>
      </c>
      <c r="AA29" s="28" t="str">
        <f>CHOOSE(1+MOD($R$3+2-2,7),"Su","M","Tu","W","Th","F","Sa")</f>
        <v>M</v>
      </c>
      <c r="AB29" s="28" t="str">
        <f>CHOOSE(1+MOD($R$3+3-2,7),"Su","M","Tu","W","Th","F","Sa")</f>
        <v>Tu</v>
      </c>
      <c r="AC29" s="28" t="str">
        <f>CHOOSE(1+MOD($R$3+4-2,7),"Su","M","Tu","W","Th","F","Sa")</f>
        <v>W</v>
      </c>
      <c r="AD29" s="28" t="str">
        <f>CHOOSE(1+MOD($R$3+5-2,7),"Su","M","Tu","W","Th","F","Sa")</f>
        <v>Th</v>
      </c>
      <c r="AE29" s="28" t="str">
        <f>CHOOSE(1+MOD($R$3+6-2,7),"Su","M","Tu","W","Th","F","Sa")</f>
        <v>F</v>
      </c>
      <c r="AF29" s="28" t="str">
        <f>CHOOSE(1+MOD($R$3+7-2,7),"Su","M","Tu","W","Th","F","Sa")</f>
        <v>Sa</v>
      </c>
      <c r="AG29" s="15"/>
      <c r="AH29" s="28" t="str">
        <f>CHOOSE(1+MOD($R$3+1-2,7),"Su","M","Tu","W","Th","F","Sa")</f>
        <v>Su</v>
      </c>
      <c r="AI29" s="28" t="str">
        <f>CHOOSE(1+MOD($R$3+2-2,7),"Su","M","Tu","W","Th","F","Sa")</f>
        <v>M</v>
      </c>
      <c r="AJ29" s="28" t="str">
        <f>CHOOSE(1+MOD($R$3+3-2,7),"Su","M","Tu","W","Th","F","Sa")</f>
        <v>Tu</v>
      </c>
      <c r="AK29" s="28" t="str">
        <f>CHOOSE(1+MOD($R$3+4-2,7),"Su","M","Tu","W","Th","F","Sa")</f>
        <v>W</v>
      </c>
      <c r="AL29" s="28" t="str">
        <f>CHOOSE(1+MOD($R$3+5-2,7),"Su","M","Tu","W","Th","F","Sa")</f>
        <v>Th</v>
      </c>
      <c r="AM29" s="28" t="str">
        <f>CHOOSE(1+MOD($R$3+6-2,7),"Su","M","Tu","W","Th","F","Sa")</f>
        <v>F</v>
      </c>
      <c r="AN29" s="28" t="str">
        <f>CHOOSE(1+MOD($R$3+7-2,7),"Su","M","Tu","W","Th","F","Sa")</f>
        <v>Sa</v>
      </c>
      <c r="AO29" s="15"/>
      <c r="AP29" s="28" t="str">
        <f>CHOOSE(1+MOD($R$3+1-2,7),"Su","M","Tu","W","Th","F","Sa")</f>
        <v>Su</v>
      </c>
      <c r="AQ29" s="28" t="str">
        <f>CHOOSE(1+MOD($R$3+2-2,7),"Su","M","Tu","W","Th","F","Sa")</f>
        <v>M</v>
      </c>
      <c r="AR29" s="28" t="str">
        <f>CHOOSE(1+MOD($R$3+3-2,7),"Su","M","Tu","W","Th","F","Sa")</f>
        <v>Tu</v>
      </c>
      <c r="AS29" s="28" t="str">
        <f>CHOOSE(1+MOD($R$3+4-2,7),"Su","M","Tu","W","Th","F","Sa")</f>
        <v>W</v>
      </c>
      <c r="AT29" s="28" t="str">
        <f>CHOOSE(1+MOD($R$3+5-2,7),"Su","M","Tu","W","Th","F","Sa")</f>
        <v>Th</v>
      </c>
      <c r="AU29" s="28" t="str">
        <f>CHOOSE(1+MOD($R$3+6-2,7),"Su","M","Tu","W","Th","F","Sa")</f>
        <v>F</v>
      </c>
      <c r="AV29" s="28" t="str">
        <f>CHOOSE(1+MOD($R$3+7-2,7),"Su","M","Tu","W","Th","F","Sa")</f>
        <v>Sa</v>
      </c>
    </row>
    <row r="30" spans="2:50" s="9" customFormat="1" ht="14.25" customHeight="1" x14ac:dyDescent="0.2">
      <c r="B30" s="23">
        <f>IF(WEEKDAY(B28,1)=$R$3,B28,"")</f>
        <v>44927</v>
      </c>
      <c r="C30" s="23">
        <f>IF(B30="",IF(WEEKDAY(B28,1)=MOD($R$3,7)+1,B28,""),B30+1)</f>
        <v>44928</v>
      </c>
      <c r="D30" s="23">
        <f>IF(C30="",IF(WEEKDAY(B28,1)=MOD($R$3+1,7)+1,B28,""),C30+1)</f>
        <v>44929</v>
      </c>
      <c r="E30" s="23">
        <f>IF(D30="",IF(WEEKDAY(B28,1)=MOD($R$3+2,7)+1,B28,""),D30+1)</f>
        <v>44930</v>
      </c>
      <c r="F30" s="23">
        <f>IF(E30="",IF(WEEKDAY(B28,1)=MOD($R$3+3,7)+1,B28,""),E30+1)</f>
        <v>44931</v>
      </c>
      <c r="G30" s="23">
        <f>IF(F30="",IF(WEEKDAY(B28,1)=MOD($R$3+4,7)+1,B28,""),F30+1)</f>
        <v>44932</v>
      </c>
      <c r="H30" s="23">
        <f>IF(G30="",IF(WEEKDAY(B28,1)=MOD($R$3+5,7)+1,B28,""),G30+1)</f>
        <v>44933</v>
      </c>
      <c r="I30" s="16"/>
      <c r="J30" s="23" t="str">
        <f>IF(WEEKDAY(J28,1)=$R$3,J28,"")</f>
        <v/>
      </c>
      <c r="K30" s="23" t="str">
        <f>IF(J30="",IF(WEEKDAY(J28,1)=MOD($R$3,7)+1,J28,""),J30+1)</f>
        <v/>
      </c>
      <c r="L30" s="23" t="str">
        <f>IF(K30="",IF(WEEKDAY(J28,1)=MOD($R$3+1,7)+1,J28,""),K30+1)</f>
        <v/>
      </c>
      <c r="M30" s="23">
        <f>IF(L30="",IF(WEEKDAY(J28,1)=MOD($R$3+2,7)+1,J28,""),L30+1)</f>
        <v>44958</v>
      </c>
      <c r="N30" s="23">
        <f>IF(M30="",IF(WEEKDAY(J28,1)=MOD($R$3+3,7)+1,J28,""),M30+1)</f>
        <v>44959</v>
      </c>
      <c r="O30" s="23">
        <f>IF(N30="",IF(WEEKDAY(J28,1)=MOD($R$3+4,7)+1,J28,""),N30+1)</f>
        <v>44960</v>
      </c>
      <c r="P30" s="23">
        <f>IF(O30="",IF(WEEKDAY(J28,1)=MOD($R$3+5,7)+1,J28,""),O30+1)</f>
        <v>44961</v>
      </c>
      <c r="Q30" s="16"/>
      <c r="R30" s="23" t="str">
        <f>IF(WEEKDAY(R28,1)=$R$3,R28,"")</f>
        <v/>
      </c>
      <c r="S30" s="23" t="str">
        <f>IF(R30="",IF(WEEKDAY(R28,1)=MOD($R$3,7)+1,R28,""),R30+1)</f>
        <v/>
      </c>
      <c r="T30" s="23" t="str">
        <f>IF(S30="",IF(WEEKDAY(R28,1)=MOD($R$3+1,7)+1,R28,""),S30+1)</f>
        <v/>
      </c>
      <c r="U30" s="23">
        <f>IF(T30="",IF(WEEKDAY(R28,1)=MOD($R$3+2,7)+1,R28,""),T30+1)</f>
        <v>44986</v>
      </c>
      <c r="V30" s="23">
        <f>IF(U30="",IF(WEEKDAY(R28,1)=MOD($R$3+3,7)+1,R28,""),U30+1)</f>
        <v>44987</v>
      </c>
      <c r="W30" s="23">
        <f>IF(V30="",IF(WEEKDAY(R28,1)=MOD($R$3+4,7)+1,R28,""),V30+1)</f>
        <v>44988</v>
      </c>
      <c r="X30" s="23">
        <f>IF(W30="",IF(WEEKDAY(R28,1)=MOD($R$3+5,7)+1,R28,""),W30+1)</f>
        <v>44989</v>
      </c>
      <c r="Y30" s="16"/>
      <c r="Z30" s="23" t="str">
        <f>IF(WEEKDAY(Z28,1)=$R$3,Z28,"")</f>
        <v/>
      </c>
      <c r="AA30" s="23" t="str">
        <f>IF(Z30="",IF(WEEKDAY(Z28,1)=MOD($R$3,7)+1,Z28,""),Z30+1)</f>
        <v/>
      </c>
      <c r="AB30" s="23" t="str">
        <f>IF(AA30="",IF(WEEKDAY(Z28,1)=MOD($R$3+1,7)+1,Z28,""),AA30+1)</f>
        <v/>
      </c>
      <c r="AC30" s="23" t="str">
        <f>IF(AB30="",IF(WEEKDAY(Z28,1)=MOD($R$3+2,7)+1,Z28,""),AB30+1)</f>
        <v/>
      </c>
      <c r="AD30" s="23" t="str">
        <f>IF(AC30="",IF(WEEKDAY(Z28,1)=MOD($R$3+3,7)+1,Z28,""),AC30+1)</f>
        <v/>
      </c>
      <c r="AE30" s="23" t="str">
        <f>IF(AD30="",IF(WEEKDAY(Z28,1)=MOD($R$3+4,7)+1,Z28,""),AD30+1)</f>
        <v/>
      </c>
      <c r="AF30" s="23">
        <f>IF(AE30="",IF(WEEKDAY(Z28,1)=MOD($R$3+5,7)+1,Z28,""),AE30+1)</f>
        <v>45017</v>
      </c>
      <c r="AG30" s="16"/>
      <c r="AH30" s="23" t="str">
        <f>IF(WEEKDAY(AH28,1)=$R$3,AH28,"")</f>
        <v/>
      </c>
      <c r="AI30" s="23">
        <f>IF(AH30="",IF(WEEKDAY(AH28,1)=MOD($R$3,7)+1,AH28,""),AH30+1)</f>
        <v>45047</v>
      </c>
      <c r="AJ30" s="23">
        <f>IF(AI30="",IF(WEEKDAY(AH28,1)=MOD($R$3+1,7)+1,AH28,""),AI30+1)</f>
        <v>45048</v>
      </c>
      <c r="AK30" s="23">
        <f>IF(AJ30="",IF(WEEKDAY(AH28,1)=MOD($R$3+2,7)+1,AH28,""),AJ30+1)</f>
        <v>45049</v>
      </c>
      <c r="AL30" s="23">
        <f>IF(AK30="",IF(WEEKDAY(AH28,1)=MOD($R$3+3,7)+1,AH28,""),AK30+1)</f>
        <v>45050</v>
      </c>
      <c r="AM30" s="23">
        <f>IF(AL30="",IF(WEEKDAY(AH28,1)=MOD($R$3+4,7)+1,AH28,""),AL30+1)</f>
        <v>45051</v>
      </c>
      <c r="AN30" s="23">
        <f>IF(AM30="",IF(WEEKDAY(AH28,1)=MOD($R$3+5,7)+1,AH28,""),AM30+1)</f>
        <v>45052</v>
      </c>
      <c r="AO30" s="16"/>
      <c r="AP30" s="23" t="str">
        <f>IF(WEEKDAY(AP28,1)=$R$3,AP28,"")</f>
        <v/>
      </c>
      <c r="AQ30" s="23" t="str">
        <f>IF(AP30="",IF(WEEKDAY(AP28,1)=MOD($R$3,7)+1,AP28,""),AP30+1)</f>
        <v/>
      </c>
      <c r="AR30" s="23" t="str">
        <f>IF(AQ30="",IF(WEEKDAY(AP28,1)=MOD($R$3+1,7)+1,AP28,""),AQ30+1)</f>
        <v/>
      </c>
      <c r="AS30" s="23" t="str">
        <f>IF(AR30="",IF(WEEKDAY(AP28,1)=MOD($R$3+2,7)+1,AP28,""),AR30+1)</f>
        <v/>
      </c>
      <c r="AT30" s="23">
        <f>IF(AS30="",IF(WEEKDAY(AP28,1)=MOD($R$3+3,7)+1,AP28,""),AS30+1)</f>
        <v>45078</v>
      </c>
      <c r="AU30" s="23">
        <f>IF(AT30="",IF(WEEKDAY(AP28,1)=MOD($R$3+4,7)+1,AP28,""),AT30+1)</f>
        <v>45079</v>
      </c>
      <c r="AV30" s="23">
        <f>IF(AU30="",IF(WEEKDAY(AP28,1)=MOD($R$3+5,7)+1,AP28,""),AU30+1)</f>
        <v>45080</v>
      </c>
    </row>
    <row r="31" spans="2:50" s="9" customFormat="1" ht="14.25" customHeight="1" x14ac:dyDescent="0.2">
      <c r="B31" s="23">
        <f>IF(H30="","",IF(MONTH(H30+1)&lt;&gt;MONTH(H30),"",H30+1))</f>
        <v>44934</v>
      </c>
      <c r="C31" s="23">
        <f>IF(B31="","",IF(MONTH(B31+1)&lt;&gt;MONTH(B31),"",B31+1))</f>
        <v>44935</v>
      </c>
      <c r="D31" s="23">
        <f t="shared" ref="D31:H31" si="36">IF(C31="","",IF(MONTH(C31+1)&lt;&gt;MONTH(C31),"",C31+1))</f>
        <v>44936</v>
      </c>
      <c r="E31" s="23">
        <f t="shared" si="36"/>
        <v>44937</v>
      </c>
      <c r="F31" s="23">
        <f t="shared" si="36"/>
        <v>44938</v>
      </c>
      <c r="G31" s="23">
        <f t="shared" si="36"/>
        <v>44939</v>
      </c>
      <c r="H31" s="23">
        <f t="shared" si="36"/>
        <v>44940</v>
      </c>
      <c r="I31" s="16"/>
      <c r="J31" s="23">
        <f>IF(P30="","",IF(MONTH(P30+1)&lt;&gt;MONTH(P30),"",P30+1))</f>
        <v>44962</v>
      </c>
      <c r="K31" s="23">
        <f>IF(J31="","",IF(MONTH(J31+1)&lt;&gt;MONTH(J31),"",J31+1))</f>
        <v>44963</v>
      </c>
      <c r="L31" s="23">
        <f t="shared" ref="L31:P35" si="37">IF(K31="","",IF(MONTH(K31+1)&lt;&gt;MONTH(K31),"",K31+1))</f>
        <v>44964</v>
      </c>
      <c r="M31" s="23">
        <f t="shared" si="37"/>
        <v>44965</v>
      </c>
      <c r="N31" s="23">
        <f t="shared" si="37"/>
        <v>44966</v>
      </c>
      <c r="O31" s="23">
        <f t="shared" si="37"/>
        <v>44967</v>
      </c>
      <c r="P31" s="23">
        <f t="shared" si="37"/>
        <v>44968</v>
      </c>
      <c r="Q31" s="16"/>
      <c r="R31" s="23">
        <f>IF(X30="","",IF(MONTH(X30+1)&lt;&gt;MONTH(X30),"",X30+1))</f>
        <v>44990</v>
      </c>
      <c r="S31" s="23">
        <f>IF(R31="","",IF(MONTH(R31+1)&lt;&gt;MONTH(R31),"",R31+1))</f>
        <v>44991</v>
      </c>
      <c r="T31" s="23">
        <f t="shared" ref="T31:X35" si="38">IF(S31="","",IF(MONTH(S31+1)&lt;&gt;MONTH(S31),"",S31+1))</f>
        <v>44992</v>
      </c>
      <c r="U31" s="23">
        <f t="shared" si="38"/>
        <v>44993</v>
      </c>
      <c r="V31" s="23">
        <f t="shared" si="38"/>
        <v>44994</v>
      </c>
      <c r="W31" s="23">
        <f t="shared" si="38"/>
        <v>44995</v>
      </c>
      <c r="X31" s="23">
        <f t="shared" si="38"/>
        <v>44996</v>
      </c>
      <c r="Y31" s="16"/>
      <c r="Z31" s="23">
        <f>IF(AF30="","",IF(MONTH(AF30+1)&lt;&gt;MONTH(AF30),"",AF30+1))</f>
        <v>45018</v>
      </c>
      <c r="AA31" s="23">
        <f>IF(Z31="","",IF(MONTH(Z31+1)&lt;&gt;MONTH(Z31),"",Z31+1))</f>
        <v>45019</v>
      </c>
      <c r="AB31" s="23">
        <f t="shared" ref="AB31:AF35" si="39">IF(AA31="","",IF(MONTH(AA31+1)&lt;&gt;MONTH(AA31),"",AA31+1))</f>
        <v>45020</v>
      </c>
      <c r="AC31" s="23">
        <f t="shared" si="39"/>
        <v>45021</v>
      </c>
      <c r="AD31" s="23">
        <f t="shared" si="39"/>
        <v>45022</v>
      </c>
      <c r="AE31" s="23">
        <f t="shared" si="39"/>
        <v>45023</v>
      </c>
      <c r="AF31" s="23">
        <f t="shared" si="39"/>
        <v>45024</v>
      </c>
      <c r="AG31" s="16"/>
      <c r="AH31" s="23">
        <f>IF(AN30="","",IF(MONTH(AN30+1)&lt;&gt;MONTH(AN30),"",AN30+1))</f>
        <v>45053</v>
      </c>
      <c r="AI31" s="23">
        <f>IF(AH31="","",IF(MONTH(AH31+1)&lt;&gt;MONTH(AH31),"",AH31+1))</f>
        <v>45054</v>
      </c>
      <c r="AJ31" s="23">
        <f t="shared" ref="AJ31:AN35" si="40">IF(AI31="","",IF(MONTH(AI31+1)&lt;&gt;MONTH(AI31),"",AI31+1))</f>
        <v>45055</v>
      </c>
      <c r="AK31" s="23">
        <f t="shared" si="40"/>
        <v>45056</v>
      </c>
      <c r="AL31" s="23">
        <f t="shared" si="40"/>
        <v>45057</v>
      </c>
      <c r="AM31" s="23">
        <f t="shared" si="40"/>
        <v>45058</v>
      </c>
      <c r="AN31" s="23">
        <f t="shared" si="40"/>
        <v>45059</v>
      </c>
      <c r="AO31" s="16"/>
      <c r="AP31" s="23">
        <f>IF(AV30="","",IF(MONTH(AV30+1)&lt;&gt;MONTH(AV30),"",AV30+1))</f>
        <v>45081</v>
      </c>
      <c r="AQ31" s="23">
        <f>IF(AP31="","",IF(MONTH(AP31+1)&lt;&gt;MONTH(AP31),"",AP31+1))</f>
        <v>45082</v>
      </c>
      <c r="AR31" s="23">
        <f t="shared" ref="AR31:AV35" si="41">IF(AQ31="","",IF(MONTH(AQ31+1)&lt;&gt;MONTH(AQ31),"",AQ31+1))</f>
        <v>45083</v>
      </c>
      <c r="AS31" s="23">
        <f t="shared" si="41"/>
        <v>45084</v>
      </c>
      <c r="AT31" s="23">
        <f t="shared" si="41"/>
        <v>45085</v>
      </c>
      <c r="AU31" s="23">
        <f t="shared" si="41"/>
        <v>45086</v>
      </c>
      <c r="AV31" s="23">
        <f t="shared" si="41"/>
        <v>45087</v>
      </c>
    </row>
    <row r="32" spans="2:50" s="9" customFormat="1" ht="14.25" customHeight="1" x14ac:dyDescent="0.2">
      <c r="B32" s="23">
        <f t="shared" ref="B32:B35" si="42">IF(H31="","",IF(MONTH(H31+1)&lt;&gt;MONTH(H31),"",H31+1))</f>
        <v>44941</v>
      </c>
      <c r="C32" s="23">
        <f t="shared" ref="C32:H35" si="43">IF(B32="","",IF(MONTH(B32+1)&lt;&gt;MONTH(B32),"",B32+1))</f>
        <v>44942</v>
      </c>
      <c r="D32" s="23">
        <f t="shared" si="43"/>
        <v>44943</v>
      </c>
      <c r="E32" s="23">
        <f t="shared" si="43"/>
        <v>44944</v>
      </c>
      <c r="F32" s="23">
        <f t="shared" si="43"/>
        <v>44945</v>
      </c>
      <c r="G32" s="23">
        <f t="shared" si="43"/>
        <v>44946</v>
      </c>
      <c r="H32" s="23">
        <f t="shared" si="43"/>
        <v>44947</v>
      </c>
      <c r="I32" s="16"/>
      <c r="J32" s="23">
        <f t="shared" ref="J32:J35" si="44">IF(P31="","",IF(MONTH(P31+1)&lt;&gt;MONTH(P31),"",P31+1))</f>
        <v>44969</v>
      </c>
      <c r="K32" s="23">
        <f t="shared" ref="K32:K35" si="45">IF(J32="","",IF(MONTH(J32+1)&lt;&gt;MONTH(J32),"",J32+1))</f>
        <v>44970</v>
      </c>
      <c r="L32" s="23">
        <f t="shared" si="37"/>
        <v>44971</v>
      </c>
      <c r="M32" s="23">
        <f t="shared" si="37"/>
        <v>44972</v>
      </c>
      <c r="N32" s="23">
        <f t="shared" si="37"/>
        <v>44973</v>
      </c>
      <c r="O32" s="23">
        <f t="shared" si="37"/>
        <v>44974</v>
      </c>
      <c r="P32" s="23">
        <f t="shared" si="37"/>
        <v>44975</v>
      </c>
      <c r="Q32" s="16"/>
      <c r="R32" s="23">
        <f t="shared" ref="R32:R35" si="46">IF(X31="","",IF(MONTH(X31+1)&lt;&gt;MONTH(X31),"",X31+1))</f>
        <v>44997</v>
      </c>
      <c r="S32" s="23">
        <f t="shared" ref="S32:S35" si="47">IF(R32="","",IF(MONTH(R32+1)&lt;&gt;MONTH(R32),"",R32+1))</f>
        <v>44998</v>
      </c>
      <c r="T32" s="23">
        <f t="shared" si="38"/>
        <v>44999</v>
      </c>
      <c r="U32" s="23">
        <f t="shared" si="38"/>
        <v>45000</v>
      </c>
      <c r="V32" s="23">
        <f t="shared" si="38"/>
        <v>45001</v>
      </c>
      <c r="W32" s="23">
        <f t="shared" si="38"/>
        <v>45002</v>
      </c>
      <c r="X32" s="23">
        <f t="shared" si="38"/>
        <v>45003</v>
      </c>
      <c r="Y32" s="16"/>
      <c r="Z32" s="23">
        <f t="shared" ref="Z32:Z35" si="48">IF(AF31="","",IF(MONTH(AF31+1)&lt;&gt;MONTH(AF31),"",AF31+1))</f>
        <v>45025</v>
      </c>
      <c r="AA32" s="23">
        <f t="shared" ref="AA32:AA35" si="49">IF(Z32="","",IF(MONTH(Z32+1)&lt;&gt;MONTH(Z32),"",Z32+1))</f>
        <v>45026</v>
      </c>
      <c r="AB32" s="23">
        <f t="shared" si="39"/>
        <v>45027</v>
      </c>
      <c r="AC32" s="23">
        <f t="shared" si="39"/>
        <v>45028</v>
      </c>
      <c r="AD32" s="23">
        <f t="shared" si="39"/>
        <v>45029</v>
      </c>
      <c r="AE32" s="23">
        <f t="shared" si="39"/>
        <v>45030</v>
      </c>
      <c r="AF32" s="23">
        <f t="shared" si="39"/>
        <v>45031</v>
      </c>
      <c r="AG32" s="16"/>
      <c r="AH32" s="23">
        <f t="shared" ref="AH32:AH35" si="50">IF(AN31="","",IF(MONTH(AN31+1)&lt;&gt;MONTH(AN31),"",AN31+1))</f>
        <v>45060</v>
      </c>
      <c r="AI32" s="23">
        <f t="shared" ref="AI32:AI35" si="51">IF(AH32="","",IF(MONTH(AH32+1)&lt;&gt;MONTH(AH32),"",AH32+1))</f>
        <v>45061</v>
      </c>
      <c r="AJ32" s="23">
        <f t="shared" si="40"/>
        <v>45062</v>
      </c>
      <c r="AK32" s="23">
        <f t="shared" si="40"/>
        <v>45063</v>
      </c>
      <c r="AL32" s="23">
        <f t="shared" si="40"/>
        <v>45064</v>
      </c>
      <c r="AM32" s="23">
        <f t="shared" si="40"/>
        <v>45065</v>
      </c>
      <c r="AN32" s="23">
        <f t="shared" si="40"/>
        <v>45066</v>
      </c>
      <c r="AO32" s="16"/>
      <c r="AP32" s="23">
        <f t="shared" ref="AP32:AP35" si="52">IF(AV31="","",IF(MONTH(AV31+1)&lt;&gt;MONTH(AV31),"",AV31+1))</f>
        <v>45088</v>
      </c>
      <c r="AQ32" s="23">
        <f t="shared" ref="AQ32:AQ35" si="53">IF(AP32="","",IF(MONTH(AP32+1)&lt;&gt;MONTH(AP32),"",AP32+1))</f>
        <v>45089</v>
      </c>
      <c r="AR32" s="23">
        <f t="shared" si="41"/>
        <v>45090</v>
      </c>
      <c r="AS32" s="23">
        <f t="shared" si="41"/>
        <v>45091</v>
      </c>
      <c r="AT32" s="23">
        <f t="shared" si="41"/>
        <v>45092</v>
      </c>
      <c r="AU32" s="23">
        <f t="shared" si="41"/>
        <v>45093</v>
      </c>
      <c r="AV32" s="23">
        <f t="shared" si="41"/>
        <v>45094</v>
      </c>
    </row>
    <row r="33" spans="2:48" s="9" customFormat="1" ht="14.25" customHeight="1" x14ac:dyDescent="0.2">
      <c r="B33" s="23">
        <f t="shared" si="42"/>
        <v>44948</v>
      </c>
      <c r="C33" s="23">
        <f t="shared" si="43"/>
        <v>44949</v>
      </c>
      <c r="D33" s="23">
        <f t="shared" si="43"/>
        <v>44950</v>
      </c>
      <c r="E33" s="23">
        <f t="shared" si="43"/>
        <v>44951</v>
      </c>
      <c r="F33" s="23">
        <f t="shared" si="43"/>
        <v>44952</v>
      </c>
      <c r="G33" s="23">
        <f t="shared" si="43"/>
        <v>44953</v>
      </c>
      <c r="H33" s="23">
        <f t="shared" si="43"/>
        <v>44954</v>
      </c>
      <c r="I33" s="16"/>
      <c r="J33" s="23">
        <f t="shared" si="44"/>
        <v>44976</v>
      </c>
      <c r="K33" s="23">
        <f t="shared" si="45"/>
        <v>44977</v>
      </c>
      <c r="L33" s="23">
        <f t="shared" si="37"/>
        <v>44978</v>
      </c>
      <c r="M33" s="23">
        <f t="shared" si="37"/>
        <v>44979</v>
      </c>
      <c r="N33" s="23">
        <f t="shared" si="37"/>
        <v>44980</v>
      </c>
      <c r="O33" s="23">
        <f t="shared" si="37"/>
        <v>44981</v>
      </c>
      <c r="P33" s="23">
        <f t="shared" si="37"/>
        <v>44982</v>
      </c>
      <c r="Q33" s="16"/>
      <c r="R33" s="23">
        <f t="shared" si="46"/>
        <v>45004</v>
      </c>
      <c r="S33" s="23">
        <f t="shared" si="47"/>
        <v>45005</v>
      </c>
      <c r="T33" s="23">
        <f t="shared" si="38"/>
        <v>45006</v>
      </c>
      <c r="U33" s="23">
        <f t="shared" si="38"/>
        <v>45007</v>
      </c>
      <c r="V33" s="23">
        <f t="shared" si="38"/>
        <v>45008</v>
      </c>
      <c r="W33" s="23">
        <f t="shared" si="38"/>
        <v>45009</v>
      </c>
      <c r="X33" s="23">
        <f t="shared" si="38"/>
        <v>45010</v>
      </c>
      <c r="Y33" s="16"/>
      <c r="Z33" s="23">
        <f t="shared" si="48"/>
        <v>45032</v>
      </c>
      <c r="AA33" s="23">
        <f t="shared" si="49"/>
        <v>45033</v>
      </c>
      <c r="AB33" s="23">
        <f t="shared" si="39"/>
        <v>45034</v>
      </c>
      <c r="AC33" s="23">
        <f t="shared" si="39"/>
        <v>45035</v>
      </c>
      <c r="AD33" s="23">
        <f t="shared" si="39"/>
        <v>45036</v>
      </c>
      <c r="AE33" s="23">
        <f t="shared" si="39"/>
        <v>45037</v>
      </c>
      <c r="AF33" s="23">
        <f t="shared" si="39"/>
        <v>45038</v>
      </c>
      <c r="AG33" s="16"/>
      <c r="AH33" s="23">
        <f t="shared" si="50"/>
        <v>45067</v>
      </c>
      <c r="AI33" s="23">
        <f t="shared" si="51"/>
        <v>45068</v>
      </c>
      <c r="AJ33" s="23">
        <f t="shared" si="40"/>
        <v>45069</v>
      </c>
      <c r="AK33" s="23">
        <f t="shared" si="40"/>
        <v>45070</v>
      </c>
      <c r="AL33" s="23">
        <f t="shared" si="40"/>
        <v>45071</v>
      </c>
      <c r="AM33" s="23">
        <f t="shared" si="40"/>
        <v>45072</v>
      </c>
      <c r="AN33" s="23">
        <f t="shared" si="40"/>
        <v>45073</v>
      </c>
      <c r="AO33" s="16"/>
      <c r="AP33" s="23">
        <f t="shared" si="52"/>
        <v>45095</v>
      </c>
      <c r="AQ33" s="23">
        <f t="shared" si="53"/>
        <v>45096</v>
      </c>
      <c r="AR33" s="23">
        <f t="shared" si="41"/>
        <v>45097</v>
      </c>
      <c r="AS33" s="23">
        <f t="shared" si="41"/>
        <v>45098</v>
      </c>
      <c r="AT33" s="23">
        <f t="shared" si="41"/>
        <v>45099</v>
      </c>
      <c r="AU33" s="23">
        <f t="shared" si="41"/>
        <v>45100</v>
      </c>
      <c r="AV33" s="23">
        <f t="shared" si="41"/>
        <v>45101</v>
      </c>
    </row>
    <row r="34" spans="2:48" s="9" customFormat="1" ht="14.25" customHeight="1" x14ac:dyDescent="0.2">
      <c r="B34" s="23">
        <f t="shared" si="42"/>
        <v>44955</v>
      </c>
      <c r="C34" s="23">
        <f t="shared" si="43"/>
        <v>44956</v>
      </c>
      <c r="D34" s="23">
        <f t="shared" si="43"/>
        <v>44957</v>
      </c>
      <c r="E34" s="23" t="str">
        <f t="shared" si="43"/>
        <v/>
      </c>
      <c r="F34" s="23" t="str">
        <f t="shared" si="43"/>
        <v/>
      </c>
      <c r="G34" s="23" t="str">
        <f t="shared" si="43"/>
        <v/>
      </c>
      <c r="H34" s="23" t="str">
        <f t="shared" si="43"/>
        <v/>
      </c>
      <c r="I34" s="16"/>
      <c r="J34" s="23">
        <f t="shared" si="44"/>
        <v>44983</v>
      </c>
      <c r="K34" s="23">
        <f t="shared" si="45"/>
        <v>44984</v>
      </c>
      <c r="L34" s="23">
        <f t="shared" si="37"/>
        <v>44985</v>
      </c>
      <c r="M34" s="23" t="str">
        <f t="shared" si="37"/>
        <v/>
      </c>
      <c r="N34" s="23" t="str">
        <f t="shared" si="37"/>
        <v/>
      </c>
      <c r="O34" s="23" t="str">
        <f t="shared" si="37"/>
        <v/>
      </c>
      <c r="P34" s="23" t="str">
        <f t="shared" si="37"/>
        <v/>
      </c>
      <c r="Q34" s="16"/>
      <c r="R34" s="23">
        <f t="shared" si="46"/>
        <v>45011</v>
      </c>
      <c r="S34" s="23">
        <f t="shared" si="47"/>
        <v>45012</v>
      </c>
      <c r="T34" s="23">
        <f t="shared" si="38"/>
        <v>45013</v>
      </c>
      <c r="U34" s="23">
        <f t="shared" si="38"/>
        <v>45014</v>
      </c>
      <c r="V34" s="23">
        <f t="shared" si="38"/>
        <v>45015</v>
      </c>
      <c r="W34" s="23">
        <f t="shared" si="38"/>
        <v>45016</v>
      </c>
      <c r="X34" s="23" t="str">
        <f t="shared" si="38"/>
        <v/>
      </c>
      <c r="Y34" s="16"/>
      <c r="Z34" s="23">
        <f t="shared" si="48"/>
        <v>45039</v>
      </c>
      <c r="AA34" s="23">
        <f t="shared" si="49"/>
        <v>45040</v>
      </c>
      <c r="AB34" s="23">
        <f t="shared" si="39"/>
        <v>45041</v>
      </c>
      <c r="AC34" s="23">
        <f t="shared" si="39"/>
        <v>45042</v>
      </c>
      <c r="AD34" s="23">
        <f t="shared" si="39"/>
        <v>45043</v>
      </c>
      <c r="AE34" s="23">
        <f t="shared" si="39"/>
        <v>45044</v>
      </c>
      <c r="AF34" s="23">
        <f t="shared" si="39"/>
        <v>45045</v>
      </c>
      <c r="AG34" s="16"/>
      <c r="AH34" s="23">
        <f t="shared" si="50"/>
        <v>45074</v>
      </c>
      <c r="AI34" s="23">
        <f t="shared" si="51"/>
        <v>45075</v>
      </c>
      <c r="AJ34" s="23">
        <f t="shared" si="40"/>
        <v>45076</v>
      </c>
      <c r="AK34" s="23">
        <f t="shared" si="40"/>
        <v>45077</v>
      </c>
      <c r="AL34" s="23" t="str">
        <f t="shared" si="40"/>
        <v/>
      </c>
      <c r="AM34" s="23" t="str">
        <f t="shared" si="40"/>
        <v/>
      </c>
      <c r="AN34" s="23" t="str">
        <f t="shared" si="40"/>
        <v/>
      </c>
      <c r="AO34" s="16"/>
      <c r="AP34" s="23">
        <f t="shared" si="52"/>
        <v>45102</v>
      </c>
      <c r="AQ34" s="23">
        <f t="shared" si="53"/>
        <v>45103</v>
      </c>
      <c r="AR34" s="23">
        <f t="shared" si="41"/>
        <v>45104</v>
      </c>
      <c r="AS34" s="23">
        <f t="shared" si="41"/>
        <v>45105</v>
      </c>
      <c r="AT34" s="23">
        <f t="shared" si="41"/>
        <v>45106</v>
      </c>
      <c r="AU34" s="23">
        <f t="shared" si="41"/>
        <v>45107</v>
      </c>
      <c r="AV34" s="23" t="str">
        <f t="shared" si="41"/>
        <v/>
      </c>
    </row>
    <row r="35" spans="2:48" s="9" customFormat="1" ht="14.25" customHeight="1" x14ac:dyDescent="0.2">
      <c r="B35" s="23" t="str">
        <f t="shared" si="42"/>
        <v/>
      </c>
      <c r="C35" s="23" t="str">
        <f t="shared" si="43"/>
        <v/>
      </c>
      <c r="D35" s="23" t="str">
        <f t="shared" si="43"/>
        <v/>
      </c>
      <c r="E35" s="23" t="str">
        <f t="shared" si="43"/>
        <v/>
      </c>
      <c r="F35" s="23" t="str">
        <f t="shared" si="43"/>
        <v/>
      </c>
      <c r="G35" s="23" t="str">
        <f t="shared" si="43"/>
        <v/>
      </c>
      <c r="H35" s="23" t="str">
        <f t="shared" si="43"/>
        <v/>
      </c>
      <c r="I35" s="16"/>
      <c r="J35" s="23" t="str">
        <f t="shared" si="44"/>
        <v/>
      </c>
      <c r="K35" s="23" t="str">
        <f t="shared" si="45"/>
        <v/>
      </c>
      <c r="L35" s="23" t="str">
        <f t="shared" si="37"/>
        <v/>
      </c>
      <c r="M35" s="23" t="str">
        <f t="shared" si="37"/>
        <v/>
      </c>
      <c r="N35" s="23" t="str">
        <f t="shared" si="37"/>
        <v/>
      </c>
      <c r="O35" s="23" t="str">
        <f t="shared" si="37"/>
        <v/>
      </c>
      <c r="P35" s="23" t="str">
        <f t="shared" si="37"/>
        <v/>
      </c>
      <c r="Q35" s="16"/>
      <c r="R35" s="23" t="str">
        <f t="shared" si="46"/>
        <v/>
      </c>
      <c r="S35" s="23" t="str">
        <f t="shared" si="47"/>
        <v/>
      </c>
      <c r="T35" s="23" t="str">
        <f t="shared" si="38"/>
        <v/>
      </c>
      <c r="U35" s="23" t="str">
        <f t="shared" si="38"/>
        <v/>
      </c>
      <c r="V35" s="23" t="str">
        <f t="shared" si="38"/>
        <v/>
      </c>
      <c r="W35" s="23" t="str">
        <f t="shared" si="38"/>
        <v/>
      </c>
      <c r="X35" s="23" t="str">
        <f t="shared" si="38"/>
        <v/>
      </c>
      <c r="Y35" s="16"/>
      <c r="Z35" s="23">
        <f t="shared" si="48"/>
        <v>45046</v>
      </c>
      <c r="AA35" s="23" t="str">
        <f t="shared" si="49"/>
        <v/>
      </c>
      <c r="AB35" s="23" t="str">
        <f t="shared" si="39"/>
        <v/>
      </c>
      <c r="AC35" s="23" t="str">
        <f t="shared" si="39"/>
        <v/>
      </c>
      <c r="AD35" s="23" t="str">
        <f t="shared" si="39"/>
        <v/>
      </c>
      <c r="AE35" s="23" t="str">
        <f t="shared" si="39"/>
        <v/>
      </c>
      <c r="AF35" s="23" t="str">
        <f t="shared" si="39"/>
        <v/>
      </c>
      <c r="AG35" s="16"/>
      <c r="AH35" s="23" t="str">
        <f t="shared" si="50"/>
        <v/>
      </c>
      <c r="AI35" s="23" t="str">
        <f t="shared" si="51"/>
        <v/>
      </c>
      <c r="AJ35" s="23" t="str">
        <f t="shared" si="40"/>
        <v/>
      </c>
      <c r="AK35" s="23" t="str">
        <f t="shared" si="40"/>
        <v/>
      </c>
      <c r="AL35" s="23" t="str">
        <f t="shared" si="40"/>
        <v/>
      </c>
      <c r="AM35" s="23" t="str">
        <f t="shared" si="40"/>
        <v/>
      </c>
      <c r="AN35" s="23" t="str">
        <f t="shared" si="40"/>
        <v/>
      </c>
      <c r="AO35" s="16"/>
      <c r="AP35" s="23" t="str">
        <f t="shared" si="52"/>
        <v/>
      </c>
      <c r="AQ35" s="23" t="str">
        <f t="shared" si="53"/>
        <v/>
      </c>
      <c r="AR35" s="23" t="str">
        <f t="shared" si="41"/>
        <v/>
      </c>
      <c r="AS35" s="23" t="str">
        <f t="shared" si="41"/>
        <v/>
      </c>
      <c r="AT35" s="23" t="str">
        <f t="shared" si="41"/>
        <v/>
      </c>
      <c r="AU35" s="23" t="str">
        <f t="shared" si="41"/>
        <v/>
      </c>
      <c r="AV35" s="23" t="str">
        <f t="shared" si="41"/>
        <v/>
      </c>
    </row>
    <row r="36" spans="2:48" s="9" customFormat="1" ht="17.25" customHeight="1" x14ac:dyDescent="0.2">
      <c r="B36" s="11"/>
      <c r="C36" s="11"/>
      <c r="D36" s="11"/>
      <c r="E36" s="11"/>
      <c r="F36" s="11"/>
      <c r="G36" s="11"/>
      <c r="H36" s="11"/>
      <c r="I36" s="11"/>
      <c r="J36" s="11"/>
      <c r="K36" s="11"/>
      <c r="L36" s="11"/>
      <c r="M36" s="11"/>
      <c r="N36" s="11"/>
      <c r="O36" s="11"/>
      <c r="P36" s="11"/>
      <c r="R36" s="11"/>
      <c r="S36" s="11"/>
      <c r="T36" s="11"/>
      <c r="U36" s="11"/>
      <c r="V36" s="11"/>
      <c r="W36" s="11"/>
      <c r="X36" s="11"/>
      <c r="Y36" s="11"/>
      <c r="Z36" s="11"/>
      <c r="AA36" s="11"/>
      <c r="AB36" s="11"/>
      <c r="AC36" s="11"/>
      <c r="AD36" s="11"/>
      <c r="AE36" s="11"/>
      <c r="AF36" s="11"/>
      <c r="AH36" s="11"/>
      <c r="AI36" s="11"/>
      <c r="AJ36" s="11"/>
      <c r="AK36" s="11"/>
      <c r="AL36" s="11"/>
      <c r="AM36" s="11"/>
      <c r="AN36" s="11"/>
      <c r="AO36" s="11"/>
      <c r="AP36" s="11"/>
      <c r="AQ36" s="11"/>
      <c r="AR36" s="11"/>
      <c r="AS36" s="11"/>
      <c r="AT36" s="11"/>
      <c r="AU36" s="11"/>
      <c r="AV36" s="11"/>
    </row>
    <row r="37" spans="2:48" ht="18.75" customHeight="1" x14ac:dyDescent="0.2">
      <c r="B37" s="47">
        <f>DATE(YEAR(AP28),MONTH(AP28)+1,1)</f>
        <v>45108</v>
      </c>
      <c r="C37" s="47"/>
      <c r="D37" s="47"/>
      <c r="E37" s="47"/>
      <c r="F37" s="47"/>
      <c r="G37" s="47"/>
      <c r="H37" s="48"/>
      <c r="I37" s="9"/>
      <c r="J37" s="47">
        <f>DATE(YEAR(B37),MONTH(B37)+1,1)</f>
        <v>45139</v>
      </c>
      <c r="K37" s="47"/>
      <c r="L37" s="47"/>
      <c r="M37" s="47"/>
      <c r="N37" s="47"/>
      <c r="O37" s="47"/>
      <c r="P37" s="48"/>
      <c r="Q37" s="9"/>
      <c r="R37" s="47">
        <f>DATE(YEAR(J37),MONTH(J37)+1,1)</f>
        <v>45170</v>
      </c>
      <c r="S37" s="47"/>
      <c r="T37" s="47"/>
      <c r="U37" s="47"/>
      <c r="V37" s="47"/>
      <c r="W37" s="47"/>
      <c r="X37" s="48"/>
      <c r="Y37" s="9"/>
      <c r="Z37" s="47">
        <f>DATE(YEAR(R37),MONTH(R37)+1,1)</f>
        <v>45200</v>
      </c>
      <c r="AA37" s="47"/>
      <c r="AB37" s="47"/>
      <c r="AC37" s="47"/>
      <c r="AD37" s="47"/>
      <c r="AE37" s="47"/>
      <c r="AF37" s="48"/>
      <c r="AG37" s="9"/>
      <c r="AH37" s="47">
        <f>DATE(YEAR(Z37),MONTH(Z37)+1,1)</f>
        <v>45231</v>
      </c>
      <c r="AI37" s="47"/>
      <c r="AJ37" s="47"/>
      <c r="AK37" s="47"/>
      <c r="AL37" s="47"/>
      <c r="AM37" s="47"/>
      <c r="AN37" s="48"/>
      <c r="AO37" s="9"/>
      <c r="AP37" s="47">
        <f>DATE(YEAR(AH37),MONTH(AH37)+1,1)</f>
        <v>45261</v>
      </c>
      <c r="AQ37" s="47"/>
      <c r="AR37" s="47"/>
      <c r="AS37" s="47"/>
      <c r="AT37" s="47"/>
      <c r="AU37" s="47"/>
      <c r="AV37" s="48"/>
    </row>
    <row r="38" spans="2:48" ht="13.5" customHeight="1" x14ac:dyDescent="0.2">
      <c r="B38" s="28" t="str">
        <f>CHOOSE(1+MOD($R$3+1-2,7),"Su","M","Tu","W","Th","F","Sa")</f>
        <v>Su</v>
      </c>
      <c r="C38" s="28" t="str">
        <f>CHOOSE(1+MOD($R$3+2-2,7),"Su","M","Tu","W","Th","F","Sa")</f>
        <v>M</v>
      </c>
      <c r="D38" s="28" t="str">
        <f>CHOOSE(1+MOD($R$3+3-2,7),"Su","M","Tu","W","Th","F","Sa")</f>
        <v>Tu</v>
      </c>
      <c r="E38" s="28" t="str">
        <f>CHOOSE(1+MOD($R$3+4-2,7),"Su","M","Tu","W","Th","F","Sa")</f>
        <v>W</v>
      </c>
      <c r="F38" s="28" t="str">
        <f>CHOOSE(1+MOD($R$3+5-2,7),"Su","M","Tu","W","Th","F","Sa")</f>
        <v>Th</v>
      </c>
      <c r="G38" s="28" t="str">
        <f>CHOOSE(1+MOD($R$3+6-2,7),"Su","M","Tu","W","Th","F","Sa")</f>
        <v>F</v>
      </c>
      <c r="H38" s="28" t="str">
        <f>CHOOSE(1+MOD($R$3+7-2,7),"Su","M","Tu","W","Th","F","Sa")</f>
        <v>Sa</v>
      </c>
      <c r="I38" s="15"/>
      <c r="J38" s="28" t="str">
        <f>CHOOSE(1+MOD($R$3+1-2,7),"Su","M","Tu","W","Th","F","Sa")</f>
        <v>Su</v>
      </c>
      <c r="K38" s="28" t="str">
        <f>CHOOSE(1+MOD($R$3+2-2,7),"Su","M","Tu","W","Th","F","Sa")</f>
        <v>M</v>
      </c>
      <c r="L38" s="28" t="str">
        <f>CHOOSE(1+MOD($R$3+3-2,7),"Su","M","Tu","W","Th","F","Sa")</f>
        <v>Tu</v>
      </c>
      <c r="M38" s="28" t="str">
        <f>CHOOSE(1+MOD($R$3+4-2,7),"Su","M","Tu","W","Th","F","Sa")</f>
        <v>W</v>
      </c>
      <c r="N38" s="28" t="str">
        <f>CHOOSE(1+MOD($R$3+5-2,7),"Su","M","Tu","W","Th","F","Sa")</f>
        <v>Th</v>
      </c>
      <c r="O38" s="28" t="str">
        <f>CHOOSE(1+MOD($R$3+6-2,7),"Su","M","Tu","W","Th","F","Sa")</f>
        <v>F</v>
      </c>
      <c r="P38" s="28" t="str">
        <f>CHOOSE(1+MOD($R$3+7-2,7),"Su","M","Tu","W","Th","F","Sa")</f>
        <v>Sa</v>
      </c>
      <c r="Q38" s="15"/>
      <c r="R38" s="28" t="str">
        <f>CHOOSE(1+MOD($R$3+1-2,7),"Su","M","Tu","W","Th","F","Sa")</f>
        <v>Su</v>
      </c>
      <c r="S38" s="28" t="str">
        <f>CHOOSE(1+MOD($R$3+2-2,7),"Su","M","Tu","W","Th","F","Sa")</f>
        <v>M</v>
      </c>
      <c r="T38" s="28" t="str">
        <f>CHOOSE(1+MOD($R$3+3-2,7),"Su","M","Tu","W","Th","F","Sa")</f>
        <v>Tu</v>
      </c>
      <c r="U38" s="28" t="str">
        <f>CHOOSE(1+MOD($R$3+4-2,7),"Su","M","Tu","W","Th","F","Sa")</f>
        <v>W</v>
      </c>
      <c r="V38" s="28" t="str">
        <f>CHOOSE(1+MOD($R$3+5-2,7),"Su","M","Tu","W","Th","F","Sa")</f>
        <v>Th</v>
      </c>
      <c r="W38" s="28" t="str">
        <f>CHOOSE(1+MOD($R$3+6-2,7),"Su","M","Tu","W","Th","F","Sa")</f>
        <v>F</v>
      </c>
      <c r="X38" s="28" t="str">
        <f>CHOOSE(1+MOD($R$3+7-2,7),"Su","M","Tu","W","Th","F","Sa")</f>
        <v>Sa</v>
      </c>
      <c r="Y38" s="15"/>
      <c r="Z38" s="28" t="str">
        <f>CHOOSE(1+MOD($R$3+1-2,7),"Su","M","Tu","W","Th","F","Sa")</f>
        <v>Su</v>
      </c>
      <c r="AA38" s="28" t="str">
        <f>CHOOSE(1+MOD($R$3+2-2,7),"Su","M","Tu","W","Th","F","Sa")</f>
        <v>M</v>
      </c>
      <c r="AB38" s="28" t="str">
        <f>CHOOSE(1+MOD($R$3+3-2,7),"Su","M","Tu","W","Th","F","Sa")</f>
        <v>Tu</v>
      </c>
      <c r="AC38" s="28" t="str">
        <f>CHOOSE(1+MOD($R$3+4-2,7),"Su","M","Tu","W","Th","F","Sa")</f>
        <v>W</v>
      </c>
      <c r="AD38" s="28" t="str">
        <f>CHOOSE(1+MOD($R$3+5-2,7),"Su","M","Tu","W","Th","F","Sa")</f>
        <v>Th</v>
      </c>
      <c r="AE38" s="28" t="str">
        <f>CHOOSE(1+MOD($R$3+6-2,7),"Su","M","Tu","W","Th","F","Sa")</f>
        <v>F</v>
      </c>
      <c r="AF38" s="28" t="str">
        <f>CHOOSE(1+MOD($R$3+7-2,7),"Su","M","Tu","W","Th","F","Sa")</f>
        <v>Sa</v>
      </c>
      <c r="AG38" s="15"/>
      <c r="AH38" s="28" t="str">
        <f>CHOOSE(1+MOD($R$3+1-2,7),"Su","M","Tu","W","Th","F","Sa")</f>
        <v>Su</v>
      </c>
      <c r="AI38" s="28" t="str">
        <f>CHOOSE(1+MOD($R$3+2-2,7),"Su","M","Tu","W","Th","F","Sa")</f>
        <v>M</v>
      </c>
      <c r="AJ38" s="28" t="str">
        <f>CHOOSE(1+MOD($R$3+3-2,7),"Su","M","Tu","W","Th","F","Sa")</f>
        <v>Tu</v>
      </c>
      <c r="AK38" s="28" t="str">
        <f>CHOOSE(1+MOD($R$3+4-2,7),"Su","M","Tu","W","Th","F","Sa")</f>
        <v>W</v>
      </c>
      <c r="AL38" s="28" t="str">
        <f>CHOOSE(1+MOD($R$3+5-2,7),"Su","M","Tu","W","Th","F","Sa")</f>
        <v>Th</v>
      </c>
      <c r="AM38" s="28" t="str">
        <f>CHOOSE(1+MOD($R$3+6-2,7),"Su","M","Tu","W","Th","F","Sa")</f>
        <v>F</v>
      </c>
      <c r="AN38" s="28" t="str">
        <f>CHOOSE(1+MOD($R$3+7-2,7),"Su","M","Tu","W","Th","F","Sa")</f>
        <v>Sa</v>
      </c>
      <c r="AO38" s="15"/>
      <c r="AP38" s="28" t="str">
        <f>CHOOSE(1+MOD($R$3+1-2,7),"Su","M","Tu","W","Th","F","Sa")</f>
        <v>Su</v>
      </c>
      <c r="AQ38" s="28" t="str">
        <f>CHOOSE(1+MOD($R$3+2-2,7),"Su","M","Tu","W","Th","F","Sa")</f>
        <v>M</v>
      </c>
      <c r="AR38" s="28" t="str">
        <f>CHOOSE(1+MOD($R$3+3-2,7),"Su","M","Tu","W","Th","F","Sa")</f>
        <v>Tu</v>
      </c>
      <c r="AS38" s="28" t="str">
        <f>CHOOSE(1+MOD($R$3+4-2,7),"Su","M","Tu","W","Th","F","Sa")</f>
        <v>W</v>
      </c>
      <c r="AT38" s="28" t="str">
        <f>CHOOSE(1+MOD($R$3+5-2,7),"Su","M","Tu","W","Th","F","Sa")</f>
        <v>Th</v>
      </c>
      <c r="AU38" s="28" t="str">
        <f>CHOOSE(1+MOD($R$3+6-2,7),"Su","M","Tu","W","Th","F","Sa")</f>
        <v>F</v>
      </c>
      <c r="AV38" s="28" t="str">
        <f>CHOOSE(1+MOD($R$3+7-2,7),"Su","M","Tu","W","Th","F","Sa")</f>
        <v>Sa</v>
      </c>
    </row>
    <row r="39" spans="2:48" ht="14.25" customHeight="1" x14ac:dyDescent="0.2">
      <c r="B39" s="23" t="str">
        <f>IF(WEEKDAY(B37,1)=$R$3,B37,"")</f>
        <v/>
      </c>
      <c r="C39" s="23" t="str">
        <f>IF(B39="",IF(WEEKDAY(B37,1)=MOD($R$3,7)+1,B37,""),B39+1)</f>
        <v/>
      </c>
      <c r="D39" s="23" t="str">
        <f>IF(C39="",IF(WEEKDAY(B37,1)=MOD($R$3+1,7)+1,B37,""),C39+1)</f>
        <v/>
      </c>
      <c r="E39" s="23" t="str">
        <f>IF(D39="",IF(WEEKDAY(B37,1)=MOD($R$3+2,7)+1,B37,""),D39+1)</f>
        <v/>
      </c>
      <c r="F39" s="23" t="str">
        <f>IF(E39="",IF(WEEKDAY(B37,1)=MOD($R$3+3,7)+1,B37,""),E39+1)</f>
        <v/>
      </c>
      <c r="G39" s="23" t="str">
        <f>IF(F39="",IF(WEEKDAY(B37,1)=MOD($R$3+4,7)+1,B37,""),F39+1)</f>
        <v/>
      </c>
      <c r="H39" s="23">
        <f>IF(G39="",IF(WEEKDAY(B37,1)=MOD($R$3+5,7)+1,B37,""),G39+1)</f>
        <v>45108</v>
      </c>
      <c r="I39" s="16"/>
      <c r="J39" s="23" t="str">
        <f>IF(WEEKDAY(J37,1)=$R$3,J37,"")</f>
        <v/>
      </c>
      <c r="K39" s="23" t="str">
        <f>IF(J39="",IF(WEEKDAY(J37,1)=MOD($R$3,7)+1,J37,""),J39+1)</f>
        <v/>
      </c>
      <c r="L39" s="23">
        <f>IF(K39="",IF(WEEKDAY(J37,1)=MOD($R$3+1,7)+1,J37,""),K39+1)</f>
        <v>45139</v>
      </c>
      <c r="M39" s="23">
        <f>IF(L39="",IF(WEEKDAY(J37,1)=MOD($R$3+2,7)+1,J37,""),L39+1)</f>
        <v>45140</v>
      </c>
      <c r="N39" s="23">
        <f>IF(M39="",IF(WEEKDAY(J37,1)=MOD($R$3+3,7)+1,J37,""),M39+1)</f>
        <v>45141</v>
      </c>
      <c r="O39" s="23">
        <f>IF(N39="",IF(WEEKDAY(J37,1)=MOD($R$3+4,7)+1,J37,""),N39+1)</f>
        <v>45142</v>
      </c>
      <c r="P39" s="23">
        <f>IF(O39="",IF(WEEKDAY(J37,1)=MOD($R$3+5,7)+1,J37,""),O39+1)</f>
        <v>45143</v>
      </c>
      <c r="Q39" s="16"/>
      <c r="R39" s="23" t="str">
        <f>IF(WEEKDAY(R37,1)=$R$3,R37,"")</f>
        <v/>
      </c>
      <c r="S39" s="23" t="str">
        <f>IF(R39="",IF(WEEKDAY(R37,1)=MOD($R$3,7)+1,R37,""),R39+1)</f>
        <v/>
      </c>
      <c r="T39" s="23" t="str">
        <f>IF(S39="",IF(WEEKDAY(R37,1)=MOD($R$3+1,7)+1,R37,""),S39+1)</f>
        <v/>
      </c>
      <c r="U39" s="23" t="str">
        <f>IF(T39="",IF(WEEKDAY(R37,1)=MOD($R$3+2,7)+1,R37,""),T39+1)</f>
        <v/>
      </c>
      <c r="V39" s="23" t="str">
        <f>IF(U39="",IF(WEEKDAY(R37,1)=MOD($R$3+3,7)+1,R37,""),U39+1)</f>
        <v/>
      </c>
      <c r="W39" s="23">
        <f>IF(V39="",IF(WEEKDAY(R37,1)=MOD($R$3+4,7)+1,R37,""),V39+1)</f>
        <v>45170</v>
      </c>
      <c r="X39" s="23">
        <f>IF(W39="",IF(WEEKDAY(R37,1)=MOD($R$3+5,7)+1,R37,""),W39+1)</f>
        <v>45171</v>
      </c>
      <c r="Y39" s="16"/>
      <c r="Z39" s="23">
        <f>IF(WEEKDAY(Z37,1)=$R$3,Z37,"")</f>
        <v>45200</v>
      </c>
      <c r="AA39" s="23">
        <f>IF(Z39="",IF(WEEKDAY(Z37,1)=MOD($R$3,7)+1,Z37,""),Z39+1)</f>
        <v>45201</v>
      </c>
      <c r="AB39" s="23">
        <f>IF(AA39="",IF(WEEKDAY(Z37,1)=MOD($R$3+1,7)+1,Z37,""),AA39+1)</f>
        <v>45202</v>
      </c>
      <c r="AC39" s="23">
        <f>IF(AB39="",IF(WEEKDAY(Z37,1)=MOD($R$3+2,7)+1,Z37,""),AB39+1)</f>
        <v>45203</v>
      </c>
      <c r="AD39" s="23">
        <f>IF(AC39="",IF(WEEKDAY(Z37,1)=MOD($R$3+3,7)+1,Z37,""),AC39+1)</f>
        <v>45204</v>
      </c>
      <c r="AE39" s="23">
        <f>IF(AD39="",IF(WEEKDAY(Z37,1)=MOD($R$3+4,7)+1,Z37,""),AD39+1)</f>
        <v>45205</v>
      </c>
      <c r="AF39" s="23">
        <f>IF(AE39="",IF(WEEKDAY(Z37,1)=MOD($R$3+5,7)+1,Z37,""),AE39+1)</f>
        <v>45206</v>
      </c>
      <c r="AG39" s="16"/>
      <c r="AH39" s="23" t="str">
        <f>IF(WEEKDAY(AH37,1)=$R$3,AH37,"")</f>
        <v/>
      </c>
      <c r="AI39" s="23" t="str">
        <f>IF(AH39="",IF(WEEKDAY(AH37,1)=MOD($R$3,7)+1,AH37,""),AH39+1)</f>
        <v/>
      </c>
      <c r="AJ39" s="23" t="str">
        <f>IF(AI39="",IF(WEEKDAY(AH37,1)=MOD($R$3+1,7)+1,AH37,""),AI39+1)</f>
        <v/>
      </c>
      <c r="AK39" s="23">
        <f>IF(AJ39="",IF(WEEKDAY(AH37,1)=MOD($R$3+2,7)+1,AH37,""),AJ39+1)</f>
        <v>45231</v>
      </c>
      <c r="AL39" s="23">
        <f>IF(AK39="",IF(WEEKDAY(AH37,1)=MOD($R$3+3,7)+1,AH37,""),AK39+1)</f>
        <v>45232</v>
      </c>
      <c r="AM39" s="23">
        <f>IF(AL39="",IF(WEEKDAY(AH37,1)=MOD($R$3+4,7)+1,AH37,""),AL39+1)</f>
        <v>45233</v>
      </c>
      <c r="AN39" s="23">
        <f>IF(AM39="",IF(WEEKDAY(AH37,1)=MOD($R$3+5,7)+1,AH37,""),AM39+1)</f>
        <v>45234</v>
      </c>
      <c r="AO39" s="16"/>
      <c r="AP39" s="23" t="str">
        <f>IF(WEEKDAY(AP37,1)=$R$3,AP37,"")</f>
        <v/>
      </c>
      <c r="AQ39" s="23" t="str">
        <f>IF(AP39="",IF(WEEKDAY(AP37,1)=MOD($R$3,7)+1,AP37,""),AP39+1)</f>
        <v/>
      </c>
      <c r="AR39" s="23" t="str">
        <f>IF(AQ39="",IF(WEEKDAY(AP37,1)=MOD($R$3+1,7)+1,AP37,""),AQ39+1)</f>
        <v/>
      </c>
      <c r="AS39" s="23" t="str">
        <f>IF(AR39="",IF(WEEKDAY(AP37,1)=MOD($R$3+2,7)+1,AP37,""),AR39+1)</f>
        <v/>
      </c>
      <c r="AT39" s="23" t="str">
        <f>IF(AS39="",IF(WEEKDAY(AP37,1)=MOD($R$3+3,7)+1,AP37,""),AS39+1)</f>
        <v/>
      </c>
      <c r="AU39" s="23">
        <f>IF(AT39="",IF(WEEKDAY(AP37,1)=MOD($R$3+4,7)+1,AP37,""),AT39+1)</f>
        <v>45261</v>
      </c>
      <c r="AV39" s="23">
        <f>IF(AU39="",IF(WEEKDAY(AP37,1)=MOD($R$3+5,7)+1,AP37,""),AU39+1)</f>
        <v>45262</v>
      </c>
    </row>
    <row r="40" spans="2:48" ht="14.25" customHeight="1" x14ac:dyDescent="0.2">
      <c r="B40" s="23">
        <f>IF(H39="","",IF(MONTH(H39+1)&lt;&gt;MONTH(H39),"",H39+1))</f>
        <v>45109</v>
      </c>
      <c r="C40" s="23">
        <f>IF(B40="","",IF(MONTH(B40+1)&lt;&gt;MONTH(B40),"",B40+1))</f>
        <v>45110</v>
      </c>
      <c r="D40" s="23">
        <f t="shared" ref="D40:H40" si="54">IF(C40="","",IF(MONTH(C40+1)&lt;&gt;MONTH(C40),"",C40+1))</f>
        <v>45111</v>
      </c>
      <c r="E40" s="23">
        <f t="shared" si="54"/>
        <v>45112</v>
      </c>
      <c r="F40" s="23">
        <f t="shared" si="54"/>
        <v>45113</v>
      </c>
      <c r="G40" s="23">
        <f t="shared" si="54"/>
        <v>45114</v>
      </c>
      <c r="H40" s="23">
        <f t="shared" si="54"/>
        <v>45115</v>
      </c>
      <c r="I40" s="16"/>
      <c r="J40" s="23">
        <f>IF(P39="","",IF(MONTH(P39+1)&lt;&gt;MONTH(P39),"",P39+1))</f>
        <v>45144</v>
      </c>
      <c r="K40" s="23">
        <f>IF(J40="","",IF(MONTH(J40+1)&lt;&gt;MONTH(J40),"",J40+1))</f>
        <v>45145</v>
      </c>
      <c r="L40" s="23">
        <f t="shared" ref="L40:P44" si="55">IF(K40="","",IF(MONTH(K40+1)&lt;&gt;MONTH(K40),"",K40+1))</f>
        <v>45146</v>
      </c>
      <c r="M40" s="23">
        <f t="shared" si="55"/>
        <v>45147</v>
      </c>
      <c r="N40" s="23">
        <f t="shared" si="55"/>
        <v>45148</v>
      </c>
      <c r="O40" s="23">
        <f t="shared" si="55"/>
        <v>45149</v>
      </c>
      <c r="P40" s="23">
        <f t="shared" si="55"/>
        <v>45150</v>
      </c>
      <c r="Q40" s="16"/>
      <c r="R40" s="23">
        <f>IF(X39="","",IF(MONTH(X39+1)&lt;&gt;MONTH(X39),"",X39+1))</f>
        <v>45172</v>
      </c>
      <c r="S40" s="23">
        <f>IF(R40="","",IF(MONTH(R40+1)&lt;&gt;MONTH(R40),"",R40+1))</f>
        <v>45173</v>
      </c>
      <c r="T40" s="23">
        <f t="shared" ref="T40:X44" si="56">IF(S40="","",IF(MONTH(S40+1)&lt;&gt;MONTH(S40),"",S40+1))</f>
        <v>45174</v>
      </c>
      <c r="U40" s="23">
        <f t="shared" si="56"/>
        <v>45175</v>
      </c>
      <c r="V40" s="23">
        <f t="shared" si="56"/>
        <v>45176</v>
      </c>
      <c r="W40" s="23">
        <f t="shared" si="56"/>
        <v>45177</v>
      </c>
      <c r="X40" s="23">
        <f t="shared" si="56"/>
        <v>45178</v>
      </c>
      <c r="Y40" s="16"/>
      <c r="Z40" s="23">
        <f>IF(AF39="","",IF(MONTH(AF39+1)&lt;&gt;MONTH(AF39),"",AF39+1))</f>
        <v>45207</v>
      </c>
      <c r="AA40" s="23">
        <f>IF(Z40="","",IF(MONTH(Z40+1)&lt;&gt;MONTH(Z40),"",Z40+1))</f>
        <v>45208</v>
      </c>
      <c r="AB40" s="23">
        <f t="shared" ref="AB40:AF44" si="57">IF(AA40="","",IF(MONTH(AA40+1)&lt;&gt;MONTH(AA40),"",AA40+1))</f>
        <v>45209</v>
      </c>
      <c r="AC40" s="23">
        <f t="shared" si="57"/>
        <v>45210</v>
      </c>
      <c r="AD40" s="23">
        <f t="shared" si="57"/>
        <v>45211</v>
      </c>
      <c r="AE40" s="23">
        <f t="shared" si="57"/>
        <v>45212</v>
      </c>
      <c r="AF40" s="23">
        <f t="shared" si="57"/>
        <v>45213</v>
      </c>
      <c r="AG40" s="16"/>
      <c r="AH40" s="23">
        <f>IF(AN39="","",IF(MONTH(AN39+1)&lt;&gt;MONTH(AN39),"",AN39+1))</f>
        <v>45235</v>
      </c>
      <c r="AI40" s="23">
        <f>IF(AH40="","",IF(MONTH(AH40+1)&lt;&gt;MONTH(AH40),"",AH40+1))</f>
        <v>45236</v>
      </c>
      <c r="AJ40" s="23">
        <f t="shared" ref="AJ40:AN44" si="58">IF(AI40="","",IF(MONTH(AI40+1)&lt;&gt;MONTH(AI40),"",AI40+1))</f>
        <v>45237</v>
      </c>
      <c r="AK40" s="23">
        <f t="shared" si="58"/>
        <v>45238</v>
      </c>
      <c r="AL40" s="23">
        <f t="shared" si="58"/>
        <v>45239</v>
      </c>
      <c r="AM40" s="23">
        <f t="shared" si="58"/>
        <v>45240</v>
      </c>
      <c r="AN40" s="23">
        <f t="shared" si="58"/>
        <v>45241</v>
      </c>
      <c r="AO40" s="16"/>
      <c r="AP40" s="23">
        <f>IF(AV39="","",IF(MONTH(AV39+1)&lt;&gt;MONTH(AV39),"",AV39+1))</f>
        <v>45263</v>
      </c>
      <c r="AQ40" s="23">
        <f>IF(AP40="","",IF(MONTH(AP40+1)&lt;&gt;MONTH(AP40),"",AP40+1))</f>
        <v>45264</v>
      </c>
      <c r="AR40" s="23">
        <f t="shared" ref="AR40:AV44" si="59">IF(AQ40="","",IF(MONTH(AQ40+1)&lt;&gt;MONTH(AQ40),"",AQ40+1))</f>
        <v>45265</v>
      </c>
      <c r="AS40" s="23">
        <f t="shared" si="59"/>
        <v>45266</v>
      </c>
      <c r="AT40" s="23">
        <f t="shared" si="59"/>
        <v>45267</v>
      </c>
      <c r="AU40" s="23">
        <f t="shared" si="59"/>
        <v>45268</v>
      </c>
      <c r="AV40" s="23">
        <f t="shared" si="59"/>
        <v>45269</v>
      </c>
    </row>
    <row r="41" spans="2:48" ht="14.25" customHeight="1" x14ac:dyDescent="0.2">
      <c r="B41" s="23">
        <f t="shared" ref="B41:B44" si="60">IF(H40="","",IF(MONTH(H40+1)&lt;&gt;MONTH(H40),"",H40+1))</f>
        <v>45116</v>
      </c>
      <c r="C41" s="23">
        <f t="shared" ref="C41:H44" si="61">IF(B41="","",IF(MONTH(B41+1)&lt;&gt;MONTH(B41),"",B41+1))</f>
        <v>45117</v>
      </c>
      <c r="D41" s="23">
        <f t="shared" si="61"/>
        <v>45118</v>
      </c>
      <c r="E41" s="23">
        <f t="shared" si="61"/>
        <v>45119</v>
      </c>
      <c r="F41" s="23">
        <f t="shared" si="61"/>
        <v>45120</v>
      </c>
      <c r="G41" s="23">
        <f t="shared" si="61"/>
        <v>45121</v>
      </c>
      <c r="H41" s="23">
        <f t="shared" si="61"/>
        <v>45122</v>
      </c>
      <c r="I41" s="16"/>
      <c r="J41" s="23">
        <f t="shared" ref="J41:J44" si="62">IF(P40="","",IF(MONTH(P40+1)&lt;&gt;MONTH(P40),"",P40+1))</f>
        <v>45151</v>
      </c>
      <c r="K41" s="23">
        <f t="shared" ref="K41:K44" si="63">IF(J41="","",IF(MONTH(J41+1)&lt;&gt;MONTH(J41),"",J41+1))</f>
        <v>45152</v>
      </c>
      <c r="L41" s="23">
        <f t="shared" si="55"/>
        <v>45153</v>
      </c>
      <c r="M41" s="23">
        <f t="shared" si="55"/>
        <v>45154</v>
      </c>
      <c r="N41" s="23">
        <f t="shared" si="55"/>
        <v>45155</v>
      </c>
      <c r="O41" s="23">
        <f t="shared" si="55"/>
        <v>45156</v>
      </c>
      <c r="P41" s="23">
        <f t="shared" si="55"/>
        <v>45157</v>
      </c>
      <c r="Q41" s="16"/>
      <c r="R41" s="23">
        <f t="shared" ref="R41:R44" si="64">IF(X40="","",IF(MONTH(X40+1)&lt;&gt;MONTH(X40),"",X40+1))</f>
        <v>45179</v>
      </c>
      <c r="S41" s="23">
        <f t="shared" ref="S41:S44" si="65">IF(R41="","",IF(MONTH(R41+1)&lt;&gt;MONTH(R41),"",R41+1))</f>
        <v>45180</v>
      </c>
      <c r="T41" s="23">
        <f t="shared" si="56"/>
        <v>45181</v>
      </c>
      <c r="U41" s="23">
        <f t="shared" si="56"/>
        <v>45182</v>
      </c>
      <c r="V41" s="23">
        <f t="shared" si="56"/>
        <v>45183</v>
      </c>
      <c r="W41" s="23">
        <f t="shared" si="56"/>
        <v>45184</v>
      </c>
      <c r="X41" s="23">
        <f t="shared" si="56"/>
        <v>45185</v>
      </c>
      <c r="Y41" s="16"/>
      <c r="Z41" s="23">
        <f t="shared" ref="Z41:Z44" si="66">IF(AF40="","",IF(MONTH(AF40+1)&lt;&gt;MONTH(AF40),"",AF40+1))</f>
        <v>45214</v>
      </c>
      <c r="AA41" s="23">
        <f t="shared" ref="AA41:AA44" si="67">IF(Z41="","",IF(MONTH(Z41+1)&lt;&gt;MONTH(Z41),"",Z41+1))</f>
        <v>45215</v>
      </c>
      <c r="AB41" s="23">
        <f t="shared" si="57"/>
        <v>45216</v>
      </c>
      <c r="AC41" s="23">
        <f t="shared" si="57"/>
        <v>45217</v>
      </c>
      <c r="AD41" s="23">
        <f t="shared" si="57"/>
        <v>45218</v>
      </c>
      <c r="AE41" s="23">
        <f t="shared" si="57"/>
        <v>45219</v>
      </c>
      <c r="AF41" s="23">
        <f t="shared" si="57"/>
        <v>45220</v>
      </c>
      <c r="AG41" s="16"/>
      <c r="AH41" s="23">
        <f t="shared" ref="AH41:AH44" si="68">IF(AN40="","",IF(MONTH(AN40+1)&lt;&gt;MONTH(AN40),"",AN40+1))</f>
        <v>45242</v>
      </c>
      <c r="AI41" s="23">
        <f t="shared" ref="AI41:AI44" si="69">IF(AH41="","",IF(MONTH(AH41+1)&lt;&gt;MONTH(AH41),"",AH41+1))</f>
        <v>45243</v>
      </c>
      <c r="AJ41" s="23">
        <f t="shared" si="58"/>
        <v>45244</v>
      </c>
      <c r="AK41" s="23">
        <f t="shared" si="58"/>
        <v>45245</v>
      </c>
      <c r="AL41" s="23">
        <f t="shared" si="58"/>
        <v>45246</v>
      </c>
      <c r="AM41" s="23">
        <f t="shared" si="58"/>
        <v>45247</v>
      </c>
      <c r="AN41" s="23">
        <f t="shared" si="58"/>
        <v>45248</v>
      </c>
      <c r="AO41" s="16"/>
      <c r="AP41" s="23">
        <f t="shared" ref="AP41:AP44" si="70">IF(AV40="","",IF(MONTH(AV40+1)&lt;&gt;MONTH(AV40),"",AV40+1))</f>
        <v>45270</v>
      </c>
      <c r="AQ41" s="23">
        <f t="shared" ref="AQ41:AQ44" si="71">IF(AP41="","",IF(MONTH(AP41+1)&lt;&gt;MONTH(AP41),"",AP41+1))</f>
        <v>45271</v>
      </c>
      <c r="AR41" s="23">
        <f t="shared" si="59"/>
        <v>45272</v>
      </c>
      <c r="AS41" s="23">
        <f t="shared" si="59"/>
        <v>45273</v>
      </c>
      <c r="AT41" s="23">
        <f t="shared" si="59"/>
        <v>45274</v>
      </c>
      <c r="AU41" s="23">
        <f t="shared" si="59"/>
        <v>45275</v>
      </c>
      <c r="AV41" s="23">
        <f t="shared" si="59"/>
        <v>45276</v>
      </c>
    </row>
    <row r="42" spans="2:48" ht="14.25" customHeight="1" x14ac:dyDescent="0.2">
      <c r="B42" s="23">
        <f t="shared" si="60"/>
        <v>45123</v>
      </c>
      <c r="C42" s="23">
        <f t="shared" si="61"/>
        <v>45124</v>
      </c>
      <c r="D42" s="23">
        <f t="shared" si="61"/>
        <v>45125</v>
      </c>
      <c r="E42" s="23">
        <f t="shared" si="61"/>
        <v>45126</v>
      </c>
      <c r="F42" s="23">
        <f t="shared" si="61"/>
        <v>45127</v>
      </c>
      <c r="G42" s="23">
        <f t="shared" si="61"/>
        <v>45128</v>
      </c>
      <c r="H42" s="23">
        <f t="shared" si="61"/>
        <v>45129</v>
      </c>
      <c r="I42" s="16"/>
      <c r="J42" s="23">
        <f t="shared" si="62"/>
        <v>45158</v>
      </c>
      <c r="K42" s="23">
        <f t="shared" si="63"/>
        <v>45159</v>
      </c>
      <c r="L42" s="23">
        <f t="shared" si="55"/>
        <v>45160</v>
      </c>
      <c r="M42" s="23">
        <f t="shared" si="55"/>
        <v>45161</v>
      </c>
      <c r="N42" s="23">
        <f t="shared" si="55"/>
        <v>45162</v>
      </c>
      <c r="O42" s="23">
        <f t="shared" si="55"/>
        <v>45163</v>
      </c>
      <c r="P42" s="23">
        <f t="shared" si="55"/>
        <v>45164</v>
      </c>
      <c r="Q42" s="16"/>
      <c r="R42" s="23">
        <f t="shared" si="64"/>
        <v>45186</v>
      </c>
      <c r="S42" s="23">
        <f t="shared" si="65"/>
        <v>45187</v>
      </c>
      <c r="T42" s="23">
        <f t="shared" si="56"/>
        <v>45188</v>
      </c>
      <c r="U42" s="23">
        <f t="shared" si="56"/>
        <v>45189</v>
      </c>
      <c r="V42" s="23">
        <f t="shared" si="56"/>
        <v>45190</v>
      </c>
      <c r="W42" s="23">
        <f t="shared" si="56"/>
        <v>45191</v>
      </c>
      <c r="X42" s="23">
        <f t="shared" si="56"/>
        <v>45192</v>
      </c>
      <c r="Y42" s="16"/>
      <c r="Z42" s="23">
        <f t="shared" si="66"/>
        <v>45221</v>
      </c>
      <c r="AA42" s="23">
        <f t="shared" si="67"/>
        <v>45222</v>
      </c>
      <c r="AB42" s="23">
        <f t="shared" si="57"/>
        <v>45223</v>
      </c>
      <c r="AC42" s="23">
        <f t="shared" si="57"/>
        <v>45224</v>
      </c>
      <c r="AD42" s="23">
        <f t="shared" si="57"/>
        <v>45225</v>
      </c>
      <c r="AE42" s="23">
        <f t="shared" si="57"/>
        <v>45226</v>
      </c>
      <c r="AF42" s="23">
        <f t="shared" si="57"/>
        <v>45227</v>
      </c>
      <c r="AG42" s="16"/>
      <c r="AH42" s="23">
        <f t="shared" si="68"/>
        <v>45249</v>
      </c>
      <c r="AI42" s="23">
        <f t="shared" si="69"/>
        <v>45250</v>
      </c>
      <c r="AJ42" s="23">
        <f t="shared" si="58"/>
        <v>45251</v>
      </c>
      <c r="AK42" s="23">
        <f t="shared" si="58"/>
        <v>45252</v>
      </c>
      <c r="AL42" s="23">
        <f t="shared" si="58"/>
        <v>45253</v>
      </c>
      <c r="AM42" s="23">
        <f t="shared" si="58"/>
        <v>45254</v>
      </c>
      <c r="AN42" s="23">
        <f t="shared" si="58"/>
        <v>45255</v>
      </c>
      <c r="AO42" s="16"/>
      <c r="AP42" s="23">
        <f t="shared" si="70"/>
        <v>45277</v>
      </c>
      <c r="AQ42" s="23">
        <f t="shared" si="71"/>
        <v>45278</v>
      </c>
      <c r="AR42" s="23">
        <f t="shared" si="59"/>
        <v>45279</v>
      </c>
      <c r="AS42" s="23">
        <f t="shared" si="59"/>
        <v>45280</v>
      </c>
      <c r="AT42" s="23">
        <f t="shared" si="59"/>
        <v>45281</v>
      </c>
      <c r="AU42" s="23">
        <f t="shared" si="59"/>
        <v>45282</v>
      </c>
      <c r="AV42" s="23">
        <f t="shared" si="59"/>
        <v>45283</v>
      </c>
    </row>
    <row r="43" spans="2:48" ht="14.25" customHeight="1" x14ac:dyDescent="0.2">
      <c r="B43" s="23">
        <f t="shared" si="60"/>
        <v>45130</v>
      </c>
      <c r="C43" s="23">
        <f t="shared" si="61"/>
        <v>45131</v>
      </c>
      <c r="D43" s="23">
        <f t="shared" si="61"/>
        <v>45132</v>
      </c>
      <c r="E43" s="23">
        <f t="shared" si="61"/>
        <v>45133</v>
      </c>
      <c r="F43" s="23">
        <f t="shared" si="61"/>
        <v>45134</v>
      </c>
      <c r="G43" s="23">
        <f t="shared" si="61"/>
        <v>45135</v>
      </c>
      <c r="H43" s="23">
        <f t="shared" si="61"/>
        <v>45136</v>
      </c>
      <c r="I43" s="16"/>
      <c r="J43" s="23">
        <f t="shared" si="62"/>
        <v>45165</v>
      </c>
      <c r="K43" s="23">
        <f t="shared" si="63"/>
        <v>45166</v>
      </c>
      <c r="L43" s="23">
        <f t="shared" si="55"/>
        <v>45167</v>
      </c>
      <c r="M43" s="23">
        <f t="shared" si="55"/>
        <v>45168</v>
      </c>
      <c r="N43" s="23">
        <f t="shared" si="55"/>
        <v>45169</v>
      </c>
      <c r="O43" s="23" t="str">
        <f t="shared" si="55"/>
        <v/>
      </c>
      <c r="P43" s="23" t="str">
        <f t="shared" si="55"/>
        <v/>
      </c>
      <c r="Q43" s="16"/>
      <c r="R43" s="23">
        <f t="shared" si="64"/>
        <v>45193</v>
      </c>
      <c r="S43" s="23">
        <f t="shared" si="65"/>
        <v>45194</v>
      </c>
      <c r="T43" s="23">
        <f t="shared" si="56"/>
        <v>45195</v>
      </c>
      <c r="U43" s="23">
        <f t="shared" si="56"/>
        <v>45196</v>
      </c>
      <c r="V43" s="23">
        <f t="shared" si="56"/>
        <v>45197</v>
      </c>
      <c r="W43" s="23">
        <f t="shared" si="56"/>
        <v>45198</v>
      </c>
      <c r="X43" s="23">
        <f t="shared" si="56"/>
        <v>45199</v>
      </c>
      <c r="Y43" s="16"/>
      <c r="Z43" s="23">
        <f t="shared" si="66"/>
        <v>45228</v>
      </c>
      <c r="AA43" s="23">
        <f t="shared" si="67"/>
        <v>45229</v>
      </c>
      <c r="AB43" s="23">
        <f t="shared" si="57"/>
        <v>45230</v>
      </c>
      <c r="AC43" s="23" t="str">
        <f t="shared" si="57"/>
        <v/>
      </c>
      <c r="AD43" s="23" t="str">
        <f t="shared" si="57"/>
        <v/>
      </c>
      <c r="AE43" s="23" t="str">
        <f t="shared" si="57"/>
        <v/>
      </c>
      <c r="AF43" s="23" t="str">
        <f t="shared" si="57"/>
        <v/>
      </c>
      <c r="AG43" s="16"/>
      <c r="AH43" s="23">
        <f t="shared" si="68"/>
        <v>45256</v>
      </c>
      <c r="AI43" s="23">
        <f t="shared" si="69"/>
        <v>45257</v>
      </c>
      <c r="AJ43" s="23">
        <f t="shared" si="58"/>
        <v>45258</v>
      </c>
      <c r="AK43" s="23">
        <f t="shared" si="58"/>
        <v>45259</v>
      </c>
      <c r="AL43" s="23">
        <f t="shared" si="58"/>
        <v>45260</v>
      </c>
      <c r="AM43" s="23" t="str">
        <f t="shared" si="58"/>
        <v/>
      </c>
      <c r="AN43" s="23" t="str">
        <f t="shared" si="58"/>
        <v/>
      </c>
      <c r="AO43" s="16"/>
      <c r="AP43" s="23">
        <f t="shared" si="70"/>
        <v>45284</v>
      </c>
      <c r="AQ43" s="23">
        <f t="shared" si="71"/>
        <v>45285</v>
      </c>
      <c r="AR43" s="23">
        <f t="shared" si="59"/>
        <v>45286</v>
      </c>
      <c r="AS43" s="23">
        <f t="shared" si="59"/>
        <v>45287</v>
      </c>
      <c r="AT43" s="23">
        <f t="shared" si="59"/>
        <v>45288</v>
      </c>
      <c r="AU43" s="23">
        <f t="shared" si="59"/>
        <v>45289</v>
      </c>
      <c r="AV43" s="23">
        <f t="shared" si="59"/>
        <v>45290</v>
      </c>
    </row>
    <row r="44" spans="2:48" ht="14.25" customHeight="1" x14ac:dyDescent="0.2">
      <c r="B44" s="23">
        <f t="shared" si="60"/>
        <v>45137</v>
      </c>
      <c r="C44" s="23">
        <f t="shared" si="61"/>
        <v>45138</v>
      </c>
      <c r="D44" s="23" t="str">
        <f t="shared" si="61"/>
        <v/>
      </c>
      <c r="E44" s="23" t="str">
        <f t="shared" si="61"/>
        <v/>
      </c>
      <c r="F44" s="23" t="str">
        <f t="shared" si="61"/>
        <v/>
      </c>
      <c r="G44" s="23" t="str">
        <f t="shared" si="61"/>
        <v/>
      </c>
      <c r="H44" s="23" t="str">
        <f t="shared" si="61"/>
        <v/>
      </c>
      <c r="I44" s="16"/>
      <c r="J44" s="23" t="str">
        <f t="shared" si="62"/>
        <v/>
      </c>
      <c r="K44" s="23" t="str">
        <f t="shared" si="63"/>
        <v/>
      </c>
      <c r="L44" s="23" t="str">
        <f t="shared" si="55"/>
        <v/>
      </c>
      <c r="M44" s="23" t="str">
        <f t="shared" si="55"/>
        <v/>
      </c>
      <c r="N44" s="23" t="str">
        <f t="shared" si="55"/>
        <v/>
      </c>
      <c r="O44" s="23" t="str">
        <f t="shared" si="55"/>
        <v/>
      </c>
      <c r="P44" s="23" t="str">
        <f t="shared" si="55"/>
        <v/>
      </c>
      <c r="Q44" s="16"/>
      <c r="R44" s="23" t="str">
        <f t="shared" si="64"/>
        <v/>
      </c>
      <c r="S44" s="23" t="str">
        <f t="shared" si="65"/>
        <v/>
      </c>
      <c r="T44" s="23" t="str">
        <f t="shared" si="56"/>
        <v/>
      </c>
      <c r="U44" s="23" t="str">
        <f t="shared" si="56"/>
        <v/>
      </c>
      <c r="V44" s="23" t="str">
        <f t="shared" si="56"/>
        <v/>
      </c>
      <c r="W44" s="23" t="str">
        <f t="shared" si="56"/>
        <v/>
      </c>
      <c r="X44" s="23" t="str">
        <f t="shared" si="56"/>
        <v/>
      </c>
      <c r="Y44" s="16"/>
      <c r="Z44" s="23" t="str">
        <f t="shared" si="66"/>
        <v/>
      </c>
      <c r="AA44" s="23" t="str">
        <f t="shared" si="67"/>
        <v/>
      </c>
      <c r="AB44" s="23" t="str">
        <f t="shared" si="57"/>
        <v/>
      </c>
      <c r="AC44" s="23" t="str">
        <f t="shared" si="57"/>
        <v/>
      </c>
      <c r="AD44" s="23" t="str">
        <f t="shared" si="57"/>
        <v/>
      </c>
      <c r="AE44" s="23" t="str">
        <f t="shared" si="57"/>
        <v/>
      </c>
      <c r="AF44" s="23" t="str">
        <f t="shared" si="57"/>
        <v/>
      </c>
      <c r="AG44" s="16"/>
      <c r="AH44" s="23" t="str">
        <f t="shared" si="68"/>
        <v/>
      </c>
      <c r="AI44" s="23" t="str">
        <f t="shared" si="69"/>
        <v/>
      </c>
      <c r="AJ44" s="23" t="str">
        <f t="shared" si="58"/>
        <v/>
      </c>
      <c r="AK44" s="23" t="str">
        <f t="shared" si="58"/>
        <v/>
      </c>
      <c r="AL44" s="23" t="str">
        <f t="shared" si="58"/>
        <v/>
      </c>
      <c r="AM44" s="23" t="str">
        <f t="shared" si="58"/>
        <v/>
      </c>
      <c r="AN44" s="23" t="str">
        <f t="shared" si="58"/>
        <v/>
      </c>
      <c r="AO44" s="16"/>
      <c r="AP44" s="23">
        <f t="shared" si="70"/>
        <v>45291</v>
      </c>
      <c r="AQ44" s="23" t="str">
        <f t="shared" si="71"/>
        <v/>
      </c>
      <c r="AR44" s="23" t="str">
        <f t="shared" si="59"/>
        <v/>
      </c>
      <c r="AS44" s="23" t="str">
        <f t="shared" si="59"/>
        <v/>
      </c>
      <c r="AT44" s="23" t="str">
        <f t="shared" si="59"/>
        <v/>
      </c>
      <c r="AU44" s="23" t="str">
        <f t="shared" si="59"/>
        <v/>
      </c>
      <c r="AV44" s="23" t="str">
        <f t="shared" si="59"/>
        <v/>
      </c>
    </row>
    <row r="45" spans="2:48" ht="33.950000000000003" customHeight="1" x14ac:dyDescent="0.2"/>
    <row r="46" spans="2:48" s="9" customFormat="1" ht="45" x14ac:dyDescent="0.2">
      <c r="B46" s="32"/>
      <c r="C46" s="32"/>
      <c r="D46" s="32"/>
      <c r="E46" s="32"/>
      <c r="F46" s="32"/>
      <c r="G46" s="32"/>
      <c r="H46" s="32"/>
      <c r="I46" s="32"/>
      <c r="J46" s="32"/>
      <c r="K46" s="32"/>
      <c r="L46" s="32"/>
      <c r="M46" s="32"/>
      <c r="N46" s="32"/>
      <c r="O46" s="32"/>
      <c r="P46" s="32"/>
      <c r="R46" s="51">
        <f>IF($K$3=1,D3+2,D3+2&amp;"-"&amp;D3+3)</f>
        <v>2024</v>
      </c>
      <c r="S46" s="51"/>
      <c r="T46" s="51"/>
      <c r="U46" s="51"/>
      <c r="V46" s="51"/>
      <c r="W46" s="51"/>
      <c r="X46" s="51"/>
      <c r="Y46" s="51"/>
      <c r="Z46" s="51"/>
      <c r="AA46" s="51"/>
      <c r="AB46" s="51"/>
      <c r="AC46" s="51"/>
      <c r="AD46" s="51"/>
      <c r="AE46" s="51"/>
      <c r="AF46" s="51"/>
      <c r="AH46" s="32"/>
      <c r="AI46" s="32"/>
      <c r="AJ46" s="32"/>
      <c r="AK46" s="32"/>
      <c r="AL46" s="32"/>
      <c r="AM46" s="32"/>
      <c r="AN46" s="32"/>
      <c r="AO46" s="32"/>
      <c r="AP46" s="32"/>
      <c r="AQ46" s="32"/>
      <c r="AR46" s="32"/>
      <c r="AS46" s="32"/>
      <c r="AT46" s="32"/>
      <c r="AU46" s="32"/>
      <c r="AV46" s="32"/>
    </row>
    <row r="48" spans="2:48" ht="18.75" customHeight="1" x14ac:dyDescent="0.2">
      <c r="B48" s="43">
        <f>DATE(D3+2,K3,1)</f>
        <v>45292</v>
      </c>
      <c r="C48" s="43"/>
      <c r="D48" s="43"/>
      <c r="E48" s="43"/>
      <c r="F48" s="43"/>
      <c r="G48" s="43"/>
      <c r="H48" s="44"/>
      <c r="I48" s="11"/>
      <c r="J48" s="43">
        <f>DATE(YEAR(B48),MONTH(B48)+1,1)</f>
        <v>45323</v>
      </c>
      <c r="K48" s="43"/>
      <c r="L48" s="43"/>
      <c r="M48" s="43"/>
      <c r="N48" s="43"/>
      <c r="O48" s="43"/>
      <c r="P48" s="44"/>
      <c r="Q48" s="9"/>
      <c r="R48" s="43">
        <f>DATE(YEAR(J48),MONTH(J48)+1,1)</f>
        <v>45352</v>
      </c>
      <c r="S48" s="43"/>
      <c r="T48" s="43"/>
      <c r="U48" s="43"/>
      <c r="V48" s="43"/>
      <c r="W48" s="43"/>
      <c r="X48" s="44"/>
      <c r="Y48" s="11"/>
      <c r="Z48" s="43">
        <f>DATE(YEAR(R48),MONTH(R48)+1,1)</f>
        <v>45383</v>
      </c>
      <c r="AA48" s="43"/>
      <c r="AB48" s="43"/>
      <c r="AC48" s="43"/>
      <c r="AD48" s="43"/>
      <c r="AE48" s="43"/>
      <c r="AF48" s="44"/>
      <c r="AG48" s="11"/>
      <c r="AH48" s="43">
        <f>DATE(YEAR(Z48),MONTH(Z48)+1,1)</f>
        <v>45413</v>
      </c>
      <c r="AI48" s="43"/>
      <c r="AJ48" s="43"/>
      <c r="AK48" s="43"/>
      <c r="AL48" s="43"/>
      <c r="AM48" s="43"/>
      <c r="AN48" s="44"/>
      <c r="AO48" s="9"/>
      <c r="AP48" s="43">
        <f>DATE(YEAR(AH48),MONTH(AH48)+1,1)</f>
        <v>45444</v>
      </c>
      <c r="AQ48" s="43"/>
      <c r="AR48" s="43"/>
      <c r="AS48" s="43"/>
      <c r="AT48" s="43"/>
      <c r="AU48" s="43"/>
      <c r="AV48" s="44"/>
    </row>
    <row r="49" spans="2:48" ht="13.5" customHeight="1" x14ac:dyDescent="0.2">
      <c r="B49" s="22" t="str">
        <f>CHOOSE(1+MOD($R$3+1-2,7),"Su","M","Tu","W","Th","F","Sa")</f>
        <v>Su</v>
      </c>
      <c r="C49" s="22" t="str">
        <f>CHOOSE(1+MOD($R$3+2-2,7),"Su","M","Tu","W","Th","F","Sa")</f>
        <v>M</v>
      </c>
      <c r="D49" s="22" t="str">
        <f>CHOOSE(1+MOD($R$3+3-2,7),"Su","M","Tu","W","Th","F","Sa")</f>
        <v>Tu</v>
      </c>
      <c r="E49" s="22" t="str">
        <f>CHOOSE(1+MOD($R$3+4-2,7),"Su","M","Tu","W","Th","F","Sa")</f>
        <v>W</v>
      </c>
      <c r="F49" s="22" t="str">
        <f>CHOOSE(1+MOD($R$3+5-2,7),"Su","M","Tu","W","Th","F","Sa")</f>
        <v>Th</v>
      </c>
      <c r="G49" s="22" t="str">
        <f>CHOOSE(1+MOD($R$3+6-2,7),"Su","M","Tu","W","Th","F","Sa")</f>
        <v>F</v>
      </c>
      <c r="H49" s="22" t="str">
        <f>CHOOSE(1+MOD($R$3+7-2,7),"Su","M","Tu","W","Th","F","Sa")</f>
        <v>Sa</v>
      </c>
      <c r="I49" s="14"/>
      <c r="J49" s="22" t="str">
        <f>CHOOSE(1+MOD($R$3+1-2,7),"Su","M","Tu","W","Th","F","Sa")</f>
        <v>Su</v>
      </c>
      <c r="K49" s="22" t="str">
        <f>CHOOSE(1+MOD($R$3+2-2,7),"Su","M","Tu","W","Th","F","Sa")</f>
        <v>M</v>
      </c>
      <c r="L49" s="22" t="str">
        <f>CHOOSE(1+MOD($R$3+3-2,7),"Su","M","Tu","W","Th","F","Sa")</f>
        <v>Tu</v>
      </c>
      <c r="M49" s="22" t="str">
        <f>CHOOSE(1+MOD($R$3+4-2,7),"Su","M","Tu","W","Th","F","Sa")</f>
        <v>W</v>
      </c>
      <c r="N49" s="22" t="str">
        <f>CHOOSE(1+MOD($R$3+5-2,7),"Su","M","Tu","W","Th","F","Sa")</f>
        <v>Th</v>
      </c>
      <c r="O49" s="22" t="str">
        <f>CHOOSE(1+MOD($R$3+6-2,7),"Su","M","Tu","W","Th","F","Sa")</f>
        <v>F</v>
      </c>
      <c r="P49" s="22" t="str">
        <f>CHOOSE(1+MOD($R$3+7-2,7),"Su","M","Tu","W","Th","F","Sa")</f>
        <v>Sa</v>
      </c>
      <c r="Q49" s="15"/>
      <c r="R49" s="22" t="str">
        <f>CHOOSE(1+MOD($R$3+1-2,7),"Su","M","Tu","W","Th","F","Sa")</f>
        <v>Su</v>
      </c>
      <c r="S49" s="22" t="str">
        <f>CHOOSE(1+MOD($R$3+2-2,7),"Su","M","Tu","W","Th","F","Sa")</f>
        <v>M</v>
      </c>
      <c r="T49" s="22" t="str">
        <f>CHOOSE(1+MOD($R$3+3-2,7),"Su","M","Tu","W","Th","F","Sa")</f>
        <v>Tu</v>
      </c>
      <c r="U49" s="22" t="str">
        <f>CHOOSE(1+MOD($R$3+4-2,7),"Su","M","Tu","W","Th","F","Sa")</f>
        <v>W</v>
      </c>
      <c r="V49" s="22" t="str">
        <f>CHOOSE(1+MOD($R$3+5-2,7),"Su","M","Tu","W","Th","F","Sa")</f>
        <v>Th</v>
      </c>
      <c r="W49" s="22" t="str">
        <f>CHOOSE(1+MOD($R$3+6-2,7),"Su","M","Tu","W","Th","F","Sa")</f>
        <v>F</v>
      </c>
      <c r="X49" s="22" t="str">
        <f>CHOOSE(1+MOD($R$3+7-2,7),"Su","M","Tu","W","Th","F","Sa")</f>
        <v>Sa</v>
      </c>
      <c r="Y49" s="14"/>
      <c r="Z49" s="22" t="str">
        <f>CHOOSE(1+MOD($R$3+1-2,7),"Su","M","Tu","W","Th","F","Sa")</f>
        <v>Su</v>
      </c>
      <c r="AA49" s="22" t="str">
        <f>CHOOSE(1+MOD($R$3+2-2,7),"Su","M","Tu","W","Th","F","Sa")</f>
        <v>M</v>
      </c>
      <c r="AB49" s="22" t="str">
        <f>CHOOSE(1+MOD($R$3+3-2,7),"Su","M","Tu","W","Th","F","Sa")</f>
        <v>Tu</v>
      </c>
      <c r="AC49" s="22" t="str">
        <f>CHOOSE(1+MOD($R$3+4-2,7),"Su","M","Tu","W","Th","F","Sa")</f>
        <v>W</v>
      </c>
      <c r="AD49" s="22" t="str">
        <f>CHOOSE(1+MOD($R$3+5-2,7),"Su","M","Tu","W","Th","F","Sa")</f>
        <v>Th</v>
      </c>
      <c r="AE49" s="22" t="str">
        <f>CHOOSE(1+MOD($R$3+6-2,7),"Su","M","Tu","W","Th","F","Sa")</f>
        <v>F</v>
      </c>
      <c r="AF49" s="22" t="str">
        <f>CHOOSE(1+MOD($R$3+7-2,7),"Su","M","Tu","W","Th","F","Sa")</f>
        <v>Sa</v>
      </c>
      <c r="AG49" s="15"/>
      <c r="AH49" s="22" t="str">
        <f>CHOOSE(1+MOD($R$3+1-2,7),"Su","M","Tu","W","Th","F","Sa")</f>
        <v>Su</v>
      </c>
      <c r="AI49" s="22" t="str">
        <f>CHOOSE(1+MOD($R$3+2-2,7),"Su","M","Tu","W","Th","F","Sa")</f>
        <v>M</v>
      </c>
      <c r="AJ49" s="22" t="str">
        <f>CHOOSE(1+MOD($R$3+3-2,7),"Su","M","Tu","W","Th","F","Sa")</f>
        <v>Tu</v>
      </c>
      <c r="AK49" s="22" t="str">
        <f>CHOOSE(1+MOD($R$3+4-2,7),"Su","M","Tu","W","Th","F","Sa")</f>
        <v>W</v>
      </c>
      <c r="AL49" s="22" t="str">
        <f>CHOOSE(1+MOD($R$3+5-2,7),"Su","M","Tu","W","Th","F","Sa")</f>
        <v>Th</v>
      </c>
      <c r="AM49" s="22" t="str">
        <f>CHOOSE(1+MOD($R$3+6-2,7),"Su","M","Tu","W","Th","F","Sa")</f>
        <v>F</v>
      </c>
      <c r="AN49" s="22" t="str">
        <f>CHOOSE(1+MOD($R$3+7-2,7),"Su","M","Tu","W","Th","F","Sa")</f>
        <v>Sa</v>
      </c>
      <c r="AO49" s="14"/>
      <c r="AP49" s="22" t="str">
        <f>CHOOSE(1+MOD($R$3+1-2,7),"Su","M","Tu","W","Th","F","Sa")</f>
        <v>Su</v>
      </c>
      <c r="AQ49" s="22" t="str">
        <f>CHOOSE(1+MOD($R$3+2-2,7),"Su","M","Tu","W","Th","F","Sa")</f>
        <v>M</v>
      </c>
      <c r="AR49" s="22" t="str">
        <f>CHOOSE(1+MOD($R$3+3-2,7),"Su","M","Tu","W","Th","F","Sa")</f>
        <v>Tu</v>
      </c>
      <c r="AS49" s="22" t="str">
        <f>CHOOSE(1+MOD($R$3+4-2,7),"Su","M","Tu","W","Th","F","Sa")</f>
        <v>W</v>
      </c>
      <c r="AT49" s="22" t="str">
        <f>CHOOSE(1+MOD($R$3+5-2,7),"Su","M","Tu","W","Th","F","Sa")</f>
        <v>Th</v>
      </c>
      <c r="AU49" s="22" t="str">
        <f>CHOOSE(1+MOD($R$3+6-2,7),"Su","M","Tu","W","Th","F","Sa")</f>
        <v>F</v>
      </c>
      <c r="AV49" s="22" t="str">
        <f>CHOOSE(1+MOD($R$3+7-2,7),"Su","M","Tu","W","Th","F","Sa")</f>
        <v>Sa</v>
      </c>
    </row>
    <row r="50" spans="2:48" ht="14.25" customHeight="1" x14ac:dyDescent="0.2">
      <c r="B50" s="23" t="str">
        <f>IF(WEEKDAY(B48,1)=$R$3,B48,"")</f>
        <v/>
      </c>
      <c r="C50" s="23">
        <f>IF(B50="",IF(WEEKDAY(B48,1)=MOD($R$3,7)+1,B48,""),B50+1)</f>
        <v>45292</v>
      </c>
      <c r="D50" s="23">
        <f>IF(C50="",IF(WEEKDAY(B48,1)=MOD($R$3+1,7)+1,B48,""),C50+1)</f>
        <v>45293</v>
      </c>
      <c r="E50" s="23">
        <f>IF(D50="",IF(WEEKDAY(B48,1)=MOD($R$3+2,7)+1,B48,""),D50+1)</f>
        <v>45294</v>
      </c>
      <c r="F50" s="23">
        <f>IF(E50="",IF(WEEKDAY(B48,1)=MOD($R$3+3,7)+1,B48,""),E50+1)</f>
        <v>45295</v>
      </c>
      <c r="G50" s="23">
        <f>IF(F50="",IF(WEEKDAY(B48,1)=MOD($R$3+4,7)+1,B48,""),F50+1)</f>
        <v>45296</v>
      </c>
      <c r="H50" s="23">
        <f>IF(G50="",IF(WEEKDAY(B48,1)=MOD($R$3+5,7)+1,B48,""),G50+1)</f>
        <v>45297</v>
      </c>
      <c r="I50" s="14"/>
      <c r="J50" s="23" t="str">
        <f>IF(WEEKDAY(J48,1)=$R$3,J48,"")</f>
        <v/>
      </c>
      <c r="K50" s="23" t="str">
        <f>IF(J50="",IF(WEEKDAY(J48,1)=MOD($R$3,7)+1,J48,""),J50+1)</f>
        <v/>
      </c>
      <c r="L50" s="23" t="str">
        <f>IF(K50="",IF(WEEKDAY(J48,1)=MOD($R$3+1,7)+1,J48,""),K50+1)</f>
        <v/>
      </c>
      <c r="M50" s="23" t="str">
        <f>IF(L50="",IF(WEEKDAY(J48,1)=MOD($R$3+2,7)+1,J48,""),L50+1)</f>
        <v/>
      </c>
      <c r="N50" s="23">
        <f>IF(M50="",IF(WEEKDAY(J48,1)=MOD($R$3+3,7)+1,J48,""),M50+1)</f>
        <v>45323</v>
      </c>
      <c r="O50" s="23">
        <f>IF(N50="",IF(WEEKDAY(J48,1)=MOD($R$3+4,7)+1,J48,""),N50+1)</f>
        <v>45324</v>
      </c>
      <c r="P50" s="23">
        <f>IF(O50="",IF(WEEKDAY(J48,1)=MOD($R$3+5,7)+1,J48,""),O50+1)</f>
        <v>45325</v>
      </c>
      <c r="Q50" s="16"/>
      <c r="R50" s="23" t="str">
        <f>IF(WEEKDAY(R48,1)=$R$3,R48,"")</f>
        <v/>
      </c>
      <c r="S50" s="23" t="str">
        <f>IF(R50="",IF(WEEKDAY(R48,1)=MOD($R$3,7)+1,R48,""),R50+1)</f>
        <v/>
      </c>
      <c r="T50" s="23" t="str">
        <f>IF(S50="",IF(WEEKDAY(R48,1)=MOD($R$3+1,7)+1,R48,""),S50+1)</f>
        <v/>
      </c>
      <c r="U50" s="23" t="str">
        <f>IF(T50="",IF(WEEKDAY(R48,1)=MOD($R$3+2,7)+1,R48,""),T50+1)</f>
        <v/>
      </c>
      <c r="V50" s="23" t="str">
        <f>IF(U50="",IF(WEEKDAY(R48,1)=MOD($R$3+3,7)+1,R48,""),U50+1)</f>
        <v/>
      </c>
      <c r="W50" s="23">
        <f>IF(V50="",IF(WEEKDAY(R48,1)=MOD($R$3+4,7)+1,R48,""),V50+1)</f>
        <v>45352</v>
      </c>
      <c r="X50" s="23">
        <f>IF(W50="",IF(WEEKDAY(R48,1)=MOD($R$3+5,7)+1,R48,""),W50+1)</f>
        <v>45353</v>
      </c>
      <c r="Y50" s="14"/>
      <c r="Z50" s="23" t="str">
        <f>IF(WEEKDAY(Z48,1)=$R$3,Z48,"")</f>
        <v/>
      </c>
      <c r="AA50" s="23">
        <f>IF(Z50="",IF(WEEKDAY(Z48,1)=MOD($R$3,7)+1,Z48,""),Z50+1)</f>
        <v>45383</v>
      </c>
      <c r="AB50" s="23">
        <f>IF(AA50="",IF(WEEKDAY(Z48,1)=MOD($R$3+1,7)+1,Z48,""),AA50+1)</f>
        <v>45384</v>
      </c>
      <c r="AC50" s="23">
        <f>IF(AB50="",IF(WEEKDAY(Z48,1)=MOD($R$3+2,7)+1,Z48,""),AB50+1)</f>
        <v>45385</v>
      </c>
      <c r="AD50" s="23">
        <f>IF(AC50="",IF(WEEKDAY(Z48,1)=MOD($R$3+3,7)+1,Z48,""),AC50+1)</f>
        <v>45386</v>
      </c>
      <c r="AE50" s="23">
        <f>IF(AD50="",IF(WEEKDAY(Z48,1)=MOD($R$3+4,7)+1,Z48,""),AD50+1)</f>
        <v>45387</v>
      </c>
      <c r="AF50" s="23">
        <f>IF(AE50="",IF(WEEKDAY(Z48,1)=MOD($R$3+5,7)+1,Z48,""),AE50+1)</f>
        <v>45388</v>
      </c>
      <c r="AG50" s="16"/>
      <c r="AH50" s="23" t="str">
        <f>IF(WEEKDAY(AH48,1)=$R$3,AH48,"")</f>
        <v/>
      </c>
      <c r="AI50" s="23" t="str">
        <f>IF(AH50="",IF(WEEKDAY(AH48,1)=MOD($R$3,7)+1,AH48,""),AH50+1)</f>
        <v/>
      </c>
      <c r="AJ50" s="23" t="str">
        <f>IF(AI50="",IF(WEEKDAY(AH48,1)=MOD($R$3+1,7)+1,AH48,""),AI50+1)</f>
        <v/>
      </c>
      <c r="AK50" s="23">
        <f>IF(AJ50="",IF(WEEKDAY(AH48,1)=MOD($R$3+2,7)+1,AH48,""),AJ50+1)</f>
        <v>45413</v>
      </c>
      <c r="AL50" s="23">
        <f>IF(AK50="",IF(WEEKDAY(AH48,1)=MOD($R$3+3,7)+1,AH48,""),AK50+1)</f>
        <v>45414</v>
      </c>
      <c r="AM50" s="23">
        <f>IF(AL50="",IF(WEEKDAY(AH48,1)=MOD($R$3+4,7)+1,AH48,""),AL50+1)</f>
        <v>45415</v>
      </c>
      <c r="AN50" s="23">
        <f>IF(AM50="",IF(WEEKDAY(AH48,1)=MOD($R$3+5,7)+1,AH48,""),AM50+1)</f>
        <v>45416</v>
      </c>
      <c r="AO50" s="14"/>
      <c r="AP50" s="23" t="str">
        <f>IF(WEEKDAY(AP48,1)=$R$3,AP48,"")</f>
        <v/>
      </c>
      <c r="AQ50" s="23" t="str">
        <f>IF(AP50="",IF(WEEKDAY(AP48,1)=MOD($R$3,7)+1,AP48,""),AP50+1)</f>
        <v/>
      </c>
      <c r="AR50" s="23" t="str">
        <f>IF(AQ50="",IF(WEEKDAY(AP48,1)=MOD($R$3+1,7)+1,AP48,""),AQ50+1)</f>
        <v/>
      </c>
      <c r="AS50" s="23" t="str">
        <f>IF(AR50="",IF(WEEKDAY(AP48,1)=MOD($R$3+2,7)+1,AP48,""),AR50+1)</f>
        <v/>
      </c>
      <c r="AT50" s="23" t="str">
        <f>IF(AS50="",IF(WEEKDAY(AP48,1)=MOD($R$3+3,7)+1,AP48,""),AS50+1)</f>
        <v/>
      </c>
      <c r="AU50" s="23" t="str">
        <f>IF(AT50="",IF(WEEKDAY(AP48,1)=MOD($R$3+4,7)+1,AP48,""),AT50+1)</f>
        <v/>
      </c>
      <c r="AV50" s="23">
        <f>IF(AU50="",IF(WEEKDAY(AP48,1)=MOD($R$3+5,7)+1,AP48,""),AU50+1)</f>
        <v>45444</v>
      </c>
    </row>
    <row r="51" spans="2:48" ht="14.25" customHeight="1" x14ac:dyDescent="0.2">
      <c r="B51" s="23">
        <f>IF(H50="","",IF(MONTH(H50+1)&lt;&gt;MONTH(H50),"",H50+1))</f>
        <v>45298</v>
      </c>
      <c r="C51" s="23">
        <f>IF(B51="","",IF(MONTH(B51+1)&lt;&gt;MONTH(B51),"",B51+1))</f>
        <v>45299</v>
      </c>
      <c r="D51" s="23">
        <f t="shared" ref="D51:H51" si="72">IF(C51="","",IF(MONTH(C51+1)&lt;&gt;MONTH(C51),"",C51+1))</f>
        <v>45300</v>
      </c>
      <c r="E51" s="23">
        <f t="shared" si="72"/>
        <v>45301</v>
      </c>
      <c r="F51" s="23">
        <f t="shared" si="72"/>
        <v>45302</v>
      </c>
      <c r="G51" s="23">
        <f t="shared" si="72"/>
        <v>45303</v>
      </c>
      <c r="H51" s="23">
        <f t="shared" si="72"/>
        <v>45304</v>
      </c>
      <c r="I51" s="14"/>
      <c r="J51" s="23">
        <f>IF(P50="","",IF(MONTH(P50+1)&lt;&gt;MONTH(P50),"",P50+1))</f>
        <v>45326</v>
      </c>
      <c r="K51" s="23">
        <f>IF(J51="","",IF(MONTH(J51+1)&lt;&gt;MONTH(J51),"",J51+1))</f>
        <v>45327</v>
      </c>
      <c r="L51" s="23">
        <f t="shared" ref="L51:P55" si="73">IF(K51="","",IF(MONTH(K51+1)&lt;&gt;MONTH(K51),"",K51+1))</f>
        <v>45328</v>
      </c>
      <c r="M51" s="23">
        <f t="shared" si="73"/>
        <v>45329</v>
      </c>
      <c r="N51" s="23">
        <f t="shared" si="73"/>
        <v>45330</v>
      </c>
      <c r="O51" s="23">
        <f t="shared" si="73"/>
        <v>45331</v>
      </c>
      <c r="P51" s="23">
        <f t="shared" si="73"/>
        <v>45332</v>
      </c>
      <c r="Q51" s="16"/>
      <c r="R51" s="23">
        <f>IF(X50="","",IF(MONTH(X50+1)&lt;&gt;MONTH(X50),"",X50+1))</f>
        <v>45354</v>
      </c>
      <c r="S51" s="23">
        <f>IF(R51="","",IF(MONTH(R51+1)&lt;&gt;MONTH(R51),"",R51+1))</f>
        <v>45355</v>
      </c>
      <c r="T51" s="23">
        <f t="shared" ref="T51:X55" si="74">IF(S51="","",IF(MONTH(S51+1)&lt;&gt;MONTH(S51),"",S51+1))</f>
        <v>45356</v>
      </c>
      <c r="U51" s="23">
        <f t="shared" si="74"/>
        <v>45357</v>
      </c>
      <c r="V51" s="23">
        <f t="shared" si="74"/>
        <v>45358</v>
      </c>
      <c r="W51" s="23">
        <f t="shared" si="74"/>
        <v>45359</v>
      </c>
      <c r="X51" s="23">
        <f t="shared" si="74"/>
        <v>45360</v>
      </c>
      <c r="Y51" s="14"/>
      <c r="Z51" s="23">
        <f>IF(AF50="","",IF(MONTH(AF50+1)&lt;&gt;MONTH(AF50),"",AF50+1))</f>
        <v>45389</v>
      </c>
      <c r="AA51" s="23">
        <f>IF(Z51="","",IF(MONTH(Z51+1)&lt;&gt;MONTH(Z51),"",Z51+1))</f>
        <v>45390</v>
      </c>
      <c r="AB51" s="23">
        <f t="shared" ref="AB51:AF55" si="75">IF(AA51="","",IF(MONTH(AA51+1)&lt;&gt;MONTH(AA51),"",AA51+1))</f>
        <v>45391</v>
      </c>
      <c r="AC51" s="23">
        <f t="shared" si="75"/>
        <v>45392</v>
      </c>
      <c r="AD51" s="23">
        <f t="shared" si="75"/>
        <v>45393</v>
      </c>
      <c r="AE51" s="23">
        <f t="shared" si="75"/>
        <v>45394</v>
      </c>
      <c r="AF51" s="23">
        <f t="shared" si="75"/>
        <v>45395</v>
      </c>
      <c r="AG51" s="16"/>
      <c r="AH51" s="23">
        <f>IF(AN50="","",IF(MONTH(AN50+1)&lt;&gt;MONTH(AN50),"",AN50+1))</f>
        <v>45417</v>
      </c>
      <c r="AI51" s="23">
        <f>IF(AH51="","",IF(MONTH(AH51+1)&lt;&gt;MONTH(AH51),"",AH51+1))</f>
        <v>45418</v>
      </c>
      <c r="AJ51" s="23">
        <f t="shared" ref="AJ51:AN55" si="76">IF(AI51="","",IF(MONTH(AI51+1)&lt;&gt;MONTH(AI51),"",AI51+1))</f>
        <v>45419</v>
      </c>
      <c r="AK51" s="23">
        <f t="shared" si="76"/>
        <v>45420</v>
      </c>
      <c r="AL51" s="23">
        <f t="shared" si="76"/>
        <v>45421</v>
      </c>
      <c r="AM51" s="23">
        <f t="shared" si="76"/>
        <v>45422</v>
      </c>
      <c r="AN51" s="23">
        <f t="shared" si="76"/>
        <v>45423</v>
      </c>
      <c r="AO51" s="14"/>
      <c r="AP51" s="23">
        <f>IF(AV50="","",IF(MONTH(AV50+1)&lt;&gt;MONTH(AV50),"",AV50+1))</f>
        <v>45445</v>
      </c>
      <c r="AQ51" s="23">
        <f>IF(AP51="","",IF(MONTH(AP51+1)&lt;&gt;MONTH(AP51),"",AP51+1))</f>
        <v>45446</v>
      </c>
      <c r="AR51" s="23">
        <f t="shared" ref="AR51:AV55" si="77">IF(AQ51="","",IF(MONTH(AQ51+1)&lt;&gt;MONTH(AQ51),"",AQ51+1))</f>
        <v>45447</v>
      </c>
      <c r="AS51" s="23">
        <f t="shared" si="77"/>
        <v>45448</v>
      </c>
      <c r="AT51" s="23">
        <f t="shared" si="77"/>
        <v>45449</v>
      </c>
      <c r="AU51" s="23">
        <f t="shared" si="77"/>
        <v>45450</v>
      </c>
      <c r="AV51" s="23">
        <f t="shared" si="77"/>
        <v>45451</v>
      </c>
    </row>
    <row r="52" spans="2:48" ht="14.25" customHeight="1" x14ac:dyDescent="0.2">
      <c r="B52" s="23">
        <f t="shared" ref="B52:B55" si="78">IF(H51="","",IF(MONTH(H51+1)&lt;&gt;MONTH(H51),"",H51+1))</f>
        <v>45305</v>
      </c>
      <c r="C52" s="23">
        <f t="shared" ref="C52:H55" si="79">IF(B52="","",IF(MONTH(B52+1)&lt;&gt;MONTH(B52),"",B52+1))</f>
        <v>45306</v>
      </c>
      <c r="D52" s="23">
        <f t="shared" si="79"/>
        <v>45307</v>
      </c>
      <c r="E52" s="23">
        <f t="shared" si="79"/>
        <v>45308</v>
      </c>
      <c r="F52" s="23">
        <f t="shared" si="79"/>
        <v>45309</v>
      </c>
      <c r="G52" s="23">
        <f t="shared" si="79"/>
        <v>45310</v>
      </c>
      <c r="H52" s="23">
        <f t="shared" si="79"/>
        <v>45311</v>
      </c>
      <c r="I52" s="14"/>
      <c r="J52" s="23">
        <f t="shared" ref="J52:J55" si="80">IF(P51="","",IF(MONTH(P51+1)&lt;&gt;MONTH(P51),"",P51+1))</f>
        <v>45333</v>
      </c>
      <c r="K52" s="23">
        <f t="shared" ref="K52:K55" si="81">IF(J52="","",IF(MONTH(J52+1)&lt;&gt;MONTH(J52),"",J52+1))</f>
        <v>45334</v>
      </c>
      <c r="L52" s="23">
        <f t="shared" si="73"/>
        <v>45335</v>
      </c>
      <c r="M52" s="23">
        <f t="shared" si="73"/>
        <v>45336</v>
      </c>
      <c r="N52" s="23">
        <f t="shared" si="73"/>
        <v>45337</v>
      </c>
      <c r="O52" s="23">
        <f t="shared" si="73"/>
        <v>45338</v>
      </c>
      <c r="P52" s="23">
        <f t="shared" si="73"/>
        <v>45339</v>
      </c>
      <c r="Q52" s="16"/>
      <c r="R52" s="23">
        <f t="shared" ref="R52:R55" si="82">IF(X51="","",IF(MONTH(X51+1)&lt;&gt;MONTH(X51),"",X51+1))</f>
        <v>45361</v>
      </c>
      <c r="S52" s="23">
        <f t="shared" ref="S52:S55" si="83">IF(R52="","",IF(MONTH(R52+1)&lt;&gt;MONTH(R52),"",R52+1))</f>
        <v>45362</v>
      </c>
      <c r="T52" s="23">
        <f t="shared" si="74"/>
        <v>45363</v>
      </c>
      <c r="U52" s="23">
        <f t="shared" si="74"/>
        <v>45364</v>
      </c>
      <c r="V52" s="23">
        <f t="shared" si="74"/>
        <v>45365</v>
      </c>
      <c r="W52" s="23">
        <f t="shared" si="74"/>
        <v>45366</v>
      </c>
      <c r="X52" s="23">
        <f t="shared" si="74"/>
        <v>45367</v>
      </c>
      <c r="Y52" s="14"/>
      <c r="Z52" s="23">
        <f t="shared" ref="Z52:Z55" si="84">IF(AF51="","",IF(MONTH(AF51+1)&lt;&gt;MONTH(AF51),"",AF51+1))</f>
        <v>45396</v>
      </c>
      <c r="AA52" s="23">
        <f t="shared" ref="AA52:AA55" si="85">IF(Z52="","",IF(MONTH(Z52+1)&lt;&gt;MONTH(Z52),"",Z52+1))</f>
        <v>45397</v>
      </c>
      <c r="AB52" s="23">
        <f t="shared" si="75"/>
        <v>45398</v>
      </c>
      <c r="AC52" s="23">
        <f t="shared" si="75"/>
        <v>45399</v>
      </c>
      <c r="AD52" s="23">
        <f t="shared" si="75"/>
        <v>45400</v>
      </c>
      <c r="AE52" s="23">
        <f t="shared" si="75"/>
        <v>45401</v>
      </c>
      <c r="AF52" s="23">
        <f t="shared" si="75"/>
        <v>45402</v>
      </c>
      <c r="AG52" s="16"/>
      <c r="AH52" s="23">
        <f t="shared" ref="AH52:AH55" si="86">IF(AN51="","",IF(MONTH(AN51+1)&lt;&gt;MONTH(AN51),"",AN51+1))</f>
        <v>45424</v>
      </c>
      <c r="AI52" s="23">
        <f t="shared" ref="AI52:AI55" si="87">IF(AH52="","",IF(MONTH(AH52+1)&lt;&gt;MONTH(AH52),"",AH52+1))</f>
        <v>45425</v>
      </c>
      <c r="AJ52" s="23">
        <f t="shared" si="76"/>
        <v>45426</v>
      </c>
      <c r="AK52" s="23">
        <f t="shared" si="76"/>
        <v>45427</v>
      </c>
      <c r="AL52" s="23">
        <f t="shared" si="76"/>
        <v>45428</v>
      </c>
      <c r="AM52" s="23">
        <f t="shared" si="76"/>
        <v>45429</v>
      </c>
      <c r="AN52" s="23">
        <f t="shared" si="76"/>
        <v>45430</v>
      </c>
      <c r="AO52" s="14"/>
      <c r="AP52" s="23">
        <f t="shared" ref="AP52:AP55" si="88">IF(AV51="","",IF(MONTH(AV51+1)&lt;&gt;MONTH(AV51),"",AV51+1))</f>
        <v>45452</v>
      </c>
      <c r="AQ52" s="23">
        <f t="shared" ref="AQ52:AQ55" si="89">IF(AP52="","",IF(MONTH(AP52+1)&lt;&gt;MONTH(AP52),"",AP52+1))</f>
        <v>45453</v>
      </c>
      <c r="AR52" s="23">
        <f t="shared" si="77"/>
        <v>45454</v>
      </c>
      <c r="AS52" s="23">
        <f t="shared" si="77"/>
        <v>45455</v>
      </c>
      <c r="AT52" s="23">
        <f t="shared" si="77"/>
        <v>45456</v>
      </c>
      <c r="AU52" s="23">
        <f t="shared" si="77"/>
        <v>45457</v>
      </c>
      <c r="AV52" s="23">
        <f t="shared" si="77"/>
        <v>45458</v>
      </c>
    </row>
    <row r="53" spans="2:48" ht="14.25" customHeight="1" x14ac:dyDescent="0.2">
      <c r="B53" s="23">
        <f t="shared" si="78"/>
        <v>45312</v>
      </c>
      <c r="C53" s="23">
        <f t="shared" si="79"/>
        <v>45313</v>
      </c>
      <c r="D53" s="23">
        <f t="shared" si="79"/>
        <v>45314</v>
      </c>
      <c r="E53" s="23">
        <f t="shared" si="79"/>
        <v>45315</v>
      </c>
      <c r="F53" s="23">
        <f t="shared" si="79"/>
        <v>45316</v>
      </c>
      <c r="G53" s="23">
        <f t="shared" si="79"/>
        <v>45317</v>
      </c>
      <c r="H53" s="23">
        <f t="shared" si="79"/>
        <v>45318</v>
      </c>
      <c r="I53" s="14"/>
      <c r="J53" s="23">
        <f t="shared" si="80"/>
        <v>45340</v>
      </c>
      <c r="K53" s="23">
        <f t="shared" si="81"/>
        <v>45341</v>
      </c>
      <c r="L53" s="23">
        <f t="shared" si="73"/>
        <v>45342</v>
      </c>
      <c r="M53" s="23">
        <f t="shared" si="73"/>
        <v>45343</v>
      </c>
      <c r="N53" s="23">
        <f t="shared" si="73"/>
        <v>45344</v>
      </c>
      <c r="O53" s="23">
        <f t="shared" si="73"/>
        <v>45345</v>
      </c>
      <c r="P53" s="23">
        <f t="shared" si="73"/>
        <v>45346</v>
      </c>
      <c r="Q53" s="16"/>
      <c r="R53" s="23">
        <f t="shared" si="82"/>
        <v>45368</v>
      </c>
      <c r="S53" s="23">
        <f t="shared" si="83"/>
        <v>45369</v>
      </c>
      <c r="T53" s="23">
        <f t="shared" si="74"/>
        <v>45370</v>
      </c>
      <c r="U53" s="23">
        <f t="shared" si="74"/>
        <v>45371</v>
      </c>
      <c r="V53" s="23">
        <f t="shared" si="74"/>
        <v>45372</v>
      </c>
      <c r="W53" s="23">
        <f t="shared" si="74"/>
        <v>45373</v>
      </c>
      <c r="X53" s="23">
        <f t="shared" si="74"/>
        <v>45374</v>
      </c>
      <c r="Y53" s="14"/>
      <c r="Z53" s="23">
        <f t="shared" si="84"/>
        <v>45403</v>
      </c>
      <c r="AA53" s="23">
        <f t="shared" si="85"/>
        <v>45404</v>
      </c>
      <c r="AB53" s="23">
        <f t="shared" si="75"/>
        <v>45405</v>
      </c>
      <c r="AC53" s="23">
        <f t="shared" si="75"/>
        <v>45406</v>
      </c>
      <c r="AD53" s="23">
        <f t="shared" si="75"/>
        <v>45407</v>
      </c>
      <c r="AE53" s="23">
        <f t="shared" si="75"/>
        <v>45408</v>
      </c>
      <c r="AF53" s="23">
        <f t="shared" si="75"/>
        <v>45409</v>
      </c>
      <c r="AG53" s="16"/>
      <c r="AH53" s="23">
        <f t="shared" si="86"/>
        <v>45431</v>
      </c>
      <c r="AI53" s="23">
        <f t="shared" si="87"/>
        <v>45432</v>
      </c>
      <c r="AJ53" s="23">
        <f t="shared" si="76"/>
        <v>45433</v>
      </c>
      <c r="AK53" s="23">
        <f t="shared" si="76"/>
        <v>45434</v>
      </c>
      <c r="AL53" s="23">
        <f t="shared" si="76"/>
        <v>45435</v>
      </c>
      <c r="AM53" s="23">
        <f t="shared" si="76"/>
        <v>45436</v>
      </c>
      <c r="AN53" s="23">
        <f t="shared" si="76"/>
        <v>45437</v>
      </c>
      <c r="AO53" s="14"/>
      <c r="AP53" s="23">
        <f t="shared" si="88"/>
        <v>45459</v>
      </c>
      <c r="AQ53" s="23">
        <f t="shared" si="89"/>
        <v>45460</v>
      </c>
      <c r="AR53" s="23">
        <f t="shared" si="77"/>
        <v>45461</v>
      </c>
      <c r="AS53" s="23">
        <f t="shared" si="77"/>
        <v>45462</v>
      </c>
      <c r="AT53" s="23">
        <f t="shared" si="77"/>
        <v>45463</v>
      </c>
      <c r="AU53" s="23">
        <f t="shared" si="77"/>
        <v>45464</v>
      </c>
      <c r="AV53" s="23">
        <f t="shared" si="77"/>
        <v>45465</v>
      </c>
    </row>
    <row r="54" spans="2:48" ht="14.25" customHeight="1" x14ac:dyDescent="0.2">
      <c r="B54" s="23">
        <f t="shared" si="78"/>
        <v>45319</v>
      </c>
      <c r="C54" s="23">
        <f t="shared" si="79"/>
        <v>45320</v>
      </c>
      <c r="D54" s="23">
        <f t="shared" si="79"/>
        <v>45321</v>
      </c>
      <c r="E54" s="23">
        <f t="shared" si="79"/>
        <v>45322</v>
      </c>
      <c r="F54" s="23" t="str">
        <f t="shared" si="79"/>
        <v/>
      </c>
      <c r="G54" s="23" t="str">
        <f t="shared" si="79"/>
        <v/>
      </c>
      <c r="H54" s="23" t="str">
        <f t="shared" si="79"/>
        <v/>
      </c>
      <c r="I54" s="14"/>
      <c r="J54" s="23">
        <f t="shared" si="80"/>
        <v>45347</v>
      </c>
      <c r="K54" s="23">
        <f t="shared" si="81"/>
        <v>45348</v>
      </c>
      <c r="L54" s="23">
        <f t="shared" si="73"/>
        <v>45349</v>
      </c>
      <c r="M54" s="23">
        <f t="shared" si="73"/>
        <v>45350</v>
      </c>
      <c r="N54" s="23">
        <f t="shared" si="73"/>
        <v>45351</v>
      </c>
      <c r="O54" s="23" t="str">
        <f t="shared" si="73"/>
        <v/>
      </c>
      <c r="P54" s="23" t="str">
        <f t="shared" si="73"/>
        <v/>
      </c>
      <c r="Q54" s="16"/>
      <c r="R54" s="23">
        <f t="shared" si="82"/>
        <v>45375</v>
      </c>
      <c r="S54" s="23">
        <f t="shared" si="83"/>
        <v>45376</v>
      </c>
      <c r="T54" s="23">
        <f t="shared" si="74"/>
        <v>45377</v>
      </c>
      <c r="U54" s="23">
        <f t="shared" si="74"/>
        <v>45378</v>
      </c>
      <c r="V54" s="23">
        <f t="shared" si="74"/>
        <v>45379</v>
      </c>
      <c r="W54" s="23">
        <f t="shared" si="74"/>
        <v>45380</v>
      </c>
      <c r="X54" s="23">
        <f t="shared" si="74"/>
        <v>45381</v>
      </c>
      <c r="Y54" s="14"/>
      <c r="Z54" s="23">
        <f t="shared" si="84"/>
        <v>45410</v>
      </c>
      <c r="AA54" s="23">
        <f t="shared" si="85"/>
        <v>45411</v>
      </c>
      <c r="AB54" s="23">
        <f t="shared" si="75"/>
        <v>45412</v>
      </c>
      <c r="AC54" s="23" t="str">
        <f t="shared" si="75"/>
        <v/>
      </c>
      <c r="AD54" s="23" t="str">
        <f t="shared" si="75"/>
        <v/>
      </c>
      <c r="AE54" s="23" t="str">
        <f t="shared" si="75"/>
        <v/>
      </c>
      <c r="AF54" s="23" t="str">
        <f t="shared" si="75"/>
        <v/>
      </c>
      <c r="AG54" s="16"/>
      <c r="AH54" s="23">
        <f t="shared" si="86"/>
        <v>45438</v>
      </c>
      <c r="AI54" s="23">
        <f t="shared" si="87"/>
        <v>45439</v>
      </c>
      <c r="AJ54" s="23">
        <f t="shared" si="76"/>
        <v>45440</v>
      </c>
      <c r="AK54" s="23">
        <f t="shared" si="76"/>
        <v>45441</v>
      </c>
      <c r="AL54" s="23">
        <f t="shared" si="76"/>
        <v>45442</v>
      </c>
      <c r="AM54" s="23">
        <f t="shared" si="76"/>
        <v>45443</v>
      </c>
      <c r="AN54" s="23" t="str">
        <f t="shared" si="76"/>
        <v/>
      </c>
      <c r="AO54" s="14"/>
      <c r="AP54" s="23">
        <f t="shared" si="88"/>
        <v>45466</v>
      </c>
      <c r="AQ54" s="23">
        <f t="shared" si="89"/>
        <v>45467</v>
      </c>
      <c r="AR54" s="23">
        <f t="shared" si="77"/>
        <v>45468</v>
      </c>
      <c r="AS54" s="23">
        <f t="shared" si="77"/>
        <v>45469</v>
      </c>
      <c r="AT54" s="23">
        <f t="shared" si="77"/>
        <v>45470</v>
      </c>
      <c r="AU54" s="23">
        <f t="shared" si="77"/>
        <v>45471</v>
      </c>
      <c r="AV54" s="23">
        <f t="shared" si="77"/>
        <v>45472</v>
      </c>
    </row>
    <row r="55" spans="2:48" ht="14.25" customHeight="1" x14ac:dyDescent="0.2">
      <c r="B55" s="23" t="str">
        <f t="shared" si="78"/>
        <v/>
      </c>
      <c r="C55" s="23" t="str">
        <f t="shared" si="79"/>
        <v/>
      </c>
      <c r="D55" s="23" t="str">
        <f t="shared" si="79"/>
        <v/>
      </c>
      <c r="E55" s="23" t="str">
        <f t="shared" si="79"/>
        <v/>
      </c>
      <c r="F55" s="23" t="str">
        <f t="shared" si="79"/>
        <v/>
      </c>
      <c r="G55" s="23" t="str">
        <f t="shared" si="79"/>
        <v/>
      </c>
      <c r="H55" s="23" t="str">
        <f t="shared" si="79"/>
        <v/>
      </c>
      <c r="I55" s="14"/>
      <c r="J55" s="23" t="str">
        <f t="shared" si="80"/>
        <v/>
      </c>
      <c r="K55" s="23" t="str">
        <f t="shared" si="81"/>
        <v/>
      </c>
      <c r="L55" s="23" t="str">
        <f t="shared" si="73"/>
        <v/>
      </c>
      <c r="M55" s="23" t="str">
        <f t="shared" si="73"/>
        <v/>
      </c>
      <c r="N55" s="23" t="str">
        <f t="shared" si="73"/>
        <v/>
      </c>
      <c r="O55" s="23" t="str">
        <f t="shared" si="73"/>
        <v/>
      </c>
      <c r="P55" s="23" t="str">
        <f t="shared" si="73"/>
        <v/>
      </c>
      <c r="Q55" s="16"/>
      <c r="R55" s="23">
        <f t="shared" si="82"/>
        <v>45382</v>
      </c>
      <c r="S55" s="23" t="str">
        <f t="shared" si="83"/>
        <v/>
      </c>
      <c r="T55" s="23" t="str">
        <f t="shared" si="74"/>
        <v/>
      </c>
      <c r="U55" s="23" t="str">
        <f t="shared" si="74"/>
        <v/>
      </c>
      <c r="V55" s="23" t="str">
        <f t="shared" si="74"/>
        <v/>
      </c>
      <c r="W55" s="23" t="str">
        <f t="shared" si="74"/>
        <v/>
      </c>
      <c r="X55" s="23" t="str">
        <f t="shared" si="74"/>
        <v/>
      </c>
      <c r="Y55" s="14"/>
      <c r="Z55" s="23" t="str">
        <f t="shared" si="84"/>
        <v/>
      </c>
      <c r="AA55" s="23" t="str">
        <f t="shared" si="85"/>
        <v/>
      </c>
      <c r="AB55" s="23" t="str">
        <f t="shared" si="75"/>
        <v/>
      </c>
      <c r="AC55" s="23" t="str">
        <f t="shared" si="75"/>
        <v/>
      </c>
      <c r="AD55" s="23" t="str">
        <f t="shared" si="75"/>
        <v/>
      </c>
      <c r="AE55" s="23" t="str">
        <f t="shared" si="75"/>
        <v/>
      </c>
      <c r="AF55" s="23" t="str">
        <f t="shared" si="75"/>
        <v/>
      </c>
      <c r="AG55" s="16"/>
      <c r="AH55" s="23" t="str">
        <f t="shared" si="86"/>
        <v/>
      </c>
      <c r="AI55" s="23" t="str">
        <f t="shared" si="87"/>
        <v/>
      </c>
      <c r="AJ55" s="23" t="str">
        <f t="shared" si="76"/>
        <v/>
      </c>
      <c r="AK55" s="23" t="str">
        <f t="shared" si="76"/>
        <v/>
      </c>
      <c r="AL55" s="23" t="str">
        <f t="shared" si="76"/>
        <v/>
      </c>
      <c r="AM55" s="23" t="str">
        <f t="shared" si="76"/>
        <v/>
      </c>
      <c r="AN55" s="23" t="str">
        <f t="shared" si="76"/>
        <v/>
      </c>
      <c r="AO55" s="14"/>
      <c r="AP55" s="23">
        <f t="shared" si="88"/>
        <v>45473</v>
      </c>
      <c r="AQ55" s="23" t="str">
        <f t="shared" si="89"/>
        <v/>
      </c>
      <c r="AR55" s="23" t="str">
        <f t="shared" si="77"/>
        <v/>
      </c>
      <c r="AS55" s="23" t="str">
        <f t="shared" si="77"/>
        <v/>
      </c>
      <c r="AT55" s="23" t="str">
        <f t="shared" si="77"/>
        <v/>
      </c>
      <c r="AU55" s="23" t="str">
        <f t="shared" si="77"/>
        <v/>
      </c>
      <c r="AV55" s="23" t="str">
        <f t="shared" si="77"/>
        <v/>
      </c>
    </row>
    <row r="56" spans="2:48" ht="17.25" customHeight="1" x14ac:dyDescent="0.2"/>
    <row r="57" spans="2:48" ht="18.75" customHeight="1" x14ac:dyDescent="0.2">
      <c r="B57" s="43">
        <f>DATE(YEAR(AP48),MONTH(AP48)+1,1)</f>
        <v>45474</v>
      </c>
      <c r="C57" s="43"/>
      <c r="D57" s="43"/>
      <c r="E57" s="43"/>
      <c r="F57" s="43"/>
      <c r="G57" s="43"/>
      <c r="H57" s="44"/>
      <c r="I57" s="11"/>
      <c r="J57" s="43">
        <f>DATE(YEAR(B57),MONTH(B57)+1,1)</f>
        <v>45505</v>
      </c>
      <c r="K57" s="43"/>
      <c r="L57" s="43"/>
      <c r="M57" s="43"/>
      <c r="N57" s="43"/>
      <c r="O57" s="43"/>
      <c r="P57" s="44"/>
      <c r="Q57" s="9"/>
      <c r="R57" s="43">
        <f>DATE(YEAR(J57),MONTH(J57)+1,1)</f>
        <v>45536</v>
      </c>
      <c r="S57" s="43"/>
      <c r="T57" s="43"/>
      <c r="U57" s="43"/>
      <c r="V57" s="43"/>
      <c r="W57" s="43"/>
      <c r="X57" s="44"/>
      <c r="Y57" s="11"/>
      <c r="Z57" s="43">
        <f>DATE(YEAR(R57),MONTH(R57)+1,1)</f>
        <v>45566</v>
      </c>
      <c r="AA57" s="43"/>
      <c r="AB57" s="43"/>
      <c r="AC57" s="43"/>
      <c r="AD57" s="43"/>
      <c r="AE57" s="43"/>
      <c r="AF57" s="44"/>
      <c r="AG57" s="11"/>
      <c r="AH57" s="43">
        <f>DATE(YEAR(Z57),MONTH(Z57)+1,1)</f>
        <v>45597</v>
      </c>
      <c r="AI57" s="43"/>
      <c r="AJ57" s="43"/>
      <c r="AK57" s="43"/>
      <c r="AL57" s="43"/>
      <c r="AM57" s="43"/>
      <c r="AN57" s="44"/>
      <c r="AO57" s="9"/>
      <c r="AP57" s="43">
        <f>DATE(YEAR(AH57),MONTH(AH57)+1,1)</f>
        <v>45627</v>
      </c>
      <c r="AQ57" s="43"/>
      <c r="AR57" s="43"/>
      <c r="AS57" s="43"/>
      <c r="AT57" s="43"/>
      <c r="AU57" s="43"/>
      <c r="AV57" s="44"/>
    </row>
    <row r="58" spans="2:48" ht="13.5" customHeight="1" x14ac:dyDescent="0.2">
      <c r="B58" s="22" t="str">
        <f>CHOOSE(1+MOD($R$3+1-2,7),"Su","M","Tu","W","Th","F","Sa")</f>
        <v>Su</v>
      </c>
      <c r="C58" s="22" t="str">
        <f>CHOOSE(1+MOD($R$3+2-2,7),"Su","M","Tu","W","Th","F","Sa")</f>
        <v>M</v>
      </c>
      <c r="D58" s="22" t="str">
        <f>CHOOSE(1+MOD($R$3+3-2,7),"Su","M","Tu","W","Th","F","Sa")</f>
        <v>Tu</v>
      </c>
      <c r="E58" s="22" t="str">
        <f>CHOOSE(1+MOD($R$3+4-2,7),"Su","M","Tu","W","Th","F","Sa")</f>
        <v>W</v>
      </c>
      <c r="F58" s="22" t="str">
        <f>CHOOSE(1+MOD($R$3+5-2,7),"Su","M","Tu","W","Th","F","Sa")</f>
        <v>Th</v>
      </c>
      <c r="G58" s="22" t="str">
        <f>CHOOSE(1+MOD($R$3+6-2,7),"Su","M","Tu","W","Th","F","Sa")</f>
        <v>F</v>
      </c>
      <c r="H58" s="22" t="str">
        <f>CHOOSE(1+MOD($R$3+7-2,7),"Su","M","Tu","W","Th","F","Sa")</f>
        <v>Sa</v>
      </c>
      <c r="I58" s="14"/>
      <c r="J58" s="22" t="str">
        <f>CHOOSE(1+MOD($R$3+1-2,7),"Su","M","Tu","W","Th","F","Sa")</f>
        <v>Su</v>
      </c>
      <c r="K58" s="22" t="str">
        <f>CHOOSE(1+MOD($R$3+2-2,7),"Su","M","Tu","W","Th","F","Sa")</f>
        <v>M</v>
      </c>
      <c r="L58" s="22" t="str">
        <f>CHOOSE(1+MOD($R$3+3-2,7),"Su","M","Tu","W","Th","F","Sa")</f>
        <v>Tu</v>
      </c>
      <c r="M58" s="22" t="str">
        <f>CHOOSE(1+MOD($R$3+4-2,7),"Su","M","Tu","W","Th","F","Sa")</f>
        <v>W</v>
      </c>
      <c r="N58" s="22" t="str">
        <f>CHOOSE(1+MOD($R$3+5-2,7),"Su","M","Tu","W","Th","F","Sa")</f>
        <v>Th</v>
      </c>
      <c r="O58" s="22" t="str">
        <f>CHOOSE(1+MOD($R$3+6-2,7),"Su","M","Tu","W","Th","F","Sa")</f>
        <v>F</v>
      </c>
      <c r="P58" s="22" t="str">
        <f>CHOOSE(1+MOD($R$3+7-2,7),"Su","M","Tu","W","Th","F","Sa")</f>
        <v>Sa</v>
      </c>
      <c r="Q58" s="15"/>
      <c r="R58" s="22" t="str">
        <f>CHOOSE(1+MOD($R$3+1-2,7),"Su","M","Tu","W","Th","F","Sa")</f>
        <v>Su</v>
      </c>
      <c r="S58" s="22" t="str">
        <f>CHOOSE(1+MOD($R$3+2-2,7),"Su","M","Tu","W","Th","F","Sa")</f>
        <v>M</v>
      </c>
      <c r="T58" s="22" t="str">
        <f>CHOOSE(1+MOD($R$3+3-2,7),"Su","M","Tu","W","Th","F","Sa")</f>
        <v>Tu</v>
      </c>
      <c r="U58" s="22" t="str">
        <f>CHOOSE(1+MOD($R$3+4-2,7),"Su","M","Tu","W","Th","F","Sa")</f>
        <v>W</v>
      </c>
      <c r="V58" s="22" t="str">
        <f>CHOOSE(1+MOD($R$3+5-2,7),"Su","M","Tu","W","Th","F","Sa")</f>
        <v>Th</v>
      </c>
      <c r="W58" s="22" t="str">
        <f>CHOOSE(1+MOD($R$3+6-2,7),"Su","M","Tu","W","Th","F","Sa")</f>
        <v>F</v>
      </c>
      <c r="X58" s="22" t="str">
        <f>CHOOSE(1+MOD($R$3+7-2,7),"Su","M","Tu","W","Th","F","Sa")</f>
        <v>Sa</v>
      </c>
      <c r="Y58" s="14"/>
      <c r="Z58" s="22" t="str">
        <f>CHOOSE(1+MOD($R$3+1-2,7),"Su","M","Tu","W","Th","F","Sa")</f>
        <v>Su</v>
      </c>
      <c r="AA58" s="22" t="str">
        <f>CHOOSE(1+MOD($R$3+2-2,7),"Su","M","Tu","W","Th","F","Sa")</f>
        <v>M</v>
      </c>
      <c r="AB58" s="22" t="str">
        <f>CHOOSE(1+MOD($R$3+3-2,7),"Su","M","Tu","W","Th","F","Sa")</f>
        <v>Tu</v>
      </c>
      <c r="AC58" s="22" t="str">
        <f>CHOOSE(1+MOD($R$3+4-2,7),"Su","M","Tu","W","Th","F","Sa")</f>
        <v>W</v>
      </c>
      <c r="AD58" s="22" t="str">
        <f>CHOOSE(1+MOD($R$3+5-2,7),"Su","M","Tu","W","Th","F","Sa")</f>
        <v>Th</v>
      </c>
      <c r="AE58" s="22" t="str">
        <f>CHOOSE(1+MOD($R$3+6-2,7),"Su","M","Tu","W","Th","F","Sa")</f>
        <v>F</v>
      </c>
      <c r="AF58" s="22" t="str">
        <f>CHOOSE(1+MOD($R$3+7-2,7),"Su","M","Tu","W","Th","F","Sa")</f>
        <v>Sa</v>
      </c>
      <c r="AG58" s="15"/>
      <c r="AH58" s="22" t="str">
        <f>CHOOSE(1+MOD($R$3+1-2,7),"Su","M","Tu","W","Th","F","Sa")</f>
        <v>Su</v>
      </c>
      <c r="AI58" s="22" t="str">
        <f>CHOOSE(1+MOD($R$3+2-2,7),"Su","M","Tu","W","Th","F","Sa")</f>
        <v>M</v>
      </c>
      <c r="AJ58" s="22" t="str">
        <f>CHOOSE(1+MOD($R$3+3-2,7),"Su","M","Tu","W","Th","F","Sa")</f>
        <v>Tu</v>
      </c>
      <c r="AK58" s="22" t="str">
        <f>CHOOSE(1+MOD($R$3+4-2,7),"Su","M","Tu","W","Th","F","Sa")</f>
        <v>W</v>
      </c>
      <c r="AL58" s="22" t="str">
        <f>CHOOSE(1+MOD($R$3+5-2,7),"Su","M","Tu","W","Th","F","Sa")</f>
        <v>Th</v>
      </c>
      <c r="AM58" s="22" t="str">
        <f>CHOOSE(1+MOD($R$3+6-2,7),"Su","M","Tu","W","Th","F","Sa")</f>
        <v>F</v>
      </c>
      <c r="AN58" s="22" t="str">
        <f>CHOOSE(1+MOD($R$3+7-2,7),"Su","M","Tu","W","Th","F","Sa")</f>
        <v>Sa</v>
      </c>
      <c r="AO58" s="14"/>
      <c r="AP58" s="22" t="str">
        <f>CHOOSE(1+MOD($R$3+1-2,7),"Su","M","Tu","W","Th","F","Sa")</f>
        <v>Su</v>
      </c>
      <c r="AQ58" s="22" t="str">
        <f>CHOOSE(1+MOD($R$3+2-2,7),"Su","M","Tu","W","Th","F","Sa")</f>
        <v>M</v>
      </c>
      <c r="AR58" s="22" t="str">
        <f>CHOOSE(1+MOD($R$3+3-2,7),"Su","M","Tu","W","Th","F","Sa")</f>
        <v>Tu</v>
      </c>
      <c r="AS58" s="22" t="str">
        <f>CHOOSE(1+MOD($R$3+4-2,7),"Su","M","Tu","W","Th","F","Sa")</f>
        <v>W</v>
      </c>
      <c r="AT58" s="22" t="str">
        <f>CHOOSE(1+MOD($R$3+5-2,7),"Su","M","Tu","W","Th","F","Sa")</f>
        <v>Th</v>
      </c>
      <c r="AU58" s="22" t="str">
        <f>CHOOSE(1+MOD($R$3+6-2,7),"Su","M","Tu","W","Th","F","Sa")</f>
        <v>F</v>
      </c>
      <c r="AV58" s="22" t="str">
        <f>CHOOSE(1+MOD($R$3+7-2,7),"Su","M","Tu","W","Th","F","Sa")</f>
        <v>Sa</v>
      </c>
    </row>
    <row r="59" spans="2:48" ht="14.25" customHeight="1" x14ac:dyDescent="0.2">
      <c r="B59" s="23" t="str">
        <f>IF(WEEKDAY(B57,1)=$R$3,B57,"")</f>
        <v/>
      </c>
      <c r="C59" s="23">
        <f>IF(B59="",IF(WEEKDAY(B57,1)=MOD($R$3,7)+1,B57,""),B59+1)</f>
        <v>45474</v>
      </c>
      <c r="D59" s="23">
        <f>IF(C59="",IF(WEEKDAY(B57,1)=MOD($R$3+1,7)+1,B57,""),C59+1)</f>
        <v>45475</v>
      </c>
      <c r="E59" s="23">
        <f>IF(D59="",IF(WEEKDAY(B57,1)=MOD($R$3+2,7)+1,B57,""),D59+1)</f>
        <v>45476</v>
      </c>
      <c r="F59" s="23">
        <f>IF(E59="",IF(WEEKDAY(B57,1)=MOD($R$3+3,7)+1,B57,""),E59+1)</f>
        <v>45477</v>
      </c>
      <c r="G59" s="23">
        <f>IF(F59="",IF(WEEKDAY(B57,1)=MOD($R$3+4,7)+1,B57,""),F59+1)</f>
        <v>45478</v>
      </c>
      <c r="H59" s="23">
        <f>IF(G59="",IF(WEEKDAY(B57,1)=MOD($R$3+5,7)+1,B57,""),G59+1)</f>
        <v>45479</v>
      </c>
      <c r="I59" s="14"/>
      <c r="J59" s="23" t="str">
        <f>IF(WEEKDAY(J57,1)=$R$3,J57,"")</f>
        <v/>
      </c>
      <c r="K59" s="23" t="str">
        <f>IF(J59="",IF(WEEKDAY(J57,1)=MOD($R$3,7)+1,J57,""),J59+1)</f>
        <v/>
      </c>
      <c r="L59" s="23" t="str">
        <f>IF(K59="",IF(WEEKDAY(J57,1)=MOD($R$3+1,7)+1,J57,""),K59+1)</f>
        <v/>
      </c>
      <c r="M59" s="23" t="str">
        <f>IF(L59="",IF(WEEKDAY(J57,1)=MOD($R$3+2,7)+1,J57,""),L59+1)</f>
        <v/>
      </c>
      <c r="N59" s="23">
        <f>IF(M59="",IF(WEEKDAY(J57,1)=MOD($R$3+3,7)+1,J57,""),M59+1)</f>
        <v>45505</v>
      </c>
      <c r="O59" s="23">
        <f>IF(N59="",IF(WEEKDAY(J57,1)=MOD($R$3+4,7)+1,J57,""),N59+1)</f>
        <v>45506</v>
      </c>
      <c r="P59" s="23">
        <f>IF(O59="",IF(WEEKDAY(J57,1)=MOD($R$3+5,7)+1,J57,""),O59+1)</f>
        <v>45507</v>
      </c>
      <c r="Q59" s="16"/>
      <c r="R59" s="23">
        <f>IF(WEEKDAY(R57,1)=$R$3,R57,"")</f>
        <v>45536</v>
      </c>
      <c r="S59" s="23">
        <f>IF(R59="",IF(WEEKDAY(R57,1)=MOD($R$3,7)+1,R57,""),R59+1)</f>
        <v>45537</v>
      </c>
      <c r="T59" s="23">
        <f>IF(S59="",IF(WEEKDAY(R57,1)=MOD($R$3+1,7)+1,R57,""),S59+1)</f>
        <v>45538</v>
      </c>
      <c r="U59" s="23">
        <f>IF(T59="",IF(WEEKDAY(R57,1)=MOD($R$3+2,7)+1,R57,""),T59+1)</f>
        <v>45539</v>
      </c>
      <c r="V59" s="23">
        <f>IF(U59="",IF(WEEKDAY(R57,1)=MOD($R$3+3,7)+1,R57,""),U59+1)</f>
        <v>45540</v>
      </c>
      <c r="W59" s="23">
        <f>IF(V59="",IF(WEEKDAY(R57,1)=MOD($R$3+4,7)+1,R57,""),V59+1)</f>
        <v>45541</v>
      </c>
      <c r="X59" s="23">
        <f>IF(W59="",IF(WEEKDAY(R57,1)=MOD($R$3+5,7)+1,R57,""),W59+1)</f>
        <v>45542</v>
      </c>
      <c r="Y59" s="14"/>
      <c r="Z59" s="23" t="str">
        <f>IF(WEEKDAY(Z57,1)=$R$3,Z57,"")</f>
        <v/>
      </c>
      <c r="AA59" s="23" t="str">
        <f>IF(Z59="",IF(WEEKDAY(Z57,1)=MOD($R$3,7)+1,Z57,""),Z59+1)</f>
        <v/>
      </c>
      <c r="AB59" s="23">
        <f>IF(AA59="",IF(WEEKDAY(Z57,1)=MOD($R$3+1,7)+1,Z57,""),AA59+1)</f>
        <v>45566</v>
      </c>
      <c r="AC59" s="23">
        <f>IF(AB59="",IF(WEEKDAY(Z57,1)=MOD($R$3+2,7)+1,Z57,""),AB59+1)</f>
        <v>45567</v>
      </c>
      <c r="AD59" s="23">
        <f>IF(AC59="",IF(WEEKDAY(Z57,1)=MOD($R$3+3,7)+1,Z57,""),AC59+1)</f>
        <v>45568</v>
      </c>
      <c r="AE59" s="23">
        <f>IF(AD59="",IF(WEEKDAY(Z57,1)=MOD($R$3+4,7)+1,Z57,""),AD59+1)</f>
        <v>45569</v>
      </c>
      <c r="AF59" s="23">
        <f>IF(AE59="",IF(WEEKDAY(Z57,1)=MOD($R$3+5,7)+1,Z57,""),AE59+1)</f>
        <v>45570</v>
      </c>
      <c r="AG59" s="16"/>
      <c r="AH59" s="23" t="str">
        <f>IF(WEEKDAY(AH57,1)=$R$3,AH57,"")</f>
        <v/>
      </c>
      <c r="AI59" s="23" t="str">
        <f>IF(AH59="",IF(WEEKDAY(AH57,1)=MOD($R$3,7)+1,AH57,""),AH59+1)</f>
        <v/>
      </c>
      <c r="AJ59" s="23" t="str">
        <f>IF(AI59="",IF(WEEKDAY(AH57,1)=MOD($R$3+1,7)+1,AH57,""),AI59+1)</f>
        <v/>
      </c>
      <c r="AK59" s="23" t="str">
        <f>IF(AJ59="",IF(WEEKDAY(AH57,1)=MOD($R$3+2,7)+1,AH57,""),AJ59+1)</f>
        <v/>
      </c>
      <c r="AL59" s="23" t="str">
        <f>IF(AK59="",IF(WEEKDAY(AH57,1)=MOD($R$3+3,7)+1,AH57,""),AK59+1)</f>
        <v/>
      </c>
      <c r="AM59" s="23">
        <f>IF(AL59="",IF(WEEKDAY(AH57,1)=MOD($R$3+4,7)+1,AH57,""),AL59+1)</f>
        <v>45597</v>
      </c>
      <c r="AN59" s="23">
        <f>IF(AM59="",IF(WEEKDAY(AH57,1)=MOD($R$3+5,7)+1,AH57,""),AM59+1)</f>
        <v>45598</v>
      </c>
      <c r="AO59" s="14"/>
      <c r="AP59" s="23">
        <f>IF(WEEKDAY(AP57,1)=$R$3,AP57,"")</f>
        <v>45627</v>
      </c>
      <c r="AQ59" s="23">
        <f>IF(AP59="",IF(WEEKDAY(AP57,1)=MOD($R$3,7)+1,AP57,""),AP59+1)</f>
        <v>45628</v>
      </c>
      <c r="AR59" s="23">
        <f>IF(AQ59="",IF(WEEKDAY(AP57,1)=MOD($R$3+1,7)+1,AP57,""),AQ59+1)</f>
        <v>45629</v>
      </c>
      <c r="AS59" s="23">
        <f>IF(AR59="",IF(WEEKDAY(AP57,1)=MOD($R$3+2,7)+1,AP57,""),AR59+1)</f>
        <v>45630</v>
      </c>
      <c r="AT59" s="23">
        <f>IF(AS59="",IF(WEEKDAY(AP57,1)=MOD($R$3+3,7)+1,AP57,""),AS59+1)</f>
        <v>45631</v>
      </c>
      <c r="AU59" s="23">
        <f>IF(AT59="",IF(WEEKDAY(AP57,1)=MOD($R$3+4,7)+1,AP57,""),AT59+1)</f>
        <v>45632</v>
      </c>
      <c r="AV59" s="23">
        <f>IF(AU59="",IF(WEEKDAY(AP57,1)=MOD($R$3+5,7)+1,AP57,""),AU59+1)</f>
        <v>45633</v>
      </c>
    </row>
    <row r="60" spans="2:48" ht="14.25" customHeight="1" x14ac:dyDescent="0.2">
      <c r="B60" s="23">
        <f>IF(H59="","",IF(MONTH(H59+1)&lt;&gt;MONTH(H59),"",H59+1))</f>
        <v>45480</v>
      </c>
      <c r="C60" s="23">
        <f>IF(B60="","",IF(MONTH(B60+1)&lt;&gt;MONTH(B60),"",B60+1))</f>
        <v>45481</v>
      </c>
      <c r="D60" s="23">
        <f t="shared" ref="D60:H60" si="90">IF(C60="","",IF(MONTH(C60+1)&lt;&gt;MONTH(C60),"",C60+1))</f>
        <v>45482</v>
      </c>
      <c r="E60" s="23">
        <f t="shared" si="90"/>
        <v>45483</v>
      </c>
      <c r="F60" s="23">
        <f t="shared" si="90"/>
        <v>45484</v>
      </c>
      <c r="G60" s="23">
        <f t="shared" si="90"/>
        <v>45485</v>
      </c>
      <c r="H60" s="23">
        <f t="shared" si="90"/>
        <v>45486</v>
      </c>
      <c r="I60" s="14"/>
      <c r="J60" s="23">
        <f>IF(P59="","",IF(MONTH(P59+1)&lt;&gt;MONTH(P59),"",P59+1))</f>
        <v>45508</v>
      </c>
      <c r="K60" s="23">
        <f>IF(J60="","",IF(MONTH(J60+1)&lt;&gt;MONTH(J60),"",J60+1))</f>
        <v>45509</v>
      </c>
      <c r="L60" s="23">
        <f t="shared" ref="L60:P64" si="91">IF(K60="","",IF(MONTH(K60+1)&lt;&gt;MONTH(K60),"",K60+1))</f>
        <v>45510</v>
      </c>
      <c r="M60" s="23">
        <f t="shared" si="91"/>
        <v>45511</v>
      </c>
      <c r="N60" s="23">
        <f t="shared" si="91"/>
        <v>45512</v>
      </c>
      <c r="O60" s="23">
        <f t="shared" si="91"/>
        <v>45513</v>
      </c>
      <c r="P60" s="23">
        <f t="shared" si="91"/>
        <v>45514</v>
      </c>
      <c r="Q60" s="16"/>
      <c r="R60" s="23">
        <f>IF(X59="","",IF(MONTH(X59+1)&lt;&gt;MONTH(X59),"",X59+1))</f>
        <v>45543</v>
      </c>
      <c r="S60" s="23">
        <f>IF(R60="","",IF(MONTH(R60+1)&lt;&gt;MONTH(R60),"",R60+1))</f>
        <v>45544</v>
      </c>
      <c r="T60" s="23">
        <f t="shared" ref="T60:X64" si="92">IF(S60="","",IF(MONTH(S60+1)&lt;&gt;MONTH(S60),"",S60+1))</f>
        <v>45545</v>
      </c>
      <c r="U60" s="23">
        <f t="shared" si="92"/>
        <v>45546</v>
      </c>
      <c r="V60" s="23">
        <f t="shared" si="92"/>
        <v>45547</v>
      </c>
      <c r="W60" s="23">
        <f t="shared" si="92"/>
        <v>45548</v>
      </c>
      <c r="X60" s="23">
        <f t="shared" si="92"/>
        <v>45549</v>
      </c>
      <c r="Y60" s="14"/>
      <c r="Z60" s="23">
        <f>IF(AF59="","",IF(MONTH(AF59+1)&lt;&gt;MONTH(AF59),"",AF59+1))</f>
        <v>45571</v>
      </c>
      <c r="AA60" s="23">
        <f>IF(Z60="","",IF(MONTH(Z60+1)&lt;&gt;MONTH(Z60),"",Z60+1))</f>
        <v>45572</v>
      </c>
      <c r="AB60" s="23">
        <f t="shared" ref="AB60:AF64" si="93">IF(AA60="","",IF(MONTH(AA60+1)&lt;&gt;MONTH(AA60),"",AA60+1))</f>
        <v>45573</v>
      </c>
      <c r="AC60" s="23">
        <f t="shared" si="93"/>
        <v>45574</v>
      </c>
      <c r="AD60" s="23">
        <f t="shared" si="93"/>
        <v>45575</v>
      </c>
      <c r="AE60" s="23">
        <f t="shared" si="93"/>
        <v>45576</v>
      </c>
      <c r="AF60" s="23">
        <f t="shared" si="93"/>
        <v>45577</v>
      </c>
      <c r="AG60" s="16"/>
      <c r="AH60" s="23">
        <f>IF(AN59="","",IF(MONTH(AN59+1)&lt;&gt;MONTH(AN59),"",AN59+1))</f>
        <v>45599</v>
      </c>
      <c r="AI60" s="23">
        <f>IF(AH60="","",IF(MONTH(AH60+1)&lt;&gt;MONTH(AH60),"",AH60+1))</f>
        <v>45600</v>
      </c>
      <c r="AJ60" s="23">
        <f t="shared" ref="AJ60:AN64" si="94">IF(AI60="","",IF(MONTH(AI60+1)&lt;&gt;MONTH(AI60),"",AI60+1))</f>
        <v>45601</v>
      </c>
      <c r="AK60" s="23">
        <f t="shared" si="94"/>
        <v>45602</v>
      </c>
      <c r="AL60" s="23">
        <f t="shared" si="94"/>
        <v>45603</v>
      </c>
      <c r="AM60" s="23">
        <f t="shared" si="94"/>
        <v>45604</v>
      </c>
      <c r="AN60" s="23">
        <f t="shared" si="94"/>
        <v>45605</v>
      </c>
      <c r="AO60" s="14"/>
      <c r="AP60" s="23">
        <f>IF(AV59="","",IF(MONTH(AV59+1)&lt;&gt;MONTH(AV59),"",AV59+1))</f>
        <v>45634</v>
      </c>
      <c r="AQ60" s="23">
        <f>IF(AP60="","",IF(MONTH(AP60+1)&lt;&gt;MONTH(AP60),"",AP60+1))</f>
        <v>45635</v>
      </c>
      <c r="AR60" s="23">
        <f t="shared" ref="AR60:AV64" si="95">IF(AQ60="","",IF(MONTH(AQ60+1)&lt;&gt;MONTH(AQ60),"",AQ60+1))</f>
        <v>45636</v>
      </c>
      <c r="AS60" s="23">
        <f t="shared" si="95"/>
        <v>45637</v>
      </c>
      <c r="AT60" s="23">
        <f t="shared" si="95"/>
        <v>45638</v>
      </c>
      <c r="AU60" s="23">
        <f t="shared" si="95"/>
        <v>45639</v>
      </c>
      <c r="AV60" s="23">
        <f t="shared" si="95"/>
        <v>45640</v>
      </c>
    </row>
    <row r="61" spans="2:48" ht="14.25" customHeight="1" x14ac:dyDescent="0.2">
      <c r="B61" s="23">
        <f t="shared" ref="B61:B64" si="96">IF(H60="","",IF(MONTH(H60+1)&lt;&gt;MONTH(H60),"",H60+1))</f>
        <v>45487</v>
      </c>
      <c r="C61" s="23">
        <f t="shared" ref="C61:H64" si="97">IF(B61="","",IF(MONTH(B61+1)&lt;&gt;MONTH(B61),"",B61+1))</f>
        <v>45488</v>
      </c>
      <c r="D61" s="23">
        <f t="shared" si="97"/>
        <v>45489</v>
      </c>
      <c r="E61" s="23">
        <f t="shared" si="97"/>
        <v>45490</v>
      </c>
      <c r="F61" s="23">
        <f t="shared" si="97"/>
        <v>45491</v>
      </c>
      <c r="G61" s="23">
        <f t="shared" si="97"/>
        <v>45492</v>
      </c>
      <c r="H61" s="23">
        <f t="shared" si="97"/>
        <v>45493</v>
      </c>
      <c r="I61" s="14"/>
      <c r="J61" s="23">
        <f t="shared" ref="J61:J64" si="98">IF(P60="","",IF(MONTH(P60+1)&lt;&gt;MONTH(P60),"",P60+1))</f>
        <v>45515</v>
      </c>
      <c r="K61" s="23">
        <f t="shared" ref="K61:K64" si="99">IF(J61="","",IF(MONTH(J61+1)&lt;&gt;MONTH(J61),"",J61+1))</f>
        <v>45516</v>
      </c>
      <c r="L61" s="23">
        <f t="shared" si="91"/>
        <v>45517</v>
      </c>
      <c r="M61" s="23">
        <f t="shared" si="91"/>
        <v>45518</v>
      </c>
      <c r="N61" s="23">
        <f t="shared" si="91"/>
        <v>45519</v>
      </c>
      <c r="O61" s="23">
        <f t="shared" si="91"/>
        <v>45520</v>
      </c>
      <c r="P61" s="23">
        <f t="shared" si="91"/>
        <v>45521</v>
      </c>
      <c r="Q61" s="16"/>
      <c r="R61" s="23">
        <f t="shared" ref="R61:R64" si="100">IF(X60="","",IF(MONTH(X60+1)&lt;&gt;MONTH(X60),"",X60+1))</f>
        <v>45550</v>
      </c>
      <c r="S61" s="23">
        <f t="shared" ref="S61:S64" si="101">IF(R61="","",IF(MONTH(R61+1)&lt;&gt;MONTH(R61),"",R61+1))</f>
        <v>45551</v>
      </c>
      <c r="T61" s="23">
        <f t="shared" si="92"/>
        <v>45552</v>
      </c>
      <c r="U61" s="23">
        <f t="shared" si="92"/>
        <v>45553</v>
      </c>
      <c r="V61" s="23">
        <f t="shared" si="92"/>
        <v>45554</v>
      </c>
      <c r="W61" s="23">
        <f t="shared" si="92"/>
        <v>45555</v>
      </c>
      <c r="X61" s="23">
        <f t="shared" si="92"/>
        <v>45556</v>
      </c>
      <c r="Y61" s="14"/>
      <c r="Z61" s="23">
        <f t="shared" ref="Z61:Z64" si="102">IF(AF60="","",IF(MONTH(AF60+1)&lt;&gt;MONTH(AF60),"",AF60+1))</f>
        <v>45578</v>
      </c>
      <c r="AA61" s="23">
        <f t="shared" ref="AA61:AA64" si="103">IF(Z61="","",IF(MONTH(Z61+1)&lt;&gt;MONTH(Z61),"",Z61+1))</f>
        <v>45579</v>
      </c>
      <c r="AB61" s="23">
        <f t="shared" si="93"/>
        <v>45580</v>
      </c>
      <c r="AC61" s="23">
        <f t="shared" si="93"/>
        <v>45581</v>
      </c>
      <c r="AD61" s="23">
        <f t="shared" si="93"/>
        <v>45582</v>
      </c>
      <c r="AE61" s="23">
        <f t="shared" si="93"/>
        <v>45583</v>
      </c>
      <c r="AF61" s="23">
        <f t="shared" si="93"/>
        <v>45584</v>
      </c>
      <c r="AG61" s="16"/>
      <c r="AH61" s="23">
        <f t="shared" ref="AH61:AH64" si="104">IF(AN60="","",IF(MONTH(AN60+1)&lt;&gt;MONTH(AN60),"",AN60+1))</f>
        <v>45606</v>
      </c>
      <c r="AI61" s="23">
        <f t="shared" ref="AI61:AI64" si="105">IF(AH61="","",IF(MONTH(AH61+1)&lt;&gt;MONTH(AH61),"",AH61+1))</f>
        <v>45607</v>
      </c>
      <c r="AJ61" s="23">
        <f t="shared" si="94"/>
        <v>45608</v>
      </c>
      <c r="AK61" s="23">
        <f t="shared" si="94"/>
        <v>45609</v>
      </c>
      <c r="AL61" s="23">
        <f t="shared" si="94"/>
        <v>45610</v>
      </c>
      <c r="AM61" s="23">
        <f t="shared" si="94"/>
        <v>45611</v>
      </c>
      <c r="AN61" s="23">
        <f t="shared" si="94"/>
        <v>45612</v>
      </c>
      <c r="AO61" s="14"/>
      <c r="AP61" s="23">
        <f t="shared" ref="AP61:AP64" si="106">IF(AV60="","",IF(MONTH(AV60+1)&lt;&gt;MONTH(AV60),"",AV60+1))</f>
        <v>45641</v>
      </c>
      <c r="AQ61" s="23">
        <f t="shared" ref="AQ61:AQ64" si="107">IF(AP61="","",IF(MONTH(AP61+1)&lt;&gt;MONTH(AP61),"",AP61+1))</f>
        <v>45642</v>
      </c>
      <c r="AR61" s="23">
        <f t="shared" si="95"/>
        <v>45643</v>
      </c>
      <c r="AS61" s="23">
        <f t="shared" si="95"/>
        <v>45644</v>
      </c>
      <c r="AT61" s="23">
        <f t="shared" si="95"/>
        <v>45645</v>
      </c>
      <c r="AU61" s="23">
        <f t="shared" si="95"/>
        <v>45646</v>
      </c>
      <c r="AV61" s="23">
        <f t="shared" si="95"/>
        <v>45647</v>
      </c>
    </row>
    <row r="62" spans="2:48" ht="14.25" customHeight="1" x14ac:dyDescent="0.2">
      <c r="B62" s="23">
        <f t="shared" si="96"/>
        <v>45494</v>
      </c>
      <c r="C62" s="23">
        <f t="shared" si="97"/>
        <v>45495</v>
      </c>
      <c r="D62" s="23">
        <f t="shared" si="97"/>
        <v>45496</v>
      </c>
      <c r="E62" s="23">
        <f t="shared" si="97"/>
        <v>45497</v>
      </c>
      <c r="F62" s="23">
        <f t="shared" si="97"/>
        <v>45498</v>
      </c>
      <c r="G62" s="23">
        <f t="shared" si="97"/>
        <v>45499</v>
      </c>
      <c r="H62" s="23">
        <f t="shared" si="97"/>
        <v>45500</v>
      </c>
      <c r="I62" s="14"/>
      <c r="J62" s="23">
        <f t="shared" si="98"/>
        <v>45522</v>
      </c>
      <c r="K62" s="23">
        <f t="shared" si="99"/>
        <v>45523</v>
      </c>
      <c r="L62" s="23">
        <f t="shared" si="91"/>
        <v>45524</v>
      </c>
      <c r="M62" s="23">
        <f t="shared" si="91"/>
        <v>45525</v>
      </c>
      <c r="N62" s="23">
        <f t="shared" si="91"/>
        <v>45526</v>
      </c>
      <c r="O62" s="23">
        <f t="shared" si="91"/>
        <v>45527</v>
      </c>
      <c r="P62" s="23">
        <f t="shared" si="91"/>
        <v>45528</v>
      </c>
      <c r="Q62" s="16"/>
      <c r="R62" s="23">
        <f t="shared" si="100"/>
        <v>45557</v>
      </c>
      <c r="S62" s="23">
        <f t="shared" si="101"/>
        <v>45558</v>
      </c>
      <c r="T62" s="23">
        <f t="shared" si="92"/>
        <v>45559</v>
      </c>
      <c r="U62" s="23">
        <f t="shared" si="92"/>
        <v>45560</v>
      </c>
      <c r="V62" s="23">
        <f t="shared" si="92"/>
        <v>45561</v>
      </c>
      <c r="W62" s="23">
        <f t="shared" si="92"/>
        <v>45562</v>
      </c>
      <c r="X62" s="23">
        <f t="shared" si="92"/>
        <v>45563</v>
      </c>
      <c r="Y62" s="14"/>
      <c r="Z62" s="23">
        <f t="shared" si="102"/>
        <v>45585</v>
      </c>
      <c r="AA62" s="23">
        <f t="shared" si="103"/>
        <v>45586</v>
      </c>
      <c r="AB62" s="23">
        <f t="shared" si="93"/>
        <v>45587</v>
      </c>
      <c r="AC62" s="23">
        <f t="shared" si="93"/>
        <v>45588</v>
      </c>
      <c r="AD62" s="23">
        <f t="shared" si="93"/>
        <v>45589</v>
      </c>
      <c r="AE62" s="23">
        <f t="shared" si="93"/>
        <v>45590</v>
      </c>
      <c r="AF62" s="23">
        <f t="shared" si="93"/>
        <v>45591</v>
      </c>
      <c r="AG62" s="16"/>
      <c r="AH62" s="23">
        <f t="shared" si="104"/>
        <v>45613</v>
      </c>
      <c r="AI62" s="23">
        <f t="shared" si="105"/>
        <v>45614</v>
      </c>
      <c r="AJ62" s="23">
        <f t="shared" si="94"/>
        <v>45615</v>
      </c>
      <c r="AK62" s="23">
        <f t="shared" si="94"/>
        <v>45616</v>
      </c>
      <c r="AL62" s="23">
        <f t="shared" si="94"/>
        <v>45617</v>
      </c>
      <c r="AM62" s="23">
        <f t="shared" si="94"/>
        <v>45618</v>
      </c>
      <c r="AN62" s="23">
        <f t="shared" si="94"/>
        <v>45619</v>
      </c>
      <c r="AO62" s="14"/>
      <c r="AP62" s="23">
        <f t="shared" si="106"/>
        <v>45648</v>
      </c>
      <c r="AQ62" s="23">
        <f t="shared" si="107"/>
        <v>45649</v>
      </c>
      <c r="AR62" s="23">
        <f t="shared" si="95"/>
        <v>45650</v>
      </c>
      <c r="AS62" s="23">
        <f t="shared" si="95"/>
        <v>45651</v>
      </c>
      <c r="AT62" s="23">
        <f t="shared" si="95"/>
        <v>45652</v>
      </c>
      <c r="AU62" s="23">
        <f t="shared" si="95"/>
        <v>45653</v>
      </c>
      <c r="AV62" s="23">
        <f t="shared" si="95"/>
        <v>45654</v>
      </c>
    </row>
    <row r="63" spans="2:48" ht="14.25" customHeight="1" x14ac:dyDescent="0.2">
      <c r="B63" s="23">
        <f t="shared" si="96"/>
        <v>45501</v>
      </c>
      <c r="C63" s="23">
        <f t="shared" si="97"/>
        <v>45502</v>
      </c>
      <c r="D63" s="23">
        <f t="shared" si="97"/>
        <v>45503</v>
      </c>
      <c r="E63" s="23">
        <f t="shared" si="97"/>
        <v>45504</v>
      </c>
      <c r="F63" s="23" t="str">
        <f t="shared" si="97"/>
        <v/>
      </c>
      <c r="G63" s="23" t="str">
        <f t="shared" si="97"/>
        <v/>
      </c>
      <c r="H63" s="23" t="str">
        <f t="shared" si="97"/>
        <v/>
      </c>
      <c r="I63" s="14"/>
      <c r="J63" s="23">
        <f t="shared" si="98"/>
        <v>45529</v>
      </c>
      <c r="K63" s="23">
        <f t="shared" si="99"/>
        <v>45530</v>
      </c>
      <c r="L63" s="23">
        <f t="shared" si="91"/>
        <v>45531</v>
      </c>
      <c r="M63" s="23">
        <f t="shared" si="91"/>
        <v>45532</v>
      </c>
      <c r="N63" s="23">
        <f t="shared" si="91"/>
        <v>45533</v>
      </c>
      <c r="O63" s="23">
        <f t="shared" si="91"/>
        <v>45534</v>
      </c>
      <c r="P63" s="23">
        <f t="shared" si="91"/>
        <v>45535</v>
      </c>
      <c r="Q63" s="16"/>
      <c r="R63" s="23">
        <f t="shared" si="100"/>
        <v>45564</v>
      </c>
      <c r="S63" s="23">
        <f t="shared" si="101"/>
        <v>45565</v>
      </c>
      <c r="T63" s="23" t="str">
        <f t="shared" si="92"/>
        <v/>
      </c>
      <c r="U63" s="23" t="str">
        <f t="shared" si="92"/>
        <v/>
      </c>
      <c r="V63" s="23" t="str">
        <f t="shared" si="92"/>
        <v/>
      </c>
      <c r="W63" s="23" t="str">
        <f t="shared" si="92"/>
        <v/>
      </c>
      <c r="X63" s="23" t="str">
        <f t="shared" si="92"/>
        <v/>
      </c>
      <c r="Y63" s="14"/>
      <c r="Z63" s="23">
        <f t="shared" si="102"/>
        <v>45592</v>
      </c>
      <c r="AA63" s="23">
        <f t="shared" si="103"/>
        <v>45593</v>
      </c>
      <c r="AB63" s="23">
        <f t="shared" si="93"/>
        <v>45594</v>
      </c>
      <c r="AC63" s="23">
        <f t="shared" si="93"/>
        <v>45595</v>
      </c>
      <c r="AD63" s="23">
        <f t="shared" si="93"/>
        <v>45596</v>
      </c>
      <c r="AE63" s="23" t="str">
        <f t="shared" si="93"/>
        <v/>
      </c>
      <c r="AF63" s="23" t="str">
        <f t="shared" si="93"/>
        <v/>
      </c>
      <c r="AG63" s="16"/>
      <c r="AH63" s="23">
        <f t="shared" si="104"/>
        <v>45620</v>
      </c>
      <c r="AI63" s="23">
        <f t="shared" si="105"/>
        <v>45621</v>
      </c>
      <c r="AJ63" s="23">
        <f t="shared" si="94"/>
        <v>45622</v>
      </c>
      <c r="AK63" s="23">
        <f t="shared" si="94"/>
        <v>45623</v>
      </c>
      <c r="AL63" s="23">
        <f t="shared" si="94"/>
        <v>45624</v>
      </c>
      <c r="AM63" s="23">
        <f t="shared" si="94"/>
        <v>45625</v>
      </c>
      <c r="AN63" s="23">
        <f t="shared" si="94"/>
        <v>45626</v>
      </c>
      <c r="AO63" s="14"/>
      <c r="AP63" s="23">
        <f t="shared" si="106"/>
        <v>45655</v>
      </c>
      <c r="AQ63" s="23">
        <f t="shared" si="107"/>
        <v>45656</v>
      </c>
      <c r="AR63" s="23">
        <f t="shared" si="95"/>
        <v>45657</v>
      </c>
      <c r="AS63" s="23" t="str">
        <f t="shared" si="95"/>
        <v/>
      </c>
      <c r="AT63" s="23" t="str">
        <f t="shared" si="95"/>
        <v/>
      </c>
      <c r="AU63" s="23" t="str">
        <f t="shared" si="95"/>
        <v/>
      </c>
      <c r="AV63" s="23" t="str">
        <f t="shared" si="95"/>
        <v/>
      </c>
    </row>
    <row r="64" spans="2:48" ht="14.25" customHeight="1" x14ac:dyDescent="0.2">
      <c r="B64" s="23" t="str">
        <f t="shared" si="96"/>
        <v/>
      </c>
      <c r="C64" s="23" t="str">
        <f t="shared" si="97"/>
        <v/>
      </c>
      <c r="D64" s="23" t="str">
        <f t="shared" si="97"/>
        <v/>
      </c>
      <c r="E64" s="23" t="str">
        <f t="shared" si="97"/>
        <v/>
      </c>
      <c r="F64" s="23" t="str">
        <f t="shared" si="97"/>
        <v/>
      </c>
      <c r="G64" s="23" t="str">
        <f t="shared" si="97"/>
        <v/>
      </c>
      <c r="H64" s="23" t="str">
        <f t="shared" si="97"/>
        <v/>
      </c>
      <c r="I64" s="14"/>
      <c r="J64" s="23" t="str">
        <f t="shared" si="98"/>
        <v/>
      </c>
      <c r="K64" s="23" t="str">
        <f t="shared" si="99"/>
        <v/>
      </c>
      <c r="L64" s="23" t="str">
        <f t="shared" si="91"/>
        <v/>
      </c>
      <c r="M64" s="23" t="str">
        <f t="shared" si="91"/>
        <v/>
      </c>
      <c r="N64" s="23" t="str">
        <f t="shared" si="91"/>
        <v/>
      </c>
      <c r="O64" s="23" t="str">
        <f t="shared" si="91"/>
        <v/>
      </c>
      <c r="P64" s="23" t="str">
        <f t="shared" si="91"/>
        <v/>
      </c>
      <c r="Q64" s="16"/>
      <c r="R64" s="23" t="str">
        <f t="shared" si="100"/>
        <v/>
      </c>
      <c r="S64" s="23" t="str">
        <f t="shared" si="101"/>
        <v/>
      </c>
      <c r="T64" s="23" t="str">
        <f t="shared" si="92"/>
        <v/>
      </c>
      <c r="U64" s="23" t="str">
        <f t="shared" si="92"/>
        <v/>
      </c>
      <c r="V64" s="23" t="str">
        <f t="shared" si="92"/>
        <v/>
      </c>
      <c r="W64" s="23" t="str">
        <f t="shared" si="92"/>
        <v/>
      </c>
      <c r="X64" s="23" t="str">
        <f t="shared" si="92"/>
        <v/>
      </c>
      <c r="Y64" s="14"/>
      <c r="Z64" s="23" t="str">
        <f t="shared" si="102"/>
        <v/>
      </c>
      <c r="AA64" s="23" t="str">
        <f t="shared" si="103"/>
        <v/>
      </c>
      <c r="AB64" s="23" t="str">
        <f t="shared" si="93"/>
        <v/>
      </c>
      <c r="AC64" s="23" t="str">
        <f t="shared" si="93"/>
        <v/>
      </c>
      <c r="AD64" s="23" t="str">
        <f t="shared" si="93"/>
        <v/>
      </c>
      <c r="AE64" s="23" t="str">
        <f t="shared" si="93"/>
        <v/>
      </c>
      <c r="AF64" s="23" t="str">
        <f t="shared" si="93"/>
        <v/>
      </c>
      <c r="AG64" s="16"/>
      <c r="AH64" s="23" t="str">
        <f t="shared" si="104"/>
        <v/>
      </c>
      <c r="AI64" s="23" t="str">
        <f t="shared" si="105"/>
        <v/>
      </c>
      <c r="AJ64" s="23" t="str">
        <f t="shared" si="94"/>
        <v/>
      </c>
      <c r="AK64" s="23" t="str">
        <f t="shared" si="94"/>
        <v/>
      </c>
      <c r="AL64" s="23" t="str">
        <f t="shared" si="94"/>
        <v/>
      </c>
      <c r="AM64" s="23" t="str">
        <f t="shared" si="94"/>
        <v/>
      </c>
      <c r="AN64" s="23" t="str">
        <f t="shared" si="94"/>
        <v/>
      </c>
      <c r="AO64" s="14"/>
      <c r="AP64" s="23" t="str">
        <f t="shared" si="106"/>
        <v/>
      </c>
      <c r="AQ64" s="23" t="str">
        <f t="shared" si="107"/>
        <v/>
      </c>
      <c r="AR64" s="23" t="str">
        <f t="shared" si="95"/>
        <v/>
      </c>
      <c r="AS64" s="23" t="str">
        <f t="shared" si="95"/>
        <v/>
      </c>
      <c r="AT64" s="23" t="str">
        <f t="shared" si="95"/>
        <v/>
      </c>
      <c r="AU64" s="23" t="str">
        <f t="shared" si="95"/>
        <v/>
      </c>
      <c r="AV64" s="23" t="str">
        <f t="shared" si="95"/>
        <v/>
      </c>
    </row>
    <row r="65" spans="9:14" x14ac:dyDescent="0.2">
      <c r="I65" s="11"/>
      <c r="N65" s="10"/>
    </row>
    <row r="66" spans="9:14" x14ac:dyDescent="0.2">
      <c r="I66" s="11"/>
      <c r="N66" s="10"/>
    </row>
    <row r="67" spans="9:14" x14ac:dyDescent="0.2">
      <c r="I67" s="11"/>
      <c r="N67" s="10"/>
    </row>
    <row r="70" spans="9:14" x14ac:dyDescent="0.2">
      <c r="I70" s="11"/>
      <c r="N70" s="10"/>
    </row>
    <row r="71" spans="9:14" x14ac:dyDescent="0.2">
      <c r="I71" s="11"/>
      <c r="N71" s="10"/>
    </row>
    <row r="72" spans="9:14" x14ac:dyDescent="0.2">
      <c r="I72" s="11"/>
      <c r="N72" s="10"/>
    </row>
    <row r="73" spans="9:14" x14ac:dyDescent="0.2">
      <c r="I73" s="11"/>
      <c r="N73" s="10"/>
    </row>
    <row r="74" spans="9:14" x14ac:dyDescent="0.2">
      <c r="I74" s="11"/>
      <c r="N74" s="10"/>
    </row>
    <row r="75" spans="9:14" x14ac:dyDescent="0.2">
      <c r="I75" s="11"/>
      <c r="N75" s="10"/>
    </row>
    <row r="76" spans="9:14" x14ac:dyDescent="0.2">
      <c r="I76" s="11"/>
      <c r="N76" s="10"/>
    </row>
    <row r="77" spans="9:14" x14ac:dyDescent="0.2">
      <c r="I77" s="11"/>
      <c r="N77" s="10"/>
    </row>
  </sheetData>
  <mergeCells count="51">
    <mergeCell ref="AP57:AV57"/>
    <mergeCell ref="B46:P46"/>
    <mergeCell ref="R46:AF46"/>
    <mergeCell ref="AH46:AV46"/>
    <mergeCell ref="B48:H48"/>
    <mergeCell ref="J48:P48"/>
    <mergeCell ref="R48:X48"/>
    <mergeCell ref="Z48:AF48"/>
    <mergeCell ref="AH48:AN48"/>
    <mergeCell ref="AP48:AV48"/>
    <mergeCell ref="B57:H57"/>
    <mergeCell ref="J57:P57"/>
    <mergeCell ref="R57:X57"/>
    <mergeCell ref="Z57:AF57"/>
    <mergeCell ref="AH57:AN57"/>
    <mergeCell ref="AP37:AV37"/>
    <mergeCell ref="B26:P26"/>
    <mergeCell ref="R26:AF26"/>
    <mergeCell ref="AH26:AV26"/>
    <mergeCell ref="B28:H28"/>
    <mergeCell ref="J28:P28"/>
    <mergeCell ref="R28:X28"/>
    <mergeCell ref="Z28:AF28"/>
    <mergeCell ref="AH28:AN28"/>
    <mergeCell ref="AP28:AV28"/>
    <mergeCell ref="B37:H37"/>
    <mergeCell ref="J37:P37"/>
    <mergeCell ref="R37:X37"/>
    <mergeCell ref="Z37:AF37"/>
    <mergeCell ref="AH37:AN37"/>
    <mergeCell ref="AX10:AX15"/>
    <mergeCell ref="B17:H17"/>
    <mergeCell ref="J17:P17"/>
    <mergeCell ref="R17:X17"/>
    <mergeCell ref="Z17:AF17"/>
    <mergeCell ref="AH17:AN17"/>
    <mergeCell ref="AP17:AV17"/>
    <mergeCell ref="AX17:AX24"/>
    <mergeCell ref="R1:AN1"/>
    <mergeCell ref="AP8:AV8"/>
    <mergeCell ref="D3:F3"/>
    <mergeCell ref="B6:P6"/>
    <mergeCell ref="R6:AF6"/>
    <mergeCell ref="AH6:AV6"/>
    <mergeCell ref="B8:H8"/>
    <mergeCell ref="J8:P8"/>
    <mergeCell ref="R8:X8"/>
    <mergeCell ref="Z8:AF8"/>
    <mergeCell ref="AH8:AN8"/>
    <mergeCell ref="K3:L3"/>
    <mergeCell ref="R3:S3"/>
  </mergeCells>
  <conditionalFormatting sqref="B8 J8 R8 Z8 AH8 AP8 B17 J17 R17 Z17 AH17 AP17 B28 J28 R28 Z28 AH28 AP28 B37 J37 R37 Z37 AH37 AP37 B48 J48 R48 Z48 AH48 AP48 B57 J57 R57 Z57 AH57 AP57">
    <cfRule type="expression" dxfId="6" priority="2">
      <formula>$K$3&gt;1</formula>
    </cfRule>
  </conditionalFormatting>
  <conditionalFormatting sqref="B10:H15 J10:P15 R10:X15 Z10:AF15 AH10:AN15 AP10:AV15 B19:H24 J19:P24 R19:X24 Z19:AF24 AH19:AN24 AP19:AV24">
    <cfRule type="cellIs" dxfId="5" priority="50" operator="equal">
      <formula>""</formula>
    </cfRule>
    <cfRule type="expression" dxfId="4" priority="51">
      <formula>OR(WEEKDAY(B10,1)=1,WEEKDAY(B10,1)=7)</formula>
    </cfRule>
  </conditionalFormatting>
  <conditionalFormatting sqref="B30:H35 J30:P35 R30:X35 Z30:AF35 AH30:AN35 AP30:AV35 B39:H44 J39:P44 R39:X44 Z39:AF44 AH39:AN44 AP39:AV44">
    <cfRule type="cellIs" dxfId="3" priority="53" operator="equal">
      <formula>""</formula>
    </cfRule>
    <cfRule type="expression" dxfId="2" priority="54">
      <formula>OR(WEEKDAY(B30,1)=1,WEEKDAY(B30,1)=7)</formula>
    </cfRule>
  </conditionalFormatting>
  <conditionalFormatting sqref="B50:H55 J50:P55 R50:X55 Z50:AF55 AH50:AN55 AP50:AV55 B59:H64 J59:P64 R59:X64 Z59:AF64 AH59:AN64 AP59:AV64">
    <cfRule type="cellIs" dxfId="1" priority="83" operator="equal">
      <formula>""</formula>
    </cfRule>
    <cfRule type="expression" dxfId="0" priority="84">
      <formula>OR(WEEKDAY(B50,1)=1,WEEKDAY(B50,1)=7)</formula>
    </cfRule>
  </conditionalFormatting>
  <printOptions horizontalCentered="1"/>
  <pageMargins left="0.5" right="0.5" top="0.5" bottom="0.5" header="0.25" footer="0.25"/>
  <pageSetup scale="71" orientation="portrait" r:id="rId1"/>
  <headerFooter scaleWithDoc="0">
    <oddFooter>&amp;L&amp;8&amp;K01+028https://www.vertex42.com/calendars/3-year-calendar.html&amp;R&amp;8 &amp;K01+0283-Year Calendar Template © 2014 Vertex42.com. Free to Print.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3yr</vt:lpstr>
      <vt:lpstr>3yr_light</vt:lpstr>
      <vt:lpstr>3yr_stacked</vt:lpstr>
      <vt:lpstr>3yr_stacked_light</vt:lpstr>
      <vt:lpstr>'3yr'!Print_Area</vt:lpstr>
      <vt:lpstr>'3yr_light'!Print_Area</vt:lpstr>
      <vt:lpstr>'3yr_stacked'!Print_Area</vt:lpstr>
      <vt:lpstr>'3yr_stacked_light'!Print_Area</vt:lpstr>
    </vt:vector>
  </TitlesOfParts>
  <Company>Vertex42.com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3-Year Calendar Template</dc:title>
  <dc:creator>Vertex42.com</dc:creator>
  <dc:description>(c) 2014 Vertex42 LLC. All rights reserved. Free to Print.</dc:description>
  <cp:lastModifiedBy>Ghasli @ Ghazali, Mohamad Amir</cp:lastModifiedBy>
  <cp:lastPrinted>2018-04-27T14:43:46Z</cp:lastPrinted>
  <dcterms:created xsi:type="dcterms:W3CDTF">2008-12-11T21:42:43Z</dcterms:created>
  <dcterms:modified xsi:type="dcterms:W3CDTF">2022-11-14T13:58:32Z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2014 Vertex42 LLC</vt:lpwstr>
  </property>
  <property fmtid="{D5CDD505-2E9C-101B-9397-08002B2CF9AE}" pid="3" name="Version">
    <vt:lpwstr>1.1.1</vt:lpwstr>
  </property>
  <property fmtid="{D5CDD505-2E9C-101B-9397-08002B2CF9AE}" pid="4" name="Source">
    <vt:lpwstr>https://www.vertex42.com/calendars/3-year-calendar.html</vt:lpwstr>
  </property>
</Properties>
</file>