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2" r:id="rId1"/>
  </sheets>
  <definedNames>
    <definedName name="calendarDays">Calendar!$A$8,Calendar!$C$8,Calendar!$E$8,Calendar!$G$8,Calendar!$I$8,Calendar!$K$8,Calendar!$M$8,Calendar!$M$14,Calendar!$K$14,Calendar!$I$14,Calendar!$G$14,Calendar!$E$14,Calendar!$C$14,Calendar!$A$14,Calendar!$A$20,Calendar!$C$20,Calendar!$E$20,Calendar!$G$20,Calendar!$I$20,Calendar!$K$20,Calendar!$M$20,Calendar!$M$26,Calendar!$K$26,Calendar!$I$26,Calendar!$G$26,Calendar!$E$26,Calendar!$C$26,Calendar!$A$26,Calendar!$A$32,Calendar!$C$32,Calendar!$E$32,Calendar!$G$32,Calendar!$I$32,Calendar!$K$32,Calendar!$M$32,Calendar!$A$38,Calendar!$C$38</definedName>
    <definedName name="cellsRightOfDay">Calendar!$B$8,Calendar!$D$8,Calendar!$F$8,Calendar!$H$8,Calendar!$J$8,Calendar!$L$8,Calendar!$N$8,Calendar!$N$14,Calendar!$L$14,Calendar!$J$14,Calendar!$H$14,Calendar!$F$14,Calendar!$D$14,Calendar!$B$14,Calendar!$B$20,Calendar!$D$20,Calendar!$F$20,Calendar!$H$20,Calendar!$J$20,Calendar!$L$20,Calendar!$N$20,Calendar!$N$26,Calendar!$L$26,Calendar!$J$26,Calendar!$H$26,Calendar!$F$26,Calendar!$D$26,Calendar!$B$26,Calendar!$B$32,Calendar!$D$32,Calendar!$F$32,Calendar!$H$32,Calendar!$J$32,Calendar!$L$32,Calendar!$N$32,Calendar!$D$38,Calendar!$B$38</definedName>
    <definedName name="_xlnm.Print_Area" localSheetId="0">Calendar!$A$6:$N$43</definedName>
    <definedName name="valuevx">42.314159</definedName>
    <definedName name="vertex42_copyright" hidden="1">"© 2011-2017 Vertex42 LLC"</definedName>
    <definedName name="vertex42_id" hidden="1">"monthly-calendar-template.xlsx"</definedName>
    <definedName name="vertex42_title" hidden="1">"Monthly Calendar Template for Excel"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5" i="2" l="1"/>
  <c r="V65" i="2"/>
  <c r="U65" i="2"/>
  <c r="T65" i="2"/>
  <c r="S65" i="2"/>
  <c r="R65" i="2"/>
  <c r="Q65" i="2"/>
  <c r="W47" i="2"/>
  <c r="V47" i="2"/>
  <c r="U47" i="2"/>
  <c r="T47" i="2"/>
  <c r="S47" i="2"/>
  <c r="R47" i="2"/>
  <c r="Q47" i="2"/>
  <c r="W56" i="2"/>
  <c r="V56" i="2"/>
  <c r="U56" i="2"/>
  <c r="T56" i="2"/>
  <c r="S56" i="2"/>
  <c r="R56" i="2"/>
  <c r="Q56" i="2"/>
  <c r="Q55" i="2" l="1"/>
  <c r="A6" i="2"/>
  <c r="Q57" i="2" l="1"/>
  <c r="R57" i="2" s="1"/>
  <c r="S57" i="2" s="1"/>
  <c r="T57" i="2" s="1"/>
  <c r="U57" i="2" s="1"/>
  <c r="V57" i="2" s="1"/>
  <c r="W57" i="2" s="1"/>
  <c r="Q58" i="2" s="1"/>
  <c r="R58" i="2" s="1"/>
  <c r="S58" i="2" s="1"/>
  <c r="T58" i="2" s="1"/>
  <c r="U58" i="2" s="1"/>
  <c r="V58" i="2" s="1"/>
  <c r="W58" i="2" s="1"/>
  <c r="Q59" i="2" s="1"/>
  <c r="R59" i="2" s="1"/>
  <c r="S59" i="2" s="1"/>
  <c r="T59" i="2" s="1"/>
  <c r="U59" i="2" s="1"/>
  <c r="V59" i="2" s="1"/>
  <c r="W59" i="2" s="1"/>
  <c r="Q60" i="2" s="1"/>
  <c r="R60" i="2" s="1"/>
  <c r="S60" i="2" s="1"/>
  <c r="T60" i="2" s="1"/>
  <c r="U60" i="2" s="1"/>
  <c r="V60" i="2" s="1"/>
  <c r="W60" i="2" s="1"/>
  <c r="Q61" i="2" s="1"/>
  <c r="R61" i="2" s="1"/>
  <c r="S61" i="2" s="1"/>
  <c r="T61" i="2" s="1"/>
  <c r="U61" i="2" s="1"/>
  <c r="V61" i="2" s="1"/>
  <c r="W61" i="2" s="1"/>
  <c r="Q62" i="2" s="1"/>
  <c r="R62" i="2" s="1"/>
  <c r="S62" i="2" s="1"/>
  <c r="T62" i="2" s="1"/>
  <c r="U62" i="2" s="1"/>
  <c r="V62" i="2" s="1"/>
  <c r="W62" i="2" s="1"/>
  <c r="Q46" i="2"/>
  <c r="Q48" i="2" s="1"/>
  <c r="R48" i="2" s="1"/>
  <c r="S48" i="2" s="1"/>
  <c r="T48" i="2" s="1"/>
  <c r="U48" i="2" s="1"/>
  <c r="V48" i="2" s="1"/>
  <c r="W48" i="2" s="1"/>
  <c r="Q49" i="2" s="1"/>
  <c r="R49" i="2" s="1"/>
  <c r="S49" i="2" s="1"/>
  <c r="T49" i="2" s="1"/>
  <c r="U49" i="2" s="1"/>
  <c r="V49" i="2" s="1"/>
  <c r="W49" i="2" s="1"/>
  <c r="Q50" i="2" s="1"/>
  <c r="R50" i="2" s="1"/>
  <c r="S50" i="2" s="1"/>
  <c r="T50" i="2" s="1"/>
  <c r="U50" i="2" s="1"/>
  <c r="V50" i="2" s="1"/>
  <c r="W50" i="2" s="1"/>
  <c r="Q51" i="2" s="1"/>
  <c r="R51" i="2" s="1"/>
  <c r="S51" i="2" s="1"/>
  <c r="T51" i="2" s="1"/>
  <c r="U51" i="2" s="1"/>
  <c r="V51" i="2" s="1"/>
  <c r="W51" i="2" s="1"/>
  <c r="Q52" i="2" s="1"/>
  <c r="R52" i="2" s="1"/>
  <c r="S52" i="2" s="1"/>
  <c r="T52" i="2" s="1"/>
  <c r="U52" i="2" s="1"/>
  <c r="V52" i="2" s="1"/>
  <c r="W52" i="2" s="1"/>
  <c r="Q53" i="2" s="1"/>
  <c r="R53" i="2" s="1"/>
  <c r="S53" i="2" s="1"/>
  <c r="T53" i="2" s="1"/>
  <c r="U53" i="2" s="1"/>
  <c r="V53" i="2" s="1"/>
  <c r="W53" i="2" s="1"/>
  <c r="Q64" i="2"/>
  <c r="Q66" i="2" s="1"/>
  <c r="R66" i="2" s="1"/>
  <c r="S66" i="2" s="1"/>
  <c r="T66" i="2" s="1"/>
  <c r="U66" i="2" s="1"/>
  <c r="V66" i="2" s="1"/>
  <c r="W66" i="2" s="1"/>
  <c r="Q67" i="2" s="1"/>
  <c r="R67" i="2" s="1"/>
  <c r="S67" i="2" s="1"/>
  <c r="T67" i="2" s="1"/>
  <c r="U67" i="2" s="1"/>
  <c r="V67" i="2" s="1"/>
  <c r="W67" i="2" s="1"/>
  <c r="Q68" i="2" s="1"/>
  <c r="R68" i="2" s="1"/>
  <c r="S68" i="2" s="1"/>
  <c r="T68" i="2" s="1"/>
  <c r="U68" i="2" s="1"/>
  <c r="V68" i="2" s="1"/>
  <c r="W68" i="2" s="1"/>
  <c r="Q69" i="2" s="1"/>
  <c r="R69" i="2" s="1"/>
  <c r="S69" i="2" s="1"/>
  <c r="T69" i="2" s="1"/>
  <c r="U69" i="2" s="1"/>
  <c r="V69" i="2" s="1"/>
  <c r="W69" i="2" s="1"/>
  <c r="Q70" i="2" s="1"/>
  <c r="R70" i="2" s="1"/>
  <c r="S70" i="2" s="1"/>
  <c r="T70" i="2" s="1"/>
  <c r="U70" i="2" s="1"/>
  <c r="V70" i="2" s="1"/>
  <c r="W70" i="2" s="1"/>
  <c r="Q71" i="2" s="1"/>
  <c r="R71" i="2" s="1"/>
  <c r="S71" i="2" s="1"/>
  <c r="T71" i="2" s="1"/>
  <c r="U71" i="2" s="1"/>
  <c r="V71" i="2" s="1"/>
  <c r="W71" i="2" s="1"/>
  <c r="A8" i="2" l="1"/>
  <c r="I26" i="2"/>
  <c r="I8" i="2"/>
  <c r="K8" i="2"/>
  <c r="C32" i="2"/>
  <c r="C14" i="2"/>
  <c r="C7" i="2" s="1"/>
  <c r="I14" i="2"/>
  <c r="I7" i="2" s="1"/>
  <c r="K26" i="2"/>
  <c r="E14" i="2"/>
  <c r="E7" i="2" s="1"/>
  <c r="I20" i="2"/>
  <c r="G26" i="2"/>
  <c r="M26" i="2"/>
  <c r="M8" i="2"/>
  <c r="M14" i="2"/>
  <c r="M7" i="2" s="1"/>
  <c r="E26" i="2"/>
  <c r="E32" i="2"/>
  <c r="I32" i="2"/>
  <c r="C20" i="2"/>
  <c r="G20" i="2"/>
  <c r="A14" i="2"/>
  <c r="A7" i="2" s="1"/>
  <c r="A32" i="2"/>
  <c r="A20" i="2"/>
  <c r="M32" i="2"/>
  <c r="E20" i="2"/>
  <c r="C38" i="2"/>
  <c r="E8" i="2"/>
  <c r="G32" i="2"/>
  <c r="A26" i="2"/>
  <c r="K14" i="2"/>
  <c r="K7" i="2" s="1"/>
  <c r="K32" i="2"/>
  <c r="K20" i="2"/>
  <c r="C8" i="2"/>
  <c r="C26" i="2"/>
  <c r="G8" i="2"/>
  <c r="G14" i="2"/>
  <c r="G7" i="2" s="1"/>
  <c r="A38" i="2"/>
  <c r="M20" i="2"/>
</calcChain>
</file>

<file path=xl/sharedStrings.xml><?xml version="1.0" encoding="utf-8"?>
<sst xmlns="http://schemas.openxmlformats.org/spreadsheetml/2006/main" count="10" uniqueCount="10">
  <si>
    <t>Month</t>
  </si>
  <si>
    <t>Year</t>
  </si>
  <si>
    <t>Monthly Calendar Template</t>
  </si>
  <si>
    <r>
      <rPr>
        <b/>
        <sz val="10"/>
        <color theme="4"/>
        <rFont val="Arial"/>
        <family val="2"/>
      </rPr>
      <t>Conditional Formatting:</t>
    </r>
    <r>
      <rPr>
        <b/>
        <sz val="9"/>
        <color theme="4"/>
        <rFont val="Arial"/>
        <family val="2"/>
      </rPr>
      <t xml:space="preserve">
</t>
    </r>
    <r>
      <rPr>
        <sz val="9"/>
        <color theme="4"/>
        <rFont val="Arial"/>
        <family val="2"/>
      </rPr>
      <t>The background of the cells in the calendar is controlled via conditional formatting. To set the background manually, you can remove the conditional formatting.</t>
    </r>
  </si>
  <si>
    <r>
      <rPr>
        <b/>
        <sz val="10"/>
        <color theme="4"/>
        <rFont val="Arial"/>
        <family val="2"/>
      </rPr>
      <t>Quick-Select the Days of the Month:</t>
    </r>
    <r>
      <rPr>
        <b/>
        <sz val="9"/>
        <color theme="4"/>
        <rFont val="Arial"/>
        <family val="2"/>
      </rPr>
      <t xml:space="preserve">
</t>
    </r>
    <r>
      <rPr>
        <sz val="9"/>
        <color theme="4"/>
        <rFont val="Arial"/>
        <family val="2"/>
      </rPr>
      <t>To quickly select all of the cells containing the days of the month, press Ctrl+g and select "CalendarDays"</t>
    </r>
  </si>
  <si>
    <r>
      <rPr>
        <b/>
        <sz val="10"/>
        <color theme="4"/>
        <rFont val="Arial"/>
        <family val="2"/>
      </rPr>
      <t>Duplicate the Worksheet:</t>
    </r>
    <r>
      <rPr>
        <b/>
        <sz val="9"/>
        <color theme="4"/>
        <rFont val="Arial"/>
        <family val="2"/>
      </rPr>
      <t xml:space="preserve">
</t>
    </r>
    <r>
      <rPr>
        <sz val="9"/>
        <color theme="4"/>
        <rFont val="Arial"/>
        <family val="2"/>
      </rPr>
      <t>To make copies of the monthly calendar for planning purposes, right-click on the worksheet tab and select Move or Copy... and check the Copy box.</t>
    </r>
  </si>
  <si>
    <r>
      <rPr>
        <b/>
        <sz val="10"/>
        <color theme="4"/>
        <rFont val="Arial"/>
        <family val="2"/>
      </rPr>
      <t>Choose a New Theme:</t>
    </r>
    <r>
      <rPr>
        <b/>
        <sz val="9"/>
        <color theme="4"/>
        <rFont val="Arial"/>
        <family val="2"/>
      </rPr>
      <t xml:space="preserve">
</t>
    </r>
    <r>
      <rPr>
        <sz val="9"/>
        <color theme="4"/>
        <rFont val="Arial"/>
        <family val="2"/>
      </rPr>
      <t>Go to Page Layout &gt; Themes and browse. To change just the theme colors, go to Page Layout &gt; Colors.</t>
    </r>
  </si>
  <si>
    <t>← Enter the year and start month</t>
  </si>
  <si>
    <t>Start Day</t>
  </si>
  <si>
    <t>1:Sun,2:Mon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</si>
</sst>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d"/>
  </numFmts>
  <fonts count="26" x14ac:knownFonts="1">
    <font>
      <sz val="10"/>
      <name val="Arial"/>
      <family val="2"/>
    </font>
    <font>
      <sz val="8"/>
      <color indexed="16"/>
      <name val="Verdana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Trebuchet MS"/>
      <family val="1"/>
      <scheme val="minor"/>
    </font>
    <font>
      <sz val="8"/>
      <name val="Trebuchet MS"/>
      <family val="1"/>
      <scheme val="minor"/>
    </font>
    <font>
      <sz val="10"/>
      <name val="Trebuchet MS"/>
      <family val="1"/>
      <scheme val="minor"/>
    </font>
    <font>
      <b/>
      <sz val="14"/>
      <name val="Arial"/>
      <family val="2"/>
      <scheme val="major"/>
    </font>
    <font>
      <b/>
      <sz val="12"/>
      <color theme="0"/>
      <name val="Arial"/>
      <family val="1"/>
      <scheme val="major"/>
    </font>
    <font>
      <b/>
      <sz val="12"/>
      <name val="Arial"/>
      <family val="1"/>
      <scheme val="major"/>
    </font>
    <font>
      <sz val="48"/>
      <color theme="4"/>
      <name val="Arial"/>
      <family val="1"/>
      <scheme val="major"/>
    </font>
    <font>
      <sz val="9"/>
      <color theme="4"/>
      <name val="Trebuchet MS"/>
      <family val="1"/>
      <scheme val="minor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8"/>
      <color theme="1" tint="0.499984740745262"/>
      <name val="Arial"/>
      <family val="2"/>
      <scheme val="major"/>
    </font>
    <font>
      <i/>
      <sz val="8"/>
      <name val="Arial"/>
      <family val="2"/>
    </font>
    <font>
      <sz val="8"/>
      <color theme="0"/>
      <name val="Tahoma"/>
      <family val="2"/>
    </font>
    <font>
      <b/>
      <sz val="8"/>
      <color theme="4" tint="-0.249977111117893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9" fillId="0" borderId="0" xfId="0" applyFont="1" applyFill="1" applyBorder="1"/>
    <xf numFmtId="0" fontId="0" fillId="2" borderId="0" xfId="0" applyFill="1"/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ill="1"/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right" vertical="center"/>
    </xf>
    <xf numFmtId="0" fontId="10" fillId="0" borderId="0" xfId="0" applyFont="1" applyFill="1" applyBorder="1"/>
    <xf numFmtId="0" fontId="19" fillId="0" borderId="0" xfId="0" applyFont="1" applyAlignment="1">
      <alignment vertical="center"/>
    </xf>
    <xf numFmtId="0" fontId="15" fillId="0" borderId="4" xfId="0" applyNumberFormat="1" applyFont="1" applyFill="1" applyBorder="1" applyAlignment="1">
      <alignment horizontal="left" vertical="center" shrinkToFit="1"/>
    </xf>
    <xf numFmtId="0" fontId="10" fillId="0" borderId="3" xfId="0" applyFont="1" applyFill="1" applyBorder="1"/>
    <xf numFmtId="0" fontId="10" fillId="0" borderId="9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10" xfId="0" applyFont="1" applyFill="1" applyBorder="1"/>
    <xf numFmtId="0" fontId="6" fillId="0" borderId="10" xfId="0" applyFont="1" applyFill="1" applyBorder="1"/>
    <xf numFmtId="0" fontId="10" fillId="0" borderId="8" xfId="0" applyFont="1" applyFill="1" applyBorder="1"/>
    <xf numFmtId="0" fontId="2" fillId="0" borderId="8" xfId="0" applyFont="1" applyBorder="1" applyAlignment="1">
      <alignment horizontal="right"/>
    </xf>
    <xf numFmtId="0" fontId="2" fillId="4" borderId="0" xfId="0" applyFont="1" applyFill="1" applyAlignment="1">
      <alignment horizontal="right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0" fillId="0" borderId="0" xfId="1" applyFont="1" applyAlignment="1" applyProtection="1">
      <alignment vertical="center"/>
    </xf>
    <xf numFmtId="164" fontId="13" fillId="0" borderId="3" xfId="0" applyNumberFormat="1" applyFont="1" applyFill="1" applyBorder="1" applyAlignment="1">
      <alignment horizontal="center" vertical="center" shrinkToFit="1"/>
    </xf>
    <xf numFmtId="0" fontId="0" fillId="2" borderId="0" xfId="0" applyFill="1" applyAlignment="1"/>
    <xf numFmtId="0" fontId="21" fillId="2" borderId="0" xfId="0" applyFont="1" applyFill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4" fillId="0" borderId="6" xfId="1" applyFont="1" applyFill="1" applyBorder="1" applyAlignment="1" applyProtection="1">
      <alignment horizontal="right"/>
    </xf>
    <xf numFmtId="0" fontId="14" fillId="0" borderId="10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shrinkToFit="1"/>
    </xf>
    <xf numFmtId="0" fontId="8" fillId="0" borderId="6" xfId="0" applyNumberFormat="1" applyFont="1" applyFill="1" applyBorder="1" applyAlignment="1">
      <alignment horizontal="center" vertical="center" shrinkToFit="1"/>
    </xf>
    <xf numFmtId="0" fontId="8" fillId="0" borderId="7" xfId="0" applyNumberFormat="1" applyFont="1" applyFill="1" applyBorder="1" applyAlignment="1">
      <alignment horizontal="center" vertical="center" shrinkToFit="1"/>
    </xf>
    <xf numFmtId="0" fontId="8" fillId="0" borderId="8" xfId="0" applyNumberFormat="1" applyFont="1" applyFill="1" applyBorder="1" applyAlignment="1">
      <alignment horizontal="center" vertical="center" shrinkToFit="1"/>
    </xf>
    <xf numFmtId="165" fontId="23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166" fontId="12" fillId="5" borderId="11" xfId="0" applyNumberFormat="1" applyFont="1" applyFill="1" applyBorder="1" applyAlignment="1">
      <alignment horizontal="center" vertical="center"/>
    </xf>
    <xf numFmtId="166" fontId="12" fillId="5" borderId="12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37</xdr:row>
          <xdr:rowOff>28575</xdr:rowOff>
        </xdr:from>
        <xdr:to>
          <xdr:col>7</xdr:col>
          <xdr:colOff>123022</xdr:colOff>
          <xdr:row>42</xdr:row>
          <xdr:rowOff>124718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Q$46:$W$53" spid="_x0000_s21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86075" y="7143750"/>
              <a:ext cx="1275547" cy="9819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37</xdr:row>
          <xdr:rowOff>28575</xdr:rowOff>
        </xdr:from>
        <xdr:to>
          <xdr:col>9</xdr:col>
          <xdr:colOff>532597</xdr:colOff>
          <xdr:row>42</xdr:row>
          <xdr:rowOff>124718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Q$64:$W$71" spid="_x0000_s216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533900" y="7143750"/>
              <a:ext cx="1275547" cy="9819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X71"/>
  <sheetViews>
    <sheetView showGridLines="0" tabSelected="1" workbookViewId="0">
      <selection activeCell="L40" sqref="L40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  <col min="15" max="15" width="3.7109375" customWidth="1"/>
    <col min="16" max="16" width="43.28515625" customWidth="1"/>
    <col min="17" max="23" width="3" customWidth="1"/>
  </cols>
  <sheetData>
    <row r="1" spans="1:24" ht="18" x14ac:dyDescent="0.2">
      <c r="A1" s="11" t="s">
        <v>2</v>
      </c>
      <c r="B1" s="12"/>
      <c r="C1" s="12"/>
      <c r="D1" s="13"/>
      <c r="E1" s="13"/>
      <c r="F1" s="12"/>
      <c r="G1" s="12"/>
      <c r="H1" s="12"/>
      <c r="I1" s="12"/>
      <c r="J1" s="13"/>
      <c r="K1" s="14"/>
      <c r="L1" s="13"/>
      <c r="M1" s="15"/>
      <c r="N1" s="29"/>
      <c r="P1" s="32"/>
    </row>
    <row r="2" spans="1:24" x14ac:dyDescent="0.2">
      <c r="A2" s="6"/>
      <c r="B2" s="7" t="s">
        <v>0</v>
      </c>
      <c r="C2" s="6"/>
      <c r="D2" s="7" t="s">
        <v>1</v>
      </c>
      <c r="E2" s="6"/>
      <c r="F2" s="7" t="s">
        <v>8</v>
      </c>
      <c r="G2" s="6"/>
      <c r="H2" s="6"/>
      <c r="I2" s="6"/>
      <c r="J2" s="6"/>
      <c r="K2" s="6"/>
      <c r="L2" s="6"/>
      <c r="M2" s="6"/>
      <c r="N2" s="6"/>
    </row>
    <row r="3" spans="1:24" x14ac:dyDescent="0.2">
      <c r="A3" s="6"/>
      <c r="B3" s="10">
        <v>1</v>
      </c>
      <c r="C3" s="6"/>
      <c r="D3" s="10">
        <v>2017</v>
      </c>
      <c r="E3" s="6"/>
      <c r="F3" s="10">
        <v>1</v>
      </c>
      <c r="G3" s="35" t="s">
        <v>9</v>
      </c>
      <c r="H3" s="35"/>
      <c r="I3" s="34"/>
      <c r="J3" s="34"/>
      <c r="K3" s="6"/>
      <c r="L3" s="6"/>
      <c r="M3" s="6"/>
      <c r="N3" s="6"/>
      <c r="P3" s="17" t="s">
        <v>7</v>
      </c>
    </row>
    <row r="4" spans="1:24" x14ac:dyDescent="0.2">
      <c r="A4" s="6"/>
      <c r="B4" s="6"/>
      <c r="C4" s="6"/>
      <c r="D4" s="6"/>
      <c r="E4" s="6"/>
      <c r="F4" s="6"/>
      <c r="G4" s="8"/>
      <c r="H4" s="6"/>
      <c r="I4" s="6"/>
      <c r="J4" s="9"/>
      <c r="K4" s="6"/>
      <c r="L4" s="6"/>
      <c r="M4" s="6"/>
      <c r="N4" s="6"/>
    </row>
    <row r="6" spans="1:24" s="2" customFormat="1" ht="59.25" x14ac:dyDescent="0.2">
      <c r="A6" s="38" t="str">
        <f>UPPER(TEXT(DATE(D3,B3,1),"MMMM  YYYY"))</f>
        <v>JANUARY  2017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Q6"/>
      <c r="R6"/>
      <c r="S6"/>
      <c r="T6"/>
      <c r="U6"/>
      <c r="V6"/>
      <c r="W6"/>
      <c r="X6"/>
    </row>
    <row r="7" spans="1:24" s="2" customFormat="1" ht="18" customHeight="1" x14ac:dyDescent="0.2">
      <c r="A7" s="45">
        <f>A14</f>
        <v>42743</v>
      </c>
      <c r="B7" s="46"/>
      <c r="C7" s="45">
        <f>C14</f>
        <v>42744</v>
      </c>
      <c r="D7" s="46"/>
      <c r="E7" s="45">
        <f>E14</f>
        <v>42745</v>
      </c>
      <c r="F7" s="46"/>
      <c r="G7" s="45">
        <f>G14</f>
        <v>42746</v>
      </c>
      <c r="H7" s="46"/>
      <c r="I7" s="45">
        <f>I14</f>
        <v>42747</v>
      </c>
      <c r="J7" s="46"/>
      <c r="K7" s="45">
        <f>K14</f>
        <v>42748</v>
      </c>
      <c r="L7" s="46"/>
      <c r="M7" s="45">
        <f>M14</f>
        <v>42749</v>
      </c>
      <c r="N7" s="46"/>
      <c r="Q7"/>
      <c r="R7"/>
      <c r="S7"/>
      <c r="T7"/>
      <c r="U7"/>
      <c r="V7"/>
      <c r="W7"/>
      <c r="X7"/>
    </row>
    <row r="8" spans="1:24" s="2" customFormat="1" ht="15.75" x14ac:dyDescent="0.2">
      <c r="A8" s="33">
        <f>Q57</f>
        <v>42736</v>
      </c>
      <c r="B8" s="18"/>
      <c r="C8" s="33">
        <f>R57</f>
        <v>42737</v>
      </c>
      <c r="D8" s="18"/>
      <c r="E8" s="33">
        <f>S57</f>
        <v>42738</v>
      </c>
      <c r="F8" s="18"/>
      <c r="G8" s="33">
        <f>T57</f>
        <v>42739</v>
      </c>
      <c r="H8" s="18"/>
      <c r="I8" s="33">
        <f>U57</f>
        <v>42740</v>
      </c>
      <c r="J8" s="18"/>
      <c r="K8" s="33">
        <f>V57</f>
        <v>42741</v>
      </c>
      <c r="L8" s="18"/>
      <c r="M8" s="33">
        <f>W57</f>
        <v>42742</v>
      </c>
      <c r="N8" s="18"/>
      <c r="P8" s="44" t="s">
        <v>6</v>
      </c>
    </row>
    <row r="9" spans="1:24" s="2" customFormat="1" ht="13.5" customHeight="1" x14ac:dyDescent="0.2">
      <c r="A9" s="39"/>
      <c r="B9" s="40"/>
      <c r="C9" s="39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P9" s="44"/>
      <c r="Q9"/>
      <c r="R9"/>
      <c r="S9"/>
      <c r="T9"/>
      <c r="U9"/>
      <c r="V9"/>
      <c r="W9"/>
      <c r="X9"/>
    </row>
    <row r="10" spans="1:24" s="2" customFormat="1" ht="13.5" customHeight="1" x14ac:dyDescent="0.2">
      <c r="A10" s="39"/>
      <c r="B10" s="40"/>
      <c r="C10" s="39"/>
      <c r="D10" s="40"/>
      <c r="E10" s="39"/>
      <c r="F10" s="40"/>
      <c r="G10" s="39"/>
      <c r="H10" s="40"/>
      <c r="I10" s="39"/>
      <c r="J10" s="40"/>
      <c r="K10" s="39"/>
      <c r="L10" s="40"/>
      <c r="M10" s="39"/>
      <c r="N10" s="40"/>
      <c r="P10" s="44"/>
      <c r="Q10"/>
      <c r="R10"/>
      <c r="S10"/>
      <c r="T10"/>
      <c r="U10"/>
      <c r="V10"/>
      <c r="W10"/>
      <c r="X10"/>
    </row>
    <row r="11" spans="1:24" s="2" customFormat="1" ht="13.5" customHeight="1" x14ac:dyDescent="0.2">
      <c r="A11" s="39"/>
      <c r="B11" s="40"/>
      <c r="C11" s="39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P11" s="44"/>
      <c r="Q11"/>
      <c r="R11"/>
      <c r="S11"/>
      <c r="T11"/>
      <c r="U11"/>
      <c r="V11"/>
      <c r="W11"/>
      <c r="X11"/>
    </row>
    <row r="12" spans="1:24" s="2" customFormat="1" ht="13.5" customHeight="1" x14ac:dyDescent="0.2">
      <c r="A12" s="39"/>
      <c r="B12" s="40"/>
      <c r="C12" s="39"/>
      <c r="D12" s="40"/>
      <c r="E12" s="39"/>
      <c r="F12" s="40"/>
      <c r="G12" s="39"/>
      <c r="H12" s="40"/>
      <c r="I12" s="39"/>
      <c r="J12" s="40"/>
      <c r="K12" s="39"/>
      <c r="L12" s="40"/>
      <c r="M12" s="39"/>
      <c r="N12" s="40"/>
      <c r="P12" s="44"/>
      <c r="Q12"/>
      <c r="R12"/>
      <c r="S12"/>
      <c r="T12"/>
      <c r="U12"/>
      <c r="V12"/>
      <c r="W12"/>
      <c r="X12"/>
    </row>
    <row r="13" spans="1:24" s="3" customFormat="1" ht="13.5" customHeight="1" x14ac:dyDescent="0.2">
      <c r="A13" s="41"/>
      <c r="B13" s="42"/>
      <c r="C13" s="41"/>
      <c r="D13" s="42"/>
      <c r="E13" s="41"/>
      <c r="F13" s="42"/>
      <c r="G13" s="41"/>
      <c r="H13" s="42"/>
      <c r="I13" s="41"/>
      <c r="J13" s="42"/>
      <c r="K13" s="41"/>
      <c r="L13" s="42"/>
      <c r="M13" s="41"/>
      <c r="N13" s="42"/>
      <c r="P13" s="44"/>
      <c r="Q13"/>
      <c r="R13"/>
      <c r="S13"/>
      <c r="T13"/>
      <c r="U13"/>
      <c r="V13"/>
      <c r="W13"/>
      <c r="X13"/>
    </row>
    <row r="14" spans="1:24" s="2" customFormat="1" ht="15.75" x14ac:dyDescent="0.2">
      <c r="A14" s="33">
        <f>Q58</f>
        <v>42743</v>
      </c>
      <c r="B14" s="18"/>
      <c r="C14" s="33">
        <f>R58</f>
        <v>42744</v>
      </c>
      <c r="D14" s="18"/>
      <c r="E14" s="33">
        <f>S58</f>
        <v>42745</v>
      </c>
      <c r="F14" s="18"/>
      <c r="G14" s="33">
        <f>T58</f>
        <v>42746</v>
      </c>
      <c r="H14" s="18"/>
      <c r="I14" s="33">
        <f>U58</f>
        <v>42747</v>
      </c>
      <c r="J14" s="18"/>
      <c r="K14" s="33">
        <f>V58</f>
        <v>42748</v>
      </c>
      <c r="L14" s="18"/>
      <c r="M14" s="33">
        <f>W58</f>
        <v>42749</v>
      </c>
      <c r="N14" s="18"/>
      <c r="P14" s="44" t="s">
        <v>5</v>
      </c>
      <c r="Q14"/>
      <c r="R14"/>
      <c r="S14"/>
      <c r="T14"/>
      <c r="U14"/>
      <c r="V14"/>
      <c r="W14"/>
      <c r="X14"/>
    </row>
    <row r="15" spans="1:24" s="2" customFormat="1" ht="13.5" customHeight="1" x14ac:dyDescent="0.2">
      <c r="A15" s="39"/>
      <c r="B15" s="40"/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P15" s="44"/>
      <c r="Q15"/>
      <c r="R15"/>
      <c r="S15"/>
      <c r="T15"/>
      <c r="U15"/>
      <c r="V15"/>
      <c r="W15"/>
      <c r="X15"/>
    </row>
    <row r="16" spans="1:24" s="2" customFormat="1" ht="13.5" customHeight="1" x14ac:dyDescent="0.2">
      <c r="A16" s="39"/>
      <c r="B16" s="40"/>
      <c r="C16" s="39"/>
      <c r="D16" s="40"/>
      <c r="E16" s="39"/>
      <c r="F16" s="40"/>
      <c r="G16" s="39"/>
      <c r="H16" s="40"/>
      <c r="I16" s="39"/>
      <c r="J16" s="40"/>
      <c r="K16" s="39"/>
      <c r="L16" s="40"/>
      <c r="M16" s="39"/>
      <c r="N16" s="40"/>
      <c r="P16" s="44"/>
      <c r="Q16"/>
      <c r="R16"/>
      <c r="S16"/>
      <c r="T16"/>
      <c r="U16"/>
      <c r="V16"/>
      <c r="W16"/>
      <c r="X16"/>
    </row>
    <row r="17" spans="1:24" s="2" customFormat="1" ht="13.5" customHeight="1" x14ac:dyDescent="0.2">
      <c r="A17" s="39"/>
      <c r="B17" s="40"/>
      <c r="C17" s="39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P17" s="44"/>
      <c r="Q17"/>
      <c r="R17"/>
      <c r="S17"/>
      <c r="T17"/>
      <c r="U17"/>
      <c r="V17"/>
      <c r="W17"/>
      <c r="X17"/>
    </row>
    <row r="18" spans="1:24" s="2" customFormat="1" ht="13.5" customHeight="1" x14ac:dyDescent="0.2">
      <c r="A18" s="39"/>
      <c r="B18" s="40"/>
      <c r="C18" s="39"/>
      <c r="D18" s="40"/>
      <c r="E18" s="39"/>
      <c r="F18" s="40"/>
      <c r="G18" s="39"/>
      <c r="H18" s="40"/>
      <c r="I18" s="39"/>
      <c r="J18" s="40"/>
      <c r="K18" s="39"/>
      <c r="L18" s="40"/>
      <c r="M18" s="39"/>
      <c r="N18" s="40"/>
      <c r="P18" s="44"/>
      <c r="Q18"/>
      <c r="R18"/>
      <c r="S18"/>
      <c r="T18"/>
      <c r="U18"/>
      <c r="V18"/>
      <c r="W18"/>
      <c r="X18"/>
    </row>
    <row r="19" spans="1:24" s="3" customFormat="1" ht="13.5" customHeight="1" x14ac:dyDescent="0.2">
      <c r="A19" s="41"/>
      <c r="B19" s="42"/>
      <c r="C19" s="41"/>
      <c r="D19" s="42"/>
      <c r="E19" s="41"/>
      <c r="F19" s="42"/>
      <c r="G19" s="41"/>
      <c r="H19" s="42"/>
      <c r="I19" s="41"/>
      <c r="J19" s="42"/>
      <c r="K19" s="41"/>
      <c r="L19" s="42"/>
      <c r="M19" s="41"/>
      <c r="N19" s="42"/>
      <c r="P19" s="44"/>
    </row>
    <row r="20" spans="1:24" s="2" customFormat="1" ht="15.75" x14ac:dyDescent="0.2">
      <c r="A20" s="33">
        <f>Q59</f>
        <v>42750</v>
      </c>
      <c r="B20" s="18"/>
      <c r="C20" s="33">
        <f>R59</f>
        <v>42751</v>
      </c>
      <c r="D20" s="18"/>
      <c r="E20" s="33">
        <f>S59</f>
        <v>42752</v>
      </c>
      <c r="F20" s="18"/>
      <c r="G20" s="33">
        <f>T59</f>
        <v>42753</v>
      </c>
      <c r="H20" s="18"/>
      <c r="I20" s="33">
        <f>U59</f>
        <v>42754</v>
      </c>
      <c r="J20" s="18"/>
      <c r="K20" s="33">
        <f>V59</f>
        <v>42755</v>
      </c>
      <c r="L20" s="18"/>
      <c r="M20" s="33">
        <f>W59</f>
        <v>42756</v>
      </c>
      <c r="N20" s="18"/>
      <c r="P20" s="44" t="s">
        <v>4</v>
      </c>
    </row>
    <row r="21" spans="1:24" s="2" customFormat="1" ht="13.5" customHeight="1" x14ac:dyDescent="0.2">
      <c r="A21" s="39"/>
      <c r="B21" s="40"/>
      <c r="C21" s="39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P21" s="44"/>
    </row>
    <row r="22" spans="1:24" s="2" customFormat="1" ht="13.5" customHeight="1" x14ac:dyDescent="0.2">
      <c r="A22" s="39"/>
      <c r="B22" s="40"/>
      <c r="C22" s="39"/>
      <c r="D22" s="40"/>
      <c r="E22" s="39"/>
      <c r="F22" s="40"/>
      <c r="G22" s="39"/>
      <c r="H22" s="40"/>
      <c r="I22" s="39"/>
      <c r="J22" s="40"/>
      <c r="K22" s="39"/>
      <c r="L22" s="40"/>
      <c r="M22" s="39"/>
      <c r="N22" s="40"/>
      <c r="P22" s="44"/>
    </row>
    <row r="23" spans="1:24" s="2" customFormat="1" ht="13.5" customHeight="1" x14ac:dyDescent="0.2">
      <c r="A23" s="39"/>
      <c r="B23" s="40"/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P23" s="44"/>
    </row>
    <row r="24" spans="1:24" s="2" customFormat="1" ht="13.5" customHeight="1" x14ac:dyDescent="0.2">
      <c r="A24" s="39"/>
      <c r="B24" s="40"/>
      <c r="C24" s="39"/>
      <c r="D24" s="40"/>
      <c r="E24" s="39"/>
      <c r="F24" s="40"/>
      <c r="G24" s="39"/>
      <c r="H24" s="40"/>
      <c r="I24" s="39"/>
      <c r="J24" s="40"/>
      <c r="K24" s="39"/>
      <c r="L24" s="40"/>
      <c r="M24" s="39"/>
      <c r="N24" s="40"/>
      <c r="P24" s="44"/>
    </row>
    <row r="25" spans="1:24" s="3" customFormat="1" ht="13.5" customHeight="1" x14ac:dyDescent="0.2">
      <c r="A25" s="41"/>
      <c r="B25" s="42"/>
      <c r="C25" s="41"/>
      <c r="D25" s="42"/>
      <c r="E25" s="41"/>
      <c r="F25" s="42"/>
      <c r="G25" s="41"/>
      <c r="H25" s="42"/>
      <c r="I25" s="41"/>
      <c r="J25" s="42"/>
      <c r="K25" s="41"/>
      <c r="L25" s="42"/>
      <c r="M25" s="41"/>
      <c r="N25" s="42"/>
      <c r="P25" s="44"/>
    </row>
    <row r="26" spans="1:24" s="2" customFormat="1" ht="15.75" x14ac:dyDescent="0.2">
      <c r="A26" s="33">
        <f>Q60</f>
        <v>42757</v>
      </c>
      <c r="B26" s="18"/>
      <c r="C26" s="33">
        <f>R60</f>
        <v>42758</v>
      </c>
      <c r="D26" s="18"/>
      <c r="E26" s="33">
        <f>S60</f>
        <v>42759</v>
      </c>
      <c r="F26" s="18"/>
      <c r="G26" s="33">
        <f>T60</f>
        <v>42760</v>
      </c>
      <c r="H26" s="18"/>
      <c r="I26" s="33">
        <f>U60</f>
        <v>42761</v>
      </c>
      <c r="J26" s="18"/>
      <c r="K26" s="33">
        <f>V60</f>
        <v>42762</v>
      </c>
      <c r="L26" s="18"/>
      <c r="M26" s="33">
        <f>W60</f>
        <v>42763</v>
      </c>
      <c r="N26" s="18"/>
      <c r="P26" s="44" t="s">
        <v>3</v>
      </c>
    </row>
    <row r="27" spans="1:24" s="2" customFormat="1" ht="13.5" customHeight="1" x14ac:dyDescent="0.2">
      <c r="A27" s="39"/>
      <c r="B27" s="40"/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P27" s="44"/>
    </row>
    <row r="28" spans="1:24" s="2" customFormat="1" ht="13.5" customHeight="1" x14ac:dyDescent="0.2">
      <c r="A28" s="39"/>
      <c r="B28" s="40"/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P28" s="44"/>
    </row>
    <row r="29" spans="1:24" s="2" customFormat="1" ht="13.5" customHeight="1" x14ac:dyDescent="0.2">
      <c r="A29" s="39"/>
      <c r="B29" s="40"/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P29" s="44"/>
    </row>
    <row r="30" spans="1:24" s="2" customFormat="1" ht="13.5" customHeight="1" x14ac:dyDescent="0.2">
      <c r="A30" s="39"/>
      <c r="B30" s="40"/>
      <c r="C30" s="39"/>
      <c r="D30" s="40"/>
      <c r="E30" s="39"/>
      <c r="F30" s="40"/>
      <c r="G30" s="39"/>
      <c r="H30" s="40"/>
      <c r="I30" s="39"/>
      <c r="J30" s="40"/>
      <c r="K30" s="39"/>
      <c r="L30" s="40"/>
      <c r="M30" s="39"/>
      <c r="N30" s="40"/>
      <c r="P30" s="44"/>
    </row>
    <row r="31" spans="1:24" s="3" customFormat="1" ht="13.5" customHeight="1" x14ac:dyDescent="0.2">
      <c r="A31" s="41"/>
      <c r="B31" s="42"/>
      <c r="C31" s="41"/>
      <c r="D31" s="42"/>
      <c r="E31" s="41"/>
      <c r="F31" s="42"/>
      <c r="G31" s="41"/>
      <c r="H31" s="42"/>
      <c r="I31" s="41"/>
      <c r="J31" s="42"/>
      <c r="K31" s="41"/>
      <c r="L31" s="42"/>
      <c r="M31" s="41"/>
      <c r="N31" s="42"/>
      <c r="P31" s="44"/>
    </row>
    <row r="32" spans="1:24" s="2" customFormat="1" ht="15.75" x14ac:dyDescent="0.2">
      <c r="A32" s="33">
        <f>Q61</f>
        <v>42764</v>
      </c>
      <c r="B32" s="18"/>
      <c r="C32" s="33">
        <f>R61</f>
        <v>42765</v>
      </c>
      <c r="D32" s="18"/>
      <c r="E32" s="33">
        <f>S61</f>
        <v>42766</v>
      </c>
      <c r="F32" s="18"/>
      <c r="G32" s="33" t="str">
        <f>T61</f>
        <v/>
      </c>
      <c r="H32" s="18"/>
      <c r="I32" s="33" t="str">
        <f>U61</f>
        <v/>
      </c>
      <c r="J32" s="18"/>
      <c r="K32" s="33" t="str">
        <f>V61</f>
        <v/>
      </c>
      <c r="L32" s="18"/>
      <c r="M32" s="33" t="str">
        <f>W61</f>
        <v/>
      </c>
      <c r="N32" s="18"/>
    </row>
    <row r="33" spans="1:23" s="2" customFormat="1" ht="13.5" customHeight="1" x14ac:dyDescent="0.2">
      <c r="A33" s="39"/>
      <c r="B33" s="40"/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</row>
    <row r="34" spans="1:23" s="2" customFormat="1" ht="13.5" customHeight="1" x14ac:dyDescent="0.2">
      <c r="A34" s="39"/>
      <c r="B34" s="40"/>
      <c r="C34" s="39"/>
      <c r="D34" s="40"/>
      <c r="E34" s="39"/>
      <c r="F34" s="40"/>
      <c r="G34" s="39"/>
      <c r="H34" s="40"/>
      <c r="I34" s="39"/>
      <c r="J34" s="40"/>
      <c r="K34" s="39"/>
      <c r="L34" s="40"/>
      <c r="M34" s="39"/>
      <c r="N34" s="40"/>
    </row>
    <row r="35" spans="1:23" s="2" customFormat="1" ht="13.5" customHeight="1" x14ac:dyDescent="0.2">
      <c r="A35" s="39"/>
      <c r="B35" s="40"/>
      <c r="C35" s="39"/>
      <c r="D35" s="40"/>
      <c r="E35" s="39"/>
      <c r="F35" s="40"/>
      <c r="G35" s="39"/>
      <c r="H35" s="40"/>
      <c r="I35" s="39"/>
      <c r="J35" s="40"/>
      <c r="K35" s="39"/>
      <c r="L35" s="40"/>
      <c r="M35" s="39"/>
      <c r="N35" s="40"/>
    </row>
    <row r="36" spans="1:23" s="2" customFormat="1" ht="13.5" customHeight="1" x14ac:dyDescent="0.2">
      <c r="A36" s="39"/>
      <c r="B36" s="40"/>
      <c r="C36" s="39"/>
      <c r="D36" s="40"/>
      <c r="E36" s="39"/>
      <c r="F36" s="40"/>
      <c r="G36" s="39"/>
      <c r="H36" s="40"/>
      <c r="I36" s="39"/>
      <c r="J36" s="40"/>
      <c r="K36" s="39"/>
      <c r="L36" s="40"/>
      <c r="M36" s="39"/>
      <c r="N36" s="40"/>
    </row>
    <row r="37" spans="1:23" s="3" customFormat="1" ht="13.5" customHeight="1" x14ac:dyDescent="0.2">
      <c r="A37" s="41"/>
      <c r="B37" s="42"/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/>
      <c r="N37" s="42"/>
    </row>
    <row r="38" spans="1:23" ht="15.75" x14ac:dyDescent="0.3">
      <c r="A38" s="33" t="str">
        <f>Q62</f>
        <v/>
      </c>
      <c r="B38" s="18"/>
      <c r="C38" s="33" t="str">
        <f>R62</f>
        <v/>
      </c>
      <c r="D38" s="18"/>
      <c r="E38" s="19"/>
      <c r="F38" s="20"/>
      <c r="G38" s="20"/>
      <c r="H38" s="20"/>
      <c r="I38" s="20"/>
      <c r="J38" s="21"/>
      <c r="K38" s="19"/>
      <c r="L38" s="20"/>
      <c r="M38" s="20"/>
      <c r="N38" s="21"/>
    </row>
    <row r="39" spans="1:23" ht="13.5" customHeight="1" x14ac:dyDescent="0.3">
      <c r="A39" s="39"/>
      <c r="B39" s="40"/>
      <c r="C39" s="39"/>
      <c r="D39" s="40"/>
      <c r="E39" s="22"/>
      <c r="F39" s="16"/>
      <c r="G39" s="16"/>
      <c r="H39" s="16"/>
      <c r="I39" s="16"/>
      <c r="J39" s="23"/>
      <c r="K39" s="22"/>
      <c r="L39" s="16"/>
      <c r="M39" s="16"/>
      <c r="N39" s="23"/>
    </row>
    <row r="40" spans="1:23" ht="13.5" customHeight="1" x14ac:dyDescent="0.3">
      <c r="A40" s="39"/>
      <c r="B40" s="40"/>
      <c r="C40" s="39"/>
      <c r="D40" s="40"/>
      <c r="E40" s="22"/>
      <c r="F40" s="16"/>
      <c r="G40" s="16"/>
      <c r="H40" s="16"/>
      <c r="I40" s="16"/>
      <c r="J40" s="23"/>
      <c r="K40" s="22"/>
      <c r="L40" s="16"/>
      <c r="M40" s="16"/>
      <c r="N40" s="23"/>
    </row>
    <row r="41" spans="1:23" ht="13.5" customHeight="1" x14ac:dyDescent="0.3">
      <c r="A41" s="39"/>
      <c r="B41" s="40"/>
      <c r="C41" s="39"/>
      <c r="D41" s="40"/>
      <c r="E41" s="22"/>
      <c r="F41" s="16"/>
      <c r="G41" s="16"/>
      <c r="H41" s="16"/>
      <c r="I41" s="16"/>
      <c r="J41" s="23"/>
      <c r="K41" s="22"/>
      <c r="L41" s="16"/>
      <c r="M41" s="16"/>
      <c r="N41" s="23"/>
    </row>
    <row r="42" spans="1:23" ht="13.5" customHeight="1" x14ac:dyDescent="0.3">
      <c r="A42" s="39"/>
      <c r="B42" s="40"/>
      <c r="C42" s="39"/>
      <c r="D42" s="40"/>
      <c r="E42" s="22"/>
      <c r="F42" s="16"/>
      <c r="G42" s="16"/>
      <c r="H42" s="16"/>
      <c r="I42" s="16"/>
      <c r="J42" s="23"/>
      <c r="K42" s="22"/>
      <c r="L42" s="16"/>
      <c r="M42" s="5"/>
      <c r="N42" s="37"/>
    </row>
    <row r="43" spans="1:23" ht="13.5" customHeight="1" x14ac:dyDescent="0.3">
      <c r="A43" s="41"/>
      <c r="B43" s="42"/>
      <c r="C43" s="41"/>
      <c r="D43" s="42"/>
      <c r="E43" s="24"/>
      <c r="F43" s="25"/>
      <c r="G43" s="25"/>
      <c r="H43" s="25"/>
      <c r="I43" s="25"/>
      <c r="J43" s="27"/>
      <c r="K43" s="24"/>
      <c r="L43" s="25"/>
      <c r="M43" s="26"/>
      <c r="N43" s="28"/>
    </row>
    <row r="44" spans="1:23" x14ac:dyDescent="0.2">
      <c r="M44" s="4"/>
    </row>
    <row r="46" spans="1:23" s="1" customFormat="1" ht="11.25" x14ac:dyDescent="0.2">
      <c r="Q46" s="43">
        <f>DATE(YEAR(Q55-5),MONTH(Q55-5),1)</f>
        <v>42705</v>
      </c>
      <c r="R46" s="43"/>
      <c r="S46" s="43"/>
      <c r="T46" s="43"/>
      <c r="U46" s="43"/>
      <c r="V46" s="43"/>
      <c r="W46" s="43"/>
    </row>
    <row r="47" spans="1:23" s="1" customFormat="1" ht="10.5" customHeight="1" x14ac:dyDescent="0.2">
      <c r="Q47" s="36" t="str">
        <f>CHOOSE(1+MOD($F$3+1-2,7),"Su","M","Tu","W","Th","F","Sa")</f>
        <v>Su</v>
      </c>
      <c r="R47" s="36" t="str">
        <f>CHOOSE(1+MOD($F$3+2-2,7),"Su","M","Tu","W","Th","F","Sa")</f>
        <v>M</v>
      </c>
      <c r="S47" s="36" t="str">
        <f>CHOOSE(1+MOD($F$3+3-2,7),"Su","M","Tu","W","Th","F","Sa")</f>
        <v>Tu</v>
      </c>
      <c r="T47" s="36" t="str">
        <f>CHOOSE(1+MOD($F$3+4-2,7),"Su","M","Tu","W","Th","F","Sa")</f>
        <v>W</v>
      </c>
      <c r="U47" s="36" t="str">
        <f>CHOOSE(1+MOD($F$3+5-2,7),"Su","M","Tu","W","Th","F","Sa")</f>
        <v>Th</v>
      </c>
      <c r="V47" s="36" t="str">
        <f>CHOOSE(1+MOD($F$3+6-2,7),"Su","M","Tu","W","Th","F","Sa")</f>
        <v>F</v>
      </c>
      <c r="W47" s="36" t="str">
        <f>CHOOSE(1+MOD($F$3+7-2,7),"Su","M","Tu","W","Th","F","Sa")</f>
        <v>Sa</v>
      </c>
    </row>
    <row r="48" spans="1:23" s="1" customFormat="1" ht="10.5" customHeight="1" x14ac:dyDescent="0.2">
      <c r="Q48" s="30" t="str">
        <f>IF(WEEKDAY(Q46,1)=$F$3,Q46,"")</f>
        <v/>
      </c>
      <c r="R48" s="30" t="str">
        <f>IF(Q48="",IF(WEEKDAY(Q46,1)=MOD($F$3,7)+1,Q46,""),Q48+1)</f>
        <v/>
      </c>
      <c r="S48" s="30" t="str">
        <f>IF(R48="",IF(WEEKDAY(Q46,1)=MOD($F$3+1,7)+1,Q46,""),R48+1)</f>
        <v/>
      </c>
      <c r="T48" s="30" t="str">
        <f>IF(S48="",IF(WEEKDAY(Q46,1)=MOD($F$3+2,7)+1,Q46,""),S48+1)</f>
        <v/>
      </c>
      <c r="U48" s="30">
        <f>IF(T48="",IF(WEEKDAY(Q46,1)=MOD($F$3+3,7)+1,Q46,""),T48+1)</f>
        <v>42705</v>
      </c>
      <c r="V48" s="30">
        <f>IF(U48="",IF(WEEKDAY(Q46,1)=MOD($F$3+4,7)+1,Q46,""),U48+1)</f>
        <v>42706</v>
      </c>
      <c r="W48" s="30">
        <f>IF(V48="",IF(WEEKDAY(Q46,1)=MOD($F$3+5,7)+1,Q46,""),V48+1)</f>
        <v>42707</v>
      </c>
    </row>
    <row r="49" spans="17:23" s="1" customFormat="1" ht="10.5" customHeight="1" x14ac:dyDescent="0.2">
      <c r="Q49" s="30">
        <f>IF(W48="","",IF(MONTH(W48+1)&lt;&gt;MONTH(W48),"",W48+1))</f>
        <v>42708</v>
      </c>
      <c r="R49" s="30">
        <f>IF(Q49="","",IF(MONTH(Q49+1)&lt;&gt;MONTH(Q49),"",Q49+1))</f>
        <v>42709</v>
      </c>
      <c r="S49" s="30">
        <f t="shared" ref="S49:S53" si="0">IF(R49="","",IF(MONTH(R49+1)&lt;&gt;MONTH(R49),"",R49+1))</f>
        <v>42710</v>
      </c>
      <c r="T49" s="30">
        <f t="shared" ref="T49:T53" si="1">IF(S49="","",IF(MONTH(S49+1)&lt;&gt;MONTH(S49),"",S49+1))</f>
        <v>42711</v>
      </c>
      <c r="U49" s="30">
        <f t="shared" ref="U49:U53" si="2">IF(T49="","",IF(MONTH(T49+1)&lt;&gt;MONTH(T49),"",T49+1))</f>
        <v>42712</v>
      </c>
      <c r="V49" s="30">
        <f t="shared" ref="V49:V53" si="3">IF(U49="","",IF(MONTH(U49+1)&lt;&gt;MONTH(U49),"",U49+1))</f>
        <v>42713</v>
      </c>
      <c r="W49" s="30">
        <f t="shared" ref="W49:W53" si="4">IF(V49="","",IF(MONTH(V49+1)&lt;&gt;MONTH(V49),"",V49+1))</f>
        <v>42714</v>
      </c>
    </row>
    <row r="50" spans="17:23" s="1" customFormat="1" ht="10.5" customHeight="1" x14ac:dyDescent="0.2">
      <c r="Q50" s="30">
        <f>IF(W49="","",IF(MONTH(W49+1)&lt;&gt;MONTH(W49),"",W49+1))</f>
        <v>42715</v>
      </c>
      <c r="R50" s="30">
        <f>IF(Q50="","",IF(MONTH(Q50+1)&lt;&gt;MONTH(Q50),"",Q50+1))</f>
        <v>42716</v>
      </c>
      <c r="S50" s="30">
        <f t="shared" si="0"/>
        <v>42717</v>
      </c>
      <c r="T50" s="30">
        <f t="shared" si="1"/>
        <v>42718</v>
      </c>
      <c r="U50" s="30">
        <f t="shared" si="2"/>
        <v>42719</v>
      </c>
      <c r="V50" s="30">
        <f t="shared" si="3"/>
        <v>42720</v>
      </c>
      <c r="W50" s="30">
        <f t="shared" si="4"/>
        <v>42721</v>
      </c>
    </row>
    <row r="51" spans="17:23" s="1" customFormat="1" ht="10.5" customHeight="1" x14ac:dyDescent="0.2">
      <c r="Q51" s="30">
        <f>IF(W50="","",IF(MONTH(W50+1)&lt;&gt;MONTH(W50),"",W50+1))</f>
        <v>42722</v>
      </c>
      <c r="R51" s="30">
        <f>IF(Q51="","",IF(MONTH(Q51+1)&lt;&gt;MONTH(Q51),"",Q51+1))</f>
        <v>42723</v>
      </c>
      <c r="S51" s="30">
        <f t="shared" si="0"/>
        <v>42724</v>
      </c>
      <c r="T51" s="30">
        <f t="shared" si="1"/>
        <v>42725</v>
      </c>
      <c r="U51" s="30">
        <f t="shared" si="2"/>
        <v>42726</v>
      </c>
      <c r="V51" s="30">
        <f t="shared" si="3"/>
        <v>42727</v>
      </c>
      <c r="W51" s="30">
        <f t="shared" si="4"/>
        <v>42728</v>
      </c>
    </row>
    <row r="52" spans="17:23" s="1" customFormat="1" ht="10.5" customHeight="1" x14ac:dyDescent="0.2">
      <c r="Q52" s="30">
        <f>IF(W51="","",IF(MONTH(W51+1)&lt;&gt;MONTH(W51),"",W51+1))</f>
        <v>42729</v>
      </c>
      <c r="R52" s="30">
        <f>IF(Q52="","",IF(MONTH(Q52+1)&lt;&gt;MONTH(Q52),"",Q52+1))</f>
        <v>42730</v>
      </c>
      <c r="S52" s="30">
        <f t="shared" si="0"/>
        <v>42731</v>
      </c>
      <c r="T52" s="30">
        <f t="shared" si="1"/>
        <v>42732</v>
      </c>
      <c r="U52" s="30">
        <f t="shared" si="2"/>
        <v>42733</v>
      </c>
      <c r="V52" s="30">
        <f t="shared" si="3"/>
        <v>42734</v>
      </c>
      <c r="W52" s="30">
        <f t="shared" si="4"/>
        <v>42735</v>
      </c>
    </row>
    <row r="53" spans="17:23" s="1" customFormat="1" ht="10.5" customHeight="1" x14ac:dyDescent="0.2">
      <c r="Q53" s="30" t="str">
        <f>IF(W52="","",IF(MONTH(W52+1)&lt;&gt;MONTH(W52),"",W52+1))</f>
        <v/>
      </c>
      <c r="R53" s="30" t="str">
        <f>IF(Q53="","",IF(MONTH(Q53+1)&lt;&gt;MONTH(Q53),"",Q53+1))</f>
        <v/>
      </c>
      <c r="S53" s="30" t="str">
        <f t="shared" si="0"/>
        <v/>
      </c>
      <c r="T53" s="30" t="str">
        <f t="shared" si="1"/>
        <v/>
      </c>
      <c r="U53" s="30" t="str">
        <f t="shared" si="2"/>
        <v/>
      </c>
      <c r="V53" s="30" t="str">
        <f t="shared" si="3"/>
        <v/>
      </c>
      <c r="W53" s="30" t="str">
        <f t="shared" si="4"/>
        <v/>
      </c>
    </row>
    <row r="54" spans="17:23" s="1" customFormat="1" ht="10.5" customHeight="1" x14ac:dyDescent="0.2">
      <c r="Q54" s="31"/>
      <c r="R54" s="31"/>
      <c r="S54" s="31"/>
      <c r="T54" s="31"/>
      <c r="U54" s="31"/>
      <c r="V54" s="31"/>
      <c r="W54" s="31"/>
    </row>
    <row r="55" spans="17:23" s="1" customFormat="1" ht="11.25" x14ac:dyDescent="0.2">
      <c r="Q55" s="43">
        <f>DATE(D3,B3,1)</f>
        <v>42736</v>
      </c>
      <c r="R55" s="43"/>
      <c r="S55" s="43"/>
      <c r="T55" s="43"/>
      <c r="U55" s="43"/>
      <c r="V55" s="43"/>
      <c r="W55" s="43"/>
    </row>
    <row r="56" spans="17:23" s="1" customFormat="1" ht="10.5" customHeight="1" x14ac:dyDescent="0.2">
      <c r="Q56" s="36" t="str">
        <f>CHOOSE(1+MOD($F$3+1-2,7),"Su","M","Tu","W","Th","F","Sa")</f>
        <v>Su</v>
      </c>
      <c r="R56" s="36" t="str">
        <f>CHOOSE(1+MOD($F$3+2-2,7),"Su","M","Tu","W","Th","F","Sa")</f>
        <v>M</v>
      </c>
      <c r="S56" s="36" t="str">
        <f>CHOOSE(1+MOD($F$3+3-2,7),"Su","M","Tu","W","Th","F","Sa")</f>
        <v>Tu</v>
      </c>
      <c r="T56" s="36" t="str">
        <f>CHOOSE(1+MOD($F$3+4-2,7),"Su","M","Tu","W","Th","F","Sa")</f>
        <v>W</v>
      </c>
      <c r="U56" s="36" t="str">
        <f>CHOOSE(1+MOD($F$3+5-2,7),"Su","M","Tu","W","Th","F","Sa")</f>
        <v>Th</v>
      </c>
      <c r="V56" s="36" t="str">
        <f>CHOOSE(1+MOD($F$3+6-2,7),"Su","M","Tu","W","Th","F","Sa")</f>
        <v>F</v>
      </c>
      <c r="W56" s="36" t="str">
        <f>CHOOSE(1+MOD($F$3+7-2,7),"Su","M","Tu","W","Th","F","Sa")</f>
        <v>Sa</v>
      </c>
    </row>
    <row r="57" spans="17:23" s="1" customFormat="1" ht="10.5" customHeight="1" x14ac:dyDescent="0.2">
      <c r="Q57" s="30">
        <f>IF(WEEKDAY(Q55,1)=$F$3,Q55,"")</f>
        <v>42736</v>
      </c>
      <c r="R57" s="30">
        <f>IF(Q57="",IF(WEEKDAY(Q55,1)=MOD($F$3,7)+1,Q55,""),Q57+1)</f>
        <v>42737</v>
      </c>
      <c r="S57" s="30">
        <f>IF(R57="",IF(WEEKDAY(Q55,1)=MOD($F$3+1,7)+1,Q55,""),R57+1)</f>
        <v>42738</v>
      </c>
      <c r="T57" s="30">
        <f>IF(S57="",IF(WEEKDAY(Q55,1)=MOD($F$3+2,7)+1,Q55,""),S57+1)</f>
        <v>42739</v>
      </c>
      <c r="U57" s="30">
        <f>IF(T57="",IF(WEEKDAY(Q55,1)=MOD($F$3+3,7)+1,Q55,""),T57+1)</f>
        <v>42740</v>
      </c>
      <c r="V57" s="30">
        <f>IF(U57="",IF(WEEKDAY(Q55,1)=MOD($F$3+4,7)+1,Q55,""),U57+1)</f>
        <v>42741</v>
      </c>
      <c r="W57" s="30">
        <f>IF(V57="",IF(WEEKDAY(Q55,1)=MOD($F$3+5,7)+1,Q55,""),V57+1)</f>
        <v>42742</v>
      </c>
    </row>
    <row r="58" spans="17:23" s="1" customFormat="1" ht="10.5" customHeight="1" x14ac:dyDescent="0.2">
      <c r="Q58" s="30">
        <f>IF(W57="","",IF(MONTH(W57+1)&lt;&gt;MONTH(W57),"",W57+1))</f>
        <v>42743</v>
      </c>
      <c r="R58" s="30">
        <f>IF(Q58="","",IF(MONTH(Q58+1)&lt;&gt;MONTH(Q58),"",Q58+1))</f>
        <v>42744</v>
      </c>
      <c r="S58" s="30">
        <f t="shared" ref="S58:W62" si="5">IF(R58="","",IF(MONTH(R58+1)&lt;&gt;MONTH(R58),"",R58+1))</f>
        <v>42745</v>
      </c>
      <c r="T58" s="30">
        <f t="shared" si="5"/>
        <v>42746</v>
      </c>
      <c r="U58" s="30">
        <f t="shared" si="5"/>
        <v>42747</v>
      </c>
      <c r="V58" s="30">
        <f t="shared" si="5"/>
        <v>42748</v>
      </c>
      <c r="W58" s="30">
        <f t="shared" si="5"/>
        <v>42749</v>
      </c>
    </row>
    <row r="59" spans="17:23" s="1" customFormat="1" ht="10.5" customHeight="1" x14ac:dyDescent="0.2">
      <c r="Q59" s="30">
        <f>IF(W58="","",IF(MONTH(W58+1)&lt;&gt;MONTH(W58),"",W58+1))</f>
        <v>42750</v>
      </c>
      <c r="R59" s="30">
        <f>IF(Q59="","",IF(MONTH(Q59+1)&lt;&gt;MONTH(Q59),"",Q59+1))</f>
        <v>42751</v>
      </c>
      <c r="S59" s="30">
        <f t="shared" si="5"/>
        <v>42752</v>
      </c>
      <c r="T59" s="30">
        <f t="shared" si="5"/>
        <v>42753</v>
      </c>
      <c r="U59" s="30">
        <f t="shared" si="5"/>
        <v>42754</v>
      </c>
      <c r="V59" s="30">
        <f t="shared" si="5"/>
        <v>42755</v>
      </c>
      <c r="W59" s="30">
        <f t="shared" si="5"/>
        <v>42756</v>
      </c>
    </row>
    <row r="60" spans="17:23" s="1" customFormat="1" ht="10.5" customHeight="1" x14ac:dyDescent="0.2">
      <c r="Q60" s="30">
        <f>IF(W59="","",IF(MONTH(W59+1)&lt;&gt;MONTH(W59),"",W59+1))</f>
        <v>42757</v>
      </c>
      <c r="R60" s="30">
        <f>IF(Q60="","",IF(MONTH(Q60+1)&lt;&gt;MONTH(Q60),"",Q60+1))</f>
        <v>42758</v>
      </c>
      <c r="S60" s="30">
        <f t="shared" si="5"/>
        <v>42759</v>
      </c>
      <c r="T60" s="30">
        <f t="shared" si="5"/>
        <v>42760</v>
      </c>
      <c r="U60" s="30">
        <f t="shared" si="5"/>
        <v>42761</v>
      </c>
      <c r="V60" s="30">
        <f t="shared" si="5"/>
        <v>42762</v>
      </c>
      <c r="W60" s="30">
        <f t="shared" si="5"/>
        <v>42763</v>
      </c>
    </row>
    <row r="61" spans="17:23" s="1" customFormat="1" ht="10.5" customHeight="1" x14ac:dyDescent="0.2">
      <c r="Q61" s="30">
        <f>IF(W60="","",IF(MONTH(W60+1)&lt;&gt;MONTH(W60),"",W60+1))</f>
        <v>42764</v>
      </c>
      <c r="R61" s="30">
        <f>IF(Q61="","",IF(MONTH(Q61+1)&lt;&gt;MONTH(Q61),"",Q61+1))</f>
        <v>42765</v>
      </c>
      <c r="S61" s="30">
        <f t="shared" si="5"/>
        <v>42766</v>
      </c>
      <c r="T61" s="30" t="str">
        <f t="shared" si="5"/>
        <v/>
      </c>
      <c r="U61" s="30" t="str">
        <f t="shared" si="5"/>
        <v/>
      </c>
      <c r="V61" s="30" t="str">
        <f t="shared" si="5"/>
        <v/>
      </c>
      <c r="W61" s="30" t="str">
        <f t="shared" si="5"/>
        <v/>
      </c>
    </row>
    <row r="62" spans="17:23" s="1" customFormat="1" ht="10.5" customHeight="1" x14ac:dyDescent="0.2">
      <c r="Q62" s="30" t="str">
        <f>IF(W61="","",IF(MONTH(W61+1)&lt;&gt;MONTH(W61),"",W61+1))</f>
        <v/>
      </c>
      <c r="R62" s="30" t="str">
        <f>IF(Q62="","",IF(MONTH(Q62+1)&lt;&gt;MONTH(Q62),"",Q62+1))</f>
        <v/>
      </c>
      <c r="S62" s="30" t="str">
        <f t="shared" si="5"/>
        <v/>
      </c>
      <c r="T62" s="30" t="str">
        <f t="shared" si="5"/>
        <v/>
      </c>
      <c r="U62" s="30" t="str">
        <f t="shared" si="5"/>
        <v/>
      </c>
      <c r="V62" s="30" t="str">
        <f t="shared" si="5"/>
        <v/>
      </c>
      <c r="W62" s="30" t="str">
        <f t="shared" si="5"/>
        <v/>
      </c>
    </row>
    <row r="63" spans="17:23" s="1" customFormat="1" ht="10.5" customHeight="1" x14ac:dyDescent="0.2">
      <c r="Q63" s="31"/>
      <c r="R63" s="31"/>
      <c r="S63" s="31"/>
      <c r="T63" s="31"/>
      <c r="U63" s="31"/>
      <c r="V63" s="31"/>
      <c r="W63" s="31"/>
    </row>
    <row r="64" spans="17:23" s="1" customFormat="1" ht="11.25" x14ac:dyDescent="0.2">
      <c r="Q64" s="43">
        <f>DATE(YEAR(Q55+35),MONTH(Q55+35),1)</f>
        <v>42767</v>
      </c>
      <c r="R64" s="43"/>
      <c r="S64" s="43"/>
      <c r="T64" s="43"/>
      <c r="U64" s="43"/>
      <c r="V64" s="43"/>
      <c r="W64" s="43"/>
    </row>
    <row r="65" spans="17:23" s="1" customFormat="1" ht="10.5" customHeight="1" x14ac:dyDescent="0.2">
      <c r="Q65" s="36" t="str">
        <f>CHOOSE(1+MOD($F$3+1-2,7),"Su","M","Tu","W","Th","F","Sa")</f>
        <v>Su</v>
      </c>
      <c r="R65" s="36" t="str">
        <f>CHOOSE(1+MOD($F$3+2-2,7),"Su","M","Tu","W","Th","F","Sa")</f>
        <v>M</v>
      </c>
      <c r="S65" s="36" t="str">
        <f>CHOOSE(1+MOD($F$3+3-2,7),"Su","M","Tu","W","Th","F","Sa")</f>
        <v>Tu</v>
      </c>
      <c r="T65" s="36" t="str">
        <f>CHOOSE(1+MOD($F$3+4-2,7),"Su","M","Tu","W","Th","F","Sa")</f>
        <v>W</v>
      </c>
      <c r="U65" s="36" t="str">
        <f>CHOOSE(1+MOD($F$3+5-2,7),"Su","M","Tu","W","Th","F","Sa")</f>
        <v>Th</v>
      </c>
      <c r="V65" s="36" t="str">
        <f>CHOOSE(1+MOD($F$3+6-2,7),"Su","M","Tu","W","Th","F","Sa")</f>
        <v>F</v>
      </c>
      <c r="W65" s="36" t="str">
        <f>CHOOSE(1+MOD($F$3+7-2,7),"Su","M","Tu","W","Th","F","Sa")</f>
        <v>Sa</v>
      </c>
    </row>
    <row r="66" spans="17:23" s="1" customFormat="1" ht="10.5" customHeight="1" x14ac:dyDescent="0.2">
      <c r="Q66" s="30" t="str">
        <f>IF(WEEKDAY(Q64,1)=$F$3,Q64,"")</f>
        <v/>
      </c>
      <c r="R66" s="30" t="str">
        <f>IF(Q66="",IF(WEEKDAY(Q64,1)=MOD($F$3,7)+1,Q64,""),Q66+1)</f>
        <v/>
      </c>
      <c r="S66" s="30" t="str">
        <f>IF(R66="",IF(WEEKDAY(Q64,1)=MOD($F$3+1,7)+1,Q64,""),R66+1)</f>
        <v/>
      </c>
      <c r="T66" s="30">
        <f>IF(S66="",IF(WEEKDAY(Q64,1)=MOD($F$3+2,7)+1,Q64,""),S66+1)</f>
        <v>42767</v>
      </c>
      <c r="U66" s="30">
        <f>IF(T66="",IF(WEEKDAY(Q64,1)=MOD($F$3+3,7)+1,Q64,""),T66+1)</f>
        <v>42768</v>
      </c>
      <c r="V66" s="30">
        <f>IF(U66="",IF(WEEKDAY(Q64,1)=MOD($F$3+4,7)+1,Q64,""),U66+1)</f>
        <v>42769</v>
      </c>
      <c r="W66" s="30">
        <f>IF(V66="",IF(WEEKDAY(Q64,1)=MOD($F$3+5,7)+1,Q64,""),V66+1)</f>
        <v>42770</v>
      </c>
    </row>
    <row r="67" spans="17:23" s="1" customFormat="1" ht="10.5" customHeight="1" x14ac:dyDescent="0.2">
      <c r="Q67" s="30">
        <f>IF(W66="","",IF(MONTH(W66+1)&lt;&gt;MONTH(W66),"",W66+1))</f>
        <v>42771</v>
      </c>
      <c r="R67" s="30">
        <f>IF(Q67="","",IF(MONTH(Q67+1)&lt;&gt;MONTH(Q67),"",Q67+1))</f>
        <v>42772</v>
      </c>
      <c r="S67" s="30">
        <f t="shared" ref="S67:S71" si="6">IF(R67="","",IF(MONTH(R67+1)&lt;&gt;MONTH(R67),"",R67+1))</f>
        <v>42773</v>
      </c>
      <c r="T67" s="30">
        <f t="shared" ref="T67:T71" si="7">IF(S67="","",IF(MONTH(S67+1)&lt;&gt;MONTH(S67),"",S67+1))</f>
        <v>42774</v>
      </c>
      <c r="U67" s="30">
        <f t="shared" ref="U67:U71" si="8">IF(T67="","",IF(MONTH(T67+1)&lt;&gt;MONTH(T67),"",T67+1))</f>
        <v>42775</v>
      </c>
      <c r="V67" s="30">
        <f t="shared" ref="V67:V71" si="9">IF(U67="","",IF(MONTH(U67+1)&lt;&gt;MONTH(U67),"",U67+1))</f>
        <v>42776</v>
      </c>
      <c r="W67" s="30">
        <f t="shared" ref="W67:W71" si="10">IF(V67="","",IF(MONTH(V67+1)&lt;&gt;MONTH(V67),"",V67+1))</f>
        <v>42777</v>
      </c>
    </row>
    <row r="68" spans="17:23" s="1" customFormat="1" ht="10.5" customHeight="1" x14ac:dyDescent="0.2">
      <c r="Q68" s="30">
        <f>IF(W67="","",IF(MONTH(W67+1)&lt;&gt;MONTH(W67),"",W67+1))</f>
        <v>42778</v>
      </c>
      <c r="R68" s="30">
        <f>IF(Q68="","",IF(MONTH(Q68+1)&lt;&gt;MONTH(Q68),"",Q68+1))</f>
        <v>42779</v>
      </c>
      <c r="S68" s="30">
        <f t="shared" si="6"/>
        <v>42780</v>
      </c>
      <c r="T68" s="30">
        <f t="shared" si="7"/>
        <v>42781</v>
      </c>
      <c r="U68" s="30">
        <f t="shared" si="8"/>
        <v>42782</v>
      </c>
      <c r="V68" s="30">
        <f t="shared" si="9"/>
        <v>42783</v>
      </c>
      <c r="W68" s="30">
        <f t="shared" si="10"/>
        <v>42784</v>
      </c>
    </row>
    <row r="69" spans="17:23" s="1" customFormat="1" ht="10.5" customHeight="1" x14ac:dyDescent="0.2">
      <c r="Q69" s="30">
        <f>IF(W68="","",IF(MONTH(W68+1)&lt;&gt;MONTH(W68),"",W68+1))</f>
        <v>42785</v>
      </c>
      <c r="R69" s="30">
        <f>IF(Q69="","",IF(MONTH(Q69+1)&lt;&gt;MONTH(Q69),"",Q69+1))</f>
        <v>42786</v>
      </c>
      <c r="S69" s="30">
        <f t="shared" si="6"/>
        <v>42787</v>
      </c>
      <c r="T69" s="30">
        <f t="shared" si="7"/>
        <v>42788</v>
      </c>
      <c r="U69" s="30">
        <f t="shared" si="8"/>
        <v>42789</v>
      </c>
      <c r="V69" s="30">
        <f t="shared" si="9"/>
        <v>42790</v>
      </c>
      <c r="W69" s="30">
        <f t="shared" si="10"/>
        <v>42791</v>
      </c>
    </row>
    <row r="70" spans="17:23" s="1" customFormat="1" ht="10.5" customHeight="1" x14ac:dyDescent="0.2">
      <c r="Q70" s="30">
        <f>IF(W69="","",IF(MONTH(W69+1)&lt;&gt;MONTH(W69),"",W69+1))</f>
        <v>42792</v>
      </c>
      <c r="R70" s="30">
        <f>IF(Q70="","",IF(MONTH(Q70+1)&lt;&gt;MONTH(Q70),"",Q70+1))</f>
        <v>42793</v>
      </c>
      <c r="S70" s="30">
        <f t="shared" si="6"/>
        <v>42794</v>
      </c>
      <c r="T70" s="30" t="str">
        <f t="shared" si="7"/>
        <v/>
      </c>
      <c r="U70" s="30" t="str">
        <f t="shared" si="8"/>
        <v/>
      </c>
      <c r="V70" s="30" t="str">
        <f t="shared" si="9"/>
        <v/>
      </c>
      <c r="W70" s="30" t="str">
        <f t="shared" si="10"/>
        <v/>
      </c>
    </row>
    <row r="71" spans="17:23" s="1" customFormat="1" ht="10.5" customHeight="1" x14ac:dyDescent="0.2">
      <c r="Q71" s="30" t="str">
        <f>IF(W70="","",IF(MONTH(W70+1)&lt;&gt;MONTH(W70),"",W70+1))</f>
        <v/>
      </c>
      <c r="R71" s="30" t="str">
        <f>IF(Q71="","",IF(MONTH(Q71+1)&lt;&gt;MONTH(Q71),"",Q71+1))</f>
        <v/>
      </c>
      <c r="S71" s="30" t="str">
        <f t="shared" si="6"/>
        <v/>
      </c>
      <c r="T71" s="30" t="str">
        <f t="shared" si="7"/>
        <v/>
      </c>
      <c r="U71" s="30" t="str">
        <f t="shared" si="8"/>
        <v/>
      </c>
      <c r="V71" s="30" t="str">
        <f t="shared" si="9"/>
        <v/>
      </c>
      <c r="W71" s="30" t="str">
        <f t="shared" si="10"/>
        <v/>
      </c>
    </row>
  </sheetData>
  <mergeCells count="200">
    <mergeCell ref="A7:B7"/>
    <mergeCell ref="C7:D7"/>
    <mergeCell ref="E7:F7"/>
    <mergeCell ref="G7:H7"/>
    <mergeCell ref="I7:J7"/>
    <mergeCell ref="K7:L7"/>
    <mergeCell ref="M7:N7"/>
    <mergeCell ref="Q46:W46"/>
    <mergeCell ref="Q55:W55"/>
    <mergeCell ref="E12:F12"/>
    <mergeCell ref="G12:H12"/>
    <mergeCell ref="I12:J12"/>
    <mergeCell ref="K12:L12"/>
    <mergeCell ref="M12:N12"/>
    <mergeCell ref="C11:D11"/>
    <mergeCell ref="E11:F11"/>
    <mergeCell ref="G11:H11"/>
    <mergeCell ref="I11:J11"/>
    <mergeCell ref="K11:L11"/>
    <mergeCell ref="M13:N13"/>
    <mergeCell ref="A15:B15"/>
    <mergeCell ref="C15:D15"/>
    <mergeCell ref="E15:F15"/>
    <mergeCell ref="G15:H15"/>
    <mergeCell ref="Q64:W64"/>
    <mergeCell ref="A9:B9"/>
    <mergeCell ref="A10:B10"/>
    <mergeCell ref="A11:B11"/>
    <mergeCell ref="A12:B12"/>
    <mergeCell ref="A13:B13"/>
    <mergeCell ref="P8:P13"/>
    <mergeCell ref="P14:P19"/>
    <mergeCell ref="P20:P25"/>
    <mergeCell ref="P26:P31"/>
    <mergeCell ref="M9:N9"/>
    <mergeCell ref="C10:D10"/>
    <mergeCell ref="E10:F10"/>
    <mergeCell ref="G10:H10"/>
    <mergeCell ref="I10:J10"/>
    <mergeCell ref="K10:L10"/>
    <mergeCell ref="M10:N10"/>
    <mergeCell ref="C9:D9"/>
    <mergeCell ref="E9:F9"/>
    <mergeCell ref="G9:H9"/>
    <mergeCell ref="I9:J9"/>
    <mergeCell ref="K9:L9"/>
    <mergeCell ref="M11:N11"/>
    <mergeCell ref="C12:D12"/>
    <mergeCell ref="I15:J15"/>
    <mergeCell ref="K15:L15"/>
    <mergeCell ref="M15:N15"/>
    <mergeCell ref="C13:D13"/>
    <mergeCell ref="E13:F13"/>
    <mergeCell ref="G13:H13"/>
    <mergeCell ref="I13:J13"/>
    <mergeCell ref="K13:L13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21:L21"/>
    <mergeCell ref="M21:N21"/>
    <mergeCell ref="A22:B22"/>
    <mergeCell ref="C22:D22"/>
    <mergeCell ref="E22:F22"/>
    <mergeCell ref="G22:H22"/>
    <mergeCell ref="I22:J22"/>
    <mergeCell ref="K22:L22"/>
    <mergeCell ref="M22:N22"/>
    <mergeCell ref="A21:B21"/>
    <mergeCell ref="C21:D21"/>
    <mergeCell ref="E21:F21"/>
    <mergeCell ref="G21:H21"/>
    <mergeCell ref="I21:J21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5:L25"/>
    <mergeCell ref="M25:N25"/>
    <mergeCell ref="A27:B27"/>
    <mergeCell ref="C27:D27"/>
    <mergeCell ref="E27:F27"/>
    <mergeCell ref="G27:H27"/>
    <mergeCell ref="I27:J27"/>
    <mergeCell ref="K27:L27"/>
    <mergeCell ref="M27:N27"/>
    <mergeCell ref="A25:B25"/>
    <mergeCell ref="C25:D25"/>
    <mergeCell ref="E25:F25"/>
    <mergeCell ref="G25:H25"/>
    <mergeCell ref="I25:J25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I36:J36"/>
    <mergeCell ref="K36:L36"/>
    <mergeCell ref="M36:N36"/>
    <mergeCell ref="A35:B35"/>
    <mergeCell ref="C35:D35"/>
    <mergeCell ref="E35:F35"/>
    <mergeCell ref="G35:H35"/>
    <mergeCell ref="I35:J35"/>
    <mergeCell ref="K33:L33"/>
    <mergeCell ref="M33:N33"/>
    <mergeCell ref="A34:B34"/>
    <mergeCell ref="C34:D34"/>
    <mergeCell ref="E34:F34"/>
    <mergeCell ref="G34:H34"/>
    <mergeCell ref="I34:J34"/>
    <mergeCell ref="K34:L34"/>
    <mergeCell ref="M34:N34"/>
    <mergeCell ref="A33:B33"/>
    <mergeCell ref="C33:D33"/>
    <mergeCell ref="E33:F33"/>
    <mergeCell ref="G33:H33"/>
    <mergeCell ref="I33:J33"/>
    <mergeCell ref="A6:N6"/>
    <mergeCell ref="A41:B41"/>
    <mergeCell ref="C41:D41"/>
    <mergeCell ref="A42:B42"/>
    <mergeCell ref="C42:D42"/>
    <mergeCell ref="A43:B43"/>
    <mergeCell ref="C43:D43"/>
    <mergeCell ref="K37:L37"/>
    <mergeCell ref="M37:N37"/>
    <mergeCell ref="A39:B39"/>
    <mergeCell ref="C39:D39"/>
    <mergeCell ref="A40:B40"/>
    <mergeCell ref="C40:D40"/>
    <mergeCell ref="A37:B37"/>
    <mergeCell ref="C37:D37"/>
    <mergeCell ref="E37:F37"/>
    <mergeCell ref="G37:H37"/>
    <mergeCell ref="I37:J37"/>
    <mergeCell ref="K35:L35"/>
    <mergeCell ref="M35:N35"/>
    <mergeCell ref="A36:B36"/>
    <mergeCell ref="C36:D36"/>
    <mergeCell ref="E36:F36"/>
    <mergeCell ref="G36:H36"/>
  </mergeCells>
  <phoneticPr fontId="0" type="noConversion"/>
  <conditionalFormatting sqref="B8 D8 F8 H8 J8 L8 N8 B14 D14 F14 H14 J14 L14 N14 B20 D20 F20 H20 J20 L20 N20 B26 D26 F26 H26 J26 L26 N26 B32 D32 F32 H32 J32 L32 N32 B38 D38">
    <cfRule type="expression" dxfId="6" priority="36">
      <formula>A8=""</formula>
    </cfRule>
  </conditionalFormatting>
  <conditionalFormatting sqref="A9:N9 A15:N15 A21:N21 A27:N27 A33:N33 A39:D39">
    <cfRule type="expression" dxfId="5" priority="35">
      <formula>A8=""</formula>
    </cfRule>
  </conditionalFormatting>
  <conditionalFormatting sqref="A10:N10 A16:N16 A22:N22 A28:N28 A34:N34 A40:D40">
    <cfRule type="expression" dxfId="4" priority="34">
      <formula>A8=""</formula>
    </cfRule>
  </conditionalFormatting>
  <conditionalFormatting sqref="A11:N11 A17:N17 A23:N23 A29:N29 A35:N35 A41:D41">
    <cfRule type="expression" dxfId="3" priority="33">
      <formula>A8=""</formula>
    </cfRule>
  </conditionalFormatting>
  <conditionalFormatting sqref="A12:N12 A18:N18 A24:N24 A30:N30 A36:N36 A42:D42">
    <cfRule type="expression" dxfId="2" priority="32">
      <formula>A8=""</formula>
    </cfRule>
  </conditionalFormatting>
  <conditionalFormatting sqref="A13:N13 A19:N19 A25:N25 A31:N31 A37:N37 A43:D43">
    <cfRule type="expression" dxfId="1" priority="31">
      <formula>A8=""</formula>
    </cfRule>
  </conditionalFormatting>
  <conditionalFormatting sqref="A8 C8 E8 G8 I8 K8 M8 A14 C14 E14 G14 I14 K14 M14 A20 C20 E20 G20 I20 K20 M20 A26 C26 E26 G26 I26 K26 M26 A32 C32 E32 G32 I32 K32 M32 A38 C38">
    <cfRule type="expression" dxfId="0" priority="37">
      <formula>A8=""</formula>
    </cfRule>
  </conditionalFormatting>
  <dataValidations count="1">
    <dataValidation type="list" allowBlank="1" showInputMessage="1" showErrorMessage="1" sqref="F3">
      <formula1>"1,2"</formula1>
    </dataValidation>
  </dataValidations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Calendar</vt:lpstr>
      <vt:lpstr>calendarDays</vt:lpstr>
      <vt:lpstr>cellsRightOfDay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Calendar Template for Excel</dc:title>
  <dc:creator>Vertex42.com</dc:creator>
  <dc:description>(c) 2011-2017 Vertex42 LLC. All Rights Reserved.</dc:description>
  <cp:lastModifiedBy>Ghasli @ Ghazali, Mohamad Amir</cp:lastModifiedBy>
  <cp:lastPrinted>2015-03-10T19:17:28Z</cp:lastPrinted>
  <dcterms:created xsi:type="dcterms:W3CDTF">2007-03-07T00:27:45Z</dcterms:created>
  <dcterms:modified xsi:type="dcterms:W3CDTF">2022-11-14T14:29:54Z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2011-2017 Vertex42 LLC</vt:lpwstr>
  </property>
  <property fmtid="{D5CDD505-2E9C-101B-9397-08002B2CF9AE}" pid="3" name="Version">
    <vt:lpwstr>2.2.1</vt:lpwstr>
  </property>
</Properties>
</file>