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Multi-Year Calendar" sheetId="1" r:id="rId1"/>
  </sheets>
  <definedNames>
    <definedName name="_xlnm.Print_Area" localSheetId="0">'Multi-Year Calendar'!$B$6:$AV$76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68" i="1" l="1"/>
  <c r="AU68" i="1"/>
  <c r="AT68" i="1"/>
  <c r="AS68" i="1"/>
  <c r="AR68" i="1"/>
  <c r="AQ68" i="1"/>
  <c r="AP68" i="1"/>
  <c r="AN68" i="1"/>
  <c r="AM68" i="1"/>
  <c r="AL68" i="1"/>
  <c r="AK68" i="1"/>
  <c r="AJ68" i="1"/>
  <c r="AI68" i="1"/>
  <c r="AH68" i="1"/>
  <c r="AF68" i="1"/>
  <c r="AE68" i="1"/>
  <c r="AD68" i="1"/>
  <c r="AC68" i="1"/>
  <c r="AB68" i="1"/>
  <c r="AA68" i="1"/>
  <c r="Z68" i="1"/>
  <c r="X68" i="1"/>
  <c r="W68" i="1"/>
  <c r="V68" i="1"/>
  <c r="U68" i="1"/>
  <c r="T68" i="1"/>
  <c r="S68" i="1"/>
  <c r="R68" i="1"/>
  <c r="P68" i="1"/>
  <c r="O68" i="1"/>
  <c r="N68" i="1"/>
  <c r="M68" i="1"/>
  <c r="L68" i="1"/>
  <c r="K68" i="1"/>
  <c r="J68" i="1"/>
  <c r="H68" i="1"/>
  <c r="G68" i="1"/>
  <c r="F68" i="1"/>
  <c r="E68" i="1"/>
  <c r="D68" i="1"/>
  <c r="C68" i="1"/>
  <c r="B68" i="1"/>
  <c r="AV60" i="1"/>
  <c r="AU60" i="1"/>
  <c r="AT60" i="1"/>
  <c r="AS60" i="1"/>
  <c r="AR60" i="1"/>
  <c r="AQ60" i="1"/>
  <c r="AP60" i="1"/>
  <c r="AN60" i="1"/>
  <c r="AM60" i="1"/>
  <c r="AL60" i="1"/>
  <c r="AK60" i="1"/>
  <c r="AJ60" i="1"/>
  <c r="AI60" i="1"/>
  <c r="AH60" i="1"/>
  <c r="AF60" i="1"/>
  <c r="AE60" i="1"/>
  <c r="AD60" i="1"/>
  <c r="AC60" i="1"/>
  <c r="AB60" i="1"/>
  <c r="AA60" i="1"/>
  <c r="Z60" i="1"/>
  <c r="X60" i="1"/>
  <c r="W60" i="1"/>
  <c r="V60" i="1"/>
  <c r="U60" i="1"/>
  <c r="T60" i="1"/>
  <c r="S60" i="1"/>
  <c r="R60" i="1"/>
  <c r="P60" i="1"/>
  <c r="O60" i="1"/>
  <c r="N60" i="1"/>
  <c r="M60" i="1"/>
  <c r="L60" i="1"/>
  <c r="K60" i="1"/>
  <c r="J60" i="1"/>
  <c r="H60" i="1"/>
  <c r="G60" i="1"/>
  <c r="F60" i="1"/>
  <c r="E60" i="1"/>
  <c r="D60" i="1"/>
  <c r="C60" i="1"/>
  <c r="B60" i="1"/>
  <c r="AV52" i="1"/>
  <c r="AU52" i="1"/>
  <c r="AT52" i="1"/>
  <c r="AS52" i="1"/>
  <c r="AR52" i="1"/>
  <c r="AQ52" i="1"/>
  <c r="AP52" i="1"/>
  <c r="AN52" i="1"/>
  <c r="AM52" i="1"/>
  <c r="AL52" i="1"/>
  <c r="AK52" i="1"/>
  <c r="AJ52" i="1"/>
  <c r="AI52" i="1"/>
  <c r="AH52" i="1"/>
  <c r="AF52" i="1"/>
  <c r="AE52" i="1"/>
  <c r="AD52" i="1"/>
  <c r="AC52" i="1"/>
  <c r="AB52" i="1"/>
  <c r="AA52" i="1"/>
  <c r="Z52" i="1"/>
  <c r="X52" i="1"/>
  <c r="W52" i="1"/>
  <c r="V52" i="1"/>
  <c r="U52" i="1"/>
  <c r="T52" i="1"/>
  <c r="S52" i="1"/>
  <c r="R52" i="1"/>
  <c r="P52" i="1"/>
  <c r="O52" i="1"/>
  <c r="N52" i="1"/>
  <c r="M52" i="1"/>
  <c r="L52" i="1"/>
  <c r="K52" i="1"/>
  <c r="J52" i="1"/>
  <c r="H52" i="1"/>
  <c r="G52" i="1"/>
  <c r="F52" i="1"/>
  <c r="E52" i="1"/>
  <c r="D52" i="1"/>
  <c r="C52" i="1"/>
  <c r="B52" i="1"/>
  <c r="AV44" i="1"/>
  <c r="AU44" i="1"/>
  <c r="AT44" i="1"/>
  <c r="AS44" i="1"/>
  <c r="AR44" i="1"/>
  <c r="AQ44" i="1"/>
  <c r="AP44" i="1"/>
  <c r="AN44" i="1"/>
  <c r="AM44" i="1"/>
  <c r="AL44" i="1"/>
  <c r="AK44" i="1"/>
  <c r="AJ44" i="1"/>
  <c r="AI44" i="1"/>
  <c r="AH44" i="1"/>
  <c r="AF44" i="1"/>
  <c r="AE44" i="1"/>
  <c r="AD44" i="1"/>
  <c r="AC44" i="1"/>
  <c r="AB44" i="1"/>
  <c r="AA44" i="1"/>
  <c r="Z44" i="1"/>
  <c r="X44" i="1"/>
  <c r="W44" i="1"/>
  <c r="V44" i="1"/>
  <c r="U44" i="1"/>
  <c r="T44" i="1"/>
  <c r="S44" i="1"/>
  <c r="R44" i="1"/>
  <c r="P44" i="1"/>
  <c r="O44" i="1"/>
  <c r="N44" i="1"/>
  <c r="M44" i="1"/>
  <c r="L44" i="1"/>
  <c r="K44" i="1"/>
  <c r="J44" i="1"/>
  <c r="H44" i="1"/>
  <c r="G44" i="1"/>
  <c r="F44" i="1"/>
  <c r="E44" i="1"/>
  <c r="D44" i="1"/>
  <c r="C44" i="1"/>
  <c r="B44" i="1"/>
  <c r="AV33" i="1"/>
  <c r="AU33" i="1"/>
  <c r="AT33" i="1"/>
  <c r="AS33" i="1"/>
  <c r="AR33" i="1"/>
  <c r="AQ33" i="1"/>
  <c r="AP33" i="1"/>
  <c r="AN33" i="1"/>
  <c r="AM33" i="1"/>
  <c r="AL33" i="1"/>
  <c r="AK33" i="1"/>
  <c r="AJ33" i="1"/>
  <c r="AI33" i="1"/>
  <c r="AH33" i="1"/>
  <c r="AF33" i="1"/>
  <c r="AE33" i="1"/>
  <c r="AD33" i="1"/>
  <c r="AC33" i="1"/>
  <c r="AB33" i="1"/>
  <c r="AA33" i="1"/>
  <c r="Z33" i="1"/>
  <c r="X33" i="1"/>
  <c r="W33" i="1"/>
  <c r="V33" i="1"/>
  <c r="U33" i="1"/>
  <c r="T33" i="1"/>
  <c r="S33" i="1"/>
  <c r="R33" i="1"/>
  <c r="P33" i="1"/>
  <c r="O33" i="1"/>
  <c r="N33" i="1"/>
  <c r="M33" i="1"/>
  <c r="L33" i="1"/>
  <c r="K33" i="1"/>
  <c r="J33" i="1"/>
  <c r="H33" i="1"/>
  <c r="G33" i="1"/>
  <c r="F33" i="1"/>
  <c r="E33" i="1"/>
  <c r="D33" i="1"/>
  <c r="C33" i="1"/>
  <c r="B33" i="1"/>
  <c r="AV25" i="1"/>
  <c r="AU25" i="1"/>
  <c r="AT25" i="1"/>
  <c r="AS25" i="1"/>
  <c r="AR25" i="1"/>
  <c r="AQ25" i="1"/>
  <c r="AP25" i="1"/>
  <c r="AN25" i="1"/>
  <c r="AM25" i="1"/>
  <c r="AL25" i="1"/>
  <c r="AK25" i="1"/>
  <c r="AJ25" i="1"/>
  <c r="AI25" i="1"/>
  <c r="AH25" i="1"/>
  <c r="AF25" i="1"/>
  <c r="AE25" i="1"/>
  <c r="AD25" i="1"/>
  <c r="AC25" i="1"/>
  <c r="AB25" i="1"/>
  <c r="AA25" i="1"/>
  <c r="Z25" i="1"/>
  <c r="X25" i="1"/>
  <c r="W25" i="1"/>
  <c r="V25" i="1"/>
  <c r="U25" i="1"/>
  <c r="T25" i="1"/>
  <c r="S25" i="1"/>
  <c r="R25" i="1"/>
  <c r="P25" i="1"/>
  <c r="O25" i="1"/>
  <c r="N25" i="1"/>
  <c r="M25" i="1"/>
  <c r="L25" i="1"/>
  <c r="K25" i="1"/>
  <c r="J25" i="1"/>
  <c r="H25" i="1"/>
  <c r="G25" i="1"/>
  <c r="F25" i="1"/>
  <c r="E25" i="1"/>
  <c r="D25" i="1"/>
  <c r="C25" i="1"/>
  <c r="B25" i="1"/>
  <c r="AV17" i="1"/>
  <c r="AU17" i="1"/>
  <c r="AT17" i="1"/>
  <c r="AS17" i="1"/>
  <c r="AR17" i="1"/>
  <c r="AQ17" i="1"/>
  <c r="AP17" i="1"/>
  <c r="AN17" i="1"/>
  <c r="AM17" i="1"/>
  <c r="AL17" i="1"/>
  <c r="AK17" i="1"/>
  <c r="AJ17" i="1"/>
  <c r="AI17" i="1"/>
  <c r="AH17" i="1"/>
  <c r="AF17" i="1"/>
  <c r="AE17" i="1"/>
  <c r="AD17" i="1"/>
  <c r="AC17" i="1"/>
  <c r="AB17" i="1"/>
  <c r="AA17" i="1"/>
  <c r="Z17" i="1"/>
  <c r="AV9" i="1"/>
  <c r="AU9" i="1"/>
  <c r="AT9" i="1"/>
  <c r="AS9" i="1"/>
  <c r="AR9" i="1"/>
  <c r="AQ9" i="1"/>
  <c r="AP9" i="1"/>
  <c r="AN9" i="1"/>
  <c r="AM9" i="1"/>
  <c r="AL9" i="1"/>
  <c r="AK9" i="1"/>
  <c r="AJ9" i="1"/>
  <c r="AI9" i="1"/>
  <c r="AH9" i="1"/>
  <c r="AF9" i="1"/>
  <c r="AE9" i="1"/>
  <c r="AD9" i="1"/>
  <c r="AC9" i="1"/>
  <c r="AB9" i="1"/>
  <c r="AA9" i="1"/>
  <c r="Z9" i="1"/>
  <c r="X17" i="1"/>
  <c r="W17" i="1"/>
  <c r="V17" i="1"/>
  <c r="U17" i="1"/>
  <c r="T17" i="1"/>
  <c r="S17" i="1"/>
  <c r="R17" i="1"/>
  <c r="P17" i="1"/>
  <c r="O17" i="1"/>
  <c r="N17" i="1"/>
  <c r="M17" i="1"/>
  <c r="L17" i="1"/>
  <c r="K17" i="1"/>
  <c r="J17" i="1"/>
  <c r="H17" i="1"/>
  <c r="G17" i="1"/>
  <c r="F17" i="1"/>
  <c r="E17" i="1"/>
  <c r="D17" i="1"/>
  <c r="C17" i="1"/>
  <c r="B17" i="1"/>
  <c r="X9" i="1"/>
  <c r="W9" i="1"/>
  <c r="V9" i="1"/>
  <c r="U9" i="1"/>
  <c r="T9" i="1"/>
  <c r="S9" i="1"/>
  <c r="R9" i="1"/>
  <c r="P9" i="1"/>
  <c r="O9" i="1"/>
  <c r="N9" i="1"/>
  <c r="M9" i="1"/>
  <c r="L9" i="1"/>
  <c r="K9" i="1"/>
  <c r="J9" i="1"/>
  <c r="H9" i="1"/>
  <c r="G9" i="1"/>
  <c r="F9" i="1"/>
  <c r="E9" i="1"/>
  <c r="D9" i="1"/>
  <c r="C9" i="1"/>
  <c r="B9" i="1"/>
  <c r="B8" i="1" l="1"/>
  <c r="Z41" i="1"/>
  <c r="B41" i="1"/>
  <c r="Z6" i="1"/>
  <c r="B6" i="1"/>
  <c r="J8" i="1" l="1"/>
  <c r="B10" i="1"/>
  <c r="C10" i="1" s="1"/>
  <c r="D10" i="1" s="1"/>
  <c r="E10" i="1" s="1"/>
  <c r="F10" i="1" s="1"/>
  <c r="G10" i="1" s="1"/>
  <c r="H10" i="1" s="1"/>
  <c r="B11" i="1" s="1"/>
  <c r="C11" i="1" s="1"/>
  <c r="D11" i="1" s="1"/>
  <c r="E11" i="1" s="1"/>
  <c r="F11" i="1" s="1"/>
  <c r="G11" i="1" s="1"/>
  <c r="H11" i="1" s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R8" i="1" l="1"/>
  <c r="J10" i="1"/>
  <c r="K10" i="1" s="1"/>
  <c r="L10" i="1" s="1"/>
  <c r="M10" i="1" s="1"/>
  <c r="N10" i="1" s="1"/>
  <c r="O10" i="1" s="1"/>
  <c r="P10" i="1" s="1"/>
  <c r="J11" i="1" s="1"/>
  <c r="K11" i="1" s="1"/>
  <c r="L11" i="1" s="1"/>
  <c r="M11" i="1" s="1"/>
  <c r="N11" i="1" s="1"/>
  <c r="O11" i="1" s="1"/>
  <c r="P11" i="1" s="1"/>
  <c r="J12" i="1" s="1"/>
  <c r="K12" i="1" s="1"/>
  <c r="L12" i="1" s="1"/>
  <c r="M12" i="1" s="1"/>
  <c r="N12" i="1" s="1"/>
  <c r="O12" i="1" s="1"/>
  <c r="P12" i="1" s="1"/>
  <c r="J13" i="1" s="1"/>
  <c r="K13" i="1" s="1"/>
  <c r="L13" i="1" s="1"/>
  <c r="M13" i="1" s="1"/>
  <c r="N13" i="1" s="1"/>
  <c r="O13" i="1" s="1"/>
  <c r="P13" i="1" s="1"/>
  <c r="J14" i="1" s="1"/>
  <c r="K14" i="1" s="1"/>
  <c r="L14" i="1" s="1"/>
  <c r="M14" i="1" s="1"/>
  <c r="N14" i="1" s="1"/>
  <c r="O14" i="1" s="1"/>
  <c r="P14" i="1" s="1"/>
  <c r="J15" i="1" s="1"/>
  <c r="K15" i="1" s="1"/>
  <c r="L15" i="1" s="1"/>
  <c r="M15" i="1" s="1"/>
  <c r="N15" i="1" s="1"/>
  <c r="O15" i="1" s="1"/>
  <c r="P15" i="1" s="1"/>
  <c r="B16" i="1" l="1"/>
  <c r="R10" i="1"/>
  <c r="S10" i="1" s="1"/>
  <c r="T10" i="1" s="1"/>
  <c r="U10" i="1" s="1"/>
  <c r="V10" i="1" s="1"/>
  <c r="W10" i="1" s="1"/>
  <c r="X10" i="1" s="1"/>
  <c r="R11" i="1" s="1"/>
  <c r="S11" i="1" s="1"/>
  <c r="T11" i="1" s="1"/>
  <c r="U11" i="1" s="1"/>
  <c r="V11" i="1" s="1"/>
  <c r="W11" i="1" s="1"/>
  <c r="X11" i="1" s="1"/>
  <c r="R12" i="1" s="1"/>
  <c r="S12" i="1" s="1"/>
  <c r="T12" i="1" s="1"/>
  <c r="U12" i="1" s="1"/>
  <c r="V12" i="1" s="1"/>
  <c r="W12" i="1" s="1"/>
  <c r="X12" i="1" s="1"/>
  <c r="R13" i="1" s="1"/>
  <c r="S13" i="1" s="1"/>
  <c r="T13" i="1" s="1"/>
  <c r="U13" i="1" s="1"/>
  <c r="V13" i="1" s="1"/>
  <c r="W13" i="1" s="1"/>
  <c r="X13" i="1" s="1"/>
  <c r="R14" i="1" s="1"/>
  <c r="S14" i="1" s="1"/>
  <c r="T14" i="1" s="1"/>
  <c r="U14" i="1" s="1"/>
  <c r="V14" i="1" s="1"/>
  <c r="W14" i="1" s="1"/>
  <c r="X14" i="1" s="1"/>
  <c r="R15" i="1" s="1"/>
  <c r="S15" i="1" s="1"/>
  <c r="T15" i="1" s="1"/>
  <c r="U15" i="1" s="1"/>
  <c r="V15" i="1" s="1"/>
  <c r="W15" i="1" s="1"/>
  <c r="X15" i="1" s="1"/>
  <c r="J16" i="1" l="1"/>
  <c r="B18" i="1"/>
  <c r="C18" i="1" s="1"/>
  <c r="D18" i="1" s="1"/>
  <c r="E18" i="1" s="1"/>
  <c r="F18" i="1" s="1"/>
  <c r="G18" i="1" s="1"/>
  <c r="H18" i="1" s="1"/>
  <c r="B19" i="1" s="1"/>
  <c r="C19" i="1" s="1"/>
  <c r="D19" i="1" s="1"/>
  <c r="E19" i="1" s="1"/>
  <c r="F19" i="1" s="1"/>
  <c r="G19" i="1" s="1"/>
  <c r="H19" i="1" s="1"/>
  <c r="B20" i="1" s="1"/>
  <c r="C20" i="1" s="1"/>
  <c r="D20" i="1" s="1"/>
  <c r="E20" i="1" s="1"/>
  <c r="F20" i="1" s="1"/>
  <c r="G20" i="1" s="1"/>
  <c r="H20" i="1" s="1"/>
  <c r="B21" i="1" s="1"/>
  <c r="C21" i="1" s="1"/>
  <c r="D21" i="1" s="1"/>
  <c r="E21" i="1" s="1"/>
  <c r="F21" i="1" s="1"/>
  <c r="G21" i="1" s="1"/>
  <c r="H21" i="1" s="1"/>
  <c r="B22" i="1" s="1"/>
  <c r="C22" i="1" s="1"/>
  <c r="D22" i="1" s="1"/>
  <c r="E22" i="1" s="1"/>
  <c r="F22" i="1" s="1"/>
  <c r="G22" i="1" s="1"/>
  <c r="H22" i="1" s="1"/>
  <c r="B23" i="1" s="1"/>
  <c r="C23" i="1" s="1"/>
  <c r="D23" i="1" s="1"/>
  <c r="E23" i="1" s="1"/>
  <c r="F23" i="1" s="1"/>
  <c r="G23" i="1" s="1"/>
  <c r="H23" i="1" s="1"/>
  <c r="R16" i="1" l="1"/>
  <c r="J18" i="1"/>
  <c r="K18" i="1" s="1"/>
  <c r="L18" i="1" s="1"/>
  <c r="M18" i="1" s="1"/>
  <c r="N18" i="1" s="1"/>
  <c r="O18" i="1" s="1"/>
  <c r="P18" i="1" s="1"/>
  <c r="J19" i="1" s="1"/>
  <c r="K19" i="1" s="1"/>
  <c r="L19" i="1" s="1"/>
  <c r="M19" i="1" s="1"/>
  <c r="N19" i="1" s="1"/>
  <c r="O19" i="1" s="1"/>
  <c r="P19" i="1" s="1"/>
  <c r="J20" i="1" s="1"/>
  <c r="K20" i="1" s="1"/>
  <c r="L20" i="1" s="1"/>
  <c r="M20" i="1" s="1"/>
  <c r="N20" i="1" s="1"/>
  <c r="O20" i="1" s="1"/>
  <c r="P20" i="1" s="1"/>
  <c r="J21" i="1" s="1"/>
  <c r="K21" i="1" s="1"/>
  <c r="L21" i="1" s="1"/>
  <c r="M21" i="1" s="1"/>
  <c r="N21" i="1" s="1"/>
  <c r="O21" i="1" s="1"/>
  <c r="P21" i="1" s="1"/>
  <c r="J22" i="1" s="1"/>
  <c r="K22" i="1" s="1"/>
  <c r="L22" i="1" s="1"/>
  <c r="M22" i="1" s="1"/>
  <c r="N22" i="1" s="1"/>
  <c r="O22" i="1" s="1"/>
  <c r="P22" i="1" s="1"/>
  <c r="J23" i="1" s="1"/>
  <c r="K23" i="1" s="1"/>
  <c r="L23" i="1" s="1"/>
  <c r="M23" i="1" s="1"/>
  <c r="N23" i="1" s="1"/>
  <c r="O23" i="1" s="1"/>
  <c r="P23" i="1" s="1"/>
  <c r="B24" i="1" l="1"/>
  <c r="R18" i="1"/>
  <c r="S18" i="1" s="1"/>
  <c r="T18" i="1" s="1"/>
  <c r="U18" i="1" s="1"/>
  <c r="V18" i="1" s="1"/>
  <c r="W18" i="1" s="1"/>
  <c r="X18" i="1" s="1"/>
  <c r="R19" i="1" s="1"/>
  <c r="S19" i="1" s="1"/>
  <c r="T19" i="1" s="1"/>
  <c r="U19" i="1" s="1"/>
  <c r="V19" i="1" s="1"/>
  <c r="W19" i="1" s="1"/>
  <c r="X19" i="1" s="1"/>
  <c r="R20" i="1" s="1"/>
  <c r="S20" i="1" s="1"/>
  <c r="T20" i="1" s="1"/>
  <c r="U20" i="1" s="1"/>
  <c r="V20" i="1" s="1"/>
  <c r="W20" i="1" s="1"/>
  <c r="X20" i="1" s="1"/>
  <c r="R21" i="1" s="1"/>
  <c r="S21" i="1" s="1"/>
  <c r="T21" i="1" s="1"/>
  <c r="U21" i="1" s="1"/>
  <c r="V21" i="1" s="1"/>
  <c r="W21" i="1" s="1"/>
  <c r="X21" i="1" s="1"/>
  <c r="R22" i="1" s="1"/>
  <c r="S22" i="1" s="1"/>
  <c r="T22" i="1" s="1"/>
  <c r="U22" i="1" s="1"/>
  <c r="V22" i="1" s="1"/>
  <c r="W22" i="1" s="1"/>
  <c r="X22" i="1" s="1"/>
  <c r="R23" i="1" s="1"/>
  <c r="S23" i="1" s="1"/>
  <c r="T23" i="1" s="1"/>
  <c r="U23" i="1" s="1"/>
  <c r="V23" i="1" s="1"/>
  <c r="W23" i="1" s="1"/>
  <c r="X23" i="1" s="1"/>
  <c r="J24" i="1" l="1"/>
  <c r="B26" i="1"/>
  <c r="C26" i="1" s="1"/>
  <c r="D26" i="1" s="1"/>
  <c r="E26" i="1" s="1"/>
  <c r="F26" i="1" s="1"/>
  <c r="G26" i="1" s="1"/>
  <c r="H26" i="1" s="1"/>
  <c r="B27" i="1" s="1"/>
  <c r="C27" i="1" s="1"/>
  <c r="D27" i="1" s="1"/>
  <c r="E27" i="1" s="1"/>
  <c r="F27" i="1" s="1"/>
  <c r="G27" i="1" s="1"/>
  <c r="H27" i="1" s="1"/>
  <c r="B28" i="1" s="1"/>
  <c r="C28" i="1" s="1"/>
  <c r="D28" i="1" s="1"/>
  <c r="E28" i="1" s="1"/>
  <c r="F28" i="1" s="1"/>
  <c r="G28" i="1" s="1"/>
  <c r="H28" i="1" s="1"/>
  <c r="B29" i="1" s="1"/>
  <c r="C29" i="1" s="1"/>
  <c r="D29" i="1" s="1"/>
  <c r="E29" i="1" s="1"/>
  <c r="F29" i="1" s="1"/>
  <c r="G29" i="1" s="1"/>
  <c r="H29" i="1" s="1"/>
  <c r="B30" i="1" s="1"/>
  <c r="C30" i="1" s="1"/>
  <c r="D30" i="1" s="1"/>
  <c r="E30" i="1" s="1"/>
  <c r="F30" i="1" s="1"/>
  <c r="G30" i="1" s="1"/>
  <c r="H30" i="1" s="1"/>
  <c r="B31" i="1" s="1"/>
  <c r="C31" i="1" s="1"/>
  <c r="D31" i="1" s="1"/>
  <c r="E31" i="1" s="1"/>
  <c r="F31" i="1" s="1"/>
  <c r="G31" i="1" s="1"/>
  <c r="H31" i="1" s="1"/>
  <c r="J26" i="1" l="1"/>
  <c r="K26" i="1" s="1"/>
  <c r="L26" i="1" s="1"/>
  <c r="M26" i="1" s="1"/>
  <c r="N26" i="1" s="1"/>
  <c r="O26" i="1" s="1"/>
  <c r="P26" i="1" s="1"/>
  <c r="J27" i="1" s="1"/>
  <c r="K27" i="1" s="1"/>
  <c r="L27" i="1" s="1"/>
  <c r="M27" i="1" s="1"/>
  <c r="N27" i="1" s="1"/>
  <c r="O27" i="1" s="1"/>
  <c r="P27" i="1" s="1"/>
  <c r="J28" i="1" s="1"/>
  <c r="K28" i="1" s="1"/>
  <c r="L28" i="1" s="1"/>
  <c r="M28" i="1" s="1"/>
  <c r="N28" i="1" s="1"/>
  <c r="O28" i="1" s="1"/>
  <c r="P28" i="1" s="1"/>
  <c r="J29" i="1" s="1"/>
  <c r="K29" i="1" s="1"/>
  <c r="L29" i="1" s="1"/>
  <c r="M29" i="1" s="1"/>
  <c r="N29" i="1" s="1"/>
  <c r="O29" i="1" s="1"/>
  <c r="P29" i="1" s="1"/>
  <c r="J30" i="1" s="1"/>
  <c r="K30" i="1" s="1"/>
  <c r="L30" i="1" s="1"/>
  <c r="M30" i="1" s="1"/>
  <c r="N30" i="1" s="1"/>
  <c r="O30" i="1" s="1"/>
  <c r="P30" i="1" s="1"/>
  <c r="J31" i="1" s="1"/>
  <c r="K31" i="1" s="1"/>
  <c r="L31" i="1" s="1"/>
  <c r="M31" i="1" s="1"/>
  <c r="N31" i="1" s="1"/>
  <c r="O31" i="1" s="1"/>
  <c r="P31" i="1" s="1"/>
  <c r="R24" i="1"/>
  <c r="R26" i="1" l="1"/>
  <c r="S26" i="1" s="1"/>
  <c r="T26" i="1" s="1"/>
  <c r="U26" i="1" s="1"/>
  <c r="V26" i="1" s="1"/>
  <c r="W26" i="1" s="1"/>
  <c r="X26" i="1" s="1"/>
  <c r="R27" i="1" s="1"/>
  <c r="S27" i="1" s="1"/>
  <c r="T27" i="1" s="1"/>
  <c r="U27" i="1" s="1"/>
  <c r="V27" i="1" s="1"/>
  <c r="W27" i="1" s="1"/>
  <c r="X27" i="1" s="1"/>
  <c r="R28" i="1" s="1"/>
  <c r="S28" i="1" s="1"/>
  <c r="T28" i="1" s="1"/>
  <c r="U28" i="1" s="1"/>
  <c r="V28" i="1" s="1"/>
  <c r="W28" i="1" s="1"/>
  <c r="X28" i="1" s="1"/>
  <c r="R29" i="1" s="1"/>
  <c r="S29" i="1" s="1"/>
  <c r="T29" i="1" s="1"/>
  <c r="U29" i="1" s="1"/>
  <c r="V29" i="1" s="1"/>
  <c r="W29" i="1" s="1"/>
  <c r="X29" i="1" s="1"/>
  <c r="R30" i="1" s="1"/>
  <c r="S30" i="1" s="1"/>
  <c r="T30" i="1" s="1"/>
  <c r="U30" i="1" s="1"/>
  <c r="V30" i="1" s="1"/>
  <c r="W30" i="1" s="1"/>
  <c r="X30" i="1" s="1"/>
  <c r="R31" i="1" s="1"/>
  <c r="S31" i="1" s="1"/>
  <c r="T31" i="1" s="1"/>
  <c r="U31" i="1" s="1"/>
  <c r="V31" i="1" s="1"/>
  <c r="W31" i="1" s="1"/>
  <c r="X31" i="1" s="1"/>
  <c r="B32" i="1"/>
  <c r="B34" i="1" l="1"/>
  <c r="C34" i="1" s="1"/>
  <c r="D34" i="1" s="1"/>
  <c r="E34" i="1" s="1"/>
  <c r="F34" i="1" s="1"/>
  <c r="G34" i="1" s="1"/>
  <c r="H34" i="1" s="1"/>
  <c r="B35" i="1" s="1"/>
  <c r="C35" i="1" s="1"/>
  <c r="D35" i="1" s="1"/>
  <c r="E35" i="1" s="1"/>
  <c r="F35" i="1" s="1"/>
  <c r="G35" i="1" s="1"/>
  <c r="H35" i="1" s="1"/>
  <c r="B36" i="1" s="1"/>
  <c r="C36" i="1" s="1"/>
  <c r="D36" i="1" s="1"/>
  <c r="E36" i="1" s="1"/>
  <c r="F36" i="1" s="1"/>
  <c r="G36" i="1" s="1"/>
  <c r="H36" i="1" s="1"/>
  <c r="B37" i="1" s="1"/>
  <c r="C37" i="1" s="1"/>
  <c r="D37" i="1" s="1"/>
  <c r="E37" i="1" s="1"/>
  <c r="F37" i="1" s="1"/>
  <c r="G37" i="1" s="1"/>
  <c r="H37" i="1" s="1"/>
  <c r="B38" i="1" s="1"/>
  <c r="C38" i="1" s="1"/>
  <c r="D38" i="1" s="1"/>
  <c r="E38" i="1" s="1"/>
  <c r="F38" i="1" s="1"/>
  <c r="G38" i="1" s="1"/>
  <c r="H38" i="1" s="1"/>
  <c r="B39" i="1" s="1"/>
  <c r="C39" i="1" s="1"/>
  <c r="D39" i="1" s="1"/>
  <c r="E39" i="1" s="1"/>
  <c r="F39" i="1" s="1"/>
  <c r="G39" i="1" s="1"/>
  <c r="H39" i="1" s="1"/>
  <c r="J32" i="1"/>
  <c r="J34" i="1" l="1"/>
  <c r="K34" i="1" s="1"/>
  <c r="L34" i="1" s="1"/>
  <c r="M34" i="1" s="1"/>
  <c r="N34" i="1" s="1"/>
  <c r="O34" i="1" s="1"/>
  <c r="P34" i="1" s="1"/>
  <c r="J35" i="1" s="1"/>
  <c r="K35" i="1" s="1"/>
  <c r="L35" i="1" s="1"/>
  <c r="M35" i="1" s="1"/>
  <c r="N35" i="1" s="1"/>
  <c r="O35" i="1" s="1"/>
  <c r="P35" i="1" s="1"/>
  <c r="J36" i="1" s="1"/>
  <c r="K36" i="1" s="1"/>
  <c r="L36" i="1" s="1"/>
  <c r="M36" i="1" s="1"/>
  <c r="N36" i="1" s="1"/>
  <c r="O36" i="1" s="1"/>
  <c r="P36" i="1" s="1"/>
  <c r="J37" i="1" s="1"/>
  <c r="K37" i="1" s="1"/>
  <c r="L37" i="1" s="1"/>
  <c r="M37" i="1" s="1"/>
  <c r="N37" i="1" s="1"/>
  <c r="O37" i="1" s="1"/>
  <c r="P37" i="1" s="1"/>
  <c r="J38" i="1" s="1"/>
  <c r="K38" i="1" s="1"/>
  <c r="L38" i="1" s="1"/>
  <c r="M38" i="1" s="1"/>
  <c r="N38" i="1" s="1"/>
  <c r="O38" i="1" s="1"/>
  <c r="P38" i="1" s="1"/>
  <c r="J39" i="1" s="1"/>
  <c r="K39" i="1" s="1"/>
  <c r="L39" i="1" s="1"/>
  <c r="M39" i="1" s="1"/>
  <c r="N39" i="1" s="1"/>
  <c r="O39" i="1" s="1"/>
  <c r="P39" i="1" s="1"/>
  <c r="R32" i="1"/>
  <c r="R34" i="1" l="1"/>
  <c r="S34" i="1" s="1"/>
  <c r="T34" i="1" s="1"/>
  <c r="U34" i="1" s="1"/>
  <c r="V34" i="1" s="1"/>
  <c r="W34" i="1" s="1"/>
  <c r="X34" i="1" s="1"/>
  <c r="R35" i="1" s="1"/>
  <c r="S35" i="1" s="1"/>
  <c r="T35" i="1" s="1"/>
  <c r="U35" i="1" s="1"/>
  <c r="V35" i="1" s="1"/>
  <c r="W35" i="1" s="1"/>
  <c r="X35" i="1" s="1"/>
  <c r="R36" i="1" s="1"/>
  <c r="S36" i="1" s="1"/>
  <c r="T36" i="1" s="1"/>
  <c r="U36" i="1" s="1"/>
  <c r="V36" i="1" s="1"/>
  <c r="W36" i="1" s="1"/>
  <c r="X36" i="1" s="1"/>
  <c r="R37" i="1" s="1"/>
  <c r="S37" i="1" s="1"/>
  <c r="T37" i="1" s="1"/>
  <c r="U37" i="1" s="1"/>
  <c r="V37" i="1" s="1"/>
  <c r="W37" i="1" s="1"/>
  <c r="X37" i="1" s="1"/>
  <c r="R38" i="1" s="1"/>
  <c r="S38" i="1" s="1"/>
  <c r="T38" i="1" s="1"/>
  <c r="U38" i="1" s="1"/>
  <c r="V38" i="1" s="1"/>
  <c r="W38" i="1" s="1"/>
  <c r="X38" i="1" s="1"/>
  <c r="R39" i="1" s="1"/>
  <c r="S39" i="1" s="1"/>
  <c r="T39" i="1" s="1"/>
  <c r="U39" i="1" s="1"/>
  <c r="V39" i="1" s="1"/>
  <c r="W39" i="1" s="1"/>
  <c r="X39" i="1" s="1"/>
  <c r="Z8" i="1"/>
  <c r="Z10" i="1" l="1"/>
  <c r="AA10" i="1" s="1"/>
  <c r="AB10" i="1" s="1"/>
  <c r="AC10" i="1" s="1"/>
  <c r="AD10" i="1" s="1"/>
  <c r="AE10" i="1" s="1"/>
  <c r="AF10" i="1" s="1"/>
  <c r="Z11" i="1" s="1"/>
  <c r="AA11" i="1" s="1"/>
  <c r="AB11" i="1" s="1"/>
  <c r="AC11" i="1" s="1"/>
  <c r="AD11" i="1" s="1"/>
  <c r="AE11" i="1" s="1"/>
  <c r="AF11" i="1" s="1"/>
  <c r="Z12" i="1" s="1"/>
  <c r="AA12" i="1" s="1"/>
  <c r="AB12" i="1" s="1"/>
  <c r="AC12" i="1" s="1"/>
  <c r="AD12" i="1" s="1"/>
  <c r="AE12" i="1" s="1"/>
  <c r="AF12" i="1" s="1"/>
  <c r="Z13" i="1" s="1"/>
  <c r="AA13" i="1" s="1"/>
  <c r="AB13" i="1" s="1"/>
  <c r="AC13" i="1" s="1"/>
  <c r="AD13" i="1" s="1"/>
  <c r="AE13" i="1" s="1"/>
  <c r="AF13" i="1" s="1"/>
  <c r="Z14" i="1" s="1"/>
  <c r="AA14" i="1" s="1"/>
  <c r="AB14" i="1" s="1"/>
  <c r="AC14" i="1" s="1"/>
  <c r="AD14" i="1" s="1"/>
  <c r="AE14" i="1" s="1"/>
  <c r="AF14" i="1" s="1"/>
  <c r="Z15" i="1" s="1"/>
  <c r="AA15" i="1" s="1"/>
  <c r="AB15" i="1" s="1"/>
  <c r="AC15" i="1" s="1"/>
  <c r="AD15" i="1" s="1"/>
  <c r="AE15" i="1" s="1"/>
  <c r="AF15" i="1" s="1"/>
  <c r="AH8" i="1"/>
  <c r="AH10" i="1" l="1"/>
  <c r="AI10" i="1" s="1"/>
  <c r="AJ10" i="1" s="1"/>
  <c r="AK10" i="1" s="1"/>
  <c r="AL10" i="1" s="1"/>
  <c r="AM10" i="1" s="1"/>
  <c r="AN10" i="1" s="1"/>
  <c r="AH11" i="1" s="1"/>
  <c r="AI11" i="1" s="1"/>
  <c r="AJ11" i="1" s="1"/>
  <c r="AK11" i="1" s="1"/>
  <c r="AL11" i="1" s="1"/>
  <c r="AM11" i="1" s="1"/>
  <c r="AN11" i="1" s="1"/>
  <c r="AH12" i="1" s="1"/>
  <c r="AI12" i="1" s="1"/>
  <c r="AJ12" i="1" s="1"/>
  <c r="AK12" i="1" s="1"/>
  <c r="AL12" i="1" s="1"/>
  <c r="AM12" i="1" s="1"/>
  <c r="AN12" i="1" s="1"/>
  <c r="AH13" i="1" s="1"/>
  <c r="AI13" i="1" s="1"/>
  <c r="AJ13" i="1" s="1"/>
  <c r="AK13" i="1" s="1"/>
  <c r="AL13" i="1" s="1"/>
  <c r="AM13" i="1" s="1"/>
  <c r="AN13" i="1" s="1"/>
  <c r="AH14" i="1" s="1"/>
  <c r="AI14" i="1" s="1"/>
  <c r="AJ14" i="1" s="1"/>
  <c r="AK14" i="1" s="1"/>
  <c r="AL14" i="1" s="1"/>
  <c r="AM14" i="1" s="1"/>
  <c r="AN14" i="1" s="1"/>
  <c r="AH15" i="1" s="1"/>
  <c r="AI15" i="1" s="1"/>
  <c r="AJ15" i="1" s="1"/>
  <c r="AK15" i="1" s="1"/>
  <c r="AL15" i="1" s="1"/>
  <c r="AM15" i="1" s="1"/>
  <c r="AN15" i="1" s="1"/>
  <c r="AP8" i="1"/>
  <c r="AP10" i="1" l="1"/>
  <c r="AQ10" i="1" s="1"/>
  <c r="AR10" i="1" s="1"/>
  <c r="AS10" i="1" s="1"/>
  <c r="AT10" i="1" s="1"/>
  <c r="AU10" i="1" s="1"/>
  <c r="AV10" i="1" s="1"/>
  <c r="AP11" i="1" s="1"/>
  <c r="AQ11" i="1" s="1"/>
  <c r="AR11" i="1" s="1"/>
  <c r="AS11" i="1" s="1"/>
  <c r="AT11" i="1" s="1"/>
  <c r="AU11" i="1" s="1"/>
  <c r="AV11" i="1" s="1"/>
  <c r="AP12" i="1" s="1"/>
  <c r="AQ12" i="1" s="1"/>
  <c r="AR12" i="1" s="1"/>
  <c r="AS12" i="1" s="1"/>
  <c r="AT12" i="1" s="1"/>
  <c r="AU12" i="1" s="1"/>
  <c r="AV12" i="1" s="1"/>
  <c r="AP13" i="1" s="1"/>
  <c r="AQ13" i="1" s="1"/>
  <c r="AR13" i="1" s="1"/>
  <c r="AS13" i="1" s="1"/>
  <c r="AT13" i="1" s="1"/>
  <c r="AU13" i="1" s="1"/>
  <c r="AV13" i="1" s="1"/>
  <c r="AP14" i="1" s="1"/>
  <c r="AQ14" i="1" s="1"/>
  <c r="AR14" i="1" s="1"/>
  <c r="AS14" i="1" s="1"/>
  <c r="AT14" i="1" s="1"/>
  <c r="AU14" i="1" s="1"/>
  <c r="AV14" i="1" s="1"/>
  <c r="AP15" i="1" s="1"/>
  <c r="AQ15" i="1" s="1"/>
  <c r="AR15" i="1" s="1"/>
  <c r="AS15" i="1" s="1"/>
  <c r="AT15" i="1" s="1"/>
  <c r="AU15" i="1" s="1"/>
  <c r="AV15" i="1" s="1"/>
  <c r="Z16" i="1"/>
  <c r="Z18" i="1" l="1"/>
  <c r="AA18" i="1" s="1"/>
  <c r="AB18" i="1" s="1"/>
  <c r="AC18" i="1" s="1"/>
  <c r="AD18" i="1" s="1"/>
  <c r="AE18" i="1" s="1"/>
  <c r="AF18" i="1" s="1"/>
  <c r="Z19" i="1" s="1"/>
  <c r="AA19" i="1" s="1"/>
  <c r="AB19" i="1" s="1"/>
  <c r="AC19" i="1" s="1"/>
  <c r="AD19" i="1" s="1"/>
  <c r="AE19" i="1" s="1"/>
  <c r="AF19" i="1" s="1"/>
  <c r="Z20" i="1" s="1"/>
  <c r="AA20" i="1" s="1"/>
  <c r="AB20" i="1" s="1"/>
  <c r="AC20" i="1" s="1"/>
  <c r="AD20" i="1" s="1"/>
  <c r="AE20" i="1" s="1"/>
  <c r="AF20" i="1" s="1"/>
  <c r="Z21" i="1" s="1"/>
  <c r="AA21" i="1" s="1"/>
  <c r="AB21" i="1" s="1"/>
  <c r="AC21" i="1" s="1"/>
  <c r="AD21" i="1" s="1"/>
  <c r="AE21" i="1" s="1"/>
  <c r="AF21" i="1" s="1"/>
  <c r="Z22" i="1" s="1"/>
  <c r="AA22" i="1" s="1"/>
  <c r="AB22" i="1" s="1"/>
  <c r="AC22" i="1" s="1"/>
  <c r="AD22" i="1" s="1"/>
  <c r="AE22" i="1" s="1"/>
  <c r="AF22" i="1" s="1"/>
  <c r="Z23" i="1" s="1"/>
  <c r="AA23" i="1" s="1"/>
  <c r="AB23" i="1" s="1"/>
  <c r="AC23" i="1" s="1"/>
  <c r="AD23" i="1" s="1"/>
  <c r="AE23" i="1" s="1"/>
  <c r="AF23" i="1" s="1"/>
  <c r="AH16" i="1"/>
  <c r="AH18" i="1" l="1"/>
  <c r="AI18" i="1" s="1"/>
  <c r="AJ18" i="1" s="1"/>
  <c r="AK18" i="1" s="1"/>
  <c r="AL18" i="1" s="1"/>
  <c r="AM18" i="1" s="1"/>
  <c r="AN18" i="1" s="1"/>
  <c r="AH19" i="1" s="1"/>
  <c r="AI19" i="1" s="1"/>
  <c r="AJ19" i="1" s="1"/>
  <c r="AK19" i="1" s="1"/>
  <c r="AL19" i="1" s="1"/>
  <c r="AM19" i="1" s="1"/>
  <c r="AN19" i="1" s="1"/>
  <c r="AH20" i="1" s="1"/>
  <c r="AI20" i="1" s="1"/>
  <c r="AJ20" i="1" s="1"/>
  <c r="AK20" i="1" s="1"/>
  <c r="AL20" i="1" s="1"/>
  <c r="AM20" i="1" s="1"/>
  <c r="AN20" i="1" s="1"/>
  <c r="AH21" i="1" s="1"/>
  <c r="AI21" i="1" s="1"/>
  <c r="AJ21" i="1" s="1"/>
  <c r="AK21" i="1" s="1"/>
  <c r="AL21" i="1" s="1"/>
  <c r="AM21" i="1" s="1"/>
  <c r="AN21" i="1" s="1"/>
  <c r="AH22" i="1" s="1"/>
  <c r="AI22" i="1" s="1"/>
  <c r="AJ22" i="1" s="1"/>
  <c r="AK22" i="1" s="1"/>
  <c r="AL22" i="1" s="1"/>
  <c r="AM22" i="1" s="1"/>
  <c r="AN22" i="1" s="1"/>
  <c r="AH23" i="1" s="1"/>
  <c r="AI23" i="1" s="1"/>
  <c r="AJ23" i="1" s="1"/>
  <c r="AK23" i="1" s="1"/>
  <c r="AL23" i="1" s="1"/>
  <c r="AM23" i="1" s="1"/>
  <c r="AN23" i="1" s="1"/>
  <c r="AP16" i="1"/>
  <c r="AP18" i="1" l="1"/>
  <c r="AQ18" i="1" s="1"/>
  <c r="AR18" i="1" s="1"/>
  <c r="AS18" i="1" s="1"/>
  <c r="AT18" i="1" s="1"/>
  <c r="AU18" i="1" s="1"/>
  <c r="AV18" i="1" s="1"/>
  <c r="AP19" i="1" s="1"/>
  <c r="AQ19" i="1" s="1"/>
  <c r="AR19" i="1" s="1"/>
  <c r="AS19" i="1" s="1"/>
  <c r="AT19" i="1" s="1"/>
  <c r="AU19" i="1" s="1"/>
  <c r="AV19" i="1" s="1"/>
  <c r="AP20" i="1" s="1"/>
  <c r="AQ20" i="1" s="1"/>
  <c r="AR20" i="1" s="1"/>
  <c r="AS20" i="1" s="1"/>
  <c r="AT20" i="1" s="1"/>
  <c r="AU20" i="1" s="1"/>
  <c r="AV20" i="1" s="1"/>
  <c r="AP21" i="1" s="1"/>
  <c r="AQ21" i="1" s="1"/>
  <c r="AR21" i="1" s="1"/>
  <c r="AS21" i="1" s="1"/>
  <c r="AT21" i="1" s="1"/>
  <c r="AU21" i="1" s="1"/>
  <c r="AV21" i="1" s="1"/>
  <c r="AP22" i="1" s="1"/>
  <c r="AQ22" i="1" s="1"/>
  <c r="AR22" i="1" s="1"/>
  <c r="AS22" i="1" s="1"/>
  <c r="AT22" i="1" s="1"/>
  <c r="AU22" i="1" s="1"/>
  <c r="AV22" i="1" s="1"/>
  <c r="AP23" i="1" s="1"/>
  <c r="AQ23" i="1" s="1"/>
  <c r="AR23" i="1" s="1"/>
  <c r="AS23" i="1" s="1"/>
  <c r="AT23" i="1" s="1"/>
  <c r="AU23" i="1" s="1"/>
  <c r="AV23" i="1" s="1"/>
  <c r="Z24" i="1"/>
  <c r="Z26" i="1" l="1"/>
  <c r="AA26" i="1" s="1"/>
  <c r="AB26" i="1" s="1"/>
  <c r="AC26" i="1" s="1"/>
  <c r="AD26" i="1" s="1"/>
  <c r="AE26" i="1" s="1"/>
  <c r="AF26" i="1" s="1"/>
  <c r="Z27" i="1" s="1"/>
  <c r="AA27" i="1" s="1"/>
  <c r="AB27" i="1" s="1"/>
  <c r="AC27" i="1" s="1"/>
  <c r="AD27" i="1" s="1"/>
  <c r="AE27" i="1" s="1"/>
  <c r="AF27" i="1" s="1"/>
  <c r="Z28" i="1" s="1"/>
  <c r="AA28" i="1" s="1"/>
  <c r="AB28" i="1" s="1"/>
  <c r="AC28" i="1" s="1"/>
  <c r="AD28" i="1" s="1"/>
  <c r="AE28" i="1" s="1"/>
  <c r="AF28" i="1" s="1"/>
  <c r="Z29" i="1" s="1"/>
  <c r="AA29" i="1" s="1"/>
  <c r="AB29" i="1" s="1"/>
  <c r="AC29" i="1" s="1"/>
  <c r="AD29" i="1" s="1"/>
  <c r="AE29" i="1" s="1"/>
  <c r="AF29" i="1" s="1"/>
  <c r="Z30" i="1" s="1"/>
  <c r="AA30" i="1" s="1"/>
  <c r="AB30" i="1" s="1"/>
  <c r="AC30" i="1" s="1"/>
  <c r="AD30" i="1" s="1"/>
  <c r="AE30" i="1" s="1"/>
  <c r="AF30" i="1" s="1"/>
  <c r="Z31" i="1" s="1"/>
  <c r="AA31" i="1" s="1"/>
  <c r="AB31" i="1" s="1"/>
  <c r="AC31" i="1" s="1"/>
  <c r="AD31" i="1" s="1"/>
  <c r="AE31" i="1" s="1"/>
  <c r="AF31" i="1" s="1"/>
  <c r="AH24" i="1"/>
  <c r="AH26" i="1" l="1"/>
  <c r="AI26" i="1" s="1"/>
  <c r="AJ26" i="1" s="1"/>
  <c r="AK26" i="1" s="1"/>
  <c r="AL26" i="1" s="1"/>
  <c r="AM26" i="1" s="1"/>
  <c r="AN26" i="1" s="1"/>
  <c r="AH27" i="1" s="1"/>
  <c r="AI27" i="1" s="1"/>
  <c r="AJ27" i="1" s="1"/>
  <c r="AK27" i="1" s="1"/>
  <c r="AL27" i="1" s="1"/>
  <c r="AM27" i="1" s="1"/>
  <c r="AN27" i="1" s="1"/>
  <c r="AH28" i="1" s="1"/>
  <c r="AI28" i="1" s="1"/>
  <c r="AJ28" i="1" s="1"/>
  <c r="AK28" i="1" s="1"/>
  <c r="AL28" i="1" s="1"/>
  <c r="AM28" i="1" s="1"/>
  <c r="AN28" i="1" s="1"/>
  <c r="AH29" i="1" s="1"/>
  <c r="AI29" i="1" s="1"/>
  <c r="AJ29" i="1" s="1"/>
  <c r="AK29" i="1" s="1"/>
  <c r="AL29" i="1" s="1"/>
  <c r="AM29" i="1" s="1"/>
  <c r="AN29" i="1" s="1"/>
  <c r="AH30" i="1" s="1"/>
  <c r="AI30" i="1" s="1"/>
  <c r="AJ30" i="1" s="1"/>
  <c r="AK30" i="1" s="1"/>
  <c r="AL30" i="1" s="1"/>
  <c r="AM30" i="1" s="1"/>
  <c r="AN30" i="1" s="1"/>
  <c r="AH31" i="1" s="1"/>
  <c r="AI31" i="1" s="1"/>
  <c r="AJ31" i="1" s="1"/>
  <c r="AK31" i="1" s="1"/>
  <c r="AL31" i="1" s="1"/>
  <c r="AM31" i="1" s="1"/>
  <c r="AN31" i="1" s="1"/>
  <c r="AP24" i="1"/>
  <c r="AP26" i="1" l="1"/>
  <c r="AQ26" i="1" s="1"/>
  <c r="AR26" i="1" s="1"/>
  <c r="AS26" i="1" s="1"/>
  <c r="AT26" i="1" s="1"/>
  <c r="AU26" i="1" s="1"/>
  <c r="AV26" i="1" s="1"/>
  <c r="AP27" i="1" s="1"/>
  <c r="AQ27" i="1" s="1"/>
  <c r="AR27" i="1" s="1"/>
  <c r="AS27" i="1" s="1"/>
  <c r="AT27" i="1" s="1"/>
  <c r="AU27" i="1" s="1"/>
  <c r="AV27" i="1" s="1"/>
  <c r="AP28" i="1" s="1"/>
  <c r="AQ28" i="1" s="1"/>
  <c r="AR28" i="1" s="1"/>
  <c r="AS28" i="1" s="1"/>
  <c r="AT28" i="1" s="1"/>
  <c r="AU28" i="1" s="1"/>
  <c r="AV28" i="1" s="1"/>
  <c r="AP29" i="1" s="1"/>
  <c r="AQ29" i="1" s="1"/>
  <c r="AR29" i="1" s="1"/>
  <c r="AS29" i="1" s="1"/>
  <c r="AT29" i="1" s="1"/>
  <c r="AU29" i="1" s="1"/>
  <c r="AV29" i="1" s="1"/>
  <c r="AP30" i="1" s="1"/>
  <c r="AQ30" i="1" s="1"/>
  <c r="AR30" i="1" s="1"/>
  <c r="AS30" i="1" s="1"/>
  <c r="AT30" i="1" s="1"/>
  <c r="AU30" i="1" s="1"/>
  <c r="AV30" i="1" s="1"/>
  <c r="AP31" i="1" s="1"/>
  <c r="AQ31" i="1" s="1"/>
  <c r="AR31" i="1" s="1"/>
  <c r="AS31" i="1" s="1"/>
  <c r="AT31" i="1" s="1"/>
  <c r="AU31" i="1" s="1"/>
  <c r="AV31" i="1" s="1"/>
  <c r="Z32" i="1"/>
  <c r="Z34" i="1" l="1"/>
  <c r="AA34" i="1" s="1"/>
  <c r="AB34" i="1" s="1"/>
  <c r="AC34" i="1" s="1"/>
  <c r="AD34" i="1" s="1"/>
  <c r="AE34" i="1" s="1"/>
  <c r="AF34" i="1" s="1"/>
  <c r="Z35" i="1" s="1"/>
  <c r="AA35" i="1" s="1"/>
  <c r="AB35" i="1" s="1"/>
  <c r="AC35" i="1" s="1"/>
  <c r="AD35" i="1" s="1"/>
  <c r="AE35" i="1" s="1"/>
  <c r="AF35" i="1" s="1"/>
  <c r="Z36" i="1" s="1"/>
  <c r="AA36" i="1" s="1"/>
  <c r="AB36" i="1" s="1"/>
  <c r="AC36" i="1" s="1"/>
  <c r="AD36" i="1" s="1"/>
  <c r="AE36" i="1" s="1"/>
  <c r="AF36" i="1" s="1"/>
  <c r="Z37" i="1" s="1"/>
  <c r="AA37" i="1" s="1"/>
  <c r="AB37" i="1" s="1"/>
  <c r="AC37" i="1" s="1"/>
  <c r="AD37" i="1" s="1"/>
  <c r="AE37" i="1" s="1"/>
  <c r="AF37" i="1" s="1"/>
  <c r="Z38" i="1" s="1"/>
  <c r="AA38" i="1" s="1"/>
  <c r="AB38" i="1" s="1"/>
  <c r="AC38" i="1" s="1"/>
  <c r="AD38" i="1" s="1"/>
  <c r="AE38" i="1" s="1"/>
  <c r="AF38" i="1" s="1"/>
  <c r="Z39" i="1" s="1"/>
  <c r="AA39" i="1" s="1"/>
  <c r="AB39" i="1" s="1"/>
  <c r="AC39" i="1" s="1"/>
  <c r="AD39" i="1" s="1"/>
  <c r="AE39" i="1" s="1"/>
  <c r="AF39" i="1" s="1"/>
  <c r="AH32" i="1"/>
  <c r="AH34" i="1" l="1"/>
  <c r="AI34" i="1" s="1"/>
  <c r="AJ34" i="1" s="1"/>
  <c r="AK34" i="1" s="1"/>
  <c r="AL34" i="1" s="1"/>
  <c r="AM34" i="1" s="1"/>
  <c r="AN34" i="1" s="1"/>
  <c r="AH35" i="1" s="1"/>
  <c r="AI35" i="1" s="1"/>
  <c r="AJ35" i="1" s="1"/>
  <c r="AK35" i="1" s="1"/>
  <c r="AL35" i="1" s="1"/>
  <c r="AM35" i="1" s="1"/>
  <c r="AN35" i="1" s="1"/>
  <c r="AH36" i="1" s="1"/>
  <c r="AI36" i="1" s="1"/>
  <c r="AJ36" i="1" s="1"/>
  <c r="AK36" i="1" s="1"/>
  <c r="AL36" i="1" s="1"/>
  <c r="AM36" i="1" s="1"/>
  <c r="AN36" i="1" s="1"/>
  <c r="AH37" i="1" s="1"/>
  <c r="AI37" i="1" s="1"/>
  <c r="AJ37" i="1" s="1"/>
  <c r="AK37" i="1" s="1"/>
  <c r="AL37" i="1" s="1"/>
  <c r="AM37" i="1" s="1"/>
  <c r="AN37" i="1" s="1"/>
  <c r="AH38" i="1" s="1"/>
  <c r="AI38" i="1" s="1"/>
  <c r="AJ38" i="1" s="1"/>
  <c r="AK38" i="1" s="1"/>
  <c r="AL38" i="1" s="1"/>
  <c r="AM38" i="1" s="1"/>
  <c r="AN38" i="1" s="1"/>
  <c r="AH39" i="1" s="1"/>
  <c r="AI39" i="1" s="1"/>
  <c r="AJ39" i="1" s="1"/>
  <c r="AK39" i="1" s="1"/>
  <c r="AL39" i="1" s="1"/>
  <c r="AM39" i="1" s="1"/>
  <c r="AN39" i="1" s="1"/>
  <c r="AP32" i="1"/>
  <c r="AP34" i="1" l="1"/>
  <c r="AQ34" i="1" s="1"/>
  <c r="AR34" i="1" s="1"/>
  <c r="AS34" i="1" s="1"/>
  <c r="AT34" i="1" s="1"/>
  <c r="AU34" i="1" s="1"/>
  <c r="AV34" i="1" s="1"/>
  <c r="AP35" i="1" s="1"/>
  <c r="AQ35" i="1" s="1"/>
  <c r="AR35" i="1" s="1"/>
  <c r="AS35" i="1" s="1"/>
  <c r="AT35" i="1" s="1"/>
  <c r="AU35" i="1" s="1"/>
  <c r="AV35" i="1" s="1"/>
  <c r="AP36" i="1" s="1"/>
  <c r="AQ36" i="1" s="1"/>
  <c r="AR36" i="1" s="1"/>
  <c r="AS36" i="1" s="1"/>
  <c r="AT36" i="1" s="1"/>
  <c r="AU36" i="1" s="1"/>
  <c r="AV36" i="1" s="1"/>
  <c r="AP37" i="1" s="1"/>
  <c r="AQ37" i="1" s="1"/>
  <c r="AR37" i="1" s="1"/>
  <c r="AS37" i="1" s="1"/>
  <c r="AT37" i="1" s="1"/>
  <c r="AU37" i="1" s="1"/>
  <c r="AV37" i="1" s="1"/>
  <c r="AP38" i="1" s="1"/>
  <c r="AQ38" i="1" s="1"/>
  <c r="AR38" i="1" s="1"/>
  <c r="AS38" i="1" s="1"/>
  <c r="AT38" i="1" s="1"/>
  <c r="AU38" i="1" s="1"/>
  <c r="AV38" i="1" s="1"/>
  <c r="AP39" i="1" s="1"/>
  <c r="AQ39" i="1" s="1"/>
  <c r="AR39" i="1" s="1"/>
  <c r="AS39" i="1" s="1"/>
  <c r="AT39" i="1" s="1"/>
  <c r="AU39" i="1" s="1"/>
  <c r="AV39" i="1" s="1"/>
  <c r="B43" i="1"/>
  <c r="B45" i="1" l="1"/>
  <c r="C45" i="1" s="1"/>
  <c r="D45" i="1" s="1"/>
  <c r="E45" i="1" s="1"/>
  <c r="F45" i="1" s="1"/>
  <c r="G45" i="1" s="1"/>
  <c r="H45" i="1" s="1"/>
  <c r="B46" i="1" s="1"/>
  <c r="C46" i="1" s="1"/>
  <c r="D46" i="1" s="1"/>
  <c r="E46" i="1" s="1"/>
  <c r="F46" i="1" s="1"/>
  <c r="G46" i="1" s="1"/>
  <c r="H46" i="1" s="1"/>
  <c r="B47" i="1" s="1"/>
  <c r="C47" i="1" s="1"/>
  <c r="D47" i="1" s="1"/>
  <c r="E47" i="1" s="1"/>
  <c r="F47" i="1" s="1"/>
  <c r="G47" i="1" s="1"/>
  <c r="H47" i="1" s="1"/>
  <c r="B48" i="1" s="1"/>
  <c r="C48" i="1" s="1"/>
  <c r="D48" i="1" s="1"/>
  <c r="E48" i="1" s="1"/>
  <c r="F48" i="1" s="1"/>
  <c r="G48" i="1" s="1"/>
  <c r="H48" i="1" s="1"/>
  <c r="B49" i="1" s="1"/>
  <c r="C49" i="1" s="1"/>
  <c r="D49" i="1" s="1"/>
  <c r="E49" i="1" s="1"/>
  <c r="F49" i="1" s="1"/>
  <c r="G49" i="1" s="1"/>
  <c r="H49" i="1" s="1"/>
  <c r="B50" i="1" s="1"/>
  <c r="C50" i="1" s="1"/>
  <c r="D50" i="1" s="1"/>
  <c r="E50" i="1" s="1"/>
  <c r="F50" i="1" s="1"/>
  <c r="G50" i="1" s="1"/>
  <c r="H50" i="1" s="1"/>
  <c r="J43" i="1"/>
  <c r="J45" i="1" l="1"/>
  <c r="K45" i="1" s="1"/>
  <c r="L45" i="1" s="1"/>
  <c r="M45" i="1" s="1"/>
  <c r="N45" i="1" s="1"/>
  <c r="O45" i="1" s="1"/>
  <c r="P45" i="1" s="1"/>
  <c r="J46" i="1" s="1"/>
  <c r="K46" i="1" s="1"/>
  <c r="L46" i="1" s="1"/>
  <c r="M46" i="1" s="1"/>
  <c r="N46" i="1" s="1"/>
  <c r="O46" i="1" s="1"/>
  <c r="P46" i="1" s="1"/>
  <c r="J47" i="1" s="1"/>
  <c r="K47" i="1" s="1"/>
  <c r="L47" i="1" s="1"/>
  <c r="M47" i="1" s="1"/>
  <c r="N47" i="1" s="1"/>
  <c r="O47" i="1" s="1"/>
  <c r="P47" i="1" s="1"/>
  <c r="J48" i="1" s="1"/>
  <c r="K48" i="1" s="1"/>
  <c r="L48" i="1" s="1"/>
  <c r="M48" i="1" s="1"/>
  <c r="N48" i="1" s="1"/>
  <c r="O48" i="1" s="1"/>
  <c r="P48" i="1" s="1"/>
  <c r="J49" i="1" s="1"/>
  <c r="K49" i="1" s="1"/>
  <c r="L49" i="1" s="1"/>
  <c r="M49" i="1" s="1"/>
  <c r="N49" i="1" s="1"/>
  <c r="O49" i="1" s="1"/>
  <c r="P49" i="1" s="1"/>
  <c r="J50" i="1" s="1"/>
  <c r="K50" i="1" s="1"/>
  <c r="L50" i="1" s="1"/>
  <c r="M50" i="1" s="1"/>
  <c r="N50" i="1" s="1"/>
  <c r="O50" i="1" s="1"/>
  <c r="P50" i="1" s="1"/>
  <c r="R43" i="1"/>
  <c r="R45" i="1" l="1"/>
  <c r="S45" i="1" s="1"/>
  <c r="T45" i="1" s="1"/>
  <c r="U45" i="1" s="1"/>
  <c r="V45" i="1" s="1"/>
  <c r="W45" i="1" s="1"/>
  <c r="X45" i="1" s="1"/>
  <c r="R46" i="1" s="1"/>
  <c r="S46" i="1" s="1"/>
  <c r="T46" i="1" s="1"/>
  <c r="U46" i="1" s="1"/>
  <c r="V46" i="1" s="1"/>
  <c r="W46" i="1" s="1"/>
  <c r="X46" i="1" s="1"/>
  <c r="R47" i="1" s="1"/>
  <c r="S47" i="1" s="1"/>
  <c r="T47" i="1" s="1"/>
  <c r="U47" i="1" s="1"/>
  <c r="V47" i="1" s="1"/>
  <c r="W47" i="1" s="1"/>
  <c r="X47" i="1" s="1"/>
  <c r="R48" i="1" s="1"/>
  <c r="S48" i="1" s="1"/>
  <c r="T48" i="1" s="1"/>
  <c r="U48" i="1" s="1"/>
  <c r="V48" i="1" s="1"/>
  <c r="W48" i="1" s="1"/>
  <c r="X48" i="1" s="1"/>
  <c r="R49" i="1" s="1"/>
  <c r="S49" i="1" s="1"/>
  <c r="T49" i="1" s="1"/>
  <c r="U49" i="1" s="1"/>
  <c r="V49" i="1" s="1"/>
  <c r="W49" i="1" s="1"/>
  <c r="X49" i="1" s="1"/>
  <c r="R50" i="1" s="1"/>
  <c r="S50" i="1" s="1"/>
  <c r="T50" i="1" s="1"/>
  <c r="U50" i="1" s="1"/>
  <c r="V50" i="1" s="1"/>
  <c r="W50" i="1" s="1"/>
  <c r="X50" i="1" s="1"/>
  <c r="B51" i="1"/>
  <c r="B53" i="1" l="1"/>
  <c r="C53" i="1" s="1"/>
  <c r="D53" i="1" s="1"/>
  <c r="E53" i="1" s="1"/>
  <c r="F53" i="1" s="1"/>
  <c r="G53" i="1" s="1"/>
  <c r="H53" i="1" s="1"/>
  <c r="B54" i="1" s="1"/>
  <c r="C54" i="1" s="1"/>
  <c r="D54" i="1" s="1"/>
  <c r="E54" i="1" s="1"/>
  <c r="F54" i="1" s="1"/>
  <c r="G54" i="1" s="1"/>
  <c r="H54" i="1" s="1"/>
  <c r="B55" i="1" s="1"/>
  <c r="C55" i="1" s="1"/>
  <c r="D55" i="1" s="1"/>
  <c r="E55" i="1" s="1"/>
  <c r="F55" i="1" s="1"/>
  <c r="G55" i="1" s="1"/>
  <c r="H55" i="1" s="1"/>
  <c r="B56" i="1" s="1"/>
  <c r="C56" i="1" s="1"/>
  <c r="D56" i="1" s="1"/>
  <c r="E56" i="1" s="1"/>
  <c r="F56" i="1" s="1"/>
  <c r="G56" i="1" s="1"/>
  <c r="H56" i="1" s="1"/>
  <c r="B57" i="1" s="1"/>
  <c r="C57" i="1" s="1"/>
  <c r="D57" i="1" s="1"/>
  <c r="E57" i="1" s="1"/>
  <c r="F57" i="1" s="1"/>
  <c r="G57" i="1" s="1"/>
  <c r="H57" i="1" s="1"/>
  <c r="B58" i="1" s="1"/>
  <c r="C58" i="1" s="1"/>
  <c r="D58" i="1" s="1"/>
  <c r="E58" i="1" s="1"/>
  <c r="F58" i="1" s="1"/>
  <c r="G58" i="1" s="1"/>
  <c r="H58" i="1" s="1"/>
  <c r="J51" i="1"/>
  <c r="J53" i="1" l="1"/>
  <c r="K53" i="1" s="1"/>
  <c r="L53" i="1" s="1"/>
  <c r="M53" i="1" s="1"/>
  <c r="N53" i="1" s="1"/>
  <c r="O53" i="1" s="1"/>
  <c r="P53" i="1" s="1"/>
  <c r="J54" i="1" s="1"/>
  <c r="K54" i="1" s="1"/>
  <c r="L54" i="1" s="1"/>
  <c r="M54" i="1" s="1"/>
  <c r="N54" i="1" s="1"/>
  <c r="O54" i="1" s="1"/>
  <c r="P54" i="1" s="1"/>
  <c r="J55" i="1" s="1"/>
  <c r="K55" i="1" s="1"/>
  <c r="L55" i="1" s="1"/>
  <c r="M55" i="1" s="1"/>
  <c r="N55" i="1" s="1"/>
  <c r="O55" i="1" s="1"/>
  <c r="P55" i="1" s="1"/>
  <c r="J56" i="1" s="1"/>
  <c r="K56" i="1" s="1"/>
  <c r="L56" i="1" s="1"/>
  <c r="M56" i="1" s="1"/>
  <c r="N56" i="1" s="1"/>
  <c r="O56" i="1" s="1"/>
  <c r="P56" i="1" s="1"/>
  <c r="J57" i="1" s="1"/>
  <c r="K57" i="1" s="1"/>
  <c r="L57" i="1" s="1"/>
  <c r="M57" i="1" s="1"/>
  <c r="N57" i="1" s="1"/>
  <c r="O57" i="1" s="1"/>
  <c r="P57" i="1" s="1"/>
  <c r="J58" i="1" s="1"/>
  <c r="K58" i="1" s="1"/>
  <c r="L58" i="1" s="1"/>
  <c r="M58" i="1" s="1"/>
  <c r="N58" i="1" s="1"/>
  <c r="O58" i="1" s="1"/>
  <c r="P58" i="1" s="1"/>
  <c r="R51" i="1"/>
  <c r="R53" i="1" l="1"/>
  <c r="S53" i="1" s="1"/>
  <c r="T53" i="1" s="1"/>
  <c r="U53" i="1" s="1"/>
  <c r="V53" i="1" s="1"/>
  <c r="W53" i="1" s="1"/>
  <c r="X53" i="1" s="1"/>
  <c r="R54" i="1" s="1"/>
  <c r="S54" i="1" s="1"/>
  <c r="T54" i="1" s="1"/>
  <c r="U54" i="1" s="1"/>
  <c r="V54" i="1" s="1"/>
  <c r="W54" i="1" s="1"/>
  <c r="X54" i="1" s="1"/>
  <c r="R55" i="1" s="1"/>
  <c r="S55" i="1" s="1"/>
  <c r="T55" i="1" s="1"/>
  <c r="U55" i="1" s="1"/>
  <c r="V55" i="1" s="1"/>
  <c r="W55" i="1" s="1"/>
  <c r="X55" i="1" s="1"/>
  <c r="R56" i="1" s="1"/>
  <c r="S56" i="1" s="1"/>
  <c r="T56" i="1" s="1"/>
  <c r="U56" i="1" s="1"/>
  <c r="V56" i="1" s="1"/>
  <c r="W56" i="1" s="1"/>
  <c r="X56" i="1" s="1"/>
  <c r="R57" i="1" s="1"/>
  <c r="S57" i="1" s="1"/>
  <c r="T57" i="1" s="1"/>
  <c r="U57" i="1" s="1"/>
  <c r="V57" i="1" s="1"/>
  <c r="W57" i="1" s="1"/>
  <c r="X57" i="1" s="1"/>
  <c r="R58" i="1" s="1"/>
  <c r="S58" i="1" s="1"/>
  <c r="T58" i="1" s="1"/>
  <c r="U58" i="1" s="1"/>
  <c r="V58" i="1" s="1"/>
  <c r="W58" i="1" s="1"/>
  <c r="X58" i="1" s="1"/>
  <c r="B59" i="1"/>
  <c r="B61" i="1" l="1"/>
  <c r="C61" i="1" s="1"/>
  <c r="D61" i="1" s="1"/>
  <c r="E61" i="1" s="1"/>
  <c r="F61" i="1" s="1"/>
  <c r="G61" i="1" s="1"/>
  <c r="H61" i="1" s="1"/>
  <c r="B62" i="1" s="1"/>
  <c r="C62" i="1" s="1"/>
  <c r="D62" i="1" s="1"/>
  <c r="E62" i="1" s="1"/>
  <c r="F62" i="1" s="1"/>
  <c r="G62" i="1" s="1"/>
  <c r="H62" i="1" s="1"/>
  <c r="B63" i="1" s="1"/>
  <c r="C63" i="1" s="1"/>
  <c r="D63" i="1" s="1"/>
  <c r="E63" i="1" s="1"/>
  <c r="F63" i="1" s="1"/>
  <c r="G63" i="1" s="1"/>
  <c r="H63" i="1" s="1"/>
  <c r="B64" i="1" s="1"/>
  <c r="C64" i="1" s="1"/>
  <c r="D64" i="1" s="1"/>
  <c r="E64" i="1" s="1"/>
  <c r="F64" i="1" s="1"/>
  <c r="G64" i="1" s="1"/>
  <c r="H64" i="1" s="1"/>
  <c r="B65" i="1" s="1"/>
  <c r="C65" i="1" s="1"/>
  <c r="D65" i="1" s="1"/>
  <c r="E65" i="1" s="1"/>
  <c r="F65" i="1" s="1"/>
  <c r="G65" i="1" s="1"/>
  <c r="H65" i="1" s="1"/>
  <c r="B66" i="1" s="1"/>
  <c r="C66" i="1" s="1"/>
  <c r="D66" i="1" s="1"/>
  <c r="E66" i="1" s="1"/>
  <c r="F66" i="1" s="1"/>
  <c r="G66" i="1" s="1"/>
  <c r="H66" i="1" s="1"/>
  <c r="J59" i="1"/>
  <c r="J61" i="1" l="1"/>
  <c r="K61" i="1" s="1"/>
  <c r="L61" i="1" s="1"/>
  <c r="M61" i="1" s="1"/>
  <c r="N61" i="1" s="1"/>
  <c r="O61" i="1" s="1"/>
  <c r="P61" i="1" s="1"/>
  <c r="J62" i="1" s="1"/>
  <c r="K62" i="1" s="1"/>
  <c r="L62" i="1" s="1"/>
  <c r="M62" i="1" s="1"/>
  <c r="N62" i="1" s="1"/>
  <c r="O62" i="1" s="1"/>
  <c r="P62" i="1" s="1"/>
  <c r="J63" i="1" s="1"/>
  <c r="K63" i="1" s="1"/>
  <c r="L63" i="1" s="1"/>
  <c r="M63" i="1" s="1"/>
  <c r="N63" i="1" s="1"/>
  <c r="O63" i="1" s="1"/>
  <c r="P63" i="1" s="1"/>
  <c r="J64" i="1" s="1"/>
  <c r="K64" i="1" s="1"/>
  <c r="L64" i="1" s="1"/>
  <c r="M64" i="1" s="1"/>
  <c r="N64" i="1" s="1"/>
  <c r="O64" i="1" s="1"/>
  <c r="P64" i="1" s="1"/>
  <c r="J65" i="1" s="1"/>
  <c r="K65" i="1" s="1"/>
  <c r="L65" i="1" s="1"/>
  <c r="M65" i="1" s="1"/>
  <c r="N65" i="1" s="1"/>
  <c r="O65" i="1" s="1"/>
  <c r="P65" i="1" s="1"/>
  <c r="J66" i="1" s="1"/>
  <c r="K66" i="1" s="1"/>
  <c r="L66" i="1" s="1"/>
  <c r="M66" i="1" s="1"/>
  <c r="N66" i="1" s="1"/>
  <c r="O66" i="1" s="1"/>
  <c r="P66" i="1" s="1"/>
  <c r="R59" i="1"/>
  <c r="R61" i="1" l="1"/>
  <c r="S61" i="1" s="1"/>
  <c r="T61" i="1" s="1"/>
  <c r="U61" i="1" s="1"/>
  <c r="V61" i="1" s="1"/>
  <c r="W61" i="1" s="1"/>
  <c r="X61" i="1" s="1"/>
  <c r="R62" i="1" s="1"/>
  <c r="S62" i="1" s="1"/>
  <c r="T62" i="1" s="1"/>
  <c r="U62" i="1" s="1"/>
  <c r="V62" i="1" s="1"/>
  <c r="W62" i="1" s="1"/>
  <c r="X62" i="1" s="1"/>
  <c r="R63" i="1" s="1"/>
  <c r="S63" i="1" s="1"/>
  <c r="T63" i="1" s="1"/>
  <c r="U63" i="1" s="1"/>
  <c r="V63" i="1" s="1"/>
  <c r="W63" i="1" s="1"/>
  <c r="X63" i="1" s="1"/>
  <c r="R64" i="1" s="1"/>
  <c r="S64" i="1" s="1"/>
  <c r="T64" i="1" s="1"/>
  <c r="U64" i="1" s="1"/>
  <c r="V64" i="1" s="1"/>
  <c r="W64" i="1" s="1"/>
  <c r="X64" i="1" s="1"/>
  <c r="R65" i="1" s="1"/>
  <c r="S65" i="1" s="1"/>
  <c r="T65" i="1" s="1"/>
  <c r="U65" i="1" s="1"/>
  <c r="V65" i="1" s="1"/>
  <c r="W65" i="1" s="1"/>
  <c r="X65" i="1" s="1"/>
  <c r="R66" i="1" s="1"/>
  <c r="S66" i="1" s="1"/>
  <c r="T66" i="1" s="1"/>
  <c r="U66" i="1" s="1"/>
  <c r="V66" i="1" s="1"/>
  <c r="W66" i="1" s="1"/>
  <c r="X66" i="1" s="1"/>
  <c r="B67" i="1"/>
  <c r="B69" i="1" l="1"/>
  <c r="C69" i="1" s="1"/>
  <c r="D69" i="1" s="1"/>
  <c r="E69" i="1" s="1"/>
  <c r="F69" i="1" s="1"/>
  <c r="G69" i="1" s="1"/>
  <c r="H69" i="1" s="1"/>
  <c r="B70" i="1" s="1"/>
  <c r="C70" i="1" s="1"/>
  <c r="D70" i="1" s="1"/>
  <c r="E70" i="1" s="1"/>
  <c r="F70" i="1" s="1"/>
  <c r="G70" i="1" s="1"/>
  <c r="H70" i="1" s="1"/>
  <c r="B71" i="1" s="1"/>
  <c r="C71" i="1" s="1"/>
  <c r="D71" i="1" s="1"/>
  <c r="E71" i="1" s="1"/>
  <c r="F71" i="1" s="1"/>
  <c r="G71" i="1" s="1"/>
  <c r="H71" i="1" s="1"/>
  <c r="B72" i="1" s="1"/>
  <c r="C72" i="1" s="1"/>
  <c r="D72" i="1" s="1"/>
  <c r="E72" i="1" s="1"/>
  <c r="F72" i="1" s="1"/>
  <c r="G72" i="1" s="1"/>
  <c r="H72" i="1" s="1"/>
  <c r="B73" i="1" s="1"/>
  <c r="C73" i="1" s="1"/>
  <c r="D73" i="1" s="1"/>
  <c r="E73" i="1" s="1"/>
  <c r="F73" i="1" s="1"/>
  <c r="G73" i="1" s="1"/>
  <c r="H73" i="1" s="1"/>
  <c r="B74" i="1" s="1"/>
  <c r="C74" i="1" s="1"/>
  <c r="D74" i="1" s="1"/>
  <c r="E74" i="1" s="1"/>
  <c r="F74" i="1" s="1"/>
  <c r="G74" i="1" s="1"/>
  <c r="H74" i="1" s="1"/>
  <c r="J67" i="1"/>
  <c r="J69" i="1" l="1"/>
  <c r="K69" i="1" s="1"/>
  <c r="L69" i="1" s="1"/>
  <c r="M69" i="1" s="1"/>
  <c r="N69" i="1" s="1"/>
  <c r="O69" i="1" s="1"/>
  <c r="P69" i="1" s="1"/>
  <c r="J70" i="1" s="1"/>
  <c r="K70" i="1" s="1"/>
  <c r="L70" i="1" s="1"/>
  <c r="M70" i="1" s="1"/>
  <c r="N70" i="1" s="1"/>
  <c r="O70" i="1" s="1"/>
  <c r="P70" i="1" s="1"/>
  <c r="J71" i="1" s="1"/>
  <c r="K71" i="1" s="1"/>
  <c r="L71" i="1" s="1"/>
  <c r="M71" i="1" s="1"/>
  <c r="N71" i="1" s="1"/>
  <c r="O71" i="1" s="1"/>
  <c r="P71" i="1" s="1"/>
  <c r="J72" i="1" s="1"/>
  <c r="K72" i="1" s="1"/>
  <c r="L72" i="1" s="1"/>
  <c r="M72" i="1" s="1"/>
  <c r="N72" i="1" s="1"/>
  <c r="O72" i="1" s="1"/>
  <c r="P72" i="1" s="1"/>
  <c r="J73" i="1" s="1"/>
  <c r="K73" i="1" s="1"/>
  <c r="L73" i="1" s="1"/>
  <c r="M73" i="1" s="1"/>
  <c r="N73" i="1" s="1"/>
  <c r="O73" i="1" s="1"/>
  <c r="P73" i="1" s="1"/>
  <c r="J74" i="1" s="1"/>
  <c r="K74" i="1" s="1"/>
  <c r="L74" i="1" s="1"/>
  <c r="M74" i="1" s="1"/>
  <c r="N74" i="1" s="1"/>
  <c r="O74" i="1" s="1"/>
  <c r="P74" i="1" s="1"/>
  <c r="R67" i="1"/>
  <c r="R69" i="1" l="1"/>
  <c r="S69" i="1" s="1"/>
  <c r="T69" i="1" s="1"/>
  <c r="U69" i="1" s="1"/>
  <c r="V69" i="1" s="1"/>
  <c r="W69" i="1" s="1"/>
  <c r="X69" i="1" s="1"/>
  <c r="R70" i="1" s="1"/>
  <c r="S70" i="1" s="1"/>
  <c r="T70" i="1" s="1"/>
  <c r="U70" i="1" s="1"/>
  <c r="V70" i="1" s="1"/>
  <c r="W70" i="1" s="1"/>
  <c r="X70" i="1" s="1"/>
  <c r="R71" i="1" s="1"/>
  <c r="S71" i="1" s="1"/>
  <c r="T71" i="1" s="1"/>
  <c r="U71" i="1" s="1"/>
  <c r="V71" i="1" s="1"/>
  <c r="W71" i="1" s="1"/>
  <c r="X71" i="1" s="1"/>
  <c r="R72" i="1" s="1"/>
  <c r="S72" i="1" s="1"/>
  <c r="T72" i="1" s="1"/>
  <c r="U72" i="1" s="1"/>
  <c r="V72" i="1" s="1"/>
  <c r="W72" i="1" s="1"/>
  <c r="X72" i="1" s="1"/>
  <c r="R73" i="1" s="1"/>
  <c r="S73" i="1" s="1"/>
  <c r="T73" i="1" s="1"/>
  <c r="U73" i="1" s="1"/>
  <c r="V73" i="1" s="1"/>
  <c r="W73" i="1" s="1"/>
  <c r="X73" i="1" s="1"/>
  <c r="R74" i="1" s="1"/>
  <c r="S74" i="1" s="1"/>
  <c r="T74" i="1" s="1"/>
  <c r="U74" i="1" s="1"/>
  <c r="V74" i="1" s="1"/>
  <c r="W74" i="1" s="1"/>
  <c r="X74" i="1" s="1"/>
  <c r="Z43" i="1"/>
  <c r="Z45" i="1" l="1"/>
  <c r="AA45" i="1" s="1"/>
  <c r="AB45" i="1" s="1"/>
  <c r="AC45" i="1" s="1"/>
  <c r="AD45" i="1" s="1"/>
  <c r="AE45" i="1" s="1"/>
  <c r="AF45" i="1" s="1"/>
  <c r="Z46" i="1" s="1"/>
  <c r="AA46" i="1" s="1"/>
  <c r="AB46" i="1" s="1"/>
  <c r="AC46" i="1" s="1"/>
  <c r="AD46" i="1" s="1"/>
  <c r="AE46" i="1" s="1"/>
  <c r="AF46" i="1" s="1"/>
  <c r="Z47" i="1" s="1"/>
  <c r="AA47" i="1" s="1"/>
  <c r="AB47" i="1" s="1"/>
  <c r="AC47" i="1" s="1"/>
  <c r="AD47" i="1" s="1"/>
  <c r="AE47" i="1" s="1"/>
  <c r="AF47" i="1" s="1"/>
  <c r="Z48" i="1" s="1"/>
  <c r="AA48" i="1" s="1"/>
  <c r="AB48" i="1" s="1"/>
  <c r="AC48" i="1" s="1"/>
  <c r="AD48" i="1" s="1"/>
  <c r="AE48" i="1" s="1"/>
  <c r="AF48" i="1" s="1"/>
  <c r="Z49" i="1" s="1"/>
  <c r="AA49" i="1" s="1"/>
  <c r="AB49" i="1" s="1"/>
  <c r="AC49" i="1" s="1"/>
  <c r="AD49" i="1" s="1"/>
  <c r="AE49" i="1" s="1"/>
  <c r="AF49" i="1" s="1"/>
  <c r="Z50" i="1" s="1"/>
  <c r="AA50" i="1" s="1"/>
  <c r="AB50" i="1" s="1"/>
  <c r="AC50" i="1" s="1"/>
  <c r="AD50" i="1" s="1"/>
  <c r="AE50" i="1" s="1"/>
  <c r="AF50" i="1" s="1"/>
  <c r="AH43" i="1"/>
  <c r="AH45" i="1" l="1"/>
  <c r="AI45" i="1" s="1"/>
  <c r="AJ45" i="1" s="1"/>
  <c r="AK45" i="1" s="1"/>
  <c r="AL45" i="1" s="1"/>
  <c r="AM45" i="1" s="1"/>
  <c r="AN45" i="1" s="1"/>
  <c r="AH46" i="1" s="1"/>
  <c r="AI46" i="1" s="1"/>
  <c r="AJ46" i="1" s="1"/>
  <c r="AK46" i="1" s="1"/>
  <c r="AL46" i="1" s="1"/>
  <c r="AM46" i="1" s="1"/>
  <c r="AN46" i="1" s="1"/>
  <c r="AH47" i="1" s="1"/>
  <c r="AI47" i="1" s="1"/>
  <c r="AJ47" i="1" s="1"/>
  <c r="AK47" i="1" s="1"/>
  <c r="AL47" i="1" s="1"/>
  <c r="AM47" i="1" s="1"/>
  <c r="AN47" i="1" s="1"/>
  <c r="AH48" i="1" s="1"/>
  <c r="AI48" i="1" s="1"/>
  <c r="AJ48" i="1" s="1"/>
  <c r="AK48" i="1" s="1"/>
  <c r="AL48" i="1" s="1"/>
  <c r="AM48" i="1" s="1"/>
  <c r="AN48" i="1" s="1"/>
  <c r="AH49" i="1" s="1"/>
  <c r="AI49" i="1" s="1"/>
  <c r="AJ49" i="1" s="1"/>
  <c r="AK49" i="1" s="1"/>
  <c r="AL49" i="1" s="1"/>
  <c r="AM49" i="1" s="1"/>
  <c r="AN49" i="1" s="1"/>
  <c r="AH50" i="1" s="1"/>
  <c r="AI50" i="1" s="1"/>
  <c r="AJ50" i="1" s="1"/>
  <c r="AK50" i="1" s="1"/>
  <c r="AL50" i="1" s="1"/>
  <c r="AM50" i="1" s="1"/>
  <c r="AN50" i="1" s="1"/>
  <c r="AP43" i="1"/>
  <c r="AP45" i="1" l="1"/>
  <c r="AQ45" i="1" s="1"/>
  <c r="AR45" i="1" s="1"/>
  <c r="AS45" i="1" s="1"/>
  <c r="AT45" i="1" s="1"/>
  <c r="AU45" i="1" s="1"/>
  <c r="AV45" i="1" s="1"/>
  <c r="AP46" i="1" s="1"/>
  <c r="AQ46" i="1" s="1"/>
  <c r="AR46" i="1" s="1"/>
  <c r="AS46" i="1" s="1"/>
  <c r="AT46" i="1" s="1"/>
  <c r="AU46" i="1" s="1"/>
  <c r="AV46" i="1" s="1"/>
  <c r="AP47" i="1" s="1"/>
  <c r="AQ47" i="1" s="1"/>
  <c r="AR47" i="1" s="1"/>
  <c r="AS47" i="1" s="1"/>
  <c r="AT47" i="1" s="1"/>
  <c r="AU47" i="1" s="1"/>
  <c r="AV47" i="1" s="1"/>
  <c r="AP48" i="1" s="1"/>
  <c r="AQ48" i="1" s="1"/>
  <c r="AR48" i="1" s="1"/>
  <c r="AS48" i="1" s="1"/>
  <c r="AT48" i="1" s="1"/>
  <c r="AU48" i="1" s="1"/>
  <c r="AV48" i="1" s="1"/>
  <c r="AP49" i="1" s="1"/>
  <c r="AQ49" i="1" s="1"/>
  <c r="AR49" i="1" s="1"/>
  <c r="AS49" i="1" s="1"/>
  <c r="AT49" i="1" s="1"/>
  <c r="AU49" i="1" s="1"/>
  <c r="AV49" i="1" s="1"/>
  <c r="AP50" i="1" s="1"/>
  <c r="AQ50" i="1" s="1"/>
  <c r="AR50" i="1" s="1"/>
  <c r="AS50" i="1" s="1"/>
  <c r="AT50" i="1" s="1"/>
  <c r="AU50" i="1" s="1"/>
  <c r="AV50" i="1" s="1"/>
  <c r="Z51" i="1"/>
  <c r="Z53" i="1" l="1"/>
  <c r="AA53" i="1" s="1"/>
  <c r="AB53" i="1" s="1"/>
  <c r="AC53" i="1" s="1"/>
  <c r="AD53" i="1" s="1"/>
  <c r="AE53" i="1" s="1"/>
  <c r="AF53" i="1" s="1"/>
  <c r="Z54" i="1" s="1"/>
  <c r="AA54" i="1" s="1"/>
  <c r="AB54" i="1" s="1"/>
  <c r="AC54" i="1" s="1"/>
  <c r="AD54" i="1" s="1"/>
  <c r="AE54" i="1" s="1"/>
  <c r="AF54" i="1" s="1"/>
  <c r="Z55" i="1" s="1"/>
  <c r="AA55" i="1" s="1"/>
  <c r="AB55" i="1" s="1"/>
  <c r="AC55" i="1" s="1"/>
  <c r="AD55" i="1" s="1"/>
  <c r="AE55" i="1" s="1"/>
  <c r="AF55" i="1" s="1"/>
  <c r="Z56" i="1" s="1"/>
  <c r="AA56" i="1" s="1"/>
  <c r="AB56" i="1" s="1"/>
  <c r="AC56" i="1" s="1"/>
  <c r="AD56" i="1" s="1"/>
  <c r="AE56" i="1" s="1"/>
  <c r="AF56" i="1" s="1"/>
  <c r="Z57" i="1" s="1"/>
  <c r="AA57" i="1" s="1"/>
  <c r="AB57" i="1" s="1"/>
  <c r="AC57" i="1" s="1"/>
  <c r="AD57" i="1" s="1"/>
  <c r="AE57" i="1" s="1"/>
  <c r="AF57" i="1" s="1"/>
  <c r="Z58" i="1" s="1"/>
  <c r="AA58" i="1" s="1"/>
  <c r="AB58" i="1" s="1"/>
  <c r="AC58" i="1" s="1"/>
  <c r="AD58" i="1" s="1"/>
  <c r="AE58" i="1" s="1"/>
  <c r="AF58" i="1" s="1"/>
  <c r="AH51" i="1"/>
  <c r="AH53" i="1" l="1"/>
  <c r="AI53" i="1" s="1"/>
  <c r="AJ53" i="1" s="1"/>
  <c r="AK53" i="1" s="1"/>
  <c r="AL53" i="1" s="1"/>
  <c r="AM53" i="1" s="1"/>
  <c r="AN53" i="1" s="1"/>
  <c r="AH54" i="1" s="1"/>
  <c r="AI54" i="1" s="1"/>
  <c r="AJ54" i="1" s="1"/>
  <c r="AK54" i="1" s="1"/>
  <c r="AL54" i="1" s="1"/>
  <c r="AM54" i="1" s="1"/>
  <c r="AN54" i="1" s="1"/>
  <c r="AH55" i="1" s="1"/>
  <c r="AI55" i="1" s="1"/>
  <c r="AJ55" i="1" s="1"/>
  <c r="AK55" i="1" s="1"/>
  <c r="AL55" i="1" s="1"/>
  <c r="AM55" i="1" s="1"/>
  <c r="AN55" i="1" s="1"/>
  <c r="AH56" i="1" s="1"/>
  <c r="AI56" i="1" s="1"/>
  <c r="AJ56" i="1" s="1"/>
  <c r="AK56" i="1" s="1"/>
  <c r="AL56" i="1" s="1"/>
  <c r="AM56" i="1" s="1"/>
  <c r="AN56" i="1" s="1"/>
  <c r="AH57" i="1" s="1"/>
  <c r="AI57" i="1" s="1"/>
  <c r="AJ57" i="1" s="1"/>
  <c r="AK57" i="1" s="1"/>
  <c r="AL57" i="1" s="1"/>
  <c r="AM57" i="1" s="1"/>
  <c r="AN57" i="1" s="1"/>
  <c r="AH58" i="1" s="1"/>
  <c r="AI58" i="1" s="1"/>
  <c r="AJ58" i="1" s="1"/>
  <c r="AK58" i="1" s="1"/>
  <c r="AL58" i="1" s="1"/>
  <c r="AM58" i="1" s="1"/>
  <c r="AN58" i="1" s="1"/>
  <c r="AP51" i="1"/>
  <c r="AP53" i="1" l="1"/>
  <c r="AQ53" i="1" s="1"/>
  <c r="AR53" i="1" s="1"/>
  <c r="AS53" i="1" s="1"/>
  <c r="AT53" i="1" s="1"/>
  <c r="AU53" i="1" s="1"/>
  <c r="AV53" i="1" s="1"/>
  <c r="AP54" i="1" s="1"/>
  <c r="AQ54" i="1" s="1"/>
  <c r="AR54" i="1" s="1"/>
  <c r="AS54" i="1" s="1"/>
  <c r="AT54" i="1" s="1"/>
  <c r="AU54" i="1" s="1"/>
  <c r="AV54" i="1" s="1"/>
  <c r="AP55" i="1" s="1"/>
  <c r="AQ55" i="1" s="1"/>
  <c r="AR55" i="1" s="1"/>
  <c r="AS55" i="1" s="1"/>
  <c r="AT55" i="1" s="1"/>
  <c r="AU55" i="1" s="1"/>
  <c r="AV55" i="1" s="1"/>
  <c r="AP56" i="1" s="1"/>
  <c r="AQ56" i="1" s="1"/>
  <c r="AR56" i="1" s="1"/>
  <c r="AS56" i="1" s="1"/>
  <c r="AT56" i="1" s="1"/>
  <c r="AU56" i="1" s="1"/>
  <c r="AV56" i="1" s="1"/>
  <c r="AP57" i="1" s="1"/>
  <c r="AQ57" i="1" s="1"/>
  <c r="AR57" i="1" s="1"/>
  <c r="AS57" i="1" s="1"/>
  <c r="AT57" i="1" s="1"/>
  <c r="AU57" i="1" s="1"/>
  <c r="AV57" i="1" s="1"/>
  <c r="AP58" i="1" s="1"/>
  <c r="AQ58" i="1" s="1"/>
  <c r="AR58" i="1" s="1"/>
  <c r="AS58" i="1" s="1"/>
  <c r="AT58" i="1" s="1"/>
  <c r="AU58" i="1" s="1"/>
  <c r="AV58" i="1" s="1"/>
  <c r="Z59" i="1"/>
  <c r="Z61" i="1" l="1"/>
  <c r="AA61" i="1" s="1"/>
  <c r="AB61" i="1" s="1"/>
  <c r="AC61" i="1" s="1"/>
  <c r="AD61" i="1" s="1"/>
  <c r="AE61" i="1" s="1"/>
  <c r="AF61" i="1" s="1"/>
  <c r="Z62" i="1" s="1"/>
  <c r="AA62" i="1" s="1"/>
  <c r="AB62" i="1" s="1"/>
  <c r="AC62" i="1" s="1"/>
  <c r="AD62" i="1" s="1"/>
  <c r="AE62" i="1" s="1"/>
  <c r="AF62" i="1" s="1"/>
  <c r="Z63" i="1" s="1"/>
  <c r="AA63" i="1" s="1"/>
  <c r="AB63" i="1" s="1"/>
  <c r="AC63" i="1" s="1"/>
  <c r="AD63" i="1" s="1"/>
  <c r="AE63" i="1" s="1"/>
  <c r="AF63" i="1" s="1"/>
  <c r="Z64" i="1" s="1"/>
  <c r="AA64" i="1" s="1"/>
  <c r="AB64" i="1" s="1"/>
  <c r="AC64" i="1" s="1"/>
  <c r="AD64" i="1" s="1"/>
  <c r="AE64" i="1" s="1"/>
  <c r="AF64" i="1" s="1"/>
  <c r="Z65" i="1" s="1"/>
  <c r="AA65" i="1" s="1"/>
  <c r="AB65" i="1" s="1"/>
  <c r="AC65" i="1" s="1"/>
  <c r="AD65" i="1" s="1"/>
  <c r="AE65" i="1" s="1"/>
  <c r="AF65" i="1" s="1"/>
  <c r="Z66" i="1" s="1"/>
  <c r="AA66" i="1" s="1"/>
  <c r="AB66" i="1" s="1"/>
  <c r="AC66" i="1" s="1"/>
  <c r="AD66" i="1" s="1"/>
  <c r="AE66" i="1" s="1"/>
  <c r="AF66" i="1" s="1"/>
  <c r="AH59" i="1"/>
  <c r="AH61" i="1" l="1"/>
  <c r="AI61" i="1" s="1"/>
  <c r="AJ61" i="1" s="1"/>
  <c r="AK61" i="1" s="1"/>
  <c r="AL61" i="1" s="1"/>
  <c r="AM61" i="1" s="1"/>
  <c r="AN61" i="1" s="1"/>
  <c r="AH62" i="1" s="1"/>
  <c r="AI62" i="1" s="1"/>
  <c r="AJ62" i="1" s="1"/>
  <c r="AK62" i="1" s="1"/>
  <c r="AL62" i="1" s="1"/>
  <c r="AM62" i="1" s="1"/>
  <c r="AN62" i="1" s="1"/>
  <c r="AH63" i="1" s="1"/>
  <c r="AI63" i="1" s="1"/>
  <c r="AJ63" i="1" s="1"/>
  <c r="AK63" i="1" s="1"/>
  <c r="AL63" i="1" s="1"/>
  <c r="AM63" i="1" s="1"/>
  <c r="AN63" i="1" s="1"/>
  <c r="AH64" i="1" s="1"/>
  <c r="AI64" i="1" s="1"/>
  <c r="AJ64" i="1" s="1"/>
  <c r="AK64" i="1" s="1"/>
  <c r="AL64" i="1" s="1"/>
  <c r="AM64" i="1" s="1"/>
  <c r="AN64" i="1" s="1"/>
  <c r="AH65" i="1" s="1"/>
  <c r="AI65" i="1" s="1"/>
  <c r="AJ65" i="1" s="1"/>
  <c r="AK65" i="1" s="1"/>
  <c r="AL65" i="1" s="1"/>
  <c r="AM65" i="1" s="1"/>
  <c r="AN65" i="1" s="1"/>
  <c r="AH66" i="1" s="1"/>
  <c r="AI66" i="1" s="1"/>
  <c r="AJ66" i="1" s="1"/>
  <c r="AK66" i="1" s="1"/>
  <c r="AL66" i="1" s="1"/>
  <c r="AM66" i="1" s="1"/>
  <c r="AN66" i="1" s="1"/>
  <c r="AP59" i="1"/>
  <c r="AP61" i="1" l="1"/>
  <c r="AQ61" i="1" s="1"/>
  <c r="AR61" i="1" s="1"/>
  <c r="AS61" i="1" s="1"/>
  <c r="AT61" i="1" s="1"/>
  <c r="AU61" i="1" s="1"/>
  <c r="AV61" i="1" s="1"/>
  <c r="AP62" i="1" s="1"/>
  <c r="AQ62" i="1" s="1"/>
  <c r="AR62" i="1" s="1"/>
  <c r="AS62" i="1" s="1"/>
  <c r="AT62" i="1" s="1"/>
  <c r="AU62" i="1" s="1"/>
  <c r="AV62" i="1" s="1"/>
  <c r="AP63" i="1" s="1"/>
  <c r="AQ63" i="1" s="1"/>
  <c r="AR63" i="1" s="1"/>
  <c r="AS63" i="1" s="1"/>
  <c r="AT63" i="1" s="1"/>
  <c r="AU63" i="1" s="1"/>
  <c r="AV63" i="1" s="1"/>
  <c r="AP64" i="1" s="1"/>
  <c r="AQ64" i="1" s="1"/>
  <c r="AR64" i="1" s="1"/>
  <c r="AS64" i="1" s="1"/>
  <c r="AT64" i="1" s="1"/>
  <c r="AU64" i="1" s="1"/>
  <c r="AV64" i="1" s="1"/>
  <c r="AP65" i="1" s="1"/>
  <c r="AQ65" i="1" s="1"/>
  <c r="AR65" i="1" s="1"/>
  <c r="AS65" i="1" s="1"/>
  <c r="AT65" i="1" s="1"/>
  <c r="AU65" i="1" s="1"/>
  <c r="AV65" i="1" s="1"/>
  <c r="AP66" i="1" s="1"/>
  <c r="AQ66" i="1" s="1"/>
  <c r="AR66" i="1" s="1"/>
  <c r="AS66" i="1" s="1"/>
  <c r="AT66" i="1" s="1"/>
  <c r="AU66" i="1" s="1"/>
  <c r="AV66" i="1" s="1"/>
  <c r="Z67" i="1"/>
  <c r="Z69" i="1" l="1"/>
  <c r="AA69" i="1" s="1"/>
  <c r="AB69" i="1" s="1"/>
  <c r="AC69" i="1" s="1"/>
  <c r="AD69" i="1" s="1"/>
  <c r="AE69" i="1" s="1"/>
  <c r="AF69" i="1" s="1"/>
  <c r="Z70" i="1" s="1"/>
  <c r="AA70" i="1" s="1"/>
  <c r="AB70" i="1" s="1"/>
  <c r="AC70" i="1" s="1"/>
  <c r="AD70" i="1" s="1"/>
  <c r="AE70" i="1" s="1"/>
  <c r="AF70" i="1" s="1"/>
  <c r="Z71" i="1" s="1"/>
  <c r="AA71" i="1" s="1"/>
  <c r="AB71" i="1" s="1"/>
  <c r="AC71" i="1" s="1"/>
  <c r="AD71" i="1" s="1"/>
  <c r="AE71" i="1" s="1"/>
  <c r="AF71" i="1" s="1"/>
  <c r="Z72" i="1" s="1"/>
  <c r="AA72" i="1" s="1"/>
  <c r="AB72" i="1" s="1"/>
  <c r="AC72" i="1" s="1"/>
  <c r="AD72" i="1" s="1"/>
  <c r="AE72" i="1" s="1"/>
  <c r="AF72" i="1" s="1"/>
  <c r="Z73" i="1" s="1"/>
  <c r="AA73" i="1" s="1"/>
  <c r="AB73" i="1" s="1"/>
  <c r="AC73" i="1" s="1"/>
  <c r="AD73" i="1" s="1"/>
  <c r="AE73" i="1" s="1"/>
  <c r="AF73" i="1" s="1"/>
  <c r="Z74" i="1" s="1"/>
  <c r="AA74" i="1" s="1"/>
  <c r="AB74" i="1" s="1"/>
  <c r="AC74" i="1" s="1"/>
  <c r="AD74" i="1" s="1"/>
  <c r="AE74" i="1" s="1"/>
  <c r="AF74" i="1" s="1"/>
  <c r="AH67" i="1"/>
  <c r="AH69" i="1" l="1"/>
  <c r="AI69" i="1" s="1"/>
  <c r="AJ69" i="1" s="1"/>
  <c r="AK69" i="1" s="1"/>
  <c r="AL69" i="1" s="1"/>
  <c r="AM69" i="1" s="1"/>
  <c r="AN69" i="1" s="1"/>
  <c r="AH70" i="1" s="1"/>
  <c r="AI70" i="1" s="1"/>
  <c r="AJ70" i="1" s="1"/>
  <c r="AK70" i="1" s="1"/>
  <c r="AL70" i="1" s="1"/>
  <c r="AM70" i="1" s="1"/>
  <c r="AN70" i="1" s="1"/>
  <c r="AH71" i="1" s="1"/>
  <c r="AI71" i="1" s="1"/>
  <c r="AJ71" i="1" s="1"/>
  <c r="AK71" i="1" s="1"/>
  <c r="AL71" i="1" s="1"/>
  <c r="AM71" i="1" s="1"/>
  <c r="AN71" i="1" s="1"/>
  <c r="AH72" i="1" s="1"/>
  <c r="AI72" i="1" s="1"/>
  <c r="AJ72" i="1" s="1"/>
  <c r="AK72" i="1" s="1"/>
  <c r="AL72" i="1" s="1"/>
  <c r="AM72" i="1" s="1"/>
  <c r="AN72" i="1" s="1"/>
  <c r="AH73" i="1" s="1"/>
  <c r="AI73" i="1" s="1"/>
  <c r="AJ73" i="1" s="1"/>
  <c r="AK73" i="1" s="1"/>
  <c r="AL73" i="1" s="1"/>
  <c r="AM73" i="1" s="1"/>
  <c r="AN73" i="1" s="1"/>
  <c r="AH74" i="1" s="1"/>
  <c r="AI74" i="1" s="1"/>
  <c r="AJ74" i="1" s="1"/>
  <c r="AK74" i="1" s="1"/>
  <c r="AL74" i="1" s="1"/>
  <c r="AM74" i="1" s="1"/>
  <c r="AN74" i="1" s="1"/>
  <c r="AP67" i="1"/>
  <c r="AP69" i="1" s="1"/>
  <c r="AQ69" i="1" s="1"/>
  <c r="AR69" i="1" s="1"/>
  <c r="AS69" i="1" s="1"/>
  <c r="AT69" i="1" s="1"/>
  <c r="AU69" i="1" s="1"/>
  <c r="AV69" i="1" s="1"/>
  <c r="AP70" i="1" s="1"/>
  <c r="AQ70" i="1" s="1"/>
  <c r="AR70" i="1" s="1"/>
  <c r="AS70" i="1" s="1"/>
  <c r="AT70" i="1" s="1"/>
  <c r="AU70" i="1" s="1"/>
  <c r="AV70" i="1" s="1"/>
  <c r="AP71" i="1" s="1"/>
  <c r="AQ71" i="1" s="1"/>
  <c r="AR71" i="1" s="1"/>
  <c r="AS71" i="1" s="1"/>
  <c r="AT71" i="1" s="1"/>
  <c r="AU71" i="1" s="1"/>
  <c r="AV71" i="1" s="1"/>
  <c r="AP72" i="1" s="1"/>
  <c r="AQ72" i="1" s="1"/>
  <c r="AR72" i="1" s="1"/>
  <c r="AS72" i="1" s="1"/>
  <c r="AT72" i="1" s="1"/>
  <c r="AU72" i="1" s="1"/>
  <c r="AV72" i="1" s="1"/>
  <c r="AP73" i="1" s="1"/>
  <c r="AQ73" i="1" s="1"/>
  <c r="AR73" i="1" s="1"/>
  <c r="AS73" i="1" s="1"/>
  <c r="AT73" i="1" s="1"/>
  <c r="AU73" i="1" s="1"/>
  <c r="AV73" i="1" s="1"/>
  <c r="AP74" i="1" s="1"/>
  <c r="AQ74" i="1" s="1"/>
  <c r="AR74" i="1" s="1"/>
  <c r="AS74" i="1" s="1"/>
  <c r="AT74" i="1" s="1"/>
  <c r="AU74" i="1" s="1"/>
  <c r="AV74" i="1" s="1"/>
</calcChain>
</file>

<file path=xl/sharedStrings.xml><?xml version="1.0" encoding="utf-8"?>
<sst xmlns="http://schemas.openxmlformats.org/spreadsheetml/2006/main" count="5" uniqueCount="5">
  <si>
    <t>Year</t>
  </si>
  <si>
    <t>Start Day</t>
  </si>
  <si>
    <t>Month</t>
  </si>
  <si>
    <t>Multiple Year Calendar</t>
  </si>
  <si>
    <t>1: Sun, 2: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</si>
</sst>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17" x14ac:knownFonts="1">
    <font>
      <sz val="10"/>
      <name val="Arial"/>
    </font>
    <font>
      <u/>
      <sz val="10"/>
      <color indexed="12"/>
      <name val="Tahoma"/>
      <family val="2"/>
    </font>
    <font>
      <sz val="8"/>
      <name val="Arial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i/>
      <sz val="8"/>
      <name val="Trebuchet MS"/>
      <family val="2"/>
      <scheme val="minor"/>
    </font>
    <font>
      <b/>
      <sz val="22"/>
      <color theme="4" tint="-0.249977111117893"/>
      <name val="Arial"/>
      <family val="1"/>
      <scheme val="major"/>
    </font>
    <font>
      <b/>
      <sz val="16"/>
      <name val="Arial"/>
      <family val="1"/>
      <scheme val="major"/>
    </font>
    <font>
      <b/>
      <sz val="10"/>
      <color theme="4" tint="-0.499984740745262"/>
      <name val="Trebuchet MS"/>
      <family val="2"/>
      <scheme val="minor"/>
    </font>
    <font>
      <b/>
      <sz val="10"/>
      <color theme="5" tint="-0.499984740745262"/>
      <name val="Trebuchet MS"/>
      <family val="2"/>
      <scheme val="minor"/>
    </font>
    <font>
      <b/>
      <sz val="10"/>
      <color theme="7" tint="-0.499984740745262"/>
      <name val="Trebuchet MS"/>
      <family val="2"/>
      <scheme val="minor"/>
    </font>
    <font>
      <b/>
      <sz val="22"/>
      <color theme="5" tint="-0.249977111117893"/>
      <name val="Arial"/>
      <family val="1"/>
      <scheme val="major"/>
    </font>
    <font>
      <b/>
      <sz val="22"/>
      <color theme="6" tint="-0.249977111117893"/>
      <name val="Arial"/>
      <family val="1"/>
      <scheme val="major"/>
    </font>
    <font>
      <b/>
      <sz val="22"/>
      <color theme="7" tint="-0.249977111117893"/>
      <name val="Arial"/>
      <family val="1"/>
      <scheme val="major"/>
    </font>
    <font>
      <b/>
      <sz val="10"/>
      <color theme="6" tint="-0.499984740745262"/>
      <name val="Trebuchet MS"/>
      <family val="2"/>
      <scheme val="minor"/>
    </font>
    <font>
      <sz val="8"/>
      <color theme="1" tint="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/>
      <bottom style="thin">
        <color theme="7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/>
    <xf numFmtId="0" fontId="6" fillId="3" borderId="0" xfId="0" applyFont="1" applyFill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3" borderId="0" xfId="0" applyFont="1" applyFill="1" applyBorder="1" applyProtection="1"/>
    <xf numFmtId="0" fontId="3" fillId="0" borderId="0" xfId="0" applyFont="1" applyBorder="1"/>
    <xf numFmtId="0" fontId="4" fillId="3" borderId="0" xfId="0" applyFont="1" applyFill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1" applyFont="1" applyAlignment="1" applyProtection="1"/>
    <xf numFmtId="0" fontId="8" fillId="3" borderId="0" xfId="0" applyFont="1" applyFill="1" applyBorder="1" applyAlignment="1" applyProtection="1">
      <alignment horizontal="left" vertical="center"/>
    </xf>
    <xf numFmtId="0" fontId="7" fillId="0" borderId="2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5" fontId="10" fillId="4" borderId="0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165" fontId="11" fillId="6" borderId="0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/>
    </xf>
    <xf numFmtId="165" fontId="15" fillId="5" borderId="0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76"/>
  <sheetViews>
    <sheetView showGridLines="0" tabSelected="1" workbookViewId="0">
      <selection activeCell="A76" sqref="A76"/>
    </sheetView>
  </sheetViews>
  <sheetFormatPr defaultColWidth="9.140625" defaultRowHeight="15" x14ac:dyDescent="0.3"/>
  <cols>
    <col min="1" max="1" width="9.140625" style="1"/>
    <col min="2" max="8" width="2.7109375" style="1" customWidth="1"/>
    <col min="9" max="9" width="1.28515625" style="1" customWidth="1"/>
    <col min="10" max="16" width="2.7109375" style="1" customWidth="1"/>
    <col min="17" max="17" width="1.28515625" style="1" customWidth="1"/>
    <col min="18" max="24" width="2.7109375" style="1" customWidth="1"/>
    <col min="25" max="25" width="4.7109375" style="1" customWidth="1"/>
    <col min="26" max="32" width="2.7109375" style="1" customWidth="1"/>
    <col min="33" max="33" width="1.28515625" style="1" customWidth="1"/>
    <col min="34" max="40" width="2.7109375" style="1" customWidth="1"/>
    <col min="41" max="41" width="1.28515625" style="1" customWidth="1"/>
    <col min="42" max="48" width="2.7109375" style="1" customWidth="1"/>
    <col min="49" max="16384" width="9.140625" style="1"/>
  </cols>
  <sheetData>
    <row r="1" spans="1:49" ht="23.25" customHeight="1" x14ac:dyDescent="0.3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5"/>
    </row>
    <row r="2" spans="1:49" x14ac:dyDescent="0.3">
      <c r="A2" s="7" t="s">
        <v>0</v>
      </c>
      <c r="B2" s="8"/>
      <c r="C2" s="26" t="s">
        <v>2</v>
      </c>
      <c r="D2" s="26"/>
      <c r="E2" s="26"/>
      <c r="F2" s="8"/>
      <c r="G2" s="16" t="s">
        <v>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9" x14ac:dyDescent="0.3">
      <c r="A3" s="2">
        <v>2014</v>
      </c>
      <c r="B3" s="8"/>
      <c r="C3" s="23">
        <v>1</v>
      </c>
      <c r="D3" s="24"/>
      <c r="E3" s="25"/>
      <c r="F3" s="8"/>
      <c r="G3" s="23">
        <v>1</v>
      </c>
      <c r="H3" s="24"/>
      <c r="I3" s="25"/>
      <c r="J3" s="9" t="s">
        <v>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9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6" spans="1:49" ht="27.75" x14ac:dyDescent="0.4">
      <c r="B6" s="21">
        <f>IF($C$3=1,A3,A3&amp;"-"&amp;A3+1)</f>
        <v>2014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Z6" s="28">
        <f>IF($C$3=1,A3+1,A3+1&amp;"-"&amp;A3+2)</f>
        <v>2015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</row>
    <row r="7" spans="1:49" s="3" customFormat="1" ht="13.5" x14ac:dyDescent="0.3"/>
    <row r="8" spans="1:49" x14ac:dyDescent="0.3">
      <c r="B8" s="22">
        <f>DATE($A$3,$C$3,1)</f>
        <v>41640</v>
      </c>
      <c r="C8" s="22"/>
      <c r="D8" s="22"/>
      <c r="E8" s="22"/>
      <c r="F8" s="22"/>
      <c r="G8" s="22"/>
      <c r="H8" s="22"/>
      <c r="I8" s="4"/>
      <c r="J8" s="22">
        <f>DATE(YEAR(B8+35),MONTH(B8+35),1)</f>
        <v>41671</v>
      </c>
      <c r="K8" s="22"/>
      <c r="L8" s="22"/>
      <c r="M8" s="22"/>
      <c r="N8" s="22"/>
      <c r="O8" s="22"/>
      <c r="P8" s="22"/>
      <c r="Q8" s="4"/>
      <c r="R8" s="22">
        <f>DATE(YEAR(J8+35),MONTH(J8+35),1)</f>
        <v>41699</v>
      </c>
      <c r="S8" s="22"/>
      <c r="T8" s="22"/>
      <c r="U8" s="22"/>
      <c r="V8" s="22"/>
      <c r="W8" s="22"/>
      <c r="X8" s="22"/>
      <c r="Z8" s="27">
        <f>DATE(YEAR(R32+35),MONTH(R32+35),1)</f>
        <v>42005</v>
      </c>
      <c r="AA8" s="27"/>
      <c r="AB8" s="27"/>
      <c r="AC8" s="27"/>
      <c r="AD8" s="27"/>
      <c r="AE8" s="27"/>
      <c r="AF8" s="27"/>
      <c r="AG8" s="4"/>
      <c r="AH8" s="27">
        <f>DATE(YEAR(Z8+35),MONTH(Z8+35),1)</f>
        <v>42036</v>
      </c>
      <c r="AI8" s="27"/>
      <c r="AJ8" s="27"/>
      <c r="AK8" s="27"/>
      <c r="AL8" s="27"/>
      <c r="AM8" s="27"/>
      <c r="AN8" s="27"/>
      <c r="AO8" s="4"/>
      <c r="AP8" s="27">
        <f>DATE(YEAR(AH8+35),MONTH(AH8+35),1)</f>
        <v>42064</v>
      </c>
      <c r="AQ8" s="27"/>
      <c r="AR8" s="27"/>
      <c r="AS8" s="27"/>
      <c r="AT8" s="27"/>
      <c r="AU8" s="27"/>
      <c r="AV8" s="27"/>
    </row>
    <row r="9" spans="1:49" s="3" customFormat="1" ht="13.5" x14ac:dyDescent="0.3">
      <c r="B9" s="10" t="str">
        <f>CHOOSE(1+MOD($G$3+1-2,7),"Su","M","Tu","W","Th","F","Sa")</f>
        <v>Su</v>
      </c>
      <c r="C9" s="10" t="str">
        <f>CHOOSE(1+MOD($G$3+2-2,7),"Su","M","Tu","W","Th","F","Sa")</f>
        <v>M</v>
      </c>
      <c r="D9" s="10" t="str">
        <f>CHOOSE(1+MOD($G$3+3-2,7),"Su","M","Tu","W","Th","F","Sa")</f>
        <v>Tu</v>
      </c>
      <c r="E9" s="10" t="str">
        <f>CHOOSE(1+MOD($G$3+4-2,7),"Su","M","Tu","W","Th","F","Sa")</f>
        <v>W</v>
      </c>
      <c r="F9" s="10" t="str">
        <f>CHOOSE(1+MOD($G$3+5-2,7),"Su","M","Tu","W","Th","F","Sa")</f>
        <v>Th</v>
      </c>
      <c r="G9" s="10" t="str">
        <f>CHOOSE(1+MOD($G$3+6-2,7),"Su","M","Tu","W","Th","F","Sa")</f>
        <v>F</v>
      </c>
      <c r="H9" s="10" t="str">
        <f>CHOOSE(1+MOD($G$3+7-2,7),"Su","M","Tu","W","Th","F","Sa")</f>
        <v>Sa</v>
      </c>
      <c r="I9" s="5"/>
      <c r="J9" s="10" t="str">
        <f>CHOOSE(1+MOD($G$3+1-2,7),"Su","M","Tu","W","Th","F","Sa")</f>
        <v>Su</v>
      </c>
      <c r="K9" s="10" t="str">
        <f>CHOOSE(1+MOD($G$3+2-2,7),"Su","M","Tu","W","Th","F","Sa")</f>
        <v>M</v>
      </c>
      <c r="L9" s="10" t="str">
        <f>CHOOSE(1+MOD($G$3+3-2,7),"Su","M","Tu","W","Th","F","Sa")</f>
        <v>Tu</v>
      </c>
      <c r="M9" s="10" t="str">
        <f>CHOOSE(1+MOD($G$3+4-2,7),"Su","M","Tu","W","Th","F","Sa")</f>
        <v>W</v>
      </c>
      <c r="N9" s="10" t="str">
        <f>CHOOSE(1+MOD($G$3+5-2,7),"Su","M","Tu","W","Th","F","Sa")</f>
        <v>Th</v>
      </c>
      <c r="O9" s="10" t="str">
        <f>CHOOSE(1+MOD($G$3+6-2,7),"Su","M","Tu","W","Th","F","Sa")</f>
        <v>F</v>
      </c>
      <c r="P9" s="10" t="str">
        <f>CHOOSE(1+MOD($G$3+7-2,7),"Su","M","Tu","W","Th","F","Sa")</f>
        <v>Sa</v>
      </c>
      <c r="Q9" s="5"/>
      <c r="R9" s="10" t="str">
        <f>CHOOSE(1+MOD($G$3+1-2,7),"Su","M","Tu","W","Th","F","Sa")</f>
        <v>Su</v>
      </c>
      <c r="S9" s="10" t="str">
        <f>CHOOSE(1+MOD($G$3+2-2,7),"Su","M","Tu","W","Th","F","Sa")</f>
        <v>M</v>
      </c>
      <c r="T9" s="10" t="str">
        <f>CHOOSE(1+MOD($G$3+3-2,7),"Su","M","Tu","W","Th","F","Sa")</f>
        <v>Tu</v>
      </c>
      <c r="U9" s="10" t="str">
        <f>CHOOSE(1+MOD($G$3+4-2,7),"Su","M","Tu","W","Th","F","Sa")</f>
        <v>W</v>
      </c>
      <c r="V9" s="10" t="str">
        <f>CHOOSE(1+MOD($G$3+5-2,7),"Su","M","Tu","W","Th","F","Sa")</f>
        <v>Th</v>
      </c>
      <c r="W9" s="10" t="str">
        <f>CHOOSE(1+MOD($G$3+6-2,7),"Su","M","Tu","W","Th","F","Sa")</f>
        <v>F</v>
      </c>
      <c r="X9" s="10" t="str">
        <f>CHOOSE(1+MOD($G$3+7-2,7),"Su","M","Tu","W","Th","F","Sa")</f>
        <v>Sa</v>
      </c>
      <c r="Z9" s="11" t="str">
        <f>CHOOSE(1+MOD($G$3+1-2,7),"Su","M","Tu","W","Th","F","Sa")</f>
        <v>Su</v>
      </c>
      <c r="AA9" s="11" t="str">
        <f>CHOOSE(1+MOD($G$3+2-2,7),"Su","M","Tu","W","Th","F","Sa")</f>
        <v>M</v>
      </c>
      <c r="AB9" s="11" t="str">
        <f>CHOOSE(1+MOD($G$3+3-2,7),"Su","M","Tu","W","Th","F","Sa")</f>
        <v>Tu</v>
      </c>
      <c r="AC9" s="11" t="str">
        <f>CHOOSE(1+MOD($G$3+4-2,7),"Su","M","Tu","W","Th","F","Sa")</f>
        <v>W</v>
      </c>
      <c r="AD9" s="11" t="str">
        <f>CHOOSE(1+MOD($G$3+5-2,7),"Su","M","Tu","W","Th","F","Sa")</f>
        <v>Th</v>
      </c>
      <c r="AE9" s="11" t="str">
        <f>CHOOSE(1+MOD($G$3+6-2,7),"Su","M","Tu","W","Th","F","Sa")</f>
        <v>F</v>
      </c>
      <c r="AF9" s="11" t="str">
        <f>CHOOSE(1+MOD($G$3+7-2,7),"Su","M","Tu","W","Th","F","Sa")</f>
        <v>Sa</v>
      </c>
      <c r="AG9" s="5"/>
      <c r="AH9" s="11" t="str">
        <f>CHOOSE(1+MOD($G$3+1-2,7),"Su","M","Tu","W","Th","F","Sa")</f>
        <v>Su</v>
      </c>
      <c r="AI9" s="11" t="str">
        <f>CHOOSE(1+MOD($G$3+2-2,7),"Su","M","Tu","W","Th","F","Sa")</f>
        <v>M</v>
      </c>
      <c r="AJ9" s="11" t="str">
        <f>CHOOSE(1+MOD($G$3+3-2,7),"Su","M","Tu","W","Th","F","Sa")</f>
        <v>Tu</v>
      </c>
      <c r="AK9" s="11" t="str">
        <f>CHOOSE(1+MOD($G$3+4-2,7),"Su","M","Tu","W","Th","F","Sa")</f>
        <v>W</v>
      </c>
      <c r="AL9" s="11" t="str">
        <f>CHOOSE(1+MOD($G$3+5-2,7),"Su","M","Tu","W","Th","F","Sa")</f>
        <v>Th</v>
      </c>
      <c r="AM9" s="11" t="str">
        <f>CHOOSE(1+MOD($G$3+6-2,7),"Su","M","Tu","W","Th","F","Sa")</f>
        <v>F</v>
      </c>
      <c r="AN9" s="11" t="str">
        <f>CHOOSE(1+MOD($G$3+7-2,7),"Su","M","Tu","W","Th","F","Sa")</f>
        <v>Sa</v>
      </c>
      <c r="AO9" s="5"/>
      <c r="AP9" s="11" t="str">
        <f>CHOOSE(1+MOD($G$3+1-2,7),"Su","M","Tu","W","Th","F","Sa")</f>
        <v>Su</v>
      </c>
      <c r="AQ9" s="11" t="str">
        <f>CHOOSE(1+MOD($G$3+2-2,7),"Su","M","Tu","W","Th","F","Sa")</f>
        <v>M</v>
      </c>
      <c r="AR9" s="11" t="str">
        <f>CHOOSE(1+MOD($G$3+3-2,7),"Su","M","Tu","W","Th","F","Sa")</f>
        <v>Tu</v>
      </c>
      <c r="AS9" s="11" t="str">
        <f>CHOOSE(1+MOD($G$3+4-2,7),"Su","M","Tu","W","Th","F","Sa")</f>
        <v>W</v>
      </c>
      <c r="AT9" s="11" t="str">
        <f>CHOOSE(1+MOD($G$3+5-2,7),"Su","M","Tu","W","Th","F","Sa")</f>
        <v>Th</v>
      </c>
      <c r="AU9" s="11" t="str">
        <f>CHOOSE(1+MOD($G$3+6-2,7),"Su","M","Tu","W","Th","F","Sa")</f>
        <v>F</v>
      </c>
      <c r="AV9" s="11" t="str">
        <f>CHOOSE(1+MOD($G$3+7-2,7),"Su","M","Tu","W","Th","F","Sa")</f>
        <v>Sa</v>
      </c>
    </row>
    <row r="10" spans="1:49" s="3" customFormat="1" ht="13.5" x14ac:dyDescent="0.3">
      <c r="B10" s="6" t="str">
        <f>IF(WEEKDAY(B8,1)=$G$3,B8,"")</f>
        <v/>
      </c>
      <c r="C10" s="6" t="str">
        <f>IF(B10="",IF(WEEKDAY(B8,1)=MOD($G$3,7)+1,B8,""),B10+1)</f>
        <v/>
      </c>
      <c r="D10" s="6" t="str">
        <f>IF(C10="",IF(WEEKDAY(B8,1)=MOD($G$3+1,7)+1,B8,""),C10+1)</f>
        <v/>
      </c>
      <c r="E10" s="6">
        <f>IF(D10="",IF(WEEKDAY(B8,1)=MOD($G$3+2,7)+1,B8,""),D10+1)</f>
        <v>41640</v>
      </c>
      <c r="F10" s="6">
        <f>IF(E10="",IF(WEEKDAY(B8,1)=MOD($G$3+3,7)+1,B8,""),E10+1)</f>
        <v>41641</v>
      </c>
      <c r="G10" s="6">
        <f>IF(F10="",IF(WEEKDAY(B8,1)=MOD($G$3+4,7)+1,B8,""),F10+1)</f>
        <v>41642</v>
      </c>
      <c r="H10" s="6">
        <f>IF(G10="",IF(WEEKDAY(B8,1)=MOD($G$3+5,7)+1,B8,""),G10+1)</f>
        <v>41643</v>
      </c>
      <c r="I10" s="5"/>
      <c r="J10" s="6" t="str">
        <f>IF(WEEKDAY(J8,1)=$G$3,J8,"")</f>
        <v/>
      </c>
      <c r="K10" s="6" t="str">
        <f>IF(J10="",IF(WEEKDAY(J8,1)=MOD($G$3,7)+1,J8,""),J10+1)</f>
        <v/>
      </c>
      <c r="L10" s="6" t="str">
        <f>IF(K10="",IF(WEEKDAY(J8,1)=MOD($G$3+1,7)+1,J8,""),K10+1)</f>
        <v/>
      </c>
      <c r="M10" s="6" t="str">
        <f>IF(L10="",IF(WEEKDAY(J8,1)=MOD($G$3+2,7)+1,J8,""),L10+1)</f>
        <v/>
      </c>
      <c r="N10" s="6" t="str">
        <f>IF(M10="",IF(WEEKDAY(J8,1)=MOD($G$3+3,7)+1,J8,""),M10+1)</f>
        <v/>
      </c>
      <c r="O10" s="6" t="str">
        <f>IF(N10="",IF(WEEKDAY(J8,1)=MOD($G$3+4,7)+1,J8,""),N10+1)</f>
        <v/>
      </c>
      <c r="P10" s="6">
        <f>IF(O10="",IF(WEEKDAY(J8,1)=MOD($G$3+5,7)+1,J8,""),O10+1)</f>
        <v>41671</v>
      </c>
      <c r="Q10" s="5"/>
      <c r="R10" s="6" t="str">
        <f>IF(WEEKDAY(R8,1)=$G$3,R8,"")</f>
        <v/>
      </c>
      <c r="S10" s="6" t="str">
        <f>IF(R10="",IF(WEEKDAY(R8,1)=MOD($G$3,7)+1,R8,""),R10+1)</f>
        <v/>
      </c>
      <c r="T10" s="6" t="str">
        <f>IF(S10="",IF(WEEKDAY(R8,1)=MOD($G$3+1,7)+1,R8,""),S10+1)</f>
        <v/>
      </c>
      <c r="U10" s="6" t="str">
        <f>IF(T10="",IF(WEEKDAY(R8,1)=MOD($G$3+2,7)+1,R8,""),T10+1)</f>
        <v/>
      </c>
      <c r="V10" s="6" t="str">
        <f>IF(U10="",IF(WEEKDAY(R8,1)=MOD($G$3+3,7)+1,R8,""),U10+1)</f>
        <v/>
      </c>
      <c r="W10" s="6" t="str">
        <f>IF(V10="",IF(WEEKDAY(R8,1)=MOD($G$3+4,7)+1,R8,""),V10+1)</f>
        <v/>
      </c>
      <c r="X10" s="6">
        <f>IF(W10="",IF(WEEKDAY(R8,1)=MOD($G$3+5,7)+1,R8,""),W10+1)</f>
        <v>41699</v>
      </c>
      <c r="Z10" s="6" t="str">
        <f>IF(WEEKDAY(Z8,1)=$G$3,Z8,"")</f>
        <v/>
      </c>
      <c r="AA10" s="6" t="str">
        <f>IF(Z10="",IF(WEEKDAY(Z8,1)=MOD($G$3,7)+1,Z8,""),Z10+1)</f>
        <v/>
      </c>
      <c r="AB10" s="6" t="str">
        <f>IF(AA10="",IF(WEEKDAY(Z8,1)=MOD($G$3+1,7)+1,Z8,""),AA10+1)</f>
        <v/>
      </c>
      <c r="AC10" s="6" t="str">
        <f>IF(AB10="",IF(WEEKDAY(Z8,1)=MOD($G$3+2,7)+1,Z8,""),AB10+1)</f>
        <v/>
      </c>
      <c r="AD10" s="6">
        <f>IF(AC10="",IF(WEEKDAY(Z8,1)=MOD($G$3+3,7)+1,Z8,""),AC10+1)</f>
        <v>42005</v>
      </c>
      <c r="AE10" s="6">
        <f>IF(AD10="",IF(WEEKDAY(Z8,1)=MOD($G$3+4,7)+1,Z8,""),AD10+1)</f>
        <v>42006</v>
      </c>
      <c r="AF10" s="6">
        <f>IF(AE10="",IF(WEEKDAY(Z8,1)=MOD($G$3+5,7)+1,Z8,""),AE10+1)</f>
        <v>42007</v>
      </c>
      <c r="AG10" s="5"/>
      <c r="AH10" s="6">
        <f>IF(WEEKDAY(AH8,1)=$G$3,AH8,"")</f>
        <v>42036</v>
      </c>
      <c r="AI10" s="6">
        <f>IF(AH10="",IF(WEEKDAY(AH8,1)=MOD($G$3,7)+1,AH8,""),AH10+1)</f>
        <v>42037</v>
      </c>
      <c r="AJ10" s="6">
        <f>IF(AI10="",IF(WEEKDAY(AH8,1)=MOD($G$3+1,7)+1,AH8,""),AI10+1)</f>
        <v>42038</v>
      </c>
      <c r="AK10" s="6">
        <f>IF(AJ10="",IF(WEEKDAY(AH8,1)=MOD($G$3+2,7)+1,AH8,""),AJ10+1)</f>
        <v>42039</v>
      </c>
      <c r="AL10" s="6">
        <f>IF(AK10="",IF(WEEKDAY(AH8,1)=MOD($G$3+3,7)+1,AH8,""),AK10+1)</f>
        <v>42040</v>
      </c>
      <c r="AM10" s="6">
        <f>IF(AL10="",IF(WEEKDAY(AH8,1)=MOD($G$3+4,7)+1,AH8,""),AL10+1)</f>
        <v>42041</v>
      </c>
      <c r="AN10" s="6">
        <f>IF(AM10="",IF(WEEKDAY(AH8,1)=MOD($G$3+5,7)+1,AH8,""),AM10+1)</f>
        <v>42042</v>
      </c>
      <c r="AO10" s="5"/>
      <c r="AP10" s="6">
        <f>IF(WEEKDAY(AP8,1)=$G$3,AP8,"")</f>
        <v>42064</v>
      </c>
      <c r="AQ10" s="6">
        <f>IF(AP10="",IF(WEEKDAY(AP8,1)=MOD($G$3,7)+1,AP8,""),AP10+1)</f>
        <v>42065</v>
      </c>
      <c r="AR10" s="6">
        <f>IF(AQ10="",IF(WEEKDAY(AP8,1)=MOD($G$3+1,7)+1,AP8,""),AQ10+1)</f>
        <v>42066</v>
      </c>
      <c r="AS10" s="6">
        <f>IF(AR10="",IF(WEEKDAY(AP8,1)=MOD($G$3+2,7)+1,AP8,""),AR10+1)</f>
        <v>42067</v>
      </c>
      <c r="AT10" s="6">
        <f>IF(AS10="",IF(WEEKDAY(AP8,1)=MOD($G$3+3,7)+1,AP8,""),AS10+1)</f>
        <v>42068</v>
      </c>
      <c r="AU10" s="6">
        <f>IF(AT10="",IF(WEEKDAY(AP8,1)=MOD($G$3+4,7)+1,AP8,""),AT10+1)</f>
        <v>42069</v>
      </c>
      <c r="AV10" s="6">
        <f>IF(AU10="",IF(WEEKDAY(AP8,1)=MOD($G$3+5,7)+1,AP8,""),AU10+1)</f>
        <v>42070</v>
      </c>
    </row>
    <row r="11" spans="1:49" s="3" customFormat="1" ht="13.5" x14ac:dyDescent="0.3">
      <c r="B11" s="6">
        <f>IF(H10="","",IF(MONTH(H10+1)&lt;&gt;MONTH(H10),"",H10+1))</f>
        <v>41644</v>
      </c>
      <c r="C11" s="6">
        <f>IF(B11="","",IF(MONTH(B11+1)&lt;&gt;MONTH(B11),"",B11+1))</f>
        <v>41645</v>
      </c>
      <c r="D11" s="6">
        <f t="shared" ref="D11:H11" si="0">IF(C11="","",IF(MONTH(C11+1)&lt;&gt;MONTH(C11),"",C11+1))</f>
        <v>41646</v>
      </c>
      <c r="E11" s="6">
        <f t="shared" si="0"/>
        <v>41647</v>
      </c>
      <c r="F11" s="6">
        <f t="shared" si="0"/>
        <v>41648</v>
      </c>
      <c r="G11" s="6">
        <f t="shared" si="0"/>
        <v>41649</v>
      </c>
      <c r="H11" s="6">
        <f t="shared" si="0"/>
        <v>41650</v>
      </c>
      <c r="I11" s="5"/>
      <c r="J11" s="6">
        <f>IF(P10="","",IF(MONTH(P10+1)&lt;&gt;MONTH(P10),"",P10+1))</f>
        <v>41672</v>
      </c>
      <c r="K11" s="6">
        <f>IF(J11="","",IF(MONTH(J11+1)&lt;&gt;MONTH(J11),"",J11+1))</f>
        <v>41673</v>
      </c>
      <c r="L11" s="6">
        <f t="shared" ref="L11:L15" si="1">IF(K11="","",IF(MONTH(K11+1)&lt;&gt;MONTH(K11),"",K11+1))</f>
        <v>41674</v>
      </c>
      <c r="M11" s="6">
        <f t="shared" ref="M11:M15" si="2">IF(L11="","",IF(MONTH(L11+1)&lt;&gt;MONTH(L11),"",L11+1))</f>
        <v>41675</v>
      </c>
      <c r="N11" s="6">
        <f t="shared" ref="N11:N15" si="3">IF(M11="","",IF(MONTH(M11+1)&lt;&gt;MONTH(M11),"",M11+1))</f>
        <v>41676</v>
      </c>
      <c r="O11" s="6">
        <f t="shared" ref="O11:O15" si="4">IF(N11="","",IF(MONTH(N11+1)&lt;&gt;MONTH(N11),"",N11+1))</f>
        <v>41677</v>
      </c>
      <c r="P11" s="6">
        <f t="shared" ref="P11:P15" si="5">IF(O11="","",IF(MONTH(O11+1)&lt;&gt;MONTH(O11),"",O11+1))</f>
        <v>41678</v>
      </c>
      <c r="Q11" s="5"/>
      <c r="R11" s="6">
        <f>IF(X10="","",IF(MONTH(X10+1)&lt;&gt;MONTH(X10),"",X10+1))</f>
        <v>41700</v>
      </c>
      <c r="S11" s="6">
        <f>IF(R11="","",IF(MONTH(R11+1)&lt;&gt;MONTH(R11),"",R11+1))</f>
        <v>41701</v>
      </c>
      <c r="T11" s="6">
        <f t="shared" ref="T11:T15" si="6">IF(S11="","",IF(MONTH(S11+1)&lt;&gt;MONTH(S11),"",S11+1))</f>
        <v>41702</v>
      </c>
      <c r="U11" s="6">
        <f t="shared" ref="U11:U15" si="7">IF(T11="","",IF(MONTH(T11+1)&lt;&gt;MONTH(T11),"",T11+1))</f>
        <v>41703</v>
      </c>
      <c r="V11" s="6">
        <f t="shared" ref="V11:V15" si="8">IF(U11="","",IF(MONTH(U11+1)&lt;&gt;MONTH(U11),"",U11+1))</f>
        <v>41704</v>
      </c>
      <c r="W11" s="6">
        <f t="shared" ref="W11:W15" si="9">IF(V11="","",IF(MONTH(V11+1)&lt;&gt;MONTH(V11),"",V11+1))</f>
        <v>41705</v>
      </c>
      <c r="X11" s="6">
        <f t="shared" ref="X11:X15" si="10">IF(W11="","",IF(MONTH(W11+1)&lt;&gt;MONTH(W11),"",W11+1))</f>
        <v>41706</v>
      </c>
      <c r="Z11" s="6">
        <f>IF(AF10="","",IF(MONTH(AF10+1)&lt;&gt;MONTH(AF10),"",AF10+1))</f>
        <v>42008</v>
      </c>
      <c r="AA11" s="6">
        <f>IF(Z11="","",IF(MONTH(Z11+1)&lt;&gt;MONTH(Z11),"",Z11+1))</f>
        <v>42009</v>
      </c>
      <c r="AB11" s="6">
        <f t="shared" ref="AB11:AB15" si="11">IF(AA11="","",IF(MONTH(AA11+1)&lt;&gt;MONTH(AA11),"",AA11+1))</f>
        <v>42010</v>
      </c>
      <c r="AC11" s="6">
        <f t="shared" ref="AC11:AC15" si="12">IF(AB11="","",IF(MONTH(AB11+1)&lt;&gt;MONTH(AB11),"",AB11+1))</f>
        <v>42011</v>
      </c>
      <c r="AD11" s="6">
        <f t="shared" ref="AD11:AD15" si="13">IF(AC11="","",IF(MONTH(AC11+1)&lt;&gt;MONTH(AC11),"",AC11+1))</f>
        <v>42012</v>
      </c>
      <c r="AE11" s="6">
        <f t="shared" ref="AE11:AE15" si="14">IF(AD11="","",IF(MONTH(AD11+1)&lt;&gt;MONTH(AD11),"",AD11+1))</f>
        <v>42013</v>
      </c>
      <c r="AF11" s="6">
        <f t="shared" ref="AF11:AF15" si="15">IF(AE11="","",IF(MONTH(AE11+1)&lt;&gt;MONTH(AE11),"",AE11+1))</f>
        <v>42014</v>
      </c>
      <c r="AG11" s="5"/>
      <c r="AH11" s="6">
        <f>IF(AN10="","",IF(MONTH(AN10+1)&lt;&gt;MONTH(AN10),"",AN10+1))</f>
        <v>42043</v>
      </c>
      <c r="AI11" s="6">
        <f>IF(AH11="","",IF(MONTH(AH11+1)&lt;&gt;MONTH(AH11),"",AH11+1))</f>
        <v>42044</v>
      </c>
      <c r="AJ11" s="6">
        <f t="shared" ref="AJ11:AJ15" si="16">IF(AI11="","",IF(MONTH(AI11+1)&lt;&gt;MONTH(AI11),"",AI11+1))</f>
        <v>42045</v>
      </c>
      <c r="AK11" s="6">
        <f t="shared" ref="AK11:AK15" si="17">IF(AJ11="","",IF(MONTH(AJ11+1)&lt;&gt;MONTH(AJ11),"",AJ11+1))</f>
        <v>42046</v>
      </c>
      <c r="AL11" s="6">
        <f t="shared" ref="AL11:AL15" si="18">IF(AK11="","",IF(MONTH(AK11+1)&lt;&gt;MONTH(AK11),"",AK11+1))</f>
        <v>42047</v>
      </c>
      <c r="AM11" s="6">
        <f t="shared" ref="AM11:AM15" si="19">IF(AL11="","",IF(MONTH(AL11+1)&lt;&gt;MONTH(AL11),"",AL11+1))</f>
        <v>42048</v>
      </c>
      <c r="AN11" s="6">
        <f t="shared" ref="AN11:AN15" si="20">IF(AM11="","",IF(MONTH(AM11+1)&lt;&gt;MONTH(AM11),"",AM11+1))</f>
        <v>42049</v>
      </c>
      <c r="AO11" s="5"/>
      <c r="AP11" s="6">
        <f>IF(AV10="","",IF(MONTH(AV10+1)&lt;&gt;MONTH(AV10),"",AV10+1))</f>
        <v>42071</v>
      </c>
      <c r="AQ11" s="6">
        <f>IF(AP11="","",IF(MONTH(AP11+1)&lt;&gt;MONTH(AP11),"",AP11+1))</f>
        <v>42072</v>
      </c>
      <c r="AR11" s="6">
        <f t="shared" ref="AR11:AR15" si="21">IF(AQ11="","",IF(MONTH(AQ11+1)&lt;&gt;MONTH(AQ11),"",AQ11+1))</f>
        <v>42073</v>
      </c>
      <c r="AS11" s="6">
        <f t="shared" ref="AS11:AS15" si="22">IF(AR11="","",IF(MONTH(AR11+1)&lt;&gt;MONTH(AR11),"",AR11+1))</f>
        <v>42074</v>
      </c>
      <c r="AT11" s="6">
        <f t="shared" ref="AT11:AT15" si="23">IF(AS11="","",IF(MONTH(AS11+1)&lt;&gt;MONTH(AS11),"",AS11+1))</f>
        <v>42075</v>
      </c>
      <c r="AU11" s="6">
        <f t="shared" ref="AU11:AU15" si="24">IF(AT11="","",IF(MONTH(AT11+1)&lt;&gt;MONTH(AT11),"",AT11+1))</f>
        <v>42076</v>
      </c>
      <c r="AV11" s="6">
        <f t="shared" ref="AV11:AV15" si="25">IF(AU11="","",IF(MONTH(AU11+1)&lt;&gt;MONTH(AU11),"",AU11+1))</f>
        <v>42077</v>
      </c>
    </row>
    <row r="12" spans="1:49" s="3" customFormat="1" ht="13.5" x14ac:dyDescent="0.3">
      <c r="B12" s="6">
        <f t="shared" ref="B12:B15" si="26">IF(H11="","",IF(MONTH(H11+1)&lt;&gt;MONTH(H11),"",H11+1))</f>
        <v>41651</v>
      </c>
      <c r="C12" s="6">
        <f t="shared" ref="C12:H15" si="27">IF(B12="","",IF(MONTH(B12+1)&lt;&gt;MONTH(B12),"",B12+1))</f>
        <v>41652</v>
      </c>
      <c r="D12" s="6">
        <f t="shared" si="27"/>
        <v>41653</v>
      </c>
      <c r="E12" s="6">
        <f t="shared" si="27"/>
        <v>41654</v>
      </c>
      <c r="F12" s="6">
        <f t="shared" si="27"/>
        <v>41655</v>
      </c>
      <c r="G12" s="6">
        <f t="shared" si="27"/>
        <v>41656</v>
      </c>
      <c r="H12" s="6">
        <f t="shared" si="27"/>
        <v>41657</v>
      </c>
      <c r="I12" s="5"/>
      <c r="J12" s="6">
        <f t="shared" ref="J12:J15" si="28">IF(P11="","",IF(MONTH(P11+1)&lt;&gt;MONTH(P11),"",P11+1))</f>
        <v>41679</v>
      </c>
      <c r="K12" s="6">
        <f t="shared" ref="K12:K15" si="29">IF(J12="","",IF(MONTH(J12+1)&lt;&gt;MONTH(J12),"",J12+1))</f>
        <v>41680</v>
      </c>
      <c r="L12" s="6">
        <f t="shared" si="1"/>
        <v>41681</v>
      </c>
      <c r="M12" s="6">
        <f t="shared" si="2"/>
        <v>41682</v>
      </c>
      <c r="N12" s="6">
        <f t="shared" si="3"/>
        <v>41683</v>
      </c>
      <c r="O12" s="6">
        <f t="shared" si="4"/>
        <v>41684</v>
      </c>
      <c r="P12" s="6">
        <f t="shared" si="5"/>
        <v>41685</v>
      </c>
      <c r="Q12" s="5"/>
      <c r="R12" s="6">
        <f t="shared" ref="R12:R15" si="30">IF(X11="","",IF(MONTH(X11+1)&lt;&gt;MONTH(X11),"",X11+1))</f>
        <v>41707</v>
      </c>
      <c r="S12" s="6">
        <f t="shared" ref="S12:S15" si="31">IF(R12="","",IF(MONTH(R12+1)&lt;&gt;MONTH(R12),"",R12+1))</f>
        <v>41708</v>
      </c>
      <c r="T12" s="6">
        <f t="shared" si="6"/>
        <v>41709</v>
      </c>
      <c r="U12" s="6">
        <f t="shared" si="7"/>
        <v>41710</v>
      </c>
      <c r="V12" s="6">
        <f t="shared" si="8"/>
        <v>41711</v>
      </c>
      <c r="W12" s="6">
        <f t="shared" si="9"/>
        <v>41712</v>
      </c>
      <c r="X12" s="6">
        <f t="shared" si="10"/>
        <v>41713</v>
      </c>
      <c r="Z12" s="6">
        <f t="shared" ref="Z12:Z15" si="32">IF(AF11="","",IF(MONTH(AF11+1)&lt;&gt;MONTH(AF11),"",AF11+1))</f>
        <v>42015</v>
      </c>
      <c r="AA12" s="6">
        <f t="shared" ref="AA12:AA15" si="33">IF(Z12="","",IF(MONTH(Z12+1)&lt;&gt;MONTH(Z12),"",Z12+1))</f>
        <v>42016</v>
      </c>
      <c r="AB12" s="6">
        <f t="shared" si="11"/>
        <v>42017</v>
      </c>
      <c r="AC12" s="6">
        <f t="shared" si="12"/>
        <v>42018</v>
      </c>
      <c r="AD12" s="6">
        <f t="shared" si="13"/>
        <v>42019</v>
      </c>
      <c r="AE12" s="6">
        <f t="shared" si="14"/>
        <v>42020</v>
      </c>
      <c r="AF12" s="6">
        <f t="shared" si="15"/>
        <v>42021</v>
      </c>
      <c r="AG12" s="5"/>
      <c r="AH12" s="6">
        <f t="shared" ref="AH12:AH15" si="34">IF(AN11="","",IF(MONTH(AN11+1)&lt;&gt;MONTH(AN11),"",AN11+1))</f>
        <v>42050</v>
      </c>
      <c r="AI12" s="6">
        <f t="shared" ref="AI12:AI15" si="35">IF(AH12="","",IF(MONTH(AH12+1)&lt;&gt;MONTH(AH12),"",AH12+1))</f>
        <v>42051</v>
      </c>
      <c r="AJ12" s="6">
        <f t="shared" si="16"/>
        <v>42052</v>
      </c>
      <c r="AK12" s="6">
        <f t="shared" si="17"/>
        <v>42053</v>
      </c>
      <c r="AL12" s="6">
        <f t="shared" si="18"/>
        <v>42054</v>
      </c>
      <c r="AM12" s="6">
        <f t="shared" si="19"/>
        <v>42055</v>
      </c>
      <c r="AN12" s="6">
        <f t="shared" si="20"/>
        <v>42056</v>
      </c>
      <c r="AO12" s="5"/>
      <c r="AP12" s="6">
        <f t="shared" ref="AP12:AP15" si="36">IF(AV11="","",IF(MONTH(AV11+1)&lt;&gt;MONTH(AV11),"",AV11+1))</f>
        <v>42078</v>
      </c>
      <c r="AQ12" s="6">
        <f t="shared" ref="AQ12:AQ15" si="37">IF(AP12="","",IF(MONTH(AP12+1)&lt;&gt;MONTH(AP12),"",AP12+1))</f>
        <v>42079</v>
      </c>
      <c r="AR12" s="6">
        <f t="shared" si="21"/>
        <v>42080</v>
      </c>
      <c r="AS12" s="6">
        <f t="shared" si="22"/>
        <v>42081</v>
      </c>
      <c r="AT12" s="6">
        <f t="shared" si="23"/>
        <v>42082</v>
      </c>
      <c r="AU12" s="6">
        <f t="shared" si="24"/>
        <v>42083</v>
      </c>
      <c r="AV12" s="6">
        <f t="shared" si="25"/>
        <v>42084</v>
      </c>
    </row>
    <row r="13" spans="1:49" s="3" customFormat="1" ht="13.5" x14ac:dyDescent="0.3">
      <c r="B13" s="6">
        <f t="shared" si="26"/>
        <v>41658</v>
      </c>
      <c r="C13" s="6">
        <f t="shared" si="27"/>
        <v>41659</v>
      </c>
      <c r="D13" s="6">
        <f t="shared" si="27"/>
        <v>41660</v>
      </c>
      <c r="E13" s="6">
        <f t="shared" si="27"/>
        <v>41661</v>
      </c>
      <c r="F13" s="6">
        <f t="shared" si="27"/>
        <v>41662</v>
      </c>
      <c r="G13" s="6">
        <f t="shared" si="27"/>
        <v>41663</v>
      </c>
      <c r="H13" s="6">
        <f t="shared" si="27"/>
        <v>41664</v>
      </c>
      <c r="I13" s="5"/>
      <c r="J13" s="6">
        <f t="shared" si="28"/>
        <v>41686</v>
      </c>
      <c r="K13" s="6">
        <f t="shared" si="29"/>
        <v>41687</v>
      </c>
      <c r="L13" s="6">
        <f t="shared" si="1"/>
        <v>41688</v>
      </c>
      <c r="M13" s="6">
        <f t="shared" si="2"/>
        <v>41689</v>
      </c>
      <c r="N13" s="6">
        <f t="shared" si="3"/>
        <v>41690</v>
      </c>
      <c r="O13" s="6">
        <f t="shared" si="4"/>
        <v>41691</v>
      </c>
      <c r="P13" s="6">
        <f t="shared" si="5"/>
        <v>41692</v>
      </c>
      <c r="Q13" s="5"/>
      <c r="R13" s="6">
        <f t="shared" si="30"/>
        <v>41714</v>
      </c>
      <c r="S13" s="6">
        <f t="shared" si="31"/>
        <v>41715</v>
      </c>
      <c r="T13" s="6">
        <f t="shared" si="6"/>
        <v>41716</v>
      </c>
      <c r="U13" s="6">
        <f t="shared" si="7"/>
        <v>41717</v>
      </c>
      <c r="V13" s="6">
        <f t="shared" si="8"/>
        <v>41718</v>
      </c>
      <c r="W13" s="6">
        <f t="shared" si="9"/>
        <v>41719</v>
      </c>
      <c r="X13" s="6">
        <f t="shared" si="10"/>
        <v>41720</v>
      </c>
      <c r="Z13" s="6">
        <f t="shared" si="32"/>
        <v>42022</v>
      </c>
      <c r="AA13" s="6">
        <f t="shared" si="33"/>
        <v>42023</v>
      </c>
      <c r="AB13" s="6">
        <f t="shared" si="11"/>
        <v>42024</v>
      </c>
      <c r="AC13" s="6">
        <f t="shared" si="12"/>
        <v>42025</v>
      </c>
      <c r="AD13" s="6">
        <f t="shared" si="13"/>
        <v>42026</v>
      </c>
      <c r="AE13" s="6">
        <f t="shared" si="14"/>
        <v>42027</v>
      </c>
      <c r="AF13" s="6">
        <f t="shared" si="15"/>
        <v>42028</v>
      </c>
      <c r="AG13" s="5"/>
      <c r="AH13" s="6">
        <f t="shared" si="34"/>
        <v>42057</v>
      </c>
      <c r="AI13" s="6">
        <f t="shared" si="35"/>
        <v>42058</v>
      </c>
      <c r="AJ13" s="6">
        <f t="shared" si="16"/>
        <v>42059</v>
      </c>
      <c r="AK13" s="6">
        <f t="shared" si="17"/>
        <v>42060</v>
      </c>
      <c r="AL13" s="6">
        <f t="shared" si="18"/>
        <v>42061</v>
      </c>
      <c r="AM13" s="6">
        <f t="shared" si="19"/>
        <v>42062</v>
      </c>
      <c r="AN13" s="6">
        <f t="shared" si="20"/>
        <v>42063</v>
      </c>
      <c r="AO13" s="5"/>
      <c r="AP13" s="6">
        <f t="shared" si="36"/>
        <v>42085</v>
      </c>
      <c r="AQ13" s="6">
        <f t="shared" si="37"/>
        <v>42086</v>
      </c>
      <c r="AR13" s="6">
        <f t="shared" si="21"/>
        <v>42087</v>
      </c>
      <c r="AS13" s="6">
        <f t="shared" si="22"/>
        <v>42088</v>
      </c>
      <c r="AT13" s="6">
        <f t="shared" si="23"/>
        <v>42089</v>
      </c>
      <c r="AU13" s="6">
        <f t="shared" si="24"/>
        <v>42090</v>
      </c>
      <c r="AV13" s="6">
        <f t="shared" si="25"/>
        <v>42091</v>
      </c>
    </row>
    <row r="14" spans="1:49" s="3" customFormat="1" ht="13.5" x14ac:dyDescent="0.3">
      <c r="B14" s="6">
        <f t="shared" si="26"/>
        <v>41665</v>
      </c>
      <c r="C14" s="6">
        <f t="shared" si="27"/>
        <v>41666</v>
      </c>
      <c r="D14" s="6">
        <f t="shared" si="27"/>
        <v>41667</v>
      </c>
      <c r="E14" s="6">
        <f t="shared" si="27"/>
        <v>41668</v>
      </c>
      <c r="F14" s="6">
        <f t="shared" si="27"/>
        <v>41669</v>
      </c>
      <c r="G14" s="6">
        <f t="shared" si="27"/>
        <v>41670</v>
      </c>
      <c r="H14" s="6" t="str">
        <f t="shared" si="27"/>
        <v/>
      </c>
      <c r="I14" s="5"/>
      <c r="J14" s="6">
        <f t="shared" si="28"/>
        <v>41693</v>
      </c>
      <c r="K14" s="6">
        <f t="shared" si="29"/>
        <v>41694</v>
      </c>
      <c r="L14" s="6">
        <f t="shared" si="1"/>
        <v>41695</v>
      </c>
      <c r="M14" s="6">
        <f t="shared" si="2"/>
        <v>41696</v>
      </c>
      <c r="N14" s="6">
        <f t="shared" si="3"/>
        <v>41697</v>
      </c>
      <c r="O14" s="6">
        <f t="shared" si="4"/>
        <v>41698</v>
      </c>
      <c r="P14" s="6" t="str">
        <f t="shared" si="5"/>
        <v/>
      </c>
      <c r="Q14" s="5"/>
      <c r="R14" s="6">
        <f t="shared" si="30"/>
        <v>41721</v>
      </c>
      <c r="S14" s="6">
        <f t="shared" si="31"/>
        <v>41722</v>
      </c>
      <c r="T14" s="6">
        <f t="shared" si="6"/>
        <v>41723</v>
      </c>
      <c r="U14" s="6">
        <f t="shared" si="7"/>
        <v>41724</v>
      </c>
      <c r="V14" s="6">
        <f t="shared" si="8"/>
        <v>41725</v>
      </c>
      <c r="W14" s="6">
        <f t="shared" si="9"/>
        <v>41726</v>
      </c>
      <c r="X14" s="6">
        <f t="shared" si="10"/>
        <v>41727</v>
      </c>
      <c r="Z14" s="6">
        <f t="shared" si="32"/>
        <v>42029</v>
      </c>
      <c r="AA14" s="6">
        <f t="shared" si="33"/>
        <v>42030</v>
      </c>
      <c r="AB14" s="6">
        <f t="shared" si="11"/>
        <v>42031</v>
      </c>
      <c r="AC14" s="6">
        <f t="shared" si="12"/>
        <v>42032</v>
      </c>
      <c r="AD14" s="6">
        <f t="shared" si="13"/>
        <v>42033</v>
      </c>
      <c r="AE14" s="6">
        <f t="shared" si="14"/>
        <v>42034</v>
      </c>
      <c r="AF14" s="6">
        <f t="shared" si="15"/>
        <v>42035</v>
      </c>
      <c r="AG14" s="5"/>
      <c r="AH14" s="6" t="str">
        <f t="shared" si="34"/>
        <v/>
      </c>
      <c r="AI14" s="6" t="str">
        <f t="shared" si="35"/>
        <v/>
      </c>
      <c r="AJ14" s="6" t="str">
        <f t="shared" si="16"/>
        <v/>
      </c>
      <c r="AK14" s="6" t="str">
        <f t="shared" si="17"/>
        <v/>
      </c>
      <c r="AL14" s="6" t="str">
        <f t="shared" si="18"/>
        <v/>
      </c>
      <c r="AM14" s="6" t="str">
        <f t="shared" si="19"/>
        <v/>
      </c>
      <c r="AN14" s="6" t="str">
        <f t="shared" si="20"/>
        <v/>
      </c>
      <c r="AO14" s="5"/>
      <c r="AP14" s="6">
        <f t="shared" si="36"/>
        <v>42092</v>
      </c>
      <c r="AQ14" s="6">
        <f t="shared" si="37"/>
        <v>42093</v>
      </c>
      <c r="AR14" s="6">
        <f t="shared" si="21"/>
        <v>42094</v>
      </c>
      <c r="AS14" s="6" t="str">
        <f t="shared" si="22"/>
        <v/>
      </c>
      <c r="AT14" s="6" t="str">
        <f t="shared" si="23"/>
        <v/>
      </c>
      <c r="AU14" s="6" t="str">
        <f t="shared" si="24"/>
        <v/>
      </c>
      <c r="AV14" s="6" t="str">
        <f t="shared" si="25"/>
        <v/>
      </c>
    </row>
    <row r="15" spans="1:49" s="3" customFormat="1" ht="13.5" x14ac:dyDescent="0.3">
      <c r="B15" s="6" t="str">
        <f t="shared" si="26"/>
        <v/>
      </c>
      <c r="C15" s="6" t="str">
        <f t="shared" si="27"/>
        <v/>
      </c>
      <c r="D15" s="6" t="str">
        <f t="shared" si="27"/>
        <v/>
      </c>
      <c r="E15" s="6" t="str">
        <f t="shared" si="27"/>
        <v/>
      </c>
      <c r="F15" s="6" t="str">
        <f t="shared" si="27"/>
        <v/>
      </c>
      <c r="G15" s="6" t="str">
        <f t="shared" si="27"/>
        <v/>
      </c>
      <c r="H15" s="6" t="str">
        <f t="shared" si="27"/>
        <v/>
      </c>
      <c r="I15" s="5"/>
      <c r="J15" s="6" t="str">
        <f t="shared" si="28"/>
        <v/>
      </c>
      <c r="K15" s="6" t="str">
        <f t="shared" si="29"/>
        <v/>
      </c>
      <c r="L15" s="6" t="str">
        <f t="shared" si="1"/>
        <v/>
      </c>
      <c r="M15" s="6" t="str">
        <f t="shared" si="2"/>
        <v/>
      </c>
      <c r="N15" s="6" t="str">
        <f t="shared" si="3"/>
        <v/>
      </c>
      <c r="O15" s="6" t="str">
        <f t="shared" si="4"/>
        <v/>
      </c>
      <c r="P15" s="6" t="str">
        <f t="shared" si="5"/>
        <v/>
      </c>
      <c r="Q15" s="5"/>
      <c r="R15" s="6">
        <f t="shared" si="30"/>
        <v>41728</v>
      </c>
      <c r="S15" s="6">
        <f t="shared" si="31"/>
        <v>41729</v>
      </c>
      <c r="T15" s="6" t="str">
        <f t="shared" si="6"/>
        <v/>
      </c>
      <c r="U15" s="6" t="str">
        <f t="shared" si="7"/>
        <v/>
      </c>
      <c r="V15" s="6" t="str">
        <f t="shared" si="8"/>
        <v/>
      </c>
      <c r="W15" s="6" t="str">
        <f t="shared" si="9"/>
        <v/>
      </c>
      <c r="X15" s="6" t="str">
        <f t="shared" si="10"/>
        <v/>
      </c>
      <c r="Z15" s="6" t="str">
        <f t="shared" si="32"/>
        <v/>
      </c>
      <c r="AA15" s="6" t="str">
        <f t="shared" si="33"/>
        <v/>
      </c>
      <c r="AB15" s="6" t="str">
        <f t="shared" si="11"/>
        <v/>
      </c>
      <c r="AC15" s="6" t="str">
        <f t="shared" si="12"/>
        <v/>
      </c>
      <c r="AD15" s="6" t="str">
        <f t="shared" si="13"/>
        <v/>
      </c>
      <c r="AE15" s="6" t="str">
        <f t="shared" si="14"/>
        <v/>
      </c>
      <c r="AF15" s="6" t="str">
        <f t="shared" si="15"/>
        <v/>
      </c>
      <c r="AG15" s="5"/>
      <c r="AH15" s="6" t="str">
        <f t="shared" si="34"/>
        <v/>
      </c>
      <c r="AI15" s="6" t="str">
        <f t="shared" si="35"/>
        <v/>
      </c>
      <c r="AJ15" s="6" t="str">
        <f t="shared" si="16"/>
        <v/>
      </c>
      <c r="AK15" s="6" t="str">
        <f t="shared" si="17"/>
        <v/>
      </c>
      <c r="AL15" s="6" t="str">
        <f t="shared" si="18"/>
        <v/>
      </c>
      <c r="AM15" s="6" t="str">
        <f t="shared" si="19"/>
        <v/>
      </c>
      <c r="AN15" s="6" t="str">
        <f t="shared" si="20"/>
        <v/>
      </c>
      <c r="AO15" s="5"/>
      <c r="AP15" s="6" t="str">
        <f t="shared" si="36"/>
        <v/>
      </c>
      <c r="AQ15" s="6" t="str">
        <f t="shared" si="37"/>
        <v/>
      </c>
      <c r="AR15" s="6" t="str">
        <f t="shared" si="21"/>
        <v/>
      </c>
      <c r="AS15" s="6" t="str">
        <f t="shared" si="22"/>
        <v/>
      </c>
      <c r="AT15" s="6" t="str">
        <f t="shared" si="23"/>
        <v/>
      </c>
      <c r="AU15" s="6" t="str">
        <f t="shared" si="24"/>
        <v/>
      </c>
      <c r="AV15" s="6" t="str">
        <f t="shared" si="25"/>
        <v/>
      </c>
    </row>
    <row r="16" spans="1:49" x14ac:dyDescent="0.3">
      <c r="B16" s="22">
        <f>DATE(YEAR(R8+35),MONTH(R8+35),1)</f>
        <v>41730</v>
      </c>
      <c r="C16" s="22"/>
      <c r="D16" s="22"/>
      <c r="E16" s="22"/>
      <c r="F16" s="22"/>
      <c r="G16" s="22"/>
      <c r="H16" s="22"/>
      <c r="I16" s="4"/>
      <c r="J16" s="22">
        <f>DATE(YEAR(B16+35),MONTH(B16+35),1)</f>
        <v>41760</v>
      </c>
      <c r="K16" s="22"/>
      <c r="L16" s="22"/>
      <c r="M16" s="22"/>
      <c r="N16" s="22"/>
      <c r="O16" s="22"/>
      <c r="P16" s="22"/>
      <c r="Q16" s="4"/>
      <c r="R16" s="22">
        <f>DATE(YEAR(J16+35),MONTH(J16+35),1)</f>
        <v>41791</v>
      </c>
      <c r="S16" s="22"/>
      <c r="T16" s="22"/>
      <c r="U16" s="22"/>
      <c r="V16" s="22"/>
      <c r="W16" s="22"/>
      <c r="X16" s="22"/>
      <c r="Z16" s="27">
        <f>DATE(YEAR(AP8+35),MONTH(AP8+35),1)</f>
        <v>42095</v>
      </c>
      <c r="AA16" s="27"/>
      <c r="AB16" s="27"/>
      <c r="AC16" s="27"/>
      <c r="AD16" s="27"/>
      <c r="AE16" s="27"/>
      <c r="AF16" s="27"/>
      <c r="AG16" s="4"/>
      <c r="AH16" s="27">
        <f>DATE(YEAR(Z16+35),MONTH(Z16+35),1)</f>
        <v>42125</v>
      </c>
      <c r="AI16" s="27"/>
      <c r="AJ16" s="27"/>
      <c r="AK16" s="27"/>
      <c r="AL16" s="27"/>
      <c r="AM16" s="27"/>
      <c r="AN16" s="27"/>
      <c r="AO16" s="4"/>
      <c r="AP16" s="27">
        <f>DATE(YEAR(AH16+35),MONTH(AH16+35),1)</f>
        <v>42156</v>
      </c>
      <c r="AQ16" s="27"/>
      <c r="AR16" s="27"/>
      <c r="AS16" s="27"/>
      <c r="AT16" s="27"/>
      <c r="AU16" s="27"/>
      <c r="AV16" s="27"/>
    </row>
    <row r="17" spans="2:48" s="3" customFormat="1" ht="13.5" x14ac:dyDescent="0.3">
      <c r="B17" s="10" t="str">
        <f>CHOOSE(1+MOD($G$3+1-2,7),"Su","M","Tu","W","Th","F","Sa")</f>
        <v>Su</v>
      </c>
      <c r="C17" s="10" t="str">
        <f>CHOOSE(1+MOD($G$3+2-2,7),"Su","M","Tu","W","Th","F","Sa")</f>
        <v>M</v>
      </c>
      <c r="D17" s="10" t="str">
        <f>CHOOSE(1+MOD($G$3+3-2,7),"Su","M","Tu","W","Th","F","Sa")</f>
        <v>Tu</v>
      </c>
      <c r="E17" s="10" t="str">
        <f>CHOOSE(1+MOD($G$3+4-2,7),"Su","M","Tu","W","Th","F","Sa")</f>
        <v>W</v>
      </c>
      <c r="F17" s="10" t="str">
        <f>CHOOSE(1+MOD($G$3+5-2,7),"Su","M","Tu","W","Th","F","Sa")</f>
        <v>Th</v>
      </c>
      <c r="G17" s="10" t="str">
        <f>CHOOSE(1+MOD($G$3+6-2,7),"Su","M","Tu","W","Th","F","Sa")</f>
        <v>F</v>
      </c>
      <c r="H17" s="10" t="str">
        <f>CHOOSE(1+MOD($G$3+7-2,7),"Su","M","Tu","W","Th","F","Sa")</f>
        <v>Sa</v>
      </c>
      <c r="I17" s="5"/>
      <c r="J17" s="10" t="str">
        <f>CHOOSE(1+MOD($G$3+1-2,7),"Su","M","Tu","W","Th","F","Sa")</f>
        <v>Su</v>
      </c>
      <c r="K17" s="10" t="str">
        <f>CHOOSE(1+MOD($G$3+2-2,7),"Su","M","Tu","W","Th","F","Sa")</f>
        <v>M</v>
      </c>
      <c r="L17" s="10" t="str">
        <f>CHOOSE(1+MOD($G$3+3-2,7),"Su","M","Tu","W","Th","F","Sa")</f>
        <v>Tu</v>
      </c>
      <c r="M17" s="10" t="str">
        <f>CHOOSE(1+MOD($G$3+4-2,7),"Su","M","Tu","W","Th","F","Sa")</f>
        <v>W</v>
      </c>
      <c r="N17" s="10" t="str">
        <f>CHOOSE(1+MOD($G$3+5-2,7),"Su","M","Tu","W","Th","F","Sa")</f>
        <v>Th</v>
      </c>
      <c r="O17" s="10" t="str">
        <f>CHOOSE(1+MOD($G$3+6-2,7),"Su","M","Tu","W","Th","F","Sa")</f>
        <v>F</v>
      </c>
      <c r="P17" s="10" t="str">
        <f>CHOOSE(1+MOD($G$3+7-2,7),"Su","M","Tu","W","Th","F","Sa")</f>
        <v>Sa</v>
      </c>
      <c r="Q17" s="5"/>
      <c r="R17" s="10" t="str">
        <f>CHOOSE(1+MOD($G$3+1-2,7),"Su","M","Tu","W","Th","F","Sa")</f>
        <v>Su</v>
      </c>
      <c r="S17" s="10" t="str">
        <f>CHOOSE(1+MOD($G$3+2-2,7),"Su","M","Tu","W","Th","F","Sa")</f>
        <v>M</v>
      </c>
      <c r="T17" s="10" t="str">
        <f>CHOOSE(1+MOD($G$3+3-2,7),"Su","M","Tu","W","Th","F","Sa")</f>
        <v>Tu</v>
      </c>
      <c r="U17" s="10" t="str">
        <f>CHOOSE(1+MOD($G$3+4-2,7),"Su","M","Tu","W","Th","F","Sa")</f>
        <v>W</v>
      </c>
      <c r="V17" s="10" t="str">
        <f>CHOOSE(1+MOD($G$3+5-2,7),"Su","M","Tu","W","Th","F","Sa")</f>
        <v>Th</v>
      </c>
      <c r="W17" s="10" t="str">
        <f>CHOOSE(1+MOD($G$3+6-2,7),"Su","M","Tu","W","Th","F","Sa")</f>
        <v>F</v>
      </c>
      <c r="X17" s="10" t="str">
        <f>CHOOSE(1+MOD($G$3+7-2,7),"Su","M","Tu","W","Th","F","Sa")</f>
        <v>Sa</v>
      </c>
      <c r="Z17" s="11" t="str">
        <f>CHOOSE(1+MOD($G$3+1-2,7),"Su","M","Tu","W","Th","F","Sa")</f>
        <v>Su</v>
      </c>
      <c r="AA17" s="11" t="str">
        <f>CHOOSE(1+MOD($G$3+2-2,7),"Su","M","Tu","W","Th","F","Sa")</f>
        <v>M</v>
      </c>
      <c r="AB17" s="11" t="str">
        <f>CHOOSE(1+MOD($G$3+3-2,7),"Su","M","Tu","W","Th","F","Sa")</f>
        <v>Tu</v>
      </c>
      <c r="AC17" s="11" t="str">
        <f>CHOOSE(1+MOD($G$3+4-2,7),"Su","M","Tu","W","Th","F","Sa")</f>
        <v>W</v>
      </c>
      <c r="AD17" s="11" t="str">
        <f>CHOOSE(1+MOD($G$3+5-2,7),"Su","M","Tu","W","Th","F","Sa")</f>
        <v>Th</v>
      </c>
      <c r="AE17" s="11" t="str">
        <f>CHOOSE(1+MOD($G$3+6-2,7),"Su","M","Tu","W","Th","F","Sa")</f>
        <v>F</v>
      </c>
      <c r="AF17" s="11" t="str">
        <f>CHOOSE(1+MOD($G$3+7-2,7),"Su","M","Tu","W","Th","F","Sa")</f>
        <v>Sa</v>
      </c>
      <c r="AG17" s="5"/>
      <c r="AH17" s="11" t="str">
        <f>CHOOSE(1+MOD($G$3+1-2,7),"Su","M","Tu","W","Th","F","Sa")</f>
        <v>Su</v>
      </c>
      <c r="AI17" s="11" t="str">
        <f>CHOOSE(1+MOD($G$3+2-2,7),"Su","M","Tu","W","Th","F","Sa")</f>
        <v>M</v>
      </c>
      <c r="AJ17" s="11" t="str">
        <f>CHOOSE(1+MOD($G$3+3-2,7),"Su","M","Tu","W","Th","F","Sa")</f>
        <v>Tu</v>
      </c>
      <c r="AK17" s="11" t="str">
        <f>CHOOSE(1+MOD($G$3+4-2,7),"Su","M","Tu","W","Th","F","Sa")</f>
        <v>W</v>
      </c>
      <c r="AL17" s="11" t="str">
        <f>CHOOSE(1+MOD($G$3+5-2,7),"Su","M","Tu","W","Th","F","Sa")</f>
        <v>Th</v>
      </c>
      <c r="AM17" s="11" t="str">
        <f>CHOOSE(1+MOD($G$3+6-2,7),"Su","M","Tu","W","Th","F","Sa")</f>
        <v>F</v>
      </c>
      <c r="AN17" s="11" t="str">
        <f>CHOOSE(1+MOD($G$3+7-2,7),"Su","M","Tu","W","Th","F","Sa")</f>
        <v>Sa</v>
      </c>
      <c r="AO17" s="5"/>
      <c r="AP17" s="11" t="str">
        <f>CHOOSE(1+MOD($G$3+1-2,7),"Su","M","Tu","W","Th","F","Sa")</f>
        <v>Su</v>
      </c>
      <c r="AQ17" s="11" t="str">
        <f>CHOOSE(1+MOD($G$3+2-2,7),"Su","M","Tu","W","Th","F","Sa")</f>
        <v>M</v>
      </c>
      <c r="AR17" s="11" t="str">
        <f>CHOOSE(1+MOD($G$3+3-2,7),"Su","M","Tu","W","Th","F","Sa")</f>
        <v>Tu</v>
      </c>
      <c r="AS17" s="11" t="str">
        <f>CHOOSE(1+MOD($G$3+4-2,7),"Su","M","Tu","W","Th","F","Sa")</f>
        <v>W</v>
      </c>
      <c r="AT17" s="11" t="str">
        <f>CHOOSE(1+MOD($G$3+5-2,7),"Su","M","Tu","W","Th","F","Sa")</f>
        <v>Th</v>
      </c>
      <c r="AU17" s="11" t="str">
        <f>CHOOSE(1+MOD($G$3+6-2,7),"Su","M","Tu","W","Th","F","Sa")</f>
        <v>F</v>
      </c>
      <c r="AV17" s="11" t="str">
        <f>CHOOSE(1+MOD($G$3+7-2,7),"Su","M","Tu","W","Th","F","Sa")</f>
        <v>Sa</v>
      </c>
    </row>
    <row r="18" spans="2:48" s="3" customFormat="1" ht="13.5" x14ac:dyDescent="0.3">
      <c r="B18" s="6" t="str">
        <f>IF(WEEKDAY(B16,1)=$G$3,B16,"")</f>
        <v/>
      </c>
      <c r="C18" s="6" t="str">
        <f>IF(B18="",IF(WEEKDAY(B16,1)=MOD($G$3,7)+1,B16,""),B18+1)</f>
        <v/>
      </c>
      <c r="D18" s="6">
        <f>IF(C18="",IF(WEEKDAY(B16,1)=MOD($G$3+1,7)+1,B16,""),C18+1)</f>
        <v>41730</v>
      </c>
      <c r="E18" s="6">
        <f>IF(D18="",IF(WEEKDAY(B16,1)=MOD($G$3+2,7)+1,B16,""),D18+1)</f>
        <v>41731</v>
      </c>
      <c r="F18" s="6">
        <f>IF(E18="",IF(WEEKDAY(B16,1)=MOD($G$3+3,7)+1,B16,""),E18+1)</f>
        <v>41732</v>
      </c>
      <c r="G18" s="6">
        <f>IF(F18="",IF(WEEKDAY(B16,1)=MOD($G$3+4,7)+1,B16,""),F18+1)</f>
        <v>41733</v>
      </c>
      <c r="H18" s="6">
        <f>IF(G18="",IF(WEEKDAY(B16,1)=MOD($G$3+5,7)+1,B16,""),G18+1)</f>
        <v>41734</v>
      </c>
      <c r="I18" s="5"/>
      <c r="J18" s="6" t="str">
        <f>IF(WEEKDAY(J16,1)=$G$3,J16,"")</f>
        <v/>
      </c>
      <c r="K18" s="6" t="str">
        <f>IF(J18="",IF(WEEKDAY(J16,1)=MOD($G$3,7)+1,J16,""),J18+1)</f>
        <v/>
      </c>
      <c r="L18" s="6" t="str">
        <f>IF(K18="",IF(WEEKDAY(J16,1)=MOD($G$3+1,7)+1,J16,""),K18+1)</f>
        <v/>
      </c>
      <c r="M18" s="6" t="str">
        <f>IF(L18="",IF(WEEKDAY(J16,1)=MOD($G$3+2,7)+1,J16,""),L18+1)</f>
        <v/>
      </c>
      <c r="N18" s="6">
        <f>IF(M18="",IF(WEEKDAY(J16,1)=MOD($G$3+3,7)+1,J16,""),M18+1)</f>
        <v>41760</v>
      </c>
      <c r="O18" s="6">
        <f>IF(N18="",IF(WEEKDAY(J16,1)=MOD($G$3+4,7)+1,J16,""),N18+1)</f>
        <v>41761</v>
      </c>
      <c r="P18" s="6">
        <f>IF(O18="",IF(WEEKDAY(J16,1)=MOD($G$3+5,7)+1,J16,""),O18+1)</f>
        <v>41762</v>
      </c>
      <c r="Q18" s="5"/>
      <c r="R18" s="6">
        <f>IF(WEEKDAY(R16,1)=$G$3,R16,"")</f>
        <v>41791</v>
      </c>
      <c r="S18" s="6">
        <f>IF(R18="",IF(WEEKDAY(R16,1)=MOD($G$3,7)+1,R16,""),R18+1)</f>
        <v>41792</v>
      </c>
      <c r="T18" s="6">
        <f>IF(S18="",IF(WEEKDAY(R16,1)=MOD($G$3+1,7)+1,R16,""),S18+1)</f>
        <v>41793</v>
      </c>
      <c r="U18" s="6">
        <f>IF(T18="",IF(WEEKDAY(R16,1)=MOD($G$3+2,7)+1,R16,""),T18+1)</f>
        <v>41794</v>
      </c>
      <c r="V18" s="6">
        <f>IF(U18="",IF(WEEKDAY(R16,1)=MOD($G$3+3,7)+1,R16,""),U18+1)</f>
        <v>41795</v>
      </c>
      <c r="W18" s="6">
        <f>IF(V18="",IF(WEEKDAY(R16,1)=MOD($G$3+4,7)+1,R16,""),V18+1)</f>
        <v>41796</v>
      </c>
      <c r="X18" s="6">
        <f>IF(W18="",IF(WEEKDAY(R16,1)=MOD($G$3+5,7)+1,R16,""),W18+1)</f>
        <v>41797</v>
      </c>
      <c r="Z18" s="6" t="str">
        <f>IF(WEEKDAY(Z16,1)=$G$3,Z16,"")</f>
        <v/>
      </c>
      <c r="AA18" s="6" t="str">
        <f>IF(Z18="",IF(WEEKDAY(Z16,1)=MOD($G$3,7)+1,Z16,""),Z18+1)</f>
        <v/>
      </c>
      <c r="AB18" s="6" t="str">
        <f>IF(AA18="",IF(WEEKDAY(Z16,1)=MOD($G$3+1,7)+1,Z16,""),AA18+1)</f>
        <v/>
      </c>
      <c r="AC18" s="6">
        <f>IF(AB18="",IF(WEEKDAY(Z16,1)=MOD($G$3+2,7)+1,Z16,""),AB18+1)</f>
        <v>42095</v>
      </c>
      <c r="AD18" s="6">
        <f>IF(AC18="",IF(WEEKDAY(Z16,1)=MOD($G$3+3,7)+1,Z16,""),AC18+1)</f>
        <v>42096</v>
      </c>
      <c r="AE18" s="6">
        <f>IF(AD18="",IF(WEEKDAY(Z16,1)=MOD($G$3+4,7)+1,Z16,""),AD18+1)</f>
        <v>42097</v>
      </c>
      <c r="AF18" s="6">
        <f>IF(AE18="",IF(WEEKDAY(Z16,1)=MOD($G$3+5,7)+1,Z16,""),AE18+1)</f>
        <v>42098</v>
      </c>
      <c r="AG18" s="5"/>
      <c r="AH18" s="6" t="str">
        <f>IF(WEEKDAY(AH16,1)=$G$3,AH16,"")</f>
        <v/>
      </c>
      <c r="AI18" s="6" t="str">
        <f>IF(AH18="",IF(WEEKDAY(AH16,1)=MOD($G$3,7)+1,AH16,""),AH18+1)</f>
        <v/>
      </c>
      <c r="AJ18" s="6" t="str">
        <f>IF(AI18="",IF(WEEKDAY(AH16,1)=MOD($G$3+1,7)+1,AH16,""),AI18+1)</f>
        <v/>
      </c>
      <c r="AK18" s="6" t="str">
        <f>IF(AJ18="",IF(WEEKDAY(AH16,1)=MOD($G$3+2,7)+1,AH16,""),AJ18+1)</f>
        <v/>
      </c>
      <c r="AL18" s="6" t="str">
        <f>IF(AK18="",IF(WEEKDAY(AH16,1)=MOD($G$3+3,7)+1,AH16,""),AK18+1)</f>
        <v/>
      </c>
      <c r="AM18" s="6">
        <f>IF(AL18="",IF(WEEKDAY(AH16,1)=MOD($G$3+4,7)+1,AH16,""),AL18+1)</f>
        <v>42125</v>
      </c>
      <c r="AN18" s="6">
        <f>IF(AM18="",IF(WEEKDAY(AH16,1)=MOD($G$3+5,7)+1,AH16,""),AM18+1)</f>
        <v>42126</v>
      </c>
      <c r="AO18" s="5"/>
      <c r="AP18" s="6" t="str">
        <f>IF(WEEKDAY(AP16,1)=$G$3,AP16,"")</f>
        <v/>
      </c>
      <c r="AQ18" s="6">
        <f>IF(AP18="",IF(WEEKDAY(AP16,1)=MOD($G$3,7)+1,AP16,""),AP18+1)</f>
        <v>42156</v>
      </c>
      <c r="AR18" s="6">
        <f>IF(AQ18="",IF(WEEKDAY(AP16,1)=MOD($G$3+1,7)+1,AP16,""),AQ18+1)</f>
        <v>42157</v>
      </c>
      <c r="AS18" s="6">
        <f>IF(AR18="",IF(WEEKDAY(AP16,1)=MOD($G$3+2,7)+1,AP16,""),AR18+1)</f>
        <v>42158</v>
      </c>
      <c r="AT18" s="6">
        <f>IF(AS18="",IF(WEEKDAY(AP16,1)=MOD($G$3+3,7)+1,AP16,""),AS18+1)</f>
        <v>42159</v>
      </c>
      <c r="AU18" s="6">
        <f>IF(AT18="",IF(WEEKDAY(AP16,1)=MOD($G$3+4,7)+1,AP16,""),AT18+1)</f>
        <v>42160</v>
      </c>
      <c r="AV18" s="6">
        <f>IF(AU18="",IF(WEEKDAY(AP16,1)=MOD($G$3+5,7)+1,AP16,""),AU18+1)</f>
        <v>42161</v>
      </c>
    </row>
    <row r="19" spans="2:48" s="3" customFormat="1" ht="13.5" x14ac:dyDescent="0.3">
      <c r="B19" s="6">
        <f>IF(H18="","",IF(MONTH(H18+1)&lt;&gt;MONTH(H18),"",H18+1))</f>
        <v>41735</v>
      </c>
      <c r="C19" s="6">
        <f>IF(B19="","",IF(MONTH(B19+1)&lt;&gt;MONTH(B19),"",B19+1))</f>
        <v>41736</v>
      </c>
      <c r="D19" s="6">
        <f t="shared" ref="D19:D23" si="38">IF(C19="","",IF(MONTH(C19+1)&lt;&gt;MONTH(C19),"",C19+1))</f>
        <v>41737</v>
      </c>
      <c r="E19" s="6">
        <f t="shared" ref="E19:E23" si="39">IF(D19="","",IF(MONTH(D19+1)&lt;&gt;MONTH(D19),"",D19+1))</f>
        <v>41738</v>
      </c>
      <c r="F19" s="6">
        <f t="shared" ref="F19:F23" si="40">IF(E19="","",IF(MONTH(E19+1)&lt;&gt;MONTH(E19),"",E19+1))</f>
        <v>41739</v>
      </c>
      <c r="G19" s="6">
        <f t="shared" ref="G19:G23" si="41">IF(F19="","",IF(MONTH(F19+1)&lt;&gt;MONTH(F19),"",F19+1))</f>
        <v>41740</v>
      </c>
      <c r="H19" s="6">
        <f t="shared" ref="H19:H23" si="42">IF(G19="","",IF(MONTH(G19+1)&lt;&gt;MONTH(G19),"",G19+1))</f>
        <v>41741</v>
      </c>
      <c r="I19" s="5"/>
      <c r="J19" s="6">
        <f>IF(P18="","",IF(MONTH(P18+1)&lt;&gt;MONTH(P18),"",P18+1))</f>
        <v>41763</v>
      </c>
      <c r="K19" s="6">
        <f>IF(J19="","",IF(MONTH(J19+1)&lt;&gt;MONTH(J19),"",J19+1))</f>
        <v>41764</v>
      </c>
      <c r="L19" s="6">
        <f t="shared" ref="L19:L23" si="43">IF(K19="","",IF(MONTH(K19+1)&lt;&gt;MONTH(K19),"",K19+1))</f>
        <v>41765</v>
      </c>
      <c r="M19" s="6">
        <f t="shared" ref="M19:M23" si="44">IF(L19="","",IF(MONTH(L19+1)&lt;&gt;MONTH(L19),"",L19+1))</f>
        <v>41766</v>
      </c>
      <c r="N19" s="6">
        <f t="shared" ref="N19:N23" si="45">IF(M19="","",IF(MONTH(M19+1)&lt;&gt;MONTH(M19),"",M19+1))</f>
        <v>41767</v>
      </c>
      <c r="O19" s="6">
        <f t="shared" ref="O19:O23" si="46">IF(N19="","",IF(MONTH(N19+1)&lt;&gt;MONTH(N19),"",N19+1))</f>
        <v>41768</v>
      </c>
      <c r="P19" s="6">
        <f t="shared" ref="P19:P23" si="47">IF(O19="","",IF(MONTH(O19+1)&lt;&gt;MONTH(O19),"",O19+1))</f>
        <v>41769</v>
      </c>
      <c r="Q19" s="5"/>
      <c r="R19" s="6">
        <f>IF(X18="","",IF(MONTH(X18+1)&lt;&gt;MONTH(X18),"",X18+1))</f>
        <v>41798</v>
      </c>
      <c r="S19" s="6">
        <f>IF(R19="","",IF(MONTH(R19+1)&lt;&gt;MONTH(R19),"",R19+1))</f>
        <v>41799</v>
      </c>
      <c r="T19" s="6">
        <f t="shared" ref="T19:T23" si="48">IF(S19="","",IF(MONTH(S19+1)&lt;&gt;MONTH(S19),"",S19+1))</f>
        <v>41800</v>
      </c>
      <c r="U19" s="6">
        <f t="shared" ref="U19:U23" si="49">IF(T19="","",IF(MONTH(T19+1)&lt;&gt;MONTH(T19),"",T19+1))</f>
        <v>41801</v>
      </c>
      <c r="V19" s="6">
        <f t="shared" ref="V19:V23" si="50">IF(U19="","",IF(MONTH(U19+1)&lt;&gt;MONTH(U19),"",U19+1))</f>
        <v>41802</v>
      </c>
      <c r="W19" s="6">
        <f t="shared" ref="W19:W23" si="51">IF(V19="","",IF(MONTH(V19+1)&lt;&gt;MONTH(V19),"",V19+1))</f>
        <v>41803</v>
      </c>
      <c r="X19" s="6">
        <f t="shared" ref="X19:X23" si="52">IF(W19="","",IF(MONTH(W19+1)&lt;&gt;MONTH(W19),"",W19+1))</f>
        <v>41804</v>
      </c>
      <c r="Z19" s="6">
        <f>IF(AF18="","",IF(MONTH(AF18+1)&lt;&gt;MONTH(AF18),"",AF18+1))</f>
        <v>42099</v>
      </c>
      <c r="AA19" s="6">
        <f>IF(Z19="","",IF(MONTH(Z19+1)&lt;&gt;MONTH(Z19),"",Z19+1))</f>
        <v>42100</v>
      </c>
      <c r="AB19" s="6">
        <f t="shared" ref="AB19:AB23" si="53">IF(AA19="","",IF(MONTH(AA19+1)&lt;&gt;MONTH(AA19),"",AA19+1))</f>
        <v>42101</v>
      </c>
      <c r="AC19" s="6">
        <f t="shared" ref="AC19:AC23" si="54">IF(AB19="","",IF(MONTH(AB19+1)&lt;&gt;MONTH(AB19),"",AB19+1))</f>
        <v>42102</v>
      </c>
      <c r="AD19" s="6">
        <f t="shared" ref="AD19:AD23" si="55">IF(AC19="","",IF(MONTH(AC19+1)&lt;&gt;MONTH(AC19),"",AC19+1))</f>
        <v>42103</v>
      </c>
      <c r="AE19" s="6">
        <f t="shared" ref="AE19:AE23" si="56">IF(AD19="","",IF(MONTH(AD19+1)&lt;&gt;MONTH(AD19),"",AD19+1))</f>
        <v>42104</v>
      </c>
      <c r="AF19" s="6">
        <f t="shared" ref="AF19:AF23" si="57">IF(AE19="","",IF(MONTH(AE19+1)&lt;&gt;MONTH(AE19),"",AE19+1))</f>
        <v>42105</v>
      </c>
      <c r="AG19" s="5"/>
      <c r="AH19" s="6">
        <f>IF(AN18="","",IF(MONTH(AN18+1)&lt;&gt;MONTH(AN18),"",AN18+1))</f>
        <v>42127</v>
      </c>
      <c r="AI19" s="6">
        <f>IF(AH19="","",IF(MONTH(AH19+1)&lt;&gt;MONTH(AH19),"",AH19+1))</f>
        <v>42128</v>
      </c>
      <c r="AJ19" s="6">
        <f t="shared" ref="AJ19:AJ23" si="58">IF(AI19="","",IF(MONTH(AI19+1)&lt;&gt;MONTH(AI19),"",AI19+1))</f>
        <v>42129</v>
      </c>
      <c r="AK19" s="6">
        <f t="shared" ref="AK19:AK23" si="59">IF(AJ19="","",IF(MONTH(AJ19+1)&lt;&gt;MONTH(AJ19),"",AJ19+1))</f>
        <v>42130</v>
      </c>
      <c r="AL19" s="6">
        <f t="shared" ref="AL19:AL23" si="60">IF(AK19="","",IF(MONTH(AK19+1)&lt;&gt;MONTH(AK19),"",AK19+1))</f>
        <v>42131</v>
      </c>
      <c r="AM19" s="6">
        <f t="shared" ref="AM19:AM23" si="61">IF(AL19="","",IF(MONTH(AL19+1)&lt;&gt;MONTH(AL19),"",AL19+1))</f>
        <v>42132</v>
      </c>
      <c r="AN19" s="6">
        <f t="shared" ref="AN19:AN23" si="62">IF(AM19="","",IF(MONTH(AM19+1)&lt;&gt;MONTH(AM19),"",AM19+1))</f>
        <v>42133</v>
      </c>
      <c r="AO19" s="5"/>
      <c r="AP19" s="6">
        <f>IF(AV18="","",IF(MONTH(AV18+1)&lt;&gt;MONTH(AV18),"",AV18+1))</f>
        <v>42162</v>
      </c>
      <c r="AQ19" s="6">
        <f>IF(AP19="","",IF(MONTH(AP19+1)&lt;&gt;MONTH(AP19),"",AP19+1))</f>
        <v>42163</v>
      </c>
      <c r="AR19" s="6">
        <f t="shared" ref="AR19:AR23" si="63">IF(AQ19="","",IF(MONTH(AQ19+1)&lt;&gt;MONTH(AQ19),"",AQ19+1))</f>
        <v>42164</v>
      </c>
      <c r="AS19" s="6">
        <f t="shared" ref="AS19:AS23" si="64">IF(AR19="","",IF(MONTH(AR19+1)&lt;&gt;MONTH(AR19),"",AR19+1))</f>
        <v>42165</v>
      </c>
      <c r="AT19" s="6">
        <f t="shared" ref="AT19:AT23" si="65">IF(AS19="","",IF(MONTH(AS19+1)&lt;&gt;MONTH(AS19),"",AS19+1))</f>
        <v>42166</v>
      </c>
      <c r="AU19" s="6">
        <f t="shared" ref="AU19:AU23" si="66">IF(AT19="","",IF(MONTH(AT19+1)&lt;&gt;MONTH(AT19),"",AT19+1))</f>
        <v>42167</v>
      </c>
      <c r="AV19" s="6">
        <f t="shared" ref="AV19:AV23" si="67">IF(AU19="","",IF(MONTH(AU19+1)&lt;&gt;MONTH(AU19),"",AU19+1))</f>
        <v>42168</v>
      </c>
    </row>
    <row r="20" spans="2:48" s="3" customFormat="1" ht="13.5" x14ac:dyDescent="0.3">
      <c r="B20" s="6">
        <f t="shared" ref="B20:B23" si="68">IF(H19="","",IF(MONTH(H19+1)&lt;&gt;MONTH(H19),"",H19+1))</f>
        <v>41742</v>
      </c>
      <c r="C20" s="6">
        <f t="shared" ref="C20:C23" si="69">IF(B20="","",IF(MONTH(B20+1)&lt;&gt;MONTH(B20),"",B20+1))</f>
        <v>41743</v>
      </c>
      <c r="D20" s="6">
        <f t="shared" si="38"/>
        <v>41744</v>
      </c>
      <c r="E20" s="6">
        <f t="shared" si="39"/>
        <v>41745</v>
      </c>
      <c r="F20" s="6">
        <f t="shared" si="40"/>
        <v>41746</v>
      </c>
      <c r="G20" s="6">
        <f t="shared" si="41"/>
        <v>41747</v>
      </c>
      <c r="H20" s="6">
        <f t="shared" si="42"/>
        <v>41748</v>
      </c>
      <c r="I20" s="5"/>
      <c r="J20" s="6">
        <f t="shared" ref="J20:J23" si="70">IF(P19="","",IF(MONTH(P19+1)&lt;&gt;MONTH(P19),"",P19+1))</f>
        <v>41770</v>
      </c>
      <c r="K20" s="6">
        <f t="shared" ref="K20:K23" si="71">IF(J20="","",IF(MONTH(J20+1)&lt;&gt;MONTH(J20),"",J20+1))</f>
        <v>41771</v>
      </c>
      <c r="L20" s="6">
        <f t="shared" si="43"/>
        <v>41772</v>
      </c>
      <c r="M20" s="6">
        <f t="shared" si="44"/>
        <v>41773</v>
      </c>
      <c r="N20" s="6">
        <f t="shared" si="45"/>
        <v>41774</v>
      </c>
      <c r="O20" s="6">
        <f t="shared" si="46"/>
        <v>41775</v>
      </c>
      <c r="P20" s="6">
        <f t="shared" si="47"/>
        <v>41776</v>
      </c>
      <c r="Q20" s="5"/>
      <c r="R20" s="6">
        <f t="shared" ref="R20:R23" si="72">IF(X19="","",IF(MONTH(X19+1)&lt;&gt;MONTH(X19),"",X19+1))</f>
        <v>41805</v>
      </c>
      <c r="S20" s="6">
        <f t="shared" ref="S20:S23" si="73">IF(R20="","",IF(MONTH(R20+1)&lt;&gt;MONTH(R20),"",R20+1))</f>
        <v>41806</v>
      </c>
      <c r="T20" s="6">
        <f t="shared" si="48"/>
        <v>41807</v>
      </c>
      <c r="U20" s="6">
        <f t="shared" si="49"/>
        <v>41808</v>
      </c>
      <c r="V20" s="6">
        <f t="shared" si="50"/>
        <v>41809</v>
      </c>
      <c r="W20" s="6">
        <f t="shared" si="51"/>
        <v>41810</v>
      </c>
      <c r="X20" s="6">
        <f t="shared" si="52"/>
        <v>41811</v>
      </c>
      <c r="Z20" s="6">
        <f t="shared" ref="Z20:Z23" si="74">IF(AF19="","",IF(MONTH(AF19+1)&lt;&gt;MONTH(AF19),"",AF19+1))</f>
        <v>42106</v>
      </c>
      <c r="AA20" s="6">
        <f t="shared" ref="AA20:AA23" si="75">IF(Z20="","",IF(MONTH(Z20+1)&lt;&gt;MONTH(Z20),"",Z20+1))</f>
        <v>42107</v>
      </c>
      <c r="AB20" s="6">
        <f t="shared" si="53"/>
        <v>42108</v>
      </c>
      <c r="AC20" s="6">
        <f t="shared" si="54"/>
        <v>42109</v>
      </c>
      <c r="AD20" s="6">
        <f t="shared" si="55"/>
        <v>42110</v>
      </c>
      <c r="AE20" s="6">
        <f t="shared" si="56"/>
        <v>42111</v>
      </c>
      <c r="AF20" s="6">
        <f t="shared" si="57"/>
        <v>42112</v>
      </c>
      <c r="AG20" s="5"/>
      <c r="AH20" s="6">
        <f t="shared" ref="AH20:AH23" si="76">IF(AN19="","",IF(MONTH(AN19+1)&lt;&gt;MONTH(AN19),"",AN19+1))</f>
        <v>42134</v>
      </c>
      <c r="AI20" s="6">
        <f t="shared" ref="AI20:AI23" si="77">IF(AH20="","",IF(MONTH(AH20+1)&lt;&gt;MONTH(AH20),"",AH20+1))</f>
        <v>42135</v>
      </c>
      <c r="AJ20" s="6">
        <f t="shared" si="58"/>
        <v>42136</v>
      </c>
      <c r="AK20" s="6">
        <f t="shared" si="59"/>
        <v>42137</v>
      </c>
      <c r="AL20" s="6">
        <f t="shared" si="60"/>
        <v>42138</v>
      </c>
      <c r="AM20" s="6">
        <f t="shared" si="61"/>
        <v>42139</v>
      </c>
      <c r="AN20" s="6">
        <f t="shared" si="62"/>
        <v>42140</v>
      </c>
      <c r="AO20" s="5"/>
      <c r="AP20" s="6">
        <f t="shared" ref="AP20:AP23" si="78">IF(AV19="","",IF(MONTH(AV19+1)&lt;&gt;MONTH(AV19),"",AV19+1))</f>
        <v>42169</v>
      </c>
      <c r="AQ20" s="6">
        <f t="shared" ref="AQ20:AQ23" si="79">IF(AP20="","",IF(MONTH(AP20+1)&lt;&gt;MONTH(AP20),"",AP20+1))</f>
        <v>42170</v>
      </c>
      <c r="AR20" s="6">
        <f t="shared" si="63"/>
        <v>42171</v>
      </c>
      <c r="AS20" s="6">
        <f t="shared" si="64"/>
        <v>42172</v>
      </c>
      <c r="AT20" s="6">
        <f t="shared" si="65"/>
        <v>42173</v>
      </c>
      <c r="AU20" s="6">
        <f t="shared" si="66"/>
        <v>42174</v>
      </c>
      <c r="AV20" s="6">
        <f t="shared" si="67"/>
        <v>42175</v>
      </c>
    </row>
    <row r="21" spans="2:48" s="3" customFormat="1" ht="13.5" x14ac:dyDescent="0.3">
      <c r="B21" s="6">
        <f t="shared" si="68"/>
        <v>41749</v>
      </c>
      <c r="C21" s="6">
        <f t="shared" si="69"/>
        <v>41750</v>
      </c>
      <c r="D21" s="6">
        <f t="shared" si="38"/>
        <v>41751</v>
      </c>
      <c r="E21" s="6">
        <f t="shared" si="39"/>
        <v>41752</v>
      </c>
      <c r="F21" s="6">
        <f t="shared" si="40"/>
        <v>41753</v>
      </c>
      <c r="G21" s="6">
        <f t="shared" si="41"/>
        <v>41754</v>
      </c>
      <c r="H21" s="6">
        <f t="shared" si="42"/>
        <v>41755</v>
      </c>
      <c r="I21" s="5"/>
      <c r="J21" s="6">
        <f t="shared" si="70"/>
        <v>41777</v>
      </c>
      <c r="K21" s="6">
        <f t="shared" si="71"/>
        <v>41778</v>
      </c>
      <c r="L21" s="6">
        <f t="shared" si="43"/>
        <v>41779</v>
      </c>
      <c r="M21" s="6">
        <f t="shared" si="44"/>
        <v>41780</v>
      </c>
      <c r="N21" s="6">
        <f t="shared" si="45"/>
        <v>41781</v>
      </c>
      <c r="O21" s="6">
        <f t="shared" si="46"/>
        <v>41782</v>
      </c>
      <c r="P21" s="6">
        <f t="shared" si="47"/>
        <v>41783</v>
      </c>
      <c r="Q21" s="5"/>
      <c r="R21" s="6">
        <f t="shared" si="72"/>
        <v>41812</v>
      </c>
      <c r="S21" s="6">
        <f t="shared" si="73"/>
        <v>41813</v>
      </c>
      <c r="T21" s="6">
        <f t="shared" si="48"/>
        <v>41814</v>
      </c>
      <c r="U21" s="6">
        <f t="shared" si="49"/>
        <v>41815</v>
      </c>
      <c r="V21" s="6">
        <f t="shared" si="50"/>
        <v>41816</v>
      </c>
      <c r="W21" s="6">
        <f t="shared" si="51"/>
        <v>41817</v>
      </c>
      <c r="X21" s="6">
        <f t="shared" si="52"/>
        <v>41818</v>
      </c>
      <c r="Z21" s="6">
        <f t="shared" si="74"/>
        <v>42113</v>
      </c>
      <c r="AA21" s="6">
        <f t="shared" si="75"/>
        <v>42114</v>
      </c>
      <c r="AB21" s="6">
        <f t="shared" si="53"/>
        <v>42115</v>
      </c>
      <c r="AC21" s="6">
        <f t="shared" si="54"/>
        <v>42116</v>
      </c>
      <c r="AD21" s="6">
        <f t="shared" si="55"/>
        <v>42117</v>
      </c>
      <c r="AE21" s="6">
        <f t="shared" si="56"/>
        <v>42118</v>
      </c>
      <c r="AF21" s="6">
        <f t="shared" si="57"/>
        <v>42119</v>
      </c>
      <c r="AG21" s="5"/>
      <c r="AH21" s="6">
        <f t="shared" si="76"/>
        <v>42141</v>
      </c>
      <c r="AI21" s="6">
        <f t="shared" si="77"/>
        <v>42142</v>
      </c>
      <c r="AJ21" s="6">
        <f t="shared" si="58"/>
        <v>42143</v>
      </c>
      <c r="AK21" s="6">
        <f t="shared" si="59"/>
        <v>42144</v>
      </c>
      <c r="AL21" s="6">
        <f t="shared" si="60"/>
        <v>42145</v>
      </c>
      <c r="AM21" s="6">
        <f t="shared" si="61"/>
        <v>42146</v>
      </c>
      <c r="AN21" s="6">
        <f t="shared" si="62"/>
        <v>42147</v>
      </c>
      <c r="AO21" s="5"/>
      <c r="AP21" s="6">
        <f t="shared" si="78"/>
        <v>42176</v>
      </c>
      <c r="AQ21" s="6">
        <f t="shared" si="79"/>
        <v>42177</v>
      </c>
      <c r="AR21" s="6">
        <f t="shared" si="63"/>
        <v>42178</v>
      </c>
      <c r="AS21" s="6">
        <f t="shared" si="64"/>
        <v>42179</v>
      </c>
      <c r="AT21" s="6">
        <f t="shared" si="65"/>
        <v>42180</v>
      </c>
      <c r="AU21" s="6">
        <f t="shared" si="66"/>
        <v>42181</v>
      </c>
      <c r="AV21" s="6">
        <f t="shared" si="67"/>
        <v>42182</v>
      </c>
    </row>
    <row r="22" spans="2:48" s="3" customFormat="1" ht="13.5" x14ac:dyDescent="0.3">
      <c r="B22" s="6">
        <f t="shared" si="68"/>
        <v>41756</v>
      </c>
      <c r="C22" s="6">
        <f t="shared" si="69"/>
        <v>41757</v>
      </c>
      <c r="D22" s="6">
        <f t="shared" si="38"/>
        <v>41758</v>
      </c>
      <c r="E22" s="6">
        <f t="shared" si="39"/>
        <v>41759</v>
      </c>
      <c r="F22" s="6" t="str">
        <f t="shared" si="40"/>
        <v/>
      </c>
      <c r="G22" s="6" t="str">
        <f t="shared" si="41"/>
        <v/>
      </c>
      <c r="H22" s="6" t="str">
        <f t="shared" si="42"/>
        <v/>
      </c>
      <c r="I22" s="5"/>
      <c r="J22" s="6">
        <f t="shared" si="70"/>
        <v>41784</v>
      </c>
      <c r="K22" s="6">
        <f t="shared" si="71"/>
        <v>41785</v>
      </c>
      <c r="L22" s="6">
        <f t="shared" si="43"/>
        <v>41786</v>
      </c>
      <c r="M22" s="6">
        <f t="shared" si="44"/>
        <v>41787</v>
      </c>
      <c r="N22" s="6">
        <f t="shared" si="45"/>
        <v>41788</v>
      </c>
      <c r="O22" s="6">
        <f t="shared" si="46"/>
        <v>41789</v>
      </c>
      <c r="P22" s="6">
        <f t="shared" si="47"/>
        <v>41790</v>
      </c>
      <c r="Q22" s="5"/>
      <c r="R22" s="6">
        <f t="shared" si="72"/>
        <v>41819</v>
      </c>
      <c r="S22" s="6">
        <f t="shared" si="73"/>
        <v>41820</v>
      </c>
      <c r="T22" s="6" t="str">
        <f t="shared" si="48"/>
        <v/>
      </c>
      <c r="U22" s="6" t="str">
        <f t="shared" si="49"/>
        <v/>
      </c>
      <c r="V22" s="6" t="str">
        <f t="shared" si="50"/>
        <v/>
      </c>
      <c r="W22" s="6" t="str">
        <f t="shared" si="51"/>
        <v/>
      </c>
      <c r="X22" s="6" t="str">
        <f t="shared" si="52"/>
        <v/>
      </c>
      <c r="Z22" s="6">
        <f t="shared" si="74"/>
        <v>42120</v>
      </c>
      <c r="AA22" s="6">
        <f t="shared" si="75"/>
        <v>42121</v>
      </c>
      <c r="AB22" s="6">
        <f t="shared" si="53"/>
        <v>42122</v>
      </c>
      <c r="AC22" s="6">
        <f t="shared" si="54"/>
        <v>42123</v>
      </c>
      <c r="AD22" s="6">
        <f t="shared" si="55"/>
        <v>42124</v>
      </c>
      <c r="AE22" s="6" t="str">
        <f t="shared" si="56"/>
        <v/>
      </c>
      <c r="AF22" s="6" t="str">
        <f t="shared" si="57"/>
        <v/>
      </c>
      <c r="AG22" s="5"/>
      <c r="AH22" s="6">
        <f t="shared" si="76"/>
        <v>42148</v>
      </c>
      <c r="AI22" s="6">
        <f t="shared" si="77"/>
        <v>42149</v>
      </c>
      <c r="AJ22" s="6">
        <f t="shared" si="58"/>
        <v>42150</v>
      </c>
      <c r="AK22" s="6">
        <f t="shared" si="59"/>
        <v>42151</v>
      </c>
      <c r="AL22" s="6">
        <f t="shared" si="60"/>
        <v>42152</v>
      </c>
      <c r="AM22" s="6">
        <f t="shared" si="61"/>
        <v>42153</v>
      </c>
      <c r="AN22" s="6">
        <f t="shared" si="62"/>
        <v>42154</v>
      </c>
      <c r="AO22" s="5"/>
      <c r="AP22" s="6">
        <f t="shared" si="78"/>
        <v>42183</v>
      </c>
      <c r="AQ22" s="6">
        <f t="shared" si="79"/>
        <v>42184</v>
      </c>
      <c r="AR22" s="6">
        <f t="shared" si="63"/>
        <v>42185</v>
      </c>
      <c r="AS22" s="6" t="str">
        <f t="shared" si="64"/>
        <v/>
      </c>
      <c r="AT22" s="6" t="str">
        <f t="shared" si="65"/>
        <v/>
      </c>
      <c r="AU22" s="6" t="str">
        <f t="shared" si="66"/>
        <v/>
      </c>
      <c r="AV22" s="6" t="str">
        <f t="shared" si="67"/>
        <v/>
      </c>
    </row>
    <row r="23" spans="2:48" s="3" customFormat="1" ht="13.5" x14ac:dyDescent="0.3">
      <c r="B23" s="6" t="str">
        <f t="shared" si="68"/>
        <v/>
      </c>
      <c r="C23" s="6" t="str">
        <f t="shared" si="69"/>
        <v/>
      </c>
      <c r="D23" s="6" t="str">
        <f t="shared" si="38"/>
        <v/>
      </c>
      <c r="E23" s="6" t="str">
        <f t="shared" si="39"/>
        <v/>
      </c>
      <c r="F23" s="6" t="str">
        <f t="shared" si="40"/>
        <v/>
      </c>
      <c r="G23" s="6" t="str">
        <f t="shared" si="41"/>
        <v/>
      </c>
      <c r="H23" s="6" t="str">
        <f t="shared" si="42"/>
        <v/>
      </c>
      <c r="I23" s="5"/>
      <c r="J23" s="6" t="str">
        <f t="shared" si="70"/>
        <v/>
      </c>
      <c r="K23" s="6" t="str">
        <f t="shared" si="71"/>
        <v/>
      </c>
      <c r="L23" s="6" t="str">
        <f t="shared" si="43"/>
        <v/>
      </c>
      <c r="M23" s="6" t="str">
        <f t="shared" si="44"/>
        <v/>
      </c>
      <c r="N23" s="6" t="str">
        <f t="shared" si="45"/>
        <v/>
      </c>
      <c r="O23" s="6" t="str">
        <f t="shared" si="46"/>
        <v/>
      </c>
      <c r="P23" s="6" t="str">
        <f t="shared" si="47"/>
        <v/>
      </c>
      <c r="Q23" s="5"/>
      <c r="R23" s="6" t="str">
        <f t="shared" si="72"/>
        <v/>
      </c>
      <c r="S23" s="6" t="str">
        <f t="shared" si="73"/>
        <v/>
      </c>
      <c r="T23" s="6" t="str">
        <f t="shared" si="48"/>
        <v/>
      </c>
      <c r="U23" s="6" t="str">
        <f t="shared" si="49"/>
        <v/>
      </c>
      <c r="V23" s="6" t="str">
        <f t="shared" si="50"/>
        <v/>
      </c>
      <c r="W23" s="6" t="str">
        <f t="shared" si="51"/>
        <v/>
      </c>
      <c r="X23" s="6" t="str">
        <f t="shared" si="52"/>
        <v/>
      </c>
      <c r="Z23" s="6" t="str">
        <f t="shared" si="74"/>
        <v/>
      </c>
      <c r="AA23" s="6" t="str">
        <f t="shared" si="75"/>
        <v/>
      </c>
      <c r="AB23" s="6" t="str">
        <f t="shared" si="53"/>
        <v/>
      </c>
      <c r="AC23" s="6" t="str">
        <f t="shared" si="54"/>
        <v/>
      </c>
      <c r="AD23" s="6" t="str">
        <f t="shared" si="55"/>
        <v/>
      </c>
      <c r="AE23" s="6" t="str">
        <f t="shared" si="56"/>
        <v/>
      </c>
      <c r="AF23" s="6" t="str">
        <f t="shared" si="57"/>
        <v/>
      </c>
      <c r="AG23" s="5"/>
      <c r="AH23" s="6">
        <f t="shared" si="76"/>
        <v>42155</v>
      </c>
      <c r="AI23" s="6" t="str">
        <f t="shared" si="77"/>
        <v/>
      </c>
      <c r="AJ23" s="6" t="str">
        <f t="shared" si="58"/>
        <v/>
      </c>
      <c r="AK23" s="6" t="str">
        <f t="shared" si="59"/>
        <v/>
      </c>
      <c r="AL23" s="6" t="str">
        <f t="shared" si="60"/>
        <v/>
      </c>
      <c r="AM23" s="6" t="str">
        <f t="shared" si="61"/>
        <v/>
      </c>
      <c r="AN23" s="6" t="str">
        <f t="shared" si="62"/>
        <v/>
      </c>
      <c r="AO23" s="5"/>
      <c r="AP23" s="6" t="str">
        <f t="shared" si="78"/>
        <v/>
      </c>
      <c r="AQ23" s="6" t="str">
        <f t="shared" si="79"/>
        <v/>
      </c>
      <c r="AR23" s="6" t="str">
        <f t="shared" si="63"/>
        <v/>
      </c>
      <c r="AS23" s="6" t="str">
        <f t="shared" si="64"/>
        <v/>
      </c>
      <c r="AT23" s="6" t="str">
        <f t="shared" si="65"/>
        <v/>
      </c>
      <c r="AU23" s="6" t="str">
        <f t="shared" si="66"/>
        <v/>
      </c>
      <c r="AV23" s="6" t="str">
        <f t="shared" si="67"/>
        <v/>
      </c>
    </row>
    <row r="24" spans="2:48" x14ac:dyDescent="0.3">
      <c r="B24" s="22">
        <f>DATE(YEAR(R16+35),MONTH(R16+35),1)</f>
        <v>41821</v>
      </c>
      <c r="C24" s="22"/>
      <c r="D24" s="22"/>
      <c r="E24" s="22"/>
      <c r="F24" s="22"/>
      <c r="G24" s="22"/>
      <c r="H24" s="22"/>
      <c r="I24" s="4"/>
      <c r="J24" s="22">
        <f>DATE(YEAR(B24+35),MONTH(B24+35),1)</f>
        <v>41852</v>
      </c>
      <c r="K24" s="22"/>
      <c r="L24" s="22"/>
      <c r="M24" s="22"/>
      <c r="N24" s="22"/>
      <c r="O24" s="22"/>
      <c r="P24" s="22"/>
      <c r="Q24" s="4"/>
      <c r="R24" s="22">
        <f>DATE(YEAR(J24+35),MONTH(J24+35),1)</f>
        <v>41883</v>
      </c>
      <c r="S24" s="22"/>
      <c r="T24" s="22"/>
      <c r="U24" s="22"/>
      <c r="V24" s="22"/>
      <c r="W24" s="22"/>
      <c r="X24" s="22"/>
      <c r="Z24" s="27">
        <f>DATE(YEAR(AP16+35),MONTH(AP16+35),1)</f>
        <v>42186</v>
      </c>
      <c r="AA24" s="27"/>
      <c r="AB24" s="27"/>
      <c r="AC24" s="27"/>
      <c r="AD24" s="27"/>
      <c r="AE24" s="27"/>
      <c r="AF24" s="27"/>
      <c r="AG24" s="4"/>
      <c r="AH24" s="27">
        <f>DATE(YEAR(Z24+35),MONTH(Z24+35),1)</f>
        <v>42217</v>
      </c>
      <c r="AI24" s="27"/>
      <c r="AJ24" s="27"/>
      <c r="AK24" s="27"/>
      <c r="AL24" s="27"/>
      <c r="AM24" s="27"/>
      <c r="AN24" s="27"/>
      <c r="AO24" s="4"/>
      <c r="AP24" s="27">
        <f>DATE(YEAR(AH24+35),MONTH(AH24+35),1)</f>
        <v>42248</v>
      </c>
      <c r="AQ24" s="27"/>
      <c r="AR24" s="27"/>
      <c r="AS24" s="27"/>
      <c r="AT24" s="27"/>
      <c r="AU24" s="27"/>
      <c r="AV24" s="27"/>
    </row>
    <row r="25" spans="2:48" s="3" customFormat="1" ht="13.5" x14ac:dyDescent="0.3">
      <c r="B25" s="10" t="str">
        <f>CHOOSE(1+MOD($G$3+1-2,7),"Su","M","Tu","W","Th","F","Sa")</f>
        <v>Su</v>
      </c>
      <c r="C25" s="10" t="str">
        <f>CHOOSE(1+MOD($G$3+2-2,7),"Su","M","Tu","W","Th","F","Sa")</f>
        <v>M</v>
      </c>
      <c r="D25" s="10" t="str">
        <f>CHOOSE(1+MOD($G$3+3-2,7),"Su","M","Tu","W","Th","F","Sa")</f>
        <v>Tu</v>
      </c>
      <c r="E25" s="10" t="str">
        <f>CHOOSE(1+MOD($G$3+4-2,7),"Su","M","Tu","W","Th","F","Sa")</f>
        <v>W</v>
      </c>
      <c r="F25" s="10" t="str">
        <f>CHOOSE(1+MOD($G$3+5-2,7),"Su","M","Tu","W","Th","F","Sa")</f>
        <v>Th</v>
      </c>
      <c r="G25" s="10" t="str">
        <f>CHOOSE(1+MOD($G$3+6-2,7),"Su","M","Tu","W","Th","F","Sa")</f>
        <v>F</v>
      </c>
      <c r="H25" s="10" t="str">
        <f>CHOOSE(1+MOD($G$3+7-2,7),"Su","M","Tu","W","Th","F","Sa")</f>
        <v>Sa</v>
      </c>
      <c r="I25" s="5"/>
      <c r="J25" s="10" t="str">
        <f>CHOOSE(1+MOD($G$3+1-2,7),"Su","M","Tu","W","Th","F","Sa")</f>
        <v>Su</v>
      </c>
      <c r="K25" s="10" t="str">
        <f>CHOOSE(1+MOD($G$3+2-2,7),"Su","M","Tu","W","Th","F","Sa")</f>
        <v>M</v>
      </c>
      <c r="L25" s="10" t="str">
        <f>CHOOSE(1+MOD($G$3+3-2,7),"Su","M","Tu","W","Th","F","Sa")</f>
        <v>Tu</v>
      </c>
      <c r="M25" s="10" t="str">
        <f>CHOOSE(1+MOD($G$3+4-2,7),"Su","M","Tu","W","Th","F","Sa")</f>
        <v>W</v>
      </c>
      <c r="N25" s="10" t="str">
        <f>CHOOSE(1+MOD($G$3+5-2,7),"Su","M","Tu","W","Th","F","Sa")</f>
        <v>Th</v>
      </c>
      <c r="O25" s="10" t="str">
        <f>CHOOSE(1+MOD($G$3+6-2,7),"Su","M","Tu","W","Th","F","Sa")</f>
        <v>F</v>
      </c>
      <c r="P25" s="10" t="str">
        <f>CHOOSE(1+MOD($G$3+7-2,7),"Su","M","Tu","W","Th","F","Sa")</f>
        <v>Sa</v>
      </c>
      <c r="Q25" s="5"/>
      <c r="R25" s="10" t="str">
        <f>CHOOSE(1+MOD($G$3+1-2,7),"Su","M","Tu","W","Th","F","Sa")</f>
        <v>Su</v>
      </c>
      <c r="S25" s="10" t="str">
        <f>CHOOSE(1+MOD($G$3+2-2,7),"Su","M","Tu","W","Th","F","Sa")</f>
        <v>M</v>
      </c>
      <c r="T25" s="10" t="str">
        <f>CHOOSE(1+MOD($G$3+3-2,7),"Su","M","Tu","W","Th","F","Sa")</f>
        <v>Tu</v>
      </c>
      <c r="U25" s="10" t="str">
        <f>CHOOSE(1+MOD($G$3+4-2,7),"Su","M","Tu","W","Th","F","Sa")</f>
        <v>W</v>
      </c>
      <c r="V25" s="10" t="str">
        <f>CHOOSE(1+MOD($G$3+5-2,7),"Su","M","Tu","W","Th","F","Sa")</f>
        <v>Th</v>
      </c>
      <c r="W25" s="10" t="str">
        <f>CHOOSE(1+MOD($G$3+6-2,7),"Su","M","Tu","W","Th","F","Sa")</f>
        <v>F</v>
      </c>
      <c r="X25" s="10" t="str">
        <f>CHOOSE(1+MOD($G$3+7-2,7),"Su","M","Tu","W","Th","F","Sa")</f>
        <v>Sa</v>
      </c>
      <c r="Z25" s="11" t="str">
        <f>CHOOSE(1+MOD($G$3+1-2,7),"Su","M","Tu","W","Th","F","Sa")</f>
        <v>Su</v>
      </c>
      <c r="AA25" s="11" t="str">
        <f>CHOOSE(1+MOD($G$3+2-2,7),"Su","M","Tu","W","Th","F","Sa")</f>
        <v>M</v>
      </c>
      <c r="AB25" s="11" t="str">
        <f>CHOOSE(1+MOD($G$3+3-2,7),"Su","M","Tu","W","Th","F","Sa")</f>
        <v>Tu</v>
      </c>
      <c r="AC25" s="11" t="str">
        <f>CHOOSE(1+MOD($G$3+4-2,7),"Su","M","Tu","W","Th","F","Sa")</f>
        <v>W</v>
      </c>
      <c r="AD25" s="11" t="str">
        <f>CHOOSE(1+MOD($G$3+5-2,7),"Su","M","Tu","W","Th","F","Sa")</f>
        <v>Th</v>
      </c>
      <c r="AE25" s="11" t="str">
        <f>CHOOSE(1+MOD($G$3+6-2,7),"Su","M","Tu","W","Th","F","Sa")</f>
        <v>F</v>
      </c>
      <c r="AF25" s="11" t="str">
        <f>CHOOSE(1+MOD($G$3+7-2,7),"Su","M","Tu","W","Th","F","Sa")</f>
        <v>Sa</v>
      </c>
      <c r="AG25" s="5"/>
      <c r="AH25" s="11" t="str">
        <f>CHOOSE(1+MOD($G$3+1-2,7),"Su","M","Tu","W","Th","F","Sa")</f>
        <v>Su</v>
      </c>
      <c r="AI25" s="11" t="str">
        <f>CHOOSE(1+MOD($G$3+2-2,7),"Su","M","Tu","W","Th","F","Sa")</f>
        <v>M</v>
      </c>
      <c r="AJ25" s="11" t="str">
        <f>CHOOSE(1+MOD($G$3+3-2,7),"Su","M","Tu","W","Th","F","Sa")</f>
        <v>Tu</v>
      </c>
      <c r="AK25" s="11" t="str">
        <f>CHOOSE(1+MOD($G$3+4-2,7),"Su","M","Tu","W","Th","F","Sa")</f>
        <v>W</v>
      </c>
      <c r="AL25" s="11" t="str">
        <f>CHOOSE(1+MOD($G$3+5-2,7),"Su","M","Tu","W","Th","F","Sa")</f>
        <v>Th</v>
      </c>
      <c r="AM25" s="11" t="str">
        <f>CHOOSE(1+MOD($G$3+6-2,7),"Su","M","Tu","W","Th","F","Sa")</f>
        <v>F</v>
      </c>
      <c r="AN25" s="11" t="str">
        <f>CHOOSE(1+MOD($G$3+7-2,7),"Su","M","Tu","W","Th","F","Sa")</f>
        <v>Sa</v>
      </c>
      <c r="AO25" s="5"/>
      <c r="AP25" s="11" t="str">
        <f>CHOOSE(1+MOD($G$3+1-2,7),"Su","M","Tu","W","Th","F","Sa")</f>
        <v>Su</v>
      </c>
      <c r="AQ25" s="11" t="str">
        <f>CHOOSE(1+MOD($G$3+2-2,7),"Su","M","Tu","W","Th","F","Sa")</f>
        <v>M</v>
      </c>
      <c r="AR25" s="11" t="str">
        <f>CHOOSE(1+MOD($G$3+3-2,7),"Su","M","Tu","W","Th","F","Sa")</f>
        <v>Tu</v>
      </c>
      <c r="AS25" s="11" t="str">
        <f>CHOOSE(1+MOD($G$3+4-2,7),"Su","M","Tu","W","Th","F","Sa")</f>
        <v>W</v>
      </c>
      <c r="AT25" s="11" t="str">
        <f>CHOOSE(1+MOD($G$3+5-2,7),"Su","M","Tu","W","Th","F","Sa")</f>
        <v>Th</v>
      </c>
      <c r="AU25" s="11" t="str">
        <f>CHOOSE(1+MOD($G$3+6-2,7),"Su","M","Tu","W","Th","F","Sa")</f>
        <v>F</v>
      </c>
      <c r="AV25" s="11" t="str">
        <f>CHOOSE(1+MOD($G$3+7-2,7),"Su","M","Tu","W","Th","F","Sa")</f>
        <v>Sa</v>
      </c>
    </row>
    <row r="26" spans="2:48" s="3" customFormat="1" ht="13.5" x14ac:dyDescent="0.3">
      <c r="B26" s="6" t="str">
        <f>IF(WEEKDAY(B24,1)=$G$3,B24,"")</f>
        <v/>
      </c>
      <c r="C26" s="6" t="str">
        <f>IF(B26="",IF(WEEKDAY(B24,1)=MOD($G$3,7)+1,B24,""),B26+1)</f>
        <v/>
      </c>
      <c r="D26" s="6">
        <f>IF(C26="",IF(WEEKDAY(B24,1)=MOD($G$3+1,7)+1,B24,""),C26+1)</f>
        <v>41821</v>
      </c>
      <c r="E26" s="6">
        <f>IF(D26="",IF(WEEKDAY(B24,1)=MOD($G$3+2,7)+1,B24,""),D26+1)</f>
        <v>41822</v>
      </c>
      <c r="F26" s="6">
        <f>IF(E26="",IF(WEEKDAY(B24,1)=MOD($G$3+3,7)+1,B24,""),E26+1)</f>
        <v>41823</v>
      </c>
      <c r="G26" s="6">
        <f>IF(F26="",IF(WEEKDAY(B24,1)=MOD($G$3+4,7)+1,B24,""),F26+1)</f>
        <v>41824</v>
      </c>
      <c r="H26" s="6">
        <f>IF(G26="",IF(WEEKDAY(B24,1)=MOD($G$3+5,7)+1,B24,""),G26+1)</f>
        <v>41825</v>
      </c>
      <c r="I26" s="5"/>
      <c r="J26" s="6" t="str">
        <f>IF(WEEKDAY(J24,1)=$G$3,J24,"")</f>
        <v/>
      </c>
      <c r="K26" s="6" t="str">
        <f>IF(J26="",IF(WEEKDAY(J24,1)=MOD($G$3,7)+1,J24,""),J26+1)</f>
        <v/>
      </c>
      <c r="L26" s="6" t="str">
        <f>IF(K26="",IF(WEEKDAY(J24,1)=MOD($G$3+1,7)+1,J24,""),K26+1)</f>
        <v/>
      </c>
      <c r="M26" s="6" t="str">
        <f>IF(L26="",IF(WEEKDAY(J24,1)=MOD($G$3+2,7)+1,J24,""),L26+1)</f>
        <v/>
      </c>
      <c r="N26" s="6" t="str">
        <f>IF(M26="",IF(WEEKDAY(J24,1)=MOD($G$3+3,7)+1,J24,""),M26+1)</f>
        <v/>
      </c>
      <c r="O26" s="6">
        <f>IF(N26="",IF(WEEKDAY(J24,1)=MOD($G$3+4,7)+1,J24,""),N26+1)</f>
        <v>41852</v>
      </c>
      <c r="P26" s="6">
        <f>IF(O26="",IF(WEEKDAY(J24,1)=MOD($G$3+5,7)+1,J24,""),O26+1)</f>
        <v>41853</v>
      </c>
      <c r="Q26" s="5"/>
      <c r="R26" s="6" t="str">
        <f>IF(WEEKDAY(R24,1)=$G$3,R24,"")</f>
        <v/>
      </c>
      <c r="S26" s="6">
        <f>IF(R26="",IF(WEEKDAY(R24,1)=MOD($G$3,7)+1,R24,""),R26+1)</f>
        <v>41883</v>
      </c>
      <c r="T26" s="6">
        <f>IF(S26="",IF(WEEKDAY(R24,1)=MOD($G$3+1,7)+1,R24,""),S26+1)</f>
        <v>41884</v>
      </c>
      <c r="U26" s="6">
        <f>IF(T26="",IF(WEEKDAY(R24,1)=MOD($G$3+2,7)+1,R24,""),T26+1)</f>
        <v>41885</v>
      </c>
      <c r="V26" s="6">
        <f>IF(U26="",IF(WEEKDAY(R24,1)=MOD($G$3+3,7)+1,R24,""),U26+1)</f>
        <v>41886</v>
      </c>
      <c r="W26" s="6">
        <f>IF(V26="",IF(WEEKDAY(R24,1)=MOD($G$3+4,7)+1,R24,""),V26+1)</f>
        <v>41887</v>
      </c>
      <c r="X26" s="6">
        <f>IF(W26="",IF(WEEKDAY(R24,1)=MOD($G$3+5,7)+1,R24,""),W26+1)</f>
        <v>41888</v>
      </c>
      <c r="Z26" s="6" t="str">
        <f>IF(WEEKDAY(Z24,1)=$G$3,Z24,"")</f>
        <v/>
      </c>
      <c r="AA26" s="6" t="str">
        <f>IF(Z26="",IF(WEEKDAY(Z24,1)=MOD($G$3,7)+1,Z24,""),Z26+1)</f>
        <v/>
      </c>
      <c r="AB26" s="6" t="str">
        <f>IF(AA26="",IF(WEEKDAY(Z24,1)=MOD($G$3+1,7)+1,Z24,""),AA26+1)</f>
        <v/>
      </c>
      <c r="AC26" s="6">
        <f>IF(AB26="",IF(WEEKDAY(Z24,1)=MOD($G$3+2,7)+1,Z24,""),AB26+1)</f>
        <v>42186</v>
      </c>
      <c r="AD26" s="6">
        <f>IF(AC26="",IF(WEEKDAY(Z24,1)=MOD($G$3+3,7)+1,Z24,""),AC26+1)</f>
        <v>42187</v>
      </c>
      <c r="AE26" s="6">
        <f>IF(AD26="",IF(WEEKDAY(Z24,1)=MOD($G$3+4,7)+1,Z24,""),AD26+1)</f>
        <v>42188</v>
      </c>
      <c r="AF26" s="6">
        <f>IF(AE26="",IF(WEEKDAY(Z24,1)=MOD($G$3+5,7)+1,Z24,""),AE26+1)</f>
        <v>42189</v>
      </c>
      <c r="AG26" s="5"/>
      <c r="AH26" s="6" t="str">
        <f>IF(WEEKDAY(AH24,1)=$G$3,AH24,"")</f>
        <v/>
      </c>
      <c r="AI26" s="6" t="str">
        <f>IF(AH26="",IF(WEEKDAY(AH24,1)=MOD($G$3,7)+1,AH24,""),AH26+1)</f>
        <v/>
      </c>
      <c r="AJ26" s="6" t="str">
        <f>IF(AI26="",IF(WEEKDAY(AH24,1)=MOD($G$3+1,7)+1,AH24,""),AI26+1)</f>
        <v/>
      </c>
      <c r="AK26" s="6" t="str">
        <f>IF(AJ26="",IF(WEEKDAY(AH24,1)=MOD($G$3+2,7)+1,AH24,""),AJ26+1)</f>
        <v/>
      </c>
      <c r="AL26" s="6" t="str">
        <f>IF(AK26="",IF(WEEKDAY(AH24,1)=MOD($G$3+3,7)+1,AH24,""),AK26+1)</f>
        <v/>
      </c>
      <c r="AM26" s="6" t="str">
        <f>IF(AL26="",IF(WEEKDAY(AH24,1)=MOD($G$3+4,7)+1,AH24,""),AL26+1)</f>
        <v/>
      </c>
      <c r="AN26" s="6">
        <f>IF(AM26="",IF(WEEKDAY(AH24,1)=MOD($G$3+5,7)+1,AH24,""),AM26+1)</f>
        <v>42217</v>
      </c>
      <c r="AO26" s="5"/>
      <c r="AP26" s="6" t="str">
        <f>IF(WEEKDAY(AP24,1)=$G$3,AP24,"")</f>
        <v/>
      </c>
      <c r="AQ26" s="6" t="str">
        <f>IF(AP26="",IF(WEEKDAY(AP24,1)=MOD($G$3,7)+1,AP24,""),AP26+1)</f>
        <v/>
      </c>
      <c r="AR26" s="6">
        <f>IF(AQ26="",IF(WEEKDAY(AP24,1)=MOD($G$3+1,7)+1,AP24,""),AQ26+1)</f>
        <v>42248</v>
      </c>
      <c r="AS26" s="6">
        <f>IF(AR26="",IF(WEEKDAY(AP24,1)=MOD($G$3+2,7)+1,AP24,""),AR26+1)</f>
        <v>42249</v>
      </c>
      <c r="AT26" s="6">
        <f>IF(AS26="",IF(WEEKDAY(AP24,1)=MOD($G$3+3,7)+1,AP24,""),AS26+1)</f>
        <v>42250</v>
      </c>
      <c r="AU26" s="6">
        <f>IF(AT26="",IF(WEEKDAY(AP24,1)=MOD($G$3+4,7)+1,AP24,""),AT26+1)</f>
        <v>42251</v>
      </c>
      <c r="AV26" s="6">
        <f>IF(AU26="",IF(WEEKDAY(AP24,1)=MOD($G$3+5,7)+1,AP24,""),AU26+1)</f>
        <v>42252</v>
      </c>
    </row>
    <row r="27" spans="2:48" s="3" customFormat="1" ht="13.5" x14ac:dyDescent="0.3">
      <c r="B27" s="6">
        <f>IF(H26="","",IF(MONTH(H26+1)&lt;&gt;MONTH(H26),"",H26+1))</f>
        <v>41826</v>
      </c>
      <c r="C27" s="6">
        <f>IF(B27="","",IF(MONTH(B27+1)&lt;&gt;MONTH(B27),"",B27+1))</f>
        <v>41827</v>
      </c>
      <c r="D27" s="6">
        <f t="shared" ref="D27:D31" si="80">IF(C27="","",IF(MONTH(C27+1)&lt;&gt;MONTH(C27),"",C27+1))</f>
        <v>41828</v>
      </c>
      <c r="E27" s="6">
        <f t="shared" ref="E27:E31" si="81">IF(D27="","",IF(MONTH(D27+1)&lt;&gt;MONTH(D27),"",D27+1))</f>
        <v>41829</v>
      </c>
      <c r="F27" s="6">
        <f t="shared" ref="F27:F31" si="82">IF(E27="","",IF(MONTH(E27+1)&lt;&gt;MONTH(E27),"",E27+1))</f>
        <v>41830</v>
      </c>
      <c r="G27" s="6">
        <f t="shared" ref="G27:G31" si="83">IF(F27="","",IF(MONTH(F27+1)&lt;&gt;MONTH(F27),"",F27+1))</f>
        <v>41831</v>
      </c>
      <c r="H27" s="6">
        <f t="shared" ref="H27:H31" si="84">IF(G27="","",IF(MONTH(G27+1)&lt;&gt;MONTH(G27),"",G27+1))</f>
        <v>41832</v>
      </c>
      <c r="I27" s="5"/>
      <c r="J27" s="6">
        <f>IF(P26="","",IF(MONTH(P26+1)&lt;&gt;MONTH(P26),"",P26+1))</f>
        <v>41854</v>
      </c>
      <c r="K27" s="6">
        <f>IF(J27="","",IF(MONTH(J27+1)&lt;&gt;MONTH(J27),"",J27+1))</f>
        <v>41855</v>
      </c>
      <c r="L27" s="6">
        <f t="shared" ref="L27:L31" si="85">IF(K27="","",IF(MONTH(K27+1)&lt;&gt;MONTH(K27),"",K27+1))</f>
        <v>41856</v>
      </c>
      <c r="M27" s="6">
        <f t="shared" ref="M27:M31" si="86">IF(L27="","",IF(MONTH(L27+1)&lt;&gt;MONTH(L27),"",L27+1))</f>
        <v>41857</v>
      </c>
      <c r="N27" s="6">
        <f t="shared" ref="N27:N31" si="87">IF(M27="","",IF(MONTH(M27+1)&lt;&gt;MONTH(M27),"",M27+1))</f>
        <v>41858</v>
      </c>
      <c r="O27" s="6">
        <f t="shared" ref="O27:O31" si="88">IF(N27="","",IF(MONTH(N27+1)&lt;&gt;MONTH(N27),"",N27+1))</f>
        <v>41859</v>
      </c>
      <c r="P27" s="6">
        <f t="shared" ref="P27:P31" si="89">IF(O27="","",IF(MONTH(O27+1)&lt;&gt;MONTH(O27),"",O27+1))</f>
        <v>41860</v>
      </c>
      <c r="Q27" s="5"/>
      <c r="R27" s="6">
        <f>IF(X26="","",IF(MONTH(X26+1)&lt;&gt;MONTH(X26),"",X26+1))</f>
        <v>41889</v>
      </c>
      <c r="S27" s="6">
        <f>IF(R27="","",IF(MONTH(R27+1)&lt;&gt;MONTH(R27),"",R27+1))</f>
        <v>41890</v>
      </c>
      <c r="T27" s="6">
        <f t="shared" ref="T27:T31" si="90">IF(S27="","",IF(MONTH(S27+1)&lt;&gt;MONTH(S27),"",S27+1))</f>
        <v>41891</v>
      </c>
      <c r="U27" s="6">
        <f t="shared" ref="U27:U31" si="91">IF(T27="","",IF(MONTH(T27+1)&lt;&gt;MONTH(T27),"",T27+1))</f>
        <v>41892</v>
      </c>
      <c r="V27" s="6">
        <f t="shared" ref="V27:V31" si="92">IF(U27="","",IF(MONTH(U27+1)&lt;&gt;MONTH(U27),"",U27+1))</f>
        <v>41893</v>
      </c>
      <c r="W27" s="6">
        <f t="shared" ref="W27:W31" si="93">IF(V27="","",IF(MONTH(V27+1)&lt;&gt;MONTH(V27),"",V27+1))</f>
        <v>41894</v>
      </c>
      <c r="X27" s="6">
        <f t="shared" ref="X27:X31" si="94">IF(W27="","",IF(MONTH(W27+1)&lt;&gt;MONTH(W27),"",W27+1))</f>
        <v>41895</v>
      </c>
      <c r="Z27" s="6">
        <f>IF(AF26="","",IF(MONTH(AF26+1)&lt;&gt;MONTH(AF26),"",AF26+1))</f>
        <v>42190</v>
      </c>
      <c r="AA27" s="6">
        <f>IF(Z27="","",IF(MONTH(Z27+1)&lt;&gt;MONTH(Z27),"",Z27+1))</f>
        <v>42191</v>
      </c>
      <c r="AB27" s="6">
        <f t="shared" ref="AB27:AB31" si="95">IF(AA27="","",IF(MONTH(AA27+1)&lt;&gt;MONTH(AA27),"",AA27+1))</f>
        <v>42192</v>
      </c>
      <c r="AC27" s="6">
        <f t="shared" ref="AC27:AC31" si="96">IF(AB27="","",IF(MONTH(AB27+1)&lt;&gt;MONTH(AB27),"",AB27+1))</f>
        <v>42193</v>
      </c>
      <c r="AD27" s="6">
        <f t="shared" ref="AD27:AD31" si="97">IF(AC27="","",IF(MONTH(AC27+1)&lt;&gt;MONTH(AC27),"",AC27+1))</f>
        <v>42194</v>
      </c>
      <c r="AE27" s="6">
        <f t="shared" ref="AE27:AE31" si="98">IF(AD27="","",IF(MONTH(AD27+1)&lt;&gt;MONTH(AD27),"",AD27+1))</f>
        <v>42195</v>
      </c>
      <c r="AF27" s="6">
        <f t="shared" ref="AF27:AF31" si="99">IF(AE27="","",IF(MONTH(AE27+1)&lt;&gt;MONTH(AE27),"",AE27+1))</f>
        <v>42196</v>
      </c>
      <c r="AG27" s="5"/>
      <c r="AH27" s="6">
        <f>IF(AN26="","",IF(MONTH(AN26+1)&lt;&gt;MONTH(AN26),"",AN26+1))</f>
        <v>42218</v>
      </c>
      <c r="AI27" s="6">
        <f>IF(AH27="","",IF(MONTH(AH27+1)&lt;&gt;MONTH(AH27),"",AH27+1))</f>
        <v>42219</v>
      </c>
      <c r="AJ27" s="6">
        <f t="shared" ref="AJ27:AJ31" si="100">IF(AI27="","",IF(MONTH(AI27+1)&lt;&gt;MONTH(AI27),"",AI27+1))</f>
        <v>42220</v>
      </c>
      <c r="AK27" s="6">
        <f t="shared" ref="AK27:AK31" si="101">IF(AJ27="","",IF(MONTH(AJ27+1)&lt;&gt;MONTH(AJ27),"",AJ27+1))</f>
        <v>42221</v>
      </c>
      <c r="AL27" s="6">
        <f t="shared" ref="AL27:AL31" si="102">IF(AK27="","",IF(MONTH(AK27+1)&lt;&gt;MONTH(AK27),"",AK27+1))</f>
        <v>42222</v>
      </c>
      <c r="AM27" s="6">
        <f t="shared" ref="AM27:AM31" si="103">IF(AL27="","",IF(MONTH(AL27+1)&lt;&gt;MONTH(AL27),"",AL27+1))</f>
        <v>42223</v>
      </c>
      <c r="AN27" s="6">
        <f t="shared" ref="AN27:AN31" si="104">IF(AM27="","",IF(MONTH(AM27+1)&lt;&gt;MONTH(AM27),"",AM27+1))</f>
        <v>42224</v>
      </c>
      <c r="AO27" s="5"/>
      <c r="AP27" s="6">
        <f>IF(AV26="","",IF(MONTH(AV26+1)&lt;&gt;MONTH(AV26),"",AV26+1))</f>
        <v>42253</v>
      </c>
      <c r="AQ27" s="6">
        <f>IF(AP27="","",IF(MONTH(AP27+1)&lt;&gt;MONTH(AP27),"",AP27+1))</f>
        <v>42254</v>
      </c>
      <c r="AR27" s="6">
        <f t="shared" ref="AR27:AR31" si="105">IF(AQ27="","",IF(MONTH(AQ27+1)&lt;&gt;MONTH(AQ27),"",AQ27+1))</f>
        <v>42255</v>
      </c>
      <c r="AS27" s="6">
        <f t="shared" ref="AS27:AS31" si="106">IF(AR27="","",IF(MONTH(AR27+1)&lt;&gt;MONTH(AR27),"",AR27+1))</f>
        <v>42256</v>
      </c>
      <c r="AT27" s="6">
        <f t="shared" ref="AT27:AT31" si="107">IF(AS27="","",IF(MONTH(AS27+1)&lt;&gt;MONTH(AS27),"",AS27+1))</f>
        <v>42257</v>
      </c>
      <c r="AU27" s="6">
        <f t="shared" ref="AU27:AU31" si="108">IF(AT27="","",IF(MONTH(AT27+1)&lt;&gt;MONTH(AT27),"",AT27+1))</f>
        <v>42258</v>
      </c>
      <c r="AV27" s="6">
        <f t="shared" ref="AV27:AV31" si="109">IF(AU27="","",IF(MONTH(AU27+1)&lt;&gt;MONTH(AU27),"",AU27+1))</f>
        <v>42259</v>
      </c>
    </row>
    <row r="28" spans="2:48" s="3" customFormat="1" ht="13.5" x14ac:dyDescent="0.3">
      <c r="B28" s="6">
        <f t="shared" ref="B28:B31" si="110">IF(H27="","",IF(MONTH(H27+1)&lt;&gt;MONTH(H27),"",H27+1))</f>
        <v>41833</v>
      </c>
      <c r="C28" s="6">
        <f t="shared" ref="C28:C31" si="111">IF(B28="","",IF(MONTH(B28+1)&lt;&gt;MONTH(B28),"",B28+1))</f>
        <v>41834</v>
      </c>
      <c r="D28" s="6">
        <f t="shared" si="80"/>
        <v>41835</v>
      </c>
      <c r="E28" s="6">
        <f t="shared" si="81"/>
        <v>41836</v>
      </c>
      <c r="F28" s="6">
        <f t="shared" si="82"/>
        <v>41837</v>
      </c>
      <c r="G28" s="6">
        <f t="shared" si="83"/>
        <v>41838</v>
      </c>
      <c r="H28" s="6">
        <f t="shared" si="84"/>
        <v>41839</v>
      </c>
      <c r="I28" s="5"/>
      <c r="J28" s="6">
        <f t="shared" ref="J28:J31" si="112">IF(P27="","",IF(MONTH(P27+1)&lt;&gt;MONTH(P27),"",P27+1))</f>
        <v>41861</v>
      </c>
      <c r="K28" s="6">
        <f t="shared" ref="K28:K31" si="113">IF(J28="","",IF(MONTH(J28+1)&lt;&gt;MONTH(J28),"",J28+1))</f>
        <v>41862</v>
      </c>
      <c r="L28" s="6">
        <f t="shared" si="85"/>
        <v>41863</v>
      </c>
      <c r="M28" s="6">
        <f t="shared" si="86"/>
        <v>41864</v>
      </c>
      <c r="N28" s="6">
        <f t="shared" si="87"/>
        <v>41865</v>
      </c>
      <c r="O28" s="6">
        <f t="shared" si="88"/>
        <v>41866</v>
      </c>
      <c r="P28" s="6">
        <f t="shared" si="89"/>
        <v>41867</v>
      </c>
      <c r="Q28" s="5"/>
      <c r="R28" s="6">
        <f t="shared" ref="R28:R31" si="114">IF(X27="","",IF(MONTH(X27+1)&lt;&gt;MONTH(X27),"",X27+1))</f>
        <v>41896</v>
      </c>
      <c r="S28" s="6">
        <f t="shared" ref="S28:S31" si="115">IF(R28="","",IF(MONTH(R28+1)&lt;&gt;MONTH(R28),"",R28+1))</f>
        <v>41897</v>
      </c>
      <c r="T28" s="6">
        <f t="shared" si="90"/>
        <v>41898</v>
      </c>
      <c r="U28" s="6">
        <f t="shared" si="91"/>
        <v>41899</v>
      </c>
      <c r="V28" s="6">
        <f t="shared" si="92"/>
        <v>41900</v>
      </c>
      <c r="W28" s="6">
        <f t="shared" si="93"/>
        <v>41901</v>
      </c>
      <c r="X28" s="6">
        <f t="shared" si="94"/>
        <v>41902</v>
      </c>
      <c r="Z28" s="6">
        <f t="shared" ref="Z28:Z31" si="116">IF(AF27="","",IF(MONTH(AF27+1)&lt;&gt;MONTH(AF27),"",AF27+1))</f>
        <v>42197</v>
      </c>
      <c r="AA28" s="6">
        <f t="shared" ref="AA28:AA31" si="117">IF(Z28="","",IF(MONTH(Z28+1)&lt;&gt;MONTH(Z28),"",Z28+1))</f>
        <v>42198</v>
      </c>
      <c r="AB28" s="6">
        <f t="shared" si="95"/>
        <v>42199</v>
      </c>
      <c r="AC28" s="6">
        <f t="shared" si="96"/>
        <v>42200</v>
      </c>
      <c r="AD28" s="6">
        <f t="shared" si="97"/>
        <v>42201</v>
      </c>
      <c r="AE28" s="6">
        <f t="shared" si="98"/>
        <v>42202</v>
      </c>
      <c r="AF28" s="6">
        <f t="shared" si="99"/>
        <v>42203</v>
      </c>
      <c r="AG28" s="5"/>
      <c r="AH28" s="6">
        <f t="shared" ref="AH28:AH31" si="118">IF(AN27="","",IF(MONTH(AN27+1)&lt;&gt;MONTH(AN27),"",AN27+1))</f>
        <v>42225</v>
      </c>
      <c r="AI28" s="6">
        <f t="shared" ref="AI28:AI31" si="119">IF(AH28="","",IF(MONTH(AH28+1)&lt;&gt;MONTH(AH28),"",AH28+1))</f>
        <v>42226</v>
      </c>
      <c r="AJ28" s="6">
        <f t="shared" si="100"/>
        <v>42227</v>
      </c>
      <c r="AK28" s="6">
        <f t="shared" si="101"/>
        <v>42228</v>
      </c>
      <c r="AL28" s="6">
        <f t="shared" si="102"/>
        <v>42229</v>
      </c>
      <c r="AM28" s="6">
        <f t="shared" si="103"/>
        <v>42230</v>
      </c>
      <c r="AN28" s="6">
        <f t="shared" si="104"/>
        <v>42231</v>
      </c>
      <c r="AO28" s="5"/>
      <c r="AP28" s="6">
        <f t="shared" ref="AP28:AP31" si="120">IF(AV27="","",IF(MONTH(AV27+1)&lt;&gt;MONTH(AV27),"",AV27+1))</f>
        <v>42260</v>
      </c>
      <c r="AQ28" s="6">
        <f t="shared" ref="AQ28:AQ31" si="121">IF(AP28="","",IF(MONTH(AP28+1)&lt;&gt;MONTH(AP28),"",AP28+1))</f>
        <v>42261</v>
      </c>
      <c r="AR28" s="6">
        <f t="shared" si="105"/>
        <v>42262</v>
      </c>
      <c r="AS28" s="6">
        <f t="shared" si="106"/>
        <v>42263</v>
      </c>
      <c r="AT28" s="6">
        <f t="shared" si="107"/>
        <v>42264</v>
      </c>
      <c r="AU28" s="6">
        <f t="shared" si="108"/>
        <v>42265</v>
      </c>
      <c r="AV28" s="6">
        <f t="shared" si="109"/>
        <v>42266</v>
      </c>
    </row>
    <row r="29" spans="2:48" s="3" customFormat="1" ht="13.5" x14ac:dyDescent="0.3">
      <c r="B29" s="6">
        <f t="shared" si="110"/>
        <v>41840</v>
      </c>
      <c r="C29" s="6">
        <f t="shared" si="111"/>
        <v>41841</v>
      </c>
      <c r="D29" s="6">
        <f t="shared" si="80"/>
        <v>41842</v>
      </c>
      <c r="E29" s="6">
        <f t="shared" si="81"/>
        <v>41843</v>
      </c>
      <c r="F29" s="6">
        <f t="shared" si="82"/>
        <v>41844</v>
      </c>
      <c r="G29" s="6">
        <f t="shared" si="83"/>
        <v>41845</v>
      </c>
      <c r="H29" s="6">
        <f t="shared" si="84"/>
        <v>41846</v>
      </c>
      <c r="I29" s="5"/>
      <c r="J29" s="6">
        <f t="shared" si="112"/>
        <v>41868</v>
      </c>
      <c r="K29" s="6">
        <f t="shared" si="113"/>
        <v>41869</v>
      </c>
      <c r="L29" s="6">
        <f t="shared" si="85"/>
        <v>41870</v>
      </c>
      <c r="M29" s="6">
        <f t="shared" si="86"/>
        <v>41871</v>
      </c>
      <c r="N29" s="6">
        <f t="shared" si="87"/>
        <v>41872</v>
      </c>
      <c r="O29" s="6">
        <f t="shared" si="88"/>
        <v>41873</v>
      </c>
      <c r="P29" s="6">
        <f t="shared" si="89"/>
        <v>41874</v>
      </c>
      <c r="Q29" s="5"/>
      <c r="R29" s="6">
        <f t="shared" si="114"/>
        <v>41903</v>
      </c>
      <c r="S29" s="6">
        <f t="shared" si="115"/>
        <v>41904</v>
      </c>
      <c r="T29" s="6">
        <f t="shared" si="90"/>
        <v>41905</v>
      </c>
      <c r="U29" s="6">
        <f t="shared" si="91"/>
        <v>41906</v>
      </c>
      <c r="V29" s="6">
        <f t="shared" si="92"/>
        <v>41907</v>
      </c>
      <c r="W29" s="6">
        <f t="shared" si="93"/>
        <v>41908</v>
      </c>
      <c r="X29" s="6">
        <f t="shared" si="94"/>
        <v>41909</v>
      </c>
      <c r="Z29" s="6">
        <f t="shared" si="116"/>
        <v>42204</v>
      </c>
      <c r="AA29" s="6">
        <f t="shared" si="117"/>
        <v>42205</v>
      </c>
      <c r="AB29" s="6">
        <f t="shared" si="95"/>
        <v>42206</v>
      </c>
      <c r="AC29" s="6">
        <f t="shared" si="96"/>
        <v>42207</v>
      </c>
      <c r="AD29" s="6">
        <f t="shared" si="97"/>
        <v>42208</v>
      </c>
      <c r="AE29" s="6">
        <f t="shared" si="98"/>
        <v>42209</v>
      </c>
      <c r="AF29" s="6">
        <f t="shared" si="99"/>
        <v>42210</v>
      </c>
      <c r="AG29" s="5"/>
      <c r="AH29" s="6">
        <f t="shared" si="118"/>
        <v>42232</v>
      </c>
      <c r="AI29" s="6">
        <f t="shared" si="119"/>
        <v>42233</v>
      </c>
      <c r="AJ29" s="6">
        <f t="shared" si="100"/>
        <v>42234</v>
      </c>
      <c r="AK29" s="6">
        <f t="shared" si="101"/>
        <v>42235</v>
      </c>
      <c r="AL29" s="6">
        <f t="shared" si="102"/>
        <v>42236</v>
      </c>
      <c r="AM29" s="6">
        <f t="shared" si="103"/>
        <v>42237</v>
      </c>
      <c r="AN29" s="6">
        <f t="shared" si="104"/>
        <v>42238</v>
      </c>
      <c r="AO29" s="5"/>
      <c r="AP29" s="6">
        <f t="shared" si="120"/>
        <v>42267</v>
      </c>
      <c r="AQ29" s="6">
        <f t="shared" si="121"/>
        <v>42268</v>
      </c>
      <c r="AR29" s="6">
        <f t="shared" si="105"/>
        <v>42269</v>
      </c>
      <c r="AS29" s="6">
        <f t="shared" si="106"/>
        <v>42270</v>
      </c>
      <c r="AT29" s="6">
        <f t="shared" si="107"/>
        <v>42271</v>
      </c>
      <c r="AU29" s="6">
        <f t="shared" si="108"/>
        <v>42272</v>
      </c>
      <c r="AV29" s="6">
        <f t="shared" si="109"/>
        <v>42273</v>
      </c>
    </row>
    <row r="30" spans="2:48" s="3" customFormat="1" ht="13.5" x14ac:dyDescent="0.3">
      <c r="B30" s="6">
        <f t="shared" si="110"/>
        <v>41847</v>
      </c>
      <c r="C30" s="6">
        <f t="shared" si="111"/>
        <v>41848</v>
      </c>
      <c r="D30" s="6">
        <f t="shared" si="80"/>
        <v>41849</v>
      </c>
      <c r="E30" s="6">
        <f t="shared" si="81"/>
        <v>41850</v>
      </c>
      <c r="F30" s="6">
        <f t="shared" si="82"/>
        <v>41851</v>
      </c>
      <c r="G30" s="6" t="str">
        <f t="shared" si="83"/>
        <v/>
      </c>
      <c r="H30" s="6" t="str">
        <f t="shared" si="84"/>
        <v/>
      </c>
      <c r="I30" s="5"/>
      <c r="J30" s="6">
        <f t="shared" si="112"/>
        <v>41875</v>
      </c>
      <c r="K30" s="6">
        <f t="shared" si="113"/>
        <v>41876</v>
      </c>
      <c r="L30" s="6">
        <f t="shared" si="85"/>
        <v>41877</v>
      </c>
      <c r="M30" s="6">
        <f t="shared" si="86"/>
        <v>41878</v>
      </c>
      <c r="N30" s="6">
        <f t="shared" si="87"/>
        <v>41879</v>
      </c>
      <c r="O30" s="6">
        <f t="shared" si="88"/>
        <v>41880</v>
      </c>
      <c r="P30" s="6">
        <f t="shared" si="89"/>
        <v>41881</v>
      </c>
      <c r="Q30" s="5"/>
      <c r="R30" s="6">
        <f t="shared" si="114"/>
        <v>41910</v>
      </c>
      <c r="S30" s="6">
        <f t="shared" si="115"/>
        <v>41911</v>
      </c>
      <c r="T30" s="6">
        <f t="shared" si="90"/>
        <v>41912</v>
      </c>
      <c r="U30" s="6" t="str">
        <f t="shared" si="91"/>
        <v/>
      </c>
      <c r="V30" s="6" t="str">
        <f t="shared" si="92"/>
        <v/>
      </c>
      <c r="W30" s="6" t="str">
        <f t="shared" si="93"/>
        <v/>
      </c>
      <c r="X30" s="6" t="str">
        <f t="shared" si="94"/>
        <v/>
      </c>
      <c r="Z30" s="6">
        <f t="shared" si="116"/>
        <v>42211</v>
      </c>
      <c r="AA30" s="6">
        <f t="shared" si="117"/>
        <v>42212</v>
      </c>
      <c r="AB30" s="6">
        <f t="shared" si="95"/>
        <v>42213</v>
      </c>
      <c r="AC30" s="6">
        <f t="shared" si="96"/>
        <v>42214</v>
      </c>
      <c r="AD30" s="6">
        <f t="shared" si="97"/>
        <v>42215</v>
      </c>
      <c r="AE30" s="6">
        <f t="shared" si="98"/>
        <v>42216</v>
      </c>
      <c r="AF30" s="6" t="str">
        <f t="shared" si="99"/>
        <v/>
      </c>
      <c r="AG30" s="5"/>
      <c r="AH30" s="6">
        <f t="shared" si="118"/>
        <v>42239</v>
      </c>
      <c r="AI30" s="6">
        <f t="shared" si="119"/>
        <v>42240</v>
      </c>
      <c r="AJ30" s="6">
        <f t="shared" si="100"/>
        <v>42241</v>
      </c>
      <c r="AK30" s="6">
        <f t="shared" si="101"/>
        <v>42242</v>
      </c>
      <c r="AL30" s="6">
        <f t="shared" si="102"/>
        <v>42243</v>
      </c>
      <c r="AM30" s="6">
        <f t="shared" si="103"/>
        <v>42244</v>
      </c>
      <c r="AN30" s="6">
        <f t="shared" si="104"/>
        <v>42245</v>
      </c>
      <c r="AO30" s="5"/>
      <c r="AP30" s="6">
        <f t="shared" si="120"/>
        <v>42274</v>
      </c>
      <c r="AQ30" s="6">
        <f t="shared" si="121"/>
        <v>42275</v>
      </c>
      <c r="AR30" s="6">
        <f t="shared" si="105"/>
        <v>42276</v>
      </c>
      <c r="AS30" s="6">
        <f t="shared" si="106"/>
        <v>42277</v>
      </c>
      <c r="AT30" s="6" t="str">
        <f t="shared" si="107"/>
        <v/>
      </c>
      <c r="AU30" s="6" t="str">
        <f t="shared" si="108"/>
        <v/>
      </c>
      <c r="AV30" s="6" t="str">
        <f t="shared" si="109"/>
        <v/>
      </c>
    </row>
    <row r="31" spans="2:48" s="3" customFormat="1" ht="13.5" x14ac:dyDescent="0.3">
      <c r="B31" s="6" t="str">
        <f t="shared" si="110"/>
        <v/>
      </c>
      <c r="C31" s="6" t="str">
        <f t="shared" si="111"/>
        <v/>
      </c>
      <c r="D31" s="6" t="str">
        <f t="shared" si="80"/>
        <v/>
      </c>
      <c r="E31" s="6" t="str">
        <f t="shared" si="81"/>
        <v/>
      </c>
      <c r="F31" s="6" t="str">
        <f t="shared" si="82"/>
        <v/>
      </c>
      <c r="G31" s="6" t="str">
        <f t="shared" si="83"/>
        <v/>
      </c>
      <c r="H31" s="6" t="str">
        <f t="shared" si="84"/>
        <v/>
      </c>
      <c r="I31" s="5"/>
      <c r="J31" s="6">
        <f t="shared" si="112"/>
        <v>41882</v>
      </c>
      <c r="K31" s="6" t="str">
        <f t="shared" si="113"/>
        <v/>
      </c>
      <c r="L31" s="6" t="str">
        <f t="shared" si="85"/>
        <v/>
      </c>
      <c r="M31" s="6" t="str">
        <f t="shared" si="86"/>
        <v/>
      </c>
      <c r="N31" s="6" t="str">
        <f t="shared" si="87"/>
        <v/>
      </c>
      <c r="O31" s="6" t="str">
        <f t="shared" si="88"/>
        <v/>
      </c>
      <c r="P31" s="6" t="str">
        <f t="shared" si="89"/>
        <v/>
      </c>
      <c r="Q31" s="5"/>
      <c r="R31" s="6" t="str">
        <f t="shared" si="114"/>
        <v/>
      </c>
      <c r="S31" s="6" t="str">
        <f t="shared" si="115"/>
        <v/>
      </c>
      <c r="T31" s="6" t="str">
        <f t="shared" si="90"/>
        <v/>
      </c>
      <c r="U31" s="6" t="str">
        <f t="shared" si="91"/>
        <v/>
      </c>
      <c r="V31" s="6" t="str">
        <f t="shared" si="92"/>
        <v/>
      </c>
      <c r="W31" s="6" t="str">
        <f t="shared" si="93"/>
        <v/>
      </c>
      <c r="X31" s="6" t="str">
        <f t="shared" si="94"/>
        <v/>
      </c>
      <c r="Z31" s="6" t="str">
        <f t="shared" si="116"/>
        <v/>
      </c>
      <c r="AA31" s="6" t="str">
        <f t="shared" si="117"/>
        <v/>
      </c>
      <c r="AB31" s="6" t="str">
        <f t="shared" si="95"/>
        <v/>
      </c>
      <c r="AC31" s="6" t="str">
        <f t="shared" si="96"/>
        <v/>
      </c>
      <c r="AD31" s="6" t="str">
        <f t="shared" si="97"/>
        <v/>
      </c>
      <c r="AE31" s="6" t="str">
        <f t="shared" si="98"/>
        <v/>
      </c>
      <c r="AF31" s="6" t="str">
        <f t="shared" si="99"/>
        <v/>
      </c>
      <c r="AG31" s="5"/>
      <c r="AH31" s="6">
        <f t="shared" si="118"/>
        <v>42246</v>
      </c>
      <c r="AI31" s="6">
        <f t="shared" si="119"/>
        <v>42247</v>
      </c>
      <c r="AJ31" s="6" t="str">
        <f t="shared" si="100"/>
        <v/>
      </c>
      <c r="AK31" s="6" t="str">
        <f t="shared" si="101"/>
        <v/>
      </c>
      <c r="AL31" s="6" t="str">
        <f t="shared" si="102"/>
        <v/>
      </c>
      <c r="AM31" s="6" t="str">
        <f t="shared" si="103"/>
        <v/>
      </c>
      <c r="AN31" s="6" t="str">
        <f t="shared" si="104"/>
        <v/>
      </c>
      <c r="AO31" s="5"/>
      <c r="AP31" s="6" t="str">
        <f t="shared" si="120"/>
        <v/>
      </c>
      <c r="AQ31" s="6" t="str">
        <f t="shared" si="121"/>
        <v/>
      </c>
      <c r="AR31" s="6" t="str">
        <f t="shared" si="105"/>
        <v/>
      </c>
      <c r="AS31" s="6" t="str">
        <f t="shared" si="106"/>
        <v/>
      </c>
      <c r="AT31" s="6" t="str">
        <f t="shared" si="107"/>
        <v/>
      </c>
      <c r="AU31" s="6" t="str">
        <f t="shared" si="108"/>
        <v/>
      </c>
      <c r="AV31" s="6" t="str">
        <f t="shared" si="109"/>
        <v/>
      </c>
    </row>
    <row r="32" spans="2:48" x14ac:dyDescent="0.3">
      <c r="B32" s="22">
        <f>DATE(YEAR(R24+35),MONTH(R24+35),1)</f>
        <v>41913</v>
      </c>
      <c r="C32" s="22"/>
      <c r="D32" s="22"/>
      <c r="E32" s="22"/>
      <c r="F32" s="22"/>
      <c r="G32" s="22"/>
      <c r="H32" s="22"/>
      <c r="I32" s="4"/>
      <c r="J32" s="22">
        <f>DATE(YEAR(B32+35),MONTH(B32+35),1)</f>
        <v>41944</v>
      </c>
      <c r="K32" s="22"/>
      <c r="L32" s="22"/>
      <c r="M32" s="22"/>
      <c r="N32" s="22"/>
      <c r="O32" s="22"/>
      <c r="P32" s="22"/>
      <c r="Q32" s="4"/>
      <c r="R32" s="22">
        <f>DATE(YEAR(J32+35),MONTH(J32+35),1)</f>
        <v>41974</v>
      </c>
      <c r="S32" s="22"/>
      <c r="T32" s="22"/>
      <c r="U32" s="22"/>
      <c r="V32" s="22"/>
      <c r="W32" s="22"/>
      <c r="X32" s="22"/>
      <c r="Z32" s="27">
        <f>DATE(YEAR(AP24+35),MONTH(AP24+35),1)</f>
        <v>42278</v>
      </c>
      <c r="AA32" s="27"/>
      <c r="AB32" s="27"/>
      <c r="AC32" s="27"/>
      <c r="AD32" s="27"/>
      <c r="AE32" s="27"/>
      <c r="AF32" s="27"/>
      <c r="AG32" s="4"/>
      <c r="AH32" s="27">
        <f>DATE(YEAR(Z32+35),MONTH(Z32+35),1)</f>
        <v>42309</v>
      </c>
      <c r="AI32" s="27"/>
      <c r="AJ32" s="27"/>
      <c r="AK32" s="27"/>
      <c r="AL32" s="27"/>
      <c r="AM32" s="27"/>
      <c r="AN32" s="27"/>
      <c r="AO32" s="4"/>
      <c r="AP32" s="27">
        <f>DATE(YEAR(AH32+35),MONTH(AH32+35),1)</f>
        <v>42339</v>
      </c>
      <c r="AQ32" s="27"/>
      <c r="AR32" s="27"/>
      <c r="AS32" s="27"/>
      <c r="AT32" s="27"/>
      <c r="AU32" s="27"/>
      <c r="AV32" s="27"/>
    </row>
    <row r="33" spans="2:48" s="3" customFormat="1" ht="13.5" x14ac:dyDescent="0.3">
      <c r="B33" s="10" t="str">
        <f>CHOOSE(1+MOD($G$3+1-2,7),"Su","M","Tu","W","Th","F","Sa")</f>
        <v>Su</v>
      </c>
      <c r="C33" s="10" t="str">
        <f>CHOOSE(1+MOD($G$3+2-2,7),"Su","M","Tu","W","Th","F","Sa")</f>
        <v>M</v>
      </c>
      <c r="D33" s="10" t="str">
        <f>CHOOSE(1+MOD($G$3+3-2,7),"Su","M","Tu","W","Th","F","Sa")</f>
        <v>Tu</v>
      </c>
      <c r="E33" s="10" t="str">
        <f>CHOOSE(1+MOD($G$3+4-2,7),"Su","M","Tu","W","Th","F","Sa")</f>
        <v>W</v>
      </c>
      <c r="F33" s="10" t="str">
        <f>CHOOSE(1+MOD($G$3+5-2,7),"Su","M","Tu","W","Th","F","Sa")</f>
        <v>Th</v>
      </c>
      <c r="G33" s="10" t="str">
        <f>CHOOSE(1+MOD($G$3+6-2,7),"Su","M","Tu","W","Th","F","Sa")</f>
        <v>F</v>
      </c>
      <c r="H33" s="10" t="str">
        <f>CHOOSE(1+MOD($G$3+7-2,7),"Su","M","Tu","W","Th","F","Sa")</f>
        <v>Sa</v>
      </c>
      <c r="I33" s="5"/>
      <c r="J33" s="10" t="str">
        <f>CHOOSE(1+MOD($G$3+1-2,7),"Su","M","Tu","W","Th","F","Sa")</f>
        <v>Su</v>
      </c>
      <c r="K33" s="10" t="str">
        <f>CHOOSE(1+MOD($G$3+2-2,7),"Su","M","Tu","W","Th","F","Sa")</f>
        <v>M</v>
      </c>
      <c r="L33" s="10" t="str">
        <f>CHOOSE(1+MOD($G$3+3-2,7),"Su","M","Tu","W","Th","F","Sa")</f>
        <v>Tu</v>
      </c>
      <c r="M33" s="10" t="str">
        <f>CHOOSE(1+MOD($G$3+4-2,7),"Su","M","Tu","W","Th","F","Sa")</f>
        <v>W</v>
      </c>
      <c r="N33" s="10" t="str">
        <f>CHOOSE(1+MOD($G$3+5-2,7),"Su","M","Tu","W","Th","F","Sa")</f>
        <v>Th</v>
      </c>
      <c r="O33" s="10" t="str">
        <f>CHOOSE(1+MOD($G$3+6-2,7),"Su","M","Tu","W","Th","F","Sa")</f>
        <v>F</v>
      </c>
      <c r="P33" s="10" t="str">
        <f>CHOOSE(1+MOD($G$3+7-2,7),"Su","M","Tu","W","Th","F","Sa")</f>
        <v>Sa</v>
      </c>
      <c r="Q33" s="5"/>
      <c r="R33" s="10" t="str">
        <f>CHOOSE(1+MOD($G$3+1-2,7),"Su","M","Tu","W","Th","F","Sa")</f>
        <v>Su</v>
      </c>
      <c r="S33" s="10" t="str">
        <f>CHOOSE(1+MOD($G$3+2-2,7),"Su","M","Tu","W","Th","F","Sa")</f>
        <v>M</v>
      </c>
      <c r="T33" s="10" t="str">
        <f>CHOOSE(1+MOD($G$3+3-2,7),"Su","M","Tu","W","Th","F","Sa")</f>
        <v>Tu</v>
      </c>
      <c r="U33" s="10" t="str">
        <f>CHOOSE(1+MOD($G$3+4-2,7),"Su","M","Tu","W","Th","F","Sa")</f>
        <v>W</v>
      </c>
      <c r="V33" s="10" t="str">
        <f>CHOOSE(1+MOD($G$3+5-2,7),"Su","M","Tu","W","Th","F","Sa")</f>
        <v>Th</v>
      </c>
      <c r="W33" s="10" t="str">
        <f>CHOOSE(1+MOD($G$3+6-2,7),"Su","M","Tu","W","Th","F","Sa")</f>
        <v>F</v>
      </c>
      <c r="X33" s="10" t="str">
        <f>CHOOSE(1+MOD($G$3+7-2,7),"Su","M","Tu","W","Th","F","Sa")</f>
        <v>Sa</v>
      </c>
      <c r="Z33" s="11" t="str">
        <f>CHOOSE(1+MOD($G$3+1-2,7),"Su","M","Tu","W","Th","F","Sa")</f>
        <v>Su</v>
      </c>
      <c r="AA33" s="11" t="str">
        <f>CHOOSE(1+MOD($G$3+2-2,7),"Su","M","Tu","W","Th","F","Sa")</f>
        <v>M</v>
      </c>
      <c r="AB33" s="11" t="str">
        <f>CHOOSE(1+MOD($G$3+3-2,7),"Su","M","Tu","W","Th","F","Sa")</f>
        <v>Tu</v>
      </c>
      <c r="AC33" s="11" t="str">
        <f>CHOOSE(1+MOD($G$3+4-2,7),"Su","M","Tu","W","Th","F","Sa")</f>
        <v>W</v>
      </c>
      <c r="AD33" s="11" t="str">
        <f>CHOOSE(1+MOD($G$3+5-2,7),"Su","M","Tu","W","Th","F","Sa")</f>
        <v>Th</v>
      </c>
      <c r="AE33" s="11" t="str">
        <f>CHOOSE(1+MOD($G$3+6-2,7),"Su","M","Tu","W","Th","F","Sa")</f>
        <v>F</v>
      </c>
      <c r="AF33" s="11" t="str">
        <f>CHOOSE(1+MOD($G$3+7-2,7),"Su","M","Tu","W","Th","F","Sa")</f>
        <v>Sa</v>
      </c>
      <c r="AG33" s="5"/>
      <c r="AH33" s="11" t="str">
        <f>CHOOSE(1+MOD($G$3+1-2,7),"Su","M","Tu","W","Th","F","Sa")</f>
        <v>Su</v>
      </c>
      <c r="AI33" s="11" t="str">
        <f>CHOOSE(1+MOD($G$3+2-2,7),"Su","M","Tu","W","Th","F","Sa")</f>
        <v>M</v>
      </c>
      <c r="AJ33" s="11" t="str">
        <f>CHOOSE(1+MOD($G$3+3-2,7),"Su","M","Tu","W","Th","F","Sa")</f>
        <v>Tu</v>
      </c>
      <c r="AK33" s="11" t="str">
        <f>CHOOSE(1+MOD($G$3+4-2,7),"Su","M","Tu","W","Th","F","Sa")</f>
        <v>W</v>
      </c>
      <c r="AL33" s="11" t="str">
        <f>CHOOSE(1+MOD($G$3+5-2,7),"Su","M","Tu","W","Th","F","Sa")</f>
        <v>Th</v>
      </c>
      <c r="AM33" s="11" t="str">
        <f>CHOOSE(1+MOD($G$3+6-2,7),"Su","M","Tu","W","Th","F","Sa")</f>
        <v>F</v>
      </c>
      <c r="AN33" s="11" t="str">
        <f>CHOOSE(1+MOD($G$3+7-2,7),"Su","M","Tu","W","Th","F","Sa")</f>
        <v>Sa</v>
      </c>
      <c r="AO33" s="5"/>
      <c r="AP33" s="11" t="str">
        <f>CHOOSE(1+MOD($G$3+1-2,7),"Su","M","Tu","W","Th","F","Sa")</f>
        <v>Su</v>
      </c>
      <c r="AQ33" s="11" t="str">
        <f>CHOOSE(1+MOD($G$3+2-2,7),"Su","M","Tu","W","Th","F","Sa")</f>
        <v>M</v>
      </c>
      <c r="AR33" s="11" t="str">
        <f>CHOOSE(1+MOD($G$3+3-2,7),"Su","M","Tu","W","Th","F","Sa")</f>
        <v>Tu</v>
      </c>
      <c r="AS33" s="11" t="str">
        <f>CHOOSE(1+MOD($G$3+4-2,7),"Su","M","Tu","W","Th","F","Sa")</f>
        <v>W</v>
      </c>
      <c r="AT33" s="11" t="str">
        <f>CHOOSE(1+MOD($G$3+5-2,7),"Su","M","Tu","W","Th","F","Sa")</f>
        <v>Th</v>
      </c>
      <c r="AU33" s="11" t="str">
        <f>CHOOSE(1+MOD($G$3+6-2,7),"Su","M","Tu","W","Th","F","Sa")</f>
        <v>F</v>
      </c>
      <c r="AV33" s="11" t="str">
        <f>CHOOSE(1+MOD($G$3+7-2,7),"Su","M","Tu","W","Th","F","Sa")</f>
        <v>Sa</v>
      </c>
    </row>
    <row r="34" spans="2:48" s="3" customFormat="1" ht="13.5" x14ac:dyDescent="0.3">
      <c r="B34" s="6" t="str">
        <f>IF(WEEKDAY(B32,1)=$G$3,B32,"")</f>
        <v/>
      </c>
      <c r="C34" s="6" t="str">
        <f>IF(B34="",IF(WEEKDAY(B32,1)=MOD($G$3,7)+1,B32,""),B34+1)</f>
        <v/>
      </c>
      <c r="D34" s="6" t="str">
        <f>IF(C34="",IF(WEEKDAY(B32,1)=MOD($G$3+1,7)+1,B32,""),C34+1)</f>
        <v/>
      </c>
      <c r="E34" s="6">
        <f>IF(D34="",IF(WEEKDAY(B32,1)=MOD($G$3+2,7)+1,B32,""),D34+1)</f>
        <v>41913</v>
      </c>
      <c r="F34" s="6">
        <f>IF(E34="",IF(WEEKDAY(B32,1)=MOD($G$3+3,7)+1,B32,""),E34+1)</f>
        <v>41914</v>
      </c>
      <c r="G34" s="6">
        <f>IF(F34="",IF(WEEKDAY(B32,1)=MOD($G$3+4,7)+1,B32,""),F34+1)</f>
        <v>41915</v>
      </c>
      <c r="H34" s="6">
        <f>IF(G34="",IF(WEEKDAY(B32,1)=MOD($G$3+5,7)+1,B32,""),G34+1)</f>
        <v>41916</v>
      </c>
      <c r="I34" s="5"/>
      <c r="J34" s="6" t="str">
        <f>IF(WEEKDAY(J32,1)=$G$3,J32,"")</f>
        <v/>
      </c>
      <c r="K34" s="6" t="str">
        <f>IF(J34="",IF(WEEKDAY(J32,1)=MOD($G$3,7)+1,J32,""),J34+1)</f>
        <v/>
      </c>
      <c r="L34" s="6" t="str">
        <f>IF(K34="",IF(WEEKDAY(J32,1)=MOD($G$3+1,7)+1,J32,""),K34+1)</f>
        <v/>
      </c>
      <c r="M34" s="6" t="str">
        <f>IF(L34="",IF(WEEKDAY(J32,1)=MOD($G$3+2,7)+1,J32,""),L34+1)</f>
        <v/>
      </c>
      <c r="N34" s="6" t="str">
        <f>IF(M34="",IF(WEEKDAY(J32,1)=MOD($G$3+3,7)+1,J32,""),M34+1)</f>
        <v/>
      </c>
      <c r="O34" s="6" t="str">
        <f>IF(N34="",IF(WEEKDAY(J32,1)=MOD($G$3+4,7)+1,J32,""),N34+1)</f>
        <v/>
      </c>
      <c r="P34" s="6">
        <f>IF(O34="",IF(WEEKDAY(J32,1)=MOD($G$3+5,7)+1,J32,""),O34+1)</f>
        <v>41944</v>
      </c>
      <c r="Q34" s="5"/>
      <c r="R34" s="6" t="str">
        <f>IF(WEEKDAY(R32,1)=$G$3,R32,"")</f>
        <v/>
      </c>
      <c r="S34" s="6">
        <f>IF(R34="",IF(WEEKDAY(R32,1)=MOD($G$3,7)+1,R32,""),R34+1)</f>
        <v>41974</v>
      </c>
      <c r="T34" s="6">
        <f>IF(S34="",IF(WEEKDAY(R32,1)=MOD($G$3+1,7)+1,R32,""),S34+1)</f>
        <v>41975</v>
      </c>
      <c r="U34" s="6">
        <f>IF(T34="",IF(WEEKDAY(R32,1)=MOD($G$3+2,7)+1,R32,""),T34+1)</f>
        <v>41976</v>
      </c>
      <c r="V34" s="6">
        <f>IF(U34="",IF(WEEKDAY(R32,1)=MOD($G$3+3,7)+1,R32,""),U34+1)</f>
        <v>41977</v>
      </c>
      <c r="W34" s="6">
        <f>IF(V34="",IF(WEEKDAY(R32,1)=MOD($G$3+4,7)+1,R32,""),V34+1)</f>
        <v>41978</v>
      </c>
      <c r="X34" s="6">
        <f>IF(W34="",IF(WEEKDAY(R32,1)=MOD($G$3+5,7)+1,R32,""),W34+1)</f>
        <v>41979</v>
      </c>
      <c r="Z34" s="6" t="str">
        <f>IF(WEEKDAY(Z32,1)=$G$3,Z32,"")</f>
        <v/>
      </c>
      <c r="AA34" s="6" t="str">
        <f>IF(Z34="",IF(WEEKDAY(Z32,1)=MOD($G$3,7)+1,Z32,""),Z34+1)</f>
        <v/>
      </c>
      <c r="AB34" s="6" t="str">
        <f>IF(AA34="",IF(WEEKDAY(Z32,1)=MOD($G$3+1,7)+1,Z32,""),AA34+1)</f>
        <v/>
      </c>
      <c r="AC34" s="6" t="str">
        <f>IF(AB34="",IF(WEEKDAY(Z32,1)=MOD($G$3+2,7)+1,Z32,""),AB34+1)</f>
        <v/>
      </c>
      <c r="AD34" s="6">
        <f>IF(AC34="",IF(WEEKDAY(Z32,1)=MOD($G$3+3,7)+1,Z32,""),AC34+1)</f>
        <v>42278</v>
      </c>
      <c r="AE34" s="6">
        <f>IF(AD34="",IF(WEEKDAY(Z32,1)=MOD($G$3+4,7)+1,Z32,""),AD34+1)</f>
        <v>42279</v>
      </c>
      <c r="AF34" s="6">
        <f>IF(AE34="",IF(WEEKDAY(Z32,1)=MOD($G$3+5,7)+1,Z32,""),AE34+1)</f>
        <v>42280</v>
      </c>
      <c r="AG34" s="5"/>
      <c r="AH34" s="6">
        <f>IF(WEEKDAY(AH32,1)=$G$3,AH32,"")</f>
        <v>42309</v>
      </c>
      <c r="AI34" s="6">
        <f>IF(AH34="",IF(WEEKDAY(AH32,1)=MOD($G$3,7)+1,AH32,""),AH34+1)</f>
        <v>42310</v>
      </c>
      <c r="AJ34" s="6">
        <f>IF(AI34="",IF(WEEKDAY(AH32,1)=MOD($G$3+1,7)+1,AH32,""),AI34+1)</f>
        <v>42311</v>
      </c>
      <c r="AK34" s="6">
        <f>IF(AJ34="",IF(WEEKDAY(AH32,1)=MOD($G$3+2,7)+1,AH32,""),AJ34+1)</f>
        <v>42312</v>
      </c>
      <c r="AL34" s="6">
        <f>IF(AK34="",IF(WEEKDAY(AH32,1)=MOD($G$3+3,7)+1,AH32,""),AK34+1)</f>
        <v>42313</v>
      </c>
      <c r="AM34" s="6">
        <f>IF(AL34="",IF(WEEKDAY(AH32,1)=MOD($G$3+4,7)+1,AH32,""),AL34+1)</f>
        <v>42314</v>
      </c>
      <c r="AN34" s="6">
        <f>IF(AM34="",IF(WEEKDAY(AH32,1)=MOD($G$3+5,7)+1,AH32,""),AM34+1)</f>
        <v>42315</v>
      </c>
      <c r="AO34" s="5"/>
      <c r="AP34" s="6" t="str">
        <f>IF(WEEKDAY(AP32,1)=$G$3,AP32,"")</f>
        <v/>
      </c>
      <c r="AQ34" s="6" t="str">
        <f>IF(AP34="",IF(WEEKDAY(AP32,1)=MOD($G$3,7)+1,AP32,""),AP34+1)</f>
        <v/>
      </c>
      <c r="AR34" s="6">
        <f>IF(AQ34="",IF(WEEKDAY(AP32,1)=MOD($G$3+1,7)+1,AP32,""),AQ34+1)</f>
        <v>42339</v>
      </c>
      <c r="AS34" s="6">
        <f>IF(AR34="",IF(WEEKDAY(AP32,1)=MOD($G$3+2,7)+1,AP32,""),AR34+1)</f>
        <v>42340</v>
      </c>
      <c r="AT34" s="6">
        <f>IF(AS34="",IF(WEEKDAY(AP32,1)=MOD($G$3+3,7)+1,AP32,""),AS34+1)</f>
        <v>42341</v>
      </c>
      <c r="AU34" s="6">
        <f>IF(AT34="",IF(WEEKDAY(AP32,1)=MOD($G$3+4,7)+1,AP32,""),AT34+1)</f>
        <v>42342</v>
      </c>
      <c r="AV34" s="6">
        <f>IF(AU34="",IF(WEEKDAY(AP32,1)=MOD($G$3+5,7)+1,AP32,""),AU34+1)</f>
        <v>42343</v>
      </c>
    </row>
    <row r="35" spans="2:48" s="3" customFormat="1" ht="13.5" x14ac:dyDescent="0.3">
      <c r="B35" s="6">
        <f>IF(H34="","",IF(MONTH(H34+1)&lt;&gt;MONTH(H34),"",H34+1))</f>
        <v>41917</v>
      </c>
      <c r="C35" s="6">
        <f>IF(B35="","",IF(MONTH(B35+1)&lt;&gt;MONTH(B35),"",B35+1))</f>
        <v>41918</v>
      </c>
      <c r="D35" s="6">
        <f t="shared" ref="D35:D39" si="122">IF(C35="","",IF(MONTH(C35+1)&lt;&gt;MONTH(C35),"",C35+1))</f>
        <v>41919</v>
      </c>
      <c r="E35" s="6">
        <f t="shared" ref="E35:E39" si="123">IF(D35="","",IF(MONTH(D35+1)&lt;&gt;MONTH(D35),"",D35+1))</f>
        <v>41920</v>
      </c>
      <c r="F35" s="6">
        <f t="shared" ref="F35:F39" si="124">IF(E35="","",IF(MONTH(E35+1)&lt;&gt;MONTH(E35),"",E35+1))</f>
        <v>41921</v>
      </c>
      <c r="G35" s="6">
        <f t="shared" ref="G35:G39" si="125">IF(F35="","",IF(MONTH(F35+1)&lt;&gt;MONTH(F35),"",F35+1))</f>
        <v>41922</v>
      </c>
      <c r="H35" s="6">
        <f t="shared" ref="H35:H39" si="126">IF(G35="","",IF(MONTH(G35+1)&lt;&gt;MONTH(G35),"",G35+1))</f>
        <v>41923</v>
      </c>
      <c r="I35" s="5"/>
      <c r="J35" s="6">
        <f>IF(P34="","",IF(MONTH(P34+1)&lt;&gt;MONTH(P34),"",P34+1))</f>
        <v>41945</v>
      </c>
      <c r="K35" s="6">
        <f>IF(J35="","",IF(MONTH(J35+1)&lt;&gt;MONTH(J35),"",J35+1))</f>
        <v>41946</v>
      </c>
      <c r="L35" s="6">
        <f t="shared" ref="L35:L39" si="127">IF(K35="","",IF(MONTH(K35+1)&lt;&gt;MONTH(K35),"",K35+1))</f>
        <v>41947</v>
      </c>
      <c r="M35" s="6">
        <f t="shared" ref="M35:M39" si="128">IF(L35="","",IF(MONTH(L35+1)&lt;&gt;MONTH(L35),"",L35+1))</f>
        <v>41948</v>
      </c>
      <c r="N35" s="6">
        <f t="shared" ref="N35:N39" si="129">IF(M35="","",IF(MONTH(M35+1)&lt;&gt;MONTH(M35),"",M35+1))</f>
        <v>41949</v>
      </c>
      <c r="O35" s="6">
        <f t="shared" ref="O35:O39" si="130">IF(N35="","",IF(MONTH(N35+1)&lt;&gt;MONTH(N35),"",N35+1))</f>
        <v>41950</v>
      </c>
      <c r="P35" s="6">
        <f t="shared" ref="P35:P39" si="131">IF(O35="","",IF(MONTH(O35+1)&lt;&gt;MONTH(O35),"",O35+1))</f>
        <v>41951</v>
      </c>
      <c r="Q35" s="5"/>
      <c r="R35" s="6">
        <f>IF(X34="","",IF(MONTH(X34+1)&lt;&gt;MONTH(X34),"",X34+1))</f>
        <v>41980</v>
      </c>
      <c r="S35" s="6">
        <f>IF(R35="","",IF(MONTH(R35+1)&lt;&gt;MONTH(R35),"",R35+1))</f>
        <v>41981</v>
      </c>
      <c r="T35" s="6">
        <f t="shared" ref="T35:T39" si="132">IF(S35="","",IF(MONTH(S35+1)&lt;&gt;MONTH(S35),"",S35+1))</f>
        <v>41982</v>
      </c>
      <c r="U35" s="6">
        <f t="shared" ref="U35:U39" si="133">IF(T35="","",IF(MONTH(T35+1)&lt;&gt;MONTH(T35),"",T35+1))</f>
        <v>41983</v>
      </c>
      <c r="V35" s="6">
        <f t="shared" ref="V35:V39" si="134">IF(U35="","",IF(MONTH(U35+1)&lt;&gt;MONTH(U35),"",U35+1))</f>
        <v>41984</v>
      </c>
      <c r="W35" s="6">
        <f t="shared" ref="W35:W39" si="135">IF(V35="","",IF(MONTH(V35+1)&lt;&gt;MONTH(V35),"",V35+1))</f>
        <v>41985</v>
      </c>
      <c r="X35" s="6">
        <f t="shared" ref="X35:X39" si="136">IF(W35="","",IF(MONTH(W35+1)&lt;&gt;MONTH(W35),"",W35+1))</f>
        <v>41986</v>
      </c>
      <c r="Z35" s="6">
        <f>IF(AF34="","",IF(MONTH(AF34+1)&lt;&gt;MONTH(AF34),"",AF34+1))</f>
        <v>42281</v>
      </c>
      <c r="AA35" s="6">
        <f>IF(Z35="","",IF(MONTH(Z35+1)&lt;&gt;MONTH(Z35),"",Z35+1))</f>
        <v>42282</v>
      </c>
      <c r="AB35" s="6">
        <f t="shared" ref="AB35:AB39" si="137">IF(AA35="","",IF(MONTH(AA35+1)&lt;&gt;MONTH(AA35),"",AA35+1))</f>
        <v>42283</v>
      </c>
      <c r="AC35" s="6">
        <f t="shared" ref="AC35:AC39" si="138">IF(AB35="","",IF(MONTH(AB35+1)&lt;&gt;MONTH(AB35),"",AB35+1))</f>
        <v>42284</v>
      </c>
      <c r="AD35" s="6">
        <f t="shared" ref="AD35:AD39" si="139">IF(AC35="","",IF(MONTH(AC35+1)&lt;&gt;MONTH(AC35),"",AC35+1))</f>
        <v>42285</v>
      </c>
      <c r="AE35" s="6">
        <f t="shared" ref="AE35:AE39" si="140">IF(AD35="","",IF(MONTH(AD35+1)&lt;&gt;MONTH(AD35),"",AD35+1))</f>
        <v>42286</v>
      </c>
      <c r="AF35" s="6">
        <f t="shared" ref="AF35:AF39" si="141">IF(AE35="","",IF(MONTH(AE35+1)&lt;&gt;MONTH(AE35),"",AE35+1))</f>
        <v>42287</v>
      </c>
      <c r="AG35" s="5"/>
      <c r="AH35" s="6">
        <f>IF(AN34="","",IF(MONTH(AN34+1)&lt;&gt;MONTH(AN34),"",AN34+1))</f>
        <v>42316</v>
      </c>
      <c r="AI35" s="6">
        <f>IF(AH35="","",IF(MONTH(AH35+1)&lt;&gt;MONTH(AH35),"",AH35+1))</f>
        <v>42317</v>
      </c>
      <c r="AJ35" s="6">
        <f t="shared" ref="AJ35:AJ39" si="142">IF(AI35="","",IF(MONTH(AI35+1)&lt;&gt;MONTH(AI35),"",AI35+1))</f>
        <v>42318</v>
      </c>
      <c r="AK35" s="6">
        <f t="shared" ref="AK35:AK39" si="143">IF(AJ35="","",IF(MONTH(AJ35+1)&lt;&gt;MONTH(AJ35),"",AJ35+1))</f>
        <v>42319</v>
      </c>
      <c r="AL35" s="6">
        <f t="shared" ref="AL35:AL39" si="144">IF(AK35="","",IF(MONTH(AK35+1)&lt;&gt;MONTH(AK35),"",AK35+1))</f>
        <v>42320</v>
      </c>
      <c r="AM35" s="6">
        <f t="shared" ref="AM35:AM39" si="145">IF(AL35="","",IF(MONTH(AL35+1)&lt;&gt;MONTH(AL35),"",AL35+1))</f>
        <v>42321</v>
      </c>
      <c r="AN35" s="6">
        <f t="shared" ref="AN35:AN39" si="146">IF(AM35="","",IF(MONTH(AM35+1)&lt;&gt;MONTH(AM35),"",AM35+1))</f>
        <v>42322</v>
      </c>
      <c r="AO35" s="5"/>
      <c r="AP35" s="6">
        <f>IF(AV34="","",IF(MONTH(AV34+1)&lt;&gt;MONTH(AV34),"",AV34+1))</f>
        <v>42344</v>
      </c>
      <c r="AQ35" s="6">
        <f>IF(AP35="","",IF(MONTH(AP35+1)&lt;&gt;MONTH(AP35),"",AP35+1))</f>
        <v>42345</v>
      </c>
      <c r="AR35" s="6">
        <f t="shared" ref="AR35:AR39" si="147">IF(AQ35="","",IF(MONTH(AQ35+1)&lt;&gt;MONTH(AQ35),"",AQ35+1))</f>
        <v>42346</v>
      </c>
      <c r="AS35" s="6">
        <f t="shared" ref="AS35:AS39" si="148">IF(AR35="","",IF(MONTH(AR35+1)&lt;&gt;MONTH(AR35),"",AR35+1))</f>
        <v>42347</v>
      </c>
      <c r="AT35" s="6">
        <f t="shared" ref="AT35:AT39" si="149">IF(AS35="","",IF(MONTH(AS35+1)&lt;&gt;MONTH(AS35),"",AS35+1))</f>
        <v>42348</v>
      </c>
      <c r="AU35" s="6">
        <f t="shared" ref="AU35:AU39" si="150">IF(AT35="","",IF(MONTH(AT35+1)&lt;&gt;MONTH(AT35),"",AT35+1))</f>
        <v>42349</v>
      </c>
      <c r="AV35" s="6">
        <f t="shared" ref="AV35:AV39" si="151">IF(AU35="","",IF(MONTH(AU35+1)&lt;&gt;MONTH(AU35),"",AU35+1))</f>
        <v>42350</v>
      </c>
    </row>
    <row r="36" spans="2:48" s="3" customFormat="1" ht="13.5" x14ac:dyDescent="0.3">
      <c r="B36" s="6">
        <f t="shared" ref="B36:B39" si="152">IF(H35="","",IF(MONTH(H35+1)&lt;&gt;MONTH(H35),"",H35+1))</f>
        <v>41924</v>
      </c>
      <c r="C36" s="6">
        <f t="shared" ref="C36:C39" si="153">IF(B36="","",IF(MONTH(B36+1)&lt;&gt;MONTH(B36),"",B36+1))</f>
        <v>41925</v>
      </c>
      <c r="D36" s="6">
        <f t="shared" si="122"/>
        <v>41926</v>
      </c>
      <c r="E36" s="6">
        <f t="shared" si="123"/>
        <v>41927</v>
      </c>
      <c r="F36" s="6">
        <f t="shared" si="124"/>
        <v>41928</v>
      </c>
      <c r="G36" s="6">
        <f t="shared" si="125"/>
        <v>41929</v>
      </c>
      <c r="H36" s="6">
        <f t="shared" si="126"/>
        <v>41930</v>
      </c>
      <c r="I36" s="5"/>
      <c r="J36" s="6">
        <f t="shared" ref="J36:J39" si="154">IF(P35="","",IF(MONTH(P35+1)&lt;&gt;MONTH(P35),"",P35+1))</f>
        <v>41952</v>
      </c>
      <c r="K36" s="6">
        <f t="shared" ref="K36:K39" si="155">IF(J36="","",IF(MONTH(J36+1)&lt;&gt;MONTH(J36),"",J36+1))</f>
        <v>41953</v>
      </c>
      <c r="L36" s="6">
        <f t="shared" si="127"/>
        <v>41954</v>
      </c>
      <c r="M36" s="6">
        <f t="shared" si="128"/>
        <v>41955</v>
      </c>
      <c r="N36" s="6">
        <f t="shared" si="129"/>
        <v>41956</v>
      </c>
      <c r="O36" s="6">
        <f t="shared" si="130"/>
        <v>41957</v>
      </c>
      <c r="P36" s="6">
        <f t="shared" si="131"/>
        <v>41958</v>
      </c>
      <c r="Q36" s="5"/>
      <c r="R36" s="6">
        <f t="shared" ref="R36:R39" si="156">IF(X35="","",IF(MONTH(X35+1)&lt;&gt;MONTH(X35),"",X35+1))</f>
        <v>41987</v>
      </c>
      <c r="S36" s="6">
        <f t="shared" ref="S36:S39" si="157">IF(R36="","",IF(MONTH(R36+1)&lt;&gt;MONTH(R36),"",R36+1))</f>
        <v>41988</v>
      </c>
      <c r="T36" s="6">
        <f t="shared" si="132"/>
        <v>41989</v>
      </c>
      <c r="U36" s="6">
        <f t="shared" si="133"/>
        <v>41990</v>
      </c>
      <c r="V36" s="6">
        <f t="shared" si="134"/>
        <v>41991</v>
      </c>
      <c r="W36" s="6">
        <f t="shared" si="135"/>
        <v>41992</v>
      </c>
      <c r="X36" s="6">
        <f t="shared" si="136"/>
        <v>41993</v>
      </c>
      <c r="Z36" s="6">
        <f t="shared" ref="Z36:Z39" si="158">IF(AF35="","",IF(MONTH(AF35+1)&lt;&gt;MONTH(AF35),"",AF35+1))</f>
        <v>42288</v>
      </c>
      <c r="AA36" s="6">
        <f t="shared" ref="AA36:AA39" si="159">IF(Z36="","",IF(MONTH(Z36+1)&lt;&gt;MONTH(Z36),"",Z36+1))</f>
        <v>42289</v>
      </c>
      <c r="AB36" s="6">
        <f t="shared" si="137"/>
        <v>42290</v>
      </c>
      <c r="AC36" s="6">
        <f t="shared" si="138"/>
        <v>42291</v>
      </c>
      <c r="AD36" s="6">
        <f t="shared" si="139"/>
        <v>42292</v>
      </c>
      <c r="AE36" s="6">
        <f t="shared" si="140"/>
        <v>42293</v>
      </c>
      <c r="AF36" s="6">
        <f t="shared" si="141"/>
        <v>42294</v>
      </c>
      <c r="AG36" s="5"/>
      <c r="AH36" s="6">
        <f t="shared" ref="AH36:AH39" si="160">IF(AN35="","",IF(MONTH(AN35+1)&lt;&gt;MONTH(AN35),"",AN35+1))</f>
        <v>42323</v>
      </c>
      <c r="AI36" s="6">
        <f t="shared" ref="AI36:AI39" si="161">IF(AH36="","",IF(MONTH(AH36+1)&lt;&gt;MONTH(AH36),"",AH36+1))</f>
        <v>42324</v>
      </c>
      <c r="AJ36" s="6">
        <f t="shared" si="142"/>
        <v>42325</v>
      </c>
      <c r="AK36" s="6">
        <f t="shared" si="143"/>
        <v>42326</v>
      </c>
      <c r="AL36" s="6">
        <f t="shared" si="144"/>
        <v>42327</v>
      </c>
      <c r="AM36" s="6">
        <f t="shared" si="145"/>
        <v>42328</v>
      </c>
      <c r="AN36" s="6">
        <f t="shared" si="146"/>
        <v>42329</v>
      </c>
      <c r="AO36" s="5"/>
      <c r="AP36" s="6">
        <f t="shared" ref="AP36:AP39" si="162">IF(AV35="","",IF(MONTH(AV35+1)&lt;&gt;MONTH(AV35),"",AV35+1))</f>
        <v>42351</v>
      </c>
      <c r="AQ36" s="6">
        <f t="shared" ref="AQ36:AQ39" si="163">IF(AP36="","",IF(MONTH(AP36+1)&lt;&gt;MONTH(AP36),"",AP36+1))</f>
        <v>42352</v>
      </c>
      <c r="AR36" s="6">
        <f t="shared" si="147"/>
        <v>42353</v>
      </c>
      <c r="AS36" s="6">
        <f t="shared" si="148"/>
        <v>42354</v>
      </c>
      <c r="AT36" s="6">
        <f t="shared" si="149"/>
        <v>42355</v>
      </c>
      <c r="AU36" s="6">
        <f t="shared" si="150"/>
        <v>42356</v>
      </c>
      <c r="AV36" s="6">
        <f t="shared" si="151"/>
        <v>42357</v>
      </c>
    </row>
    <row r="37" spans="2:48" s="3" customFormat="1" ht="13.5" x14ac:dyDescent="0.3">
      <c r="B37" s="6">
        <f t="shared" si="152"/>
        <v>41931</v>
      </c>
      <c r="C37" s="6">
        <f t="shared" si="153"/>
        <v>41932</v>
      </c>
      <c r="D37" s="6">
        <f t="shared" si="122"/>
        <v>41933</v>
      </c>
      <c r="E37" s="6">
        <f t="shared" si="123"/>
        <v>41934</v>
      </c>
      <c r="F37" s="6">
        <f t="shared" si="124"/>
        <v>41935</v>
      </c>
      <c r="G37" s="6">
        <f t="shared" si="125"/>
        <v>41936</v>
      </c>
      <c r="H37" s="6">
        <f t="shared" si="126"/>
        <v>41937</v>
      </c>
      <c r="I37" s="5"/>
      <c r="J37" s="6">
        <f t="shared" si="154"/>
        <v>41959</v>
      </c>
      <c r="K37" s="6">
        <f t="shared" si="155"/>
        <v>41960</v>
      </c>
      <c r="L37" s="6">
        <f t="shared" si="127"/>
        <v>41961</v>
      </c>
      <c r="M37" s="6">
        <f t="shared" si="128"/>
        <v>41962</v>
      </c>
      <c r="N37" s="6">
        <f t="shared" si="129"/>
        <v>41963</v>
      </c>
      <c r="O37" s="6">
        <f t="shared" si="130"/>
        <v>41964</v>
      </c>
      <c r="P37" s="6">
        <f t="shared" si="131"/>
        <v>41965</v>
      </c>
      <c r="Q37" s="5"/>
      <c r="R37" s="6">
        <f t="shared" si="156"/>
        <v>41994</v>
      </c>
      <c r="S37" s="6">
        <f t="shared" si="157"/>
        <v>41995</v>
      </c>
      <c r="T37" s="6">
        <f t="shared" si="132"/>
        <v>41996</v>
      </c>
      <c r="U37" s="6">
        <f t="shared" si="133"/>
        <v>41997</v>
      </c>
      <c r="V37" s="6">
        <f t="shared" si="134"/>
        <v>41998</v>
      </c>
      <c r="W37" s="6">
        <f t="shared" si="135"/>
        <v>41999</v>
      </c>
      <c r="X37" s="6">
        <f t="shared" si="136"/>
        <v>42000</v>
      </c>
      <c r="Z37" s="6">
        <f t="shared" si="158"/>
        <v>42295</v>
      </c>
      <c r="AA37" s="6">
        <f t="shared" si="159"/>
        <v>42296</v>
      </c>
      <c r="AB37" s="6">
        <f t="shared" si="137"/>
        <v>42297</v>
      </c>
      <c r="AC37" s="6">
        <f t="shared" si="138"/>
        <v>42298</v>
      </c>
      <c r="AD37" s="6">
        <f t="shared" si="139"/>
        <v>42299</v>
      </c>
      <c r="AE37" s="6">
        <f t="shared" si="140"/>
        <v>42300</v>
      </c>
      <c r="AF37" s="6">
        <f t="shared" si="141"/>
        <v>42301</v>
      </c>
      <c r="AG37" s="5"/>
      <c r="AH37" s="6">
        <f t="shared" si="160"/>
        <v>42330</v>
      </c>
      <c r="AI37" s="6">
        <f t="shared" si="161"/>
        <v>42331</v>
      </c>
      <c r="AJ37" s="6">
        <f t="shared" si="142"/>
        <v>42332</v>
      </c>
      <c r="AK37" s="6">
        <f t="shared" si="143"/>
        <v>42333</v>
      </c>
      <c r="AL37" s="6">
        <f t="shared" si="144"/>
        <v>42334</v>
      </c>
      <c r="AM37" s="6">
        <f t="shared" si="145"/>
        <v>42335</v>
      </c>
      <c r="AN37" s="6">
        <f t="shared" si="146"/>
        <v>42336</v>
      </c>
      <c r="AO37" s="5"/>
      <c r="AP37" s="6">
        <f t="shared" si="162"/>
        <v>42358</v>
      </c>
      <c r="AQ37" s="6">
        <f t="shared" si="163"/>
        <v>42359</v>
      </c>
      <c r="AR37" s="6">
        <f t="shared" si="147"/>
        <v>42360</v>
      </c>
      <c r="AS37" s="6">
        <f t="shared" si="148"/>
        <v>42361</v>
      </c>
      <c r="AT37" s="6">
        <f t="shared" si="149"/>
        <v>42362</v>
      </c>
      <c r="AU37" s="6">
        <f t="shared" si="150"/>
        <v>42363</v>
      </c>
      <c r="AV37" s="6">
        <f t="shared" si="151"/>
        <v>42364</v>
      </c>
    </row>
    <row r="38" spans="2:48" s="3" customFormat="1" ht="13.5" x14ac:dyDescent="0.3">
      <c r="B38" s="6">
        <f t="shared" si="152"/>
        <v>41938</v>
      </c>
      <c r="C38" s="6">
        <f t="shared" si="153"/>
        <v>41939</v>
      </c>
      <c r="D38" s="6">
        <f t="shared" si="122"/>
        <v>41940</v>
      </c>
      <c r="E38" s="6">
        <f t="shared" si="123"/>
        <v>41941</v>
      </c>
      <c r="F38" s="6">
        <f t="shared" si="124"/>
        <v>41942</v>
      </c>
      <c r="G38" s="6">
        <f t="shared" si="125"/>
        <v>41943</v>
      </c>
      <c r="H38" s="6" t="str">
        <f t="shared" si="126"/>
        <v/>
      </c>
      <c r="I38" s="5"/>
      <c r="J38" s="6">
        <f t="shared" si="154"/>
        <v>41966</v>
      </c>
      <c r="K38" s="6">
        <f t="shared" si="155"/>
        <v>41967</v>
      </c>
      <c r="L38" s="6">
        <f t="shared" si="127"/>
        <v>41968</v>
      </c>
      <c r="M38" s="6">
        <f t="shared" si="128"/>
        <v>41969</v>
      </c>
      <c r="N38" s="6">
        <f t="shared" si="129"/>
        <v>41970</v>
      </c>
      <c r="O38" s="6">
        <f t="shared" si="130"/>
        <v>41971</v>
      </c>
      <c r="P38" s="6">
        <f t="shared" si="131"/>
        <v>41972</v>
      </c>
      <c r="Q38" s="5"/>
      <c r="R38" s="6">
        <f t="shared" si="156"/>
        <v>42001</v>
      </c>
      <c r="S38" s="6">
        <f t="shared" si="157"/>
        <v>42002</v>
      </c>
      <c r="T38" s="6">
        <f t="shared" si="132"/>
        <v>42003</v>
      </c>
      <c r="U38" s="6">
        <f t="shared" si="133"/>
        <v>42004</v>
      </c>
      <c r="V38" s="6" t="str">
        <f t="shared" si="134"/>
        <v/>
      </c>
      <c r="W38" s="6" t="str">
        <f t="shared" si="135"/>
        <v/>
      </c>
      <c r="X38" s="6" t="str">
        <f t="shared" si="136"/>
        <v/>
      </c>
      <c r="Z38" s="6">
        <f t="shared" si="158"/>
        <v>42302</v>
      </c>
      <c r="AA38" s="6">
        <f t="shared" si="159"/>
        <v>42303</v>
      </c>
      <c r="AB38" s="6">
        <f t="shared" si="137"/>
        <v>42304</v>
      </c>
      <c r="AC38" s="6">
        <f t="shared" si="138"/>
        <v>42305</v>
      </c>
      <c r="AD38" s="6">
        <f t="shared" si="139"/>
        <v>42306</v>
      </c>
      <c r="AE38" s="6">
        <f t="shared" si="140"/>
        <v>42307</v>
      </c>
      <c r="AF38" s="6">
        <f t="shared" si="141"/>
        <v>42308</v>
      </c>
      <c r="AG38" s="5"/>
      <c r="AH38" s="6">
        <f t="shared" si="160"/>
        <v>42337</v>
      </c>
      <c r="AI38" s="6">
        <f t="shared" si="161"/>
        <v>42338</v>
      </c>
      <c r="AJ38" s="6" t="str">
        <f t="shared" si="142"/>
        <v/>
      </c>
      <c r="AK38" s="6" t="str">
        <f t="shared" si="143"/>
        <v/>
      </c>
      <c r="AL38" s="6" t="str">
        <f t="shared" si="144"/>
        <v/>
      </c>
      <c r="AM38" s="6" t="str">
        <f t="shared" si="145"/>
        <v/>
      </c>
      <c r="AN38" s="6" t="str">
        <f t="shared" si="146"/>
        <v/>
      </c>
      <c r="AO38" s="5"/>
      <c r="AP38" s="6">
        <f t="shared" si="162"/>
        <v>42365</v>
      </c>
      <c r="AQ38" s="6">
        <f t="shared" si="163"/>
        <v>42366</v>
      </c>
      <c r="AR38" s="6">
        <f t="shared" si="147"/>
        <v>42367</v>
      </c>
      <c r="AS38" s="6">
        <f t="shared" si="148"/>
        <v>42368</v>
      </c>
      <c r="AT38" s="6">
        <f t="shared" si="149"/>
        <v>42369</v>
      </c>
      <c r="AU38" s="6" t="str">
        <f t="shared" si="150"/>
        <v/>
      </c>
      <c r="AV38" s="6" t="str">
        <f t="shared" si="151"/>
        <v/>
      </c>
    </row>
    <row r="39" spans="2:48" s="3" customFormat="1" ht="13.5" x14ac:dyDescent="0.3">
      <c r="B39" s="6" t="str">
        <f t="shared" si="152"/>
        <v/>
      </c>
      <c r="C39" s="6" t="str">
        <f t="shared" si="153"/>
        <v/>
      </c>
      <c r="D39" s="6" t="str">
        <f t="shared" si="122"/>
        <v/>
      </c>
      <c r="E39" s="6" t="str">
        <f t="shared" si="123"/>
        <v/>
      </c>
      <c r="F39" s="6" t="str">
        <f t="shared" si="124"/>
        <v/>
      </c>
      <c r="G39" s="6" t="str">
        <f t="shared" si="125"/>
        <v/>
      </c>
      <c r="H39" s="6" t="str">
        <f t="shared" si="126"/>
        <v/>
      </c>
      <c r="I39" s="5"/>
      <c r="J39" s="6">
        <f t="shared" si="154"/>
        <v>41973</v>
      </c>
      <c r="K39" s="6" t="str">
        <f t="shared" si="155"/>
        <v/>
      </c>
      <c r="L39" s="6" t="str">
        <f t="shared" si="127"/>
        <v/>
      </c>
      <c r="M39" s="6" t="str">
        <f t="shared" si="128"/>
        <v/>
      </c>
      <c r="N39" s="6" t="str">
        <f t="shared" si="129"/>
        <v/>
      </c>
      <c r="O39" s="6" t="str">
        <f t="shared" si="130"/>
        <v/>
      </c>
      <c r="P39" s="6" t="str">
        <f t="shared" si="131"/>
        <v/>
      </c>
      <c r="Q39" s="5"/>
      <c r="R39" s="6" t="str">
        <f t="shared" si="156"/>
        <v/>
      </c>
      <c r="S39" s="6" t="str">
        <f t="shared" si="157"/>
        <v/>
      </c>
      <c r="T39" s="6" t="str">
        <f t="shared" si="132"/>
        <v/>
      </c>
      <c r="U39" s="6" t="str">
        <f t="shared" si="133"/>
        <v/>
      </c>
      <c r="V39" s="6" t="str">
        <f t="shared" si="134"/>
        <v/>
      </c>
      <c r="W39" s="6" t="str">
        <f t="shared" si="135"/>
        <v/>
      </c>
      <c r="X39" s="6" t="str">
        <f t="shared" si="136"/>
        <v/>
      </c>
      <c r="Z39" s="6" t="str">
        <f t="shared" si="158"/>
        <v/>
      </c>
      <c r="AA39" s="6" t="str">
        <f t="shared" si="159"/>
        <v/>
      </c>
      <c r="AB39" s="6" t="str">
        <f t="shared" si="137"/>
        <v/>
      </c>
      <c r="AC39" s="6" t="str">
        <f t="shared" si="138"/>
        <v/>
      </c>
      <c r="AD39" s="6" t="str">
        <f t="shared" si="139"/>
        <v/>
      </c>
      <c r="AE39" s="6" t="str">
        <f t="shared" si="140"/>
        <v/>
      </c>
      <c r="AF39" s="6" t="str">
        <f t="shared" si="141"/>
        <v/>
      </c>
      <c r="AG39" s="5"/>
      <c r="AH39" s="6" t="str">
        <f t="shared" si="160"/>
        <v/>
      </c>
      <c r="AI39" s="6" t="str">
        <f t="shared" si="161"/>
        <v/>
      </c>
      <c r="AJ39" s="6" t="str">
        <f t="shared" si="142"/>
        <v/>
      </c>
      <c r="AK39" s="6" t="str">
        <f t="shared" si="143"/>
        <v/>
      </c>
      <c r="AL39" s="6" t="str">
        <f t="shared" si="144"/>
        <v/>
      </c>
      <c r="AM39" s="6" t="str">
        <f t="shared" si="145"/>
        <v/>
      </c>
      <c r="AN39" s="6" t="str">
        <f t="shared" si="146"/>
        <v/>
      </c>
      <c r="AO39" s="5"/>
      <c r="AP39" s="6" t="str">
        <f t="shared" si="162"/>
        <v/>
      </c>
      <c r="AQ39" s="6" t="str">
        <f t="shared" si="163"/>
        <v/>
      </c>
      <c r="AR39" s="6" t="str">
        <f t="shared" si="147"/>
        <v/>
      </c>
      <c r="AS39" s="6" t="str">
        <f t="shared" si="148"/>
        <v/>
      </c>
      <c r="AT39" s="6" t="str">
        <f t="shared" si="149"/>
        <v/>
      </c>
      <c r="AU39" s="6" t="str">
        <f t="shared" si="150"/>
        <v/>
      </c>
      <c r="AV39" s="6" t="str">
        <f t="shared" si="151"/>
        <v/>
      </c>
    </row>
    <row r="41" spans="2:48" ht="27.75" x14ac:dyDescent="0.4">
      <c r="B41" s="30">
        <f>IF($C$3=1,A3+2,A3+2&amp;"-"&amp;A3+3)</f>
        <v>2016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Z41" s="32">
        <f>IF($C$3=1,A3+3,A3+3&amp;"-"&amp;A3+4)</f>
        <v>2017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</row>
    <row r="42" spans="2:48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2:48" x14ac:dyDescent="0.3">
      <c r="B43" s="31">
        <f>DATE(YEAR(AP32+35),MONTH(AP32+35),1)</f>
        <v>42370</v>
      </c>
      <c r="C43" s="31"/>
      <c r="D43" s="31"/>
      <c r="E43" s="31"/>
      <c r="F43" s="31"/>
      <c r="G43" s="31"/>
      <c r="H43" s="31"/>
      <c r="I43" s="4"/>
      <c r="J43" s="31">
        <f>DATE(YEAR(B43+35),MONTH(B43+35),1)</f>
        <v>42401</v>
      </c>
      <c r="K43" s="31"/>
      <c r="L43" s="31"/>
      <c r="M43" s="31"/>
      <c r="N43" s="31"/>
      <c r="O43" s="31"/>
      <c r="P43" s="31"/>
      <c r="Q43" s="4"/>
      <c r="R43" s="31">
        <f>DATE(YEAR(J43+35),MONTH(J43+35),1)</f>
        <v>42430</v>
      </c>
      <c r="S43" s="31"/>
      <c r="T43" s="31"/>
      <c r="U43" s="31"/>
      <c r="V43" s="31"/>
      <c r="W43" s="31"/>
      <c r="X43" s="31"/>
      <c r="Z43" s="29">
        <f>DATE(YEAR(R67+35),MONTH(R67+35),1)</f>
        <v>42736</v>
      </c>
      <c r="AA43" s="29"/>
      <c r="AB43" s="29"/>
      <c r="AC43" s="29"/>
      <c r="AD43" s="29"/>
      <c r="AE43" s="29"/>
      <c r="AF43" s="29"/>
      <c r="AG43" s="4"/>
      <c r="AH43" s="29">
        <f>DATE(YEAR(Z43+35),MONTH(Z43+35),1)</f>
        <v>42767</v>
      </c>
      <c r="AI43" s="29"/>
      <c r="AJ43" s="29"/>
      <c r="AK43" s="29"/>
      <c r="AL43" s="29"/>
      <c r="AM43" s="29"/>
      <c r="AN43" s="29"/>
      <c r="AO43" s="4"/>
      <c r="AP43" s="29">
        <f>DATE(YEAR(AH43+35),MONTH(AH43+35),1)</f>
        <v>42795</v>
      </c>
      <c r="AQ43" s="29"/>
      <c r="AR43" s="29"/>
      <c r="AS43" s="29"/>
      <c r="AT43" s="29"/>
      <c r="AU43" s="29"/>
      <c r="AV43" s="29"/>
    </row>
    <row r="44" spans="2:48" x14ac:dyDescent="0.3">
      <c r="B44" s="12" t="str">
        <f>CHOOSE(1+MOD($G$3+1-2,7),"Su","M","Tu","W","Th","F","Sa")</f>
        <v>Su</v>
      </c>
      <c r="C44" s="12" t="str">
        <f>CHOOSE(1+MOD($G$3+2-2,7),"Su","M","Tu","W","Th","F","Sa")</f>
        <v>M</v>
      </c>
      <c r="D44" s="12" t="str">
        <f>CHOOSE(1+MOD($G$3+3-2,7),"Su","M","Tu","W","Th","F","Sa")</f>
        <v>Tu</v>
      </c>
      <c r="E44" s="12" t="str">
        <f>CHOOSE(1+MOD($G$3+4-2,7),"Su","M","Tu","W","Th","F","Sa")</f>
        <v>W</v>
      </c>
      <c r="F44" s="12" t="str">
        <f>CHOOSE(1+MOD($G$3+5-2,7),"Su","M","Tu","W","Th","F","Sa")</f>
        <v>Th</v>
      </c>
      <c r="G44" s="12" t="str">
        <f>CHOOSE(1+MOD($G$3+6-2,7),"Su","M","Tu","W","Th","F","Sa")</f>
        <v>F</v>
      </c>
      <c r="H44" s="12" t="str">
        <f>CHOOSE(1+MOD($G$3+7-2,7),"Su","M","Tu","W","Th","F","Sa")</f>
        <v>Sa</v>
      </c>
      <c r="I44" s="5"/>
      <c r="J44" s="12" t="str">
        <f>CHOOSE(1+MOD($G$3+1-2,7),"Su","M","Tu","W","Th","F","Sa")</f>
        <v>Su</v>
      </c>
      <c r="K44" s="12" t="str">
        <f>CHOOSE(1+MOD($G$3+2-2,7),"Su","M","Tu","W","Th","F","Sa")</f>
        <v>M</v>
      </c>
      <c r="L44" s="12" t="str">
        <f>CHOOSE(1+MOD($G$3+3-2,7),"Su","M","Tu","W","Th","F","Sa")</f>
        <v>Tu</v>
      </c>
      <c r="M44" s="12" t="str">
        <f>CHOOSE(1+MOD($G$3+4-2,7),"Su","M","Tu","W","Th","F","Sa")</f>
        <v>W</v>
      </c>
      <c r="N44" s="12" t="str">
        <f>CHOOSE(1+MOD($G$3+5-2,7),"Su","M","Tu","W","Th","F","Sa")</f>
        <v>Th</v>
      </c>
      <c r="O44" s="12" t="str">
        <f>CHOOSE(1+MOD($G$3+6-2,7),"Su","M","Tu","W","Th","F","Sa")</f>
        <v>F</v>
      </c>
      <c r="P44" s="12" t="str">
        <f>CHOOSE(1+MOD($G$3+7-2,7),"Su","M","Tu","W","Th","F","Sa")</f>
        <v>Sa</v>
      </c>
      <c r="Q44" s="5"/>
      <c r="R44" s="12" t="str">
        <f>CHOOSE(1+MOD($G$3+1-2,7),"Su","M","Tu","W","Th","F","Sa")</f>
        <v>Su</v>
      </c>
      <c r="S44" s="12" t="str">
        <f>CHOOSE(1+MOD($G$3+2-2,7),"Su","M","Tu","W","Th","F","Sa")</f>
        <v>M</v>
      </c>
      <c r="T44" s="12" t="str">
        <f>CHOOSE(1+MOD($G$3+3-2,7),"Su","M","Tu","W","Th","F","Sa")</f>
        <v>Tu</v>
      </c>
      <c r="U44" s="12" t="str">
        <f>CHOOSE(1+MOD($G$3+4-2,7),"Su","M","Tu","W","Th","F","Sa")</f>
        <v>W</v>
      </c>
      <c r="V44" s="12" t="str">
        <f>CHOOSE(1+MOD($G$3+5-2,7),"Su","M","Tu","W","Th","F","Sa")</f>
        <v>Th</v>
      </c>
      <c r="W44" s="12" t="str">
        <f>CHOOSE(1+MOD($G$3+6-2,7),"Su","M","Tu","W","Th","F","Sa")</f>
        <v>F</v>
      </c>
      <c r="X44" s="12" t="str">
        <f>CHOOSE(1+MOD($G$3+7-2,7),"Su","M","Tu","W","Th","F","Sa")</f>
        <v>Sa</v>
      </c>
      <c r="Y44" s="3"/>
      <c r="Z44" s="13" t="str">
        <f>CHOOSE(1+MOD($G$3+1-2,7),"Su","M","Tu","W","Th","F","Sa")</f>
        <v>Su</v>
      </c>
      <c r="AA44" s="13" t="str">
        <f>CHOOSE(1+MOD($G$3+2-2,7),"Su","M","Tu","W","Th","F","Sa")</f>
        <v>M</v>
      </c>
      <c r="AB44" s="13" t="str">
        <f>CHOOSE(1+MOD($G$3+3-2,7),"Su","M","Tu","W","Th","F","Sa")</f>
        <v>Tu</v>
      </c>
      <c r="AC44" s="13" t="str">
        <f>CHOOSE(1+MOD($G$3+4-2,7),"Su","M","Tu","W","Th","F","Sa")</f>
        <v>W</v>
      </c>
      <c r="AD44" s="13" t="str">
        <f>CHOOSE(1+MOD($G$3+5-2,7),"Su","M","Tu","W","Th","F","Sa")</f>
        <v>Th</v>
      </c>
      <c r="AE44" s="13" t="str">
        <f>CHOOSE(1+MOD($G$3+6-2,7),"Su","M","Tu","W","Th","F","Sa")</f>
        <v>F</v>
      </c>
      <c r="AF44" s="13" t="str">
        <f>CHOOSE(1+MOD($G$3+7-2,7),"Su","M","Tu","W","Th","F","Sa")</f>
        <v>Sa</v>
      </c>
      <c r="AG44" s="5"/>
      <c r="AH44" s="13" t="str">
        <f>CHOOSE(1+MOD($G$3+1-2,7),"Su","M","Tu","W","Th","F","Sa")</f>
        <v>Su</v>
      </c>
      <c r="AI44" s="13" t="str">
        <f>CHOOSE(1+MOD($G$3+2-2,7),"Su","M","Tu","W","Th","F","Sa")</f>
        <v>M</v>
      </c>
      <c r="AJ44" s="13" t="str">
        <f>CHOOSE(1+MOD($G$3+3-2,7),"Su","M","Tu","W","Th","F","Sa")</f>
        <v>Tu</v>
      </c>
      <c r="AK44" s="13" t="str">
        <f>CHOOSE(1+MOD($G$3+4-2,7),"Su","M","Tu","W","Th","F","Sa")</f>
        <v>W</v>
      </c>
      <c r="AL44" s="13" t="str">
        <f>CHOOSE(1+MOD($G$3+5-2,7),"Su","M","Tu","W","Th","F","Sa")</f>
        <v>Th</v>
      </c>
      <c r="AM44" s="13" t="str">
        <f>CHOOSE(1+MOD($G$3+6-2,7),"Su","M","Tu","W","Th","F","Sa")</f>
        <v>F</v>
      </c>
      <c r="AN44" s="13" t="str">
        <f>CHOOSE(1+MOD($G$3+7-2,7),"Su","M","Tu","W","Th","F","Sa")</f>
        <v>Sa</v>
      </c>
      <c r="AO44" s="5"/>
      <c r="AP44" s="13" t="str">
        <f>CHOOSE(1+MOD($G$3+1-2,7),"Su","M","Tu","W","Th","F","Sa")</f>
        <v>Su</v>
      </c>
      <c r="AQ44" s="13" t="str">
        <f>CHOOSE(1+MOD($G$3+2-2,7),"Su","M","Tu","W","Th","F","Sa")</f>
        <v>M</v>
      </c>
      <c r="AR44" s="13" t="str">
        <f>CHOOSE(1+MOD($G$3+3-2,7),"Su","M","Tu","W","Th","F","Sa")</f>
        <v>Tu</v>
      </c>
      <c r="AS44" s="13" t="str">
        <f>CHOOSE(1+MOD($G$3+4-2,7),"Su","M","Tu","W","Th","F","Sa")</f>
        <v>W</v>
      </c>
      <c r="AT44" s="13" t="str">
        <f>CHOOSE(1+MOD($G$3+5-2,7),"Su","M","Tu","W","Th","F","Sa")</f>
        <v>Th</v>
      </c>
      <c r="AU44" s="13" t="str">
        <f>CHOOSE(1+MOD($G$3+6-2,7),"Su","M","Tu","W","Th","F","Sa")</f>
        <v>F</v>
      </c>
      <c r="AV44" s="13" t="str">
        <f>CHOOSE(1+MOD($G$3+7-2,7),"Su","M","Tu","W","Th","F","Sa")</f>
        <v>Sa</v>
      </c>
    </row>
    <row r="45" spans="2:48" x14ac:dyDescent="0.3">
      <c r="B45" s="6" t="str">
        <f>IF(WEEKDAY(B43,1)=$G$3,B43,"")</f>
        <v/>
      </c>
      <c r="C45" s="6" t="str">
        <f>IF(B45="",IF(WEEKDAY(B43,1)=MOD($G$3,7)+1,B43,""),B45+1)</f>
        <v/>
      </c>
      <c r="D45" s="6" t="str">
        <f>IF(C45="",IF(WEEKDAY(B43,1)=MOD($G$3+1,7)+1,B43,""),C45+1)</f>
        <v/>
      </c>
      <c r="E45" s="6" t="str">
        <f>IF(D45="",IF(WEEKDAY(B43,1)=MOD($G$3+2,7)+1,B43,""),D45+1)</f>
        <v/>
      </c>
      <c r="F45" s="6" t="str">
        <f>IF(E45="",IF(WEEKDAY(B43,1)=MOD($G$3+3,7)+1,B43,""),E45+1)</f>
        <v/>
      </c>
      <c r="G45" s="6">
        <f>IF(F45="",IF(WEEKDAY(B43,1)=MOD($G$3+4,7)+1,B43,""),F45+1)</f>
        <v>42370</v>
      </c>
      <c r="H45" s="6">
        <f>IF(G45="",IF(WEEKDAY(B43,1)=MOD($G$3+5,7)+1,B43,""),G45+1)</f>
        <v>42371</v>
      </c>
      <c r="I45" s="5"/>
      <c r="J45" s="6" t="str">
        <f>IF(WEEKDAY(J43,1)=$G$3,J43,"")</f>
        <v/>
      </c>
      <c r="K45" s="6">
        <f>IF(J45="",IF(WEEKDAY(J43,1)=MOD($G$3,7)+1,J43,""),J45+1)</f>
        <v>42401</v>
      </c>
      <c r="L45" s="6">
        <f>IF(K45="",IF(WEEKDAY(J43,1)=MOD($G$3+1,7)+1,J43,""),K45+1)</f>
        <v>42402</v>
      </c>
      <c r="M45" s="6">
        <f>IF(L45="",IF(WEEKDAY(J43,1)=MOD($G$3+2,7)+1,J43,""),L45+1)</f>
        <v>42403</v>
      </c>
      <c r="N45" s="6">
        <f>IF(M45="",IF(WEEKDAY(J43,1)=MOD($G$3+3,7)+1,J43,""),M45+1)</f>
        <v>42404</v>
      </c>
      <c r="O45" s="6">
        <f>IF(N45="",IF(WEEKDAY(J43,1)=MOD($G$3+4,7)+1,J43,""),N45+1)</f>
        <v>42405</v>
      </c>
      <c r="P45" s="6">
        <f>IF(O45="",IF(WEEKDAY(J43,1)=MOD($G$3+5,7)+1,J43,""),O45+1)</f>
        <v>42406</v>
      </c>
      <c r="Q45" s="5"/>
      <c r="R45" s="6" t="str">
        <f>IF(WEEKDAY(R43,1)=$G$3,R43,"")</f>
        <v/>
      </c>
      <c r="S45" s="6" t="str">
        <f>IF(R45="",IF(WEEKDAY(R43,1)=MOD($G$3,7)+1,R43,""),R45+1)</f>
        <v/>
      </c>
      <c r="T45" s="6">
        <f>IF(S45="",IF(WEEKDAY(R43,1)=MOD($G$3+1,7)+1,R43,""),S45+1)</f>
        <v>42430</v>
      </c>
      <c r="U45" s="6">
        <f>IF(T45="",IF(WEEKDAY(R43,1)=MOD($G$3+2,7)+1,R43,""),T45+1)</f>
        <v>42431</v>
      </c>
      <c r="V45" s="6">
        <f>IF(U45="",IF(WEEKDAY(R43,1)=MOD($G$3+3,7)+1,R43,""),U45+1)</f>
        <v>42432</v>
      </c>
      <c r="W45" s="6">
        <f>IF(V45="",IF(WEEKDAY(R43,1)=MOD($G$3+4,7)+1,R43,""),V45+1)</f>
        <v>42433</v>
      </c>
      <c r="X45" s="6">
        <f>IF(W45="",IF(WEEKDAY(R43,1)=MOD($G$3+5,7)+1,R43,""),W45+1)</f>
        <v>42434</v>
      </c>
      <c r="Y45" s="3"/>
      <c r="Z45" s="6">
        <f>IF(WEEKDAY(Z43,1)=$G$3,Z43,"")</f>
        <v>42736</v>
      </c>
      <c r="AA45" s="6">
        <f>IF(Z45="",IF(WEEKDAY(Z43,1)=MOD($G$3,7)+1,Z43,""),Z45+1)</f>
        <v>42737</v>
      </c>
      <c r="AB45" s="6">
        <f>IF(AA45="",IF(WEEKDAY(Z43,1)=MOD($G$3+1,7)+1,Z43,""),AA45+1)</f>
        <v>42738</v>
      </c>
      <c r="AC45" s="6">
        <f>IF(AB45="",IF(WEEKDAY(Z43,1)=MOD($G$3+2,7)+1,Z43,""),AB45+1)</f>
        <v>42739</v>
      </c>
      <c r="AD45" s="6">
        <f>IF(AC45="",IF(WEEKDAY(Z43,1)=MOD($G$3+3,7)+1,Z43,""),AC45+1)</f>
        <v>42740</v>
      </c>
      <c r="AE45" s="6">
        <f>IF(AD45="",IF(WEEKDAY(Z43,1)=MOD($G$3+4,7)+1,Z43,""),AD45+1)</f>
        <v>42741</v>
      </c>
      <c r="AF45" s="6">
        <f>IF(AE45="",IF(WEEKDAY(Z43,1)=MOD($G$3+5,7)+1,Z43,""),AE45+1)</f>
        <v>42742</v>
      </c>
      <c r="AG45" s="5"/>
      <c r="AH45" s="6" t="str">
        <f>IF(WEEKDAY(AH43,1)=$G$3,AH43,"")</f>
        <v/>
      </c>
      <c r="AI45" s="6" t="str">
        <f>IF(AH45="",IF(WEEKDAY(AH43,1)=MOD($G$3,7)+1,AH43,""),AH45+1)</f>
        <v/>
      </c>
      <c r="AJ45" s="6" t="str">
        <f>IF(AI45="",IF(WEEKDAY(AH43,1)=MOD($G$3+1,7)+1,AH43,""),AI45+1)</f>
        <v/>
      </c>
      <c r="AK45" s="6">
        <f>IF(AJ45="",IF(WEEKDAY(AH43,1)=MOD($G$3+2,7)+1,AH43,""),AJ45+1)</f>
        <v>42767</v>
      </c>
      <c r="AL45" s="6">
        <f>IF(AK45="",IF(WEEKDAY(AH43,1)=MOD($G$3+3,7)+1,AH43,""),AK45+1)</f>
        <v>42768</v>
      </c>
      <c r="AM45" s="6">
        <f>IF(AL45="",IF(WEEKDAY(AH43,1)=MOD($G$3+4,7)+1,AH43,""),AL45+1)</f>
        <v>42769</v>
      </c>
      <c r="AN45" s="6">
        <f>IF(AM45="",IF(WEEKDAY(AH43,1)=MOD($G$3+5,7)+1,AH43,""),AM45+1)</f>
        <v>42770</v>
      </c>
      <c r="AO45" s="5"/>
      <c r="AP45" s="6" t="str">
        <f>IF(WEEKDAY(AP43,1)=$G$3,AP43,"")</f>
        <v/>
      </c>
      <c r="AQ45" s="6" t="str">
        <f>IF(AP45="",IF(WEEKDAY(AP43,1)=MOD($G$3,7)+1,AP43,""),AP45+1)</f>
        <v/>
      </c>
      <c r="AR45" s="6" t="str">
        <f>IF(AQ45="",IF(WEEKDAY(AP43,1)=MOD($G$3+1,7)+1,AP43,""),AQ45+1)</f>
        <v/>
      </c>
      <c r="AS45" s="6">
        <f>IF(AR45="",IF(WEEKDAY(AP43,1)=MOD($G$3+2,7)+1,AP43,""),AR45+1)</f>
        <v>42795</v>
      </c>
      <c r="AT45" s="6">
        <f>IF(AS45="",IF(WEEKDAY(AP43,1)=MOD($G$3+3,7)+1,AP43,""),AS45+1)</f>
        <v>42796</v>
      </c>
      <c r="AU45" s="6">
        <f>IF(AT45="",IF(WEEKDAY(AP43,1)=MOD($G$3+4,7)+1,AP43,""),AT45+1)</f>
        <v>42797</v>
      </c>
      <c r="AV45" s="6">
        <f>IF(AU45="",IF(WEEKDAY(AP43,1)=MOD($G$3+5,7)+1,AP43,""),AU45+1)</f>
        <v>42798</v>
      </c>
    </row>
    <row r="46" spans="2:48" x14ac:dyDescent="0.3">
      <c r="B46" s="6">
        <f>IF(H45="","",IF(MONTH(H45+1)&lt;&gt;MONTH(H45),"",H45+1))</f>
        <v>42372</v>
      </c>
      <c r="C46" s="6">
        <f>IF(B46="","",IF(MONTH(B46+1)&lt;&gt;MONTH(B46),"",B46+1))</f>
        <v>42373</v>
      </c>
      <c r="D46" s="6">
        <f t="shared" ref="D46:D50" si="164">IF(C46="","",IF(MONTH(C46+1)&lt;&gt;MONTH(C46),"",C46+1))</f>
        <v>42374</v>
      </c>
      <c r="E46" s="6">
        <f t="shared" ref="E46:E50" si="165">IF(D46="","",IF(MONTH(D46+1)&lt;&gt;MONTH(D46),"",D46+1))</f>
        <v>42375</v>
      </c>
      <c r="F46" s="6">
        <f t="shared" ref="F46:F50" si="166">IF(E46="","",IF(MONTH(E46+1)&lt;&gt;MONTH(E46),"",E46+1))</f>
        <v>42376</v>
      </c>
      <c r="G46" s="6">
        <f t="shared" ref="G46:G50" si="167">IF(F46="","",IF(MONTH(F46+1)&lt;&gt;MONTH(F46),"",F46+1))</f>
        <v>42377</v>
      </c>
      <c r="H46" s="6">
        <f t="shared" ref="H46:H50" si="168">IF(G46="","",IF(MONTH(G46+1)&lt;&gt;MONTH(G46),"",G46+1))</f>
        <v>42378</v>
      </c>
      <c r="I46" s="5"/>
      <c r="J46" s="6">
        <f>IF(P45="","",IF(MONTH(P45+1)&lt;&gt;MONTH(P45),"",P45+1))</f>
        <v>42407</v>
      </c>
      <c r="K46" s="6">
        <f>IF(J46="","",IF(MONTH(J46+1)&lt;&gt;MONTH(J46),"",J46+1))</f>
        <v>42408</v>
      </c>
      <c r="L46" s="6">
        <f t="shared" ref="L46:L50" si="169">IF(K46="","",IF(MONTH(K46+1)&lt;&gt;MONTH(K46),"",K46+1))</f>
        <v>42409</v>
      </c>
      <c r="M46" s="6">
        <f t="shared" ref="M46:M50" si="170">IF(L46="","",IF(MONTH(L46+1)&lt;&gt;MONTH(L46),"",L46+1))</f>
        <v>42410</v>
      </c>
      <c r="N46" s="6">
        <f t="shared" ref="N46:N50" si="171">IF(M46="","",IF(MONTH(M46+1)&lt;&gt;MONTH(M46),"",M46+1))</f>
        <v>42411</v>
      </c>
      <c r="O46" s="6">
        <f t="shared" ref="O46:O50" si="172">IF(N46="","",IF(MONTH(N46+1)&lt;&gt;MONTH(N46),"",N46+1))</f>
        <v>42412</v>
      </c>
      <c r="P46" s="6">
        <f t="shared" ref="P46:P50" si="173">IF(O46="","",IF(MONTH(O46+1)&lt;&gt;MONTH(O46),"",O46+1))</f>
        <v>42413</v>
      </c>
      <c r="Q46" s="5"/>
      <c r="R46" s="6">
        <f>IF(X45="","",IF(MONTH(X45+1)&lt;&gt;MONTH(X45),"",X45+1))</f>
        <v>42435</v>
      </c>
      <c r="S46" s="6">
        <f>IF(R46="","",IF(MONTH(R46+1)&lt;&gt;MONTH(R46),"",R46+1))</f>
        <v>42436</v>
      </c>
      <c r="T46" s="6">
        <f t="shared" ref="T46:T50" si="174">IF(S46="","",IF(MONTH(S46+1)&lt;&gt;MONTH(S46),"",S46+1))</f>
        <v>42437</v>
      </c>
      <c r="U46" s="6">
        <f t="shared" ref="U46:U50" si="175">IF(T46="","",IF(MONTH(T46+1)&lt;&gt;MONTH(T46),"",T46+1))</f>
        <v>42438</v>
      </c>
      <c r="V46" s="6">
        <f t="shared" ref="V46:V50" si="176">IF(U46="","",IF(MONTH(U46+1)&lt;&gt;MONTH(U46),"",U46+1))</f>
        <v>42439</v>
      </c>
      <c r="W46" s="6">
        <f t="shared" ref="W46:W50" si="177">IF(V46="","",IF(MONTH(V46+1)&lt;&gt;MONTH(V46),"",V46+1))</f>
        <v>42440</v>
      </c>
      <c r="X46" s="6">
        <f t="shared" ref="X46:X50" si="178">IF(W46="","",IF(MONTH(W46+1)&lt;&gt;MONTH(W46),"",W46+1))</f>
        <v>42441</v>
      </c>
      <c r="Y46" s="3"/>
      <c r="Z46" s="6">
        <f>IF(AF45="","",IF(MONTH(AF45+1)&lt;&gt;MONTH(AF45),"",AF45+1))</f>
        <v>42743</v>
      </c>
      <c r="AA46" s="6">
        <f>IF(Z46="","",IF(MONTH(Z46+1)&lt;&gt;MONTH(Z46),"",Z46+1))</f>
        <v>42744</v>
      </c>
      <c r="AB46" s="6">
        <f t="shared" ref="AB46:AB50" si="179">IF(AA46="","",IF(MONTH(AA46+1)&lt;&gt;MONTH(AA46),"",AA46+1))</f>
        <v>42745</v>
      </c>
      <c r="AC46" s="6">
        <f t="shared" ref="AC46:AC50" si="180">IF(AB46="","",IF(MONTH(AB46+1)&lt;&gt;MONTH(AB46),"",AB46+1))</f>
        <v>42746</v>
      </c>
      <c r="AD46" s="6">
        <f t="shared" ref="AD46:AD50" si="181">IF(AC46="","",IF(MONTH(AC46+1)&lt;&gt;MONTH(AC46),"",AC46+1))</f>
        <v>42747</v>
      </c>
      <c r="AE46" s="6">
        <f t="shared" ref="AE46:AE50" si="182">IF(AD46="","",IF(MONTH(AD46+1)&lt;&gt;MONTH(AD46),"",AD46+1))</f>
        <v>42748</v>
      </c>
      <c r="AF46" s="6">
        <f t="shared" ref="AF46:AF50" si="183">IF(AE46="","",IF(MONTH(AE46+1)&lt;&gt;MONTH(AE46),"",AE46+1))</f>
        <v>42749</v>
      </c>
      <c r="AG46" s="5"/>
      <c r="AH46" s="6">
        <f>IF(AN45="","",IF(MONTH(AN45+1)&lt;&gt;MONTH(AN45),"",AN45+1))</f>
        <v>42771</v>
      </c>
      <c r="AI46" s="6">
        <f>IF(AH46="","",IF(MONTH(AH46+1)&lt;&gt;MONTH(AH46),"",AH46+1))</f>
        <v>42772</v>
      </c>
      <c r="AJ46" s="6">
        <f t="shared" ref="AJ46:AJ50" si="184">IF(AI46="","",IF(MONTH(AI46+1)&lt;&gt;MONTH(AI46),"",AI46+1))</f>
        <v>42773</v>
      </c>
      <c r="AK46" s="6">
        <f t="shared" ref="AK46:AK50" si="185">IF(AJ46="","",IF(MONTH(AJ46+1)&lt;&gt;MONTH(AJ46),"",AJ46+1))</f>
        <v>42774</v>
      </c>
      <c r="AL46" s="6">
        <f t="shared" ref="AL46:AL50" si="186">IF(AK46="","",IF(MONTH(AK46+1)&lt;&gt;MONTH(AK46),"",AK46+1))</f>
        <v>42775</v>
      </c>
      <c r="AM46" s="6">
        <f t="shared" ref="AM46:AM50" si="187">IF(AL46="","",IF(MONTH(AL46+1)&lt;&gt;MONTH(AL46),"",AL46+1))</f>
        <v>42776</v>
      </c>
      <c r="AN46" s="6">
        <f t="shared" ref="AN46:AN50" si="188">IF(AM46="","",IF(MONTH(AM46+1)&lt;&gt;MONTH(AM46),"",AM46+1))</f>
        <v>42777</v>
      </c>
      <c r="AO46" s="5"/>
      <c r="AP46" s="6">
        <f>IF(AV45="","",IF(MONTH(AV45+1)&lt;&gt;MONTH(AV45),"",AV45+1))</f>
        <v>42799</v>
      </c>
      <c r="AQ46" s="6">
        <f>IF(AP46="","",IF(MONTH(AP46+1)&lt;&gt;MONTH(AP46),"",AP46+1))</f>
        <v>42800</v>
      </c>
      <c r="AR46" s="6">
        <f t="shared" ref="AR46:AR50" si="189">IF(AQ46="","",IF(MONTH(AQ46+1)&lt;&gt;MONTH(AQ46),"",AQ46+1))</f>
        <v>42801</v>
      </c>
      <c r="AS46" s="6">
        <f t="shared" ref="AS46:AS50" si="190">IF(AR46="","",IF(MONTH(AR46+1)&lt;&gt;MONTH(AR46),"",AR46+1))</f>
        <v>42802</v>
      </c>
      <c r="AT46" s="6">
        <f t="shared" ref="AT46:AT50" si="191">IF(AS46="","",IF(MONTH(AS46+1)&lt;&gt;MONTH(AS46),"",AS46+1))</f>
        <v>42803</v>
      </c>
      <c r="AU46" s="6">
        <f t="shared" ref="AU46:AU50" si="192">IF(AT46="","",IF(MONTH(AT46+1)&lt;&gt;MONTH(AT46),"",AT46+1))</f>
        <v>42804</v>
      </c>
      <c r="AV46" s="6">
        <f t="shared" ref="AV46:AV50" si="193">IF(AU46="","",IF(MONTH(AU46+1)&lt;&gt;MONTH(AU46),"",AU46+1))</f>
        <v>42805</v>
      </c>
    </row>
    <row r="47" spans="2:48" x14ac:dyDescent="0.3">
      <c r="B47" s="6">
        <f t="shared" ref="B47:B50" si="194">IF(H46="","",IF(MONTH(H46+1)&lt;&gt;MONTH(H46),"",H46+1))</f>
        <v>42379</v>
      </c>
      <c r="C47" s="6">
        <f t="shared" ref="C47:C50" si="195">IF(B47="","",IF(MONTH(B47+1)&lt;&gt;MONTH(B47),"",B47+1))</f>
        <v>42380</v>
      </c>
      <c r="D47" s="6">
        <f t="shared" si="164"/>
        <v>42381</v>
      </c>
      <c r="E47" s="6">
        <f t="shared" si="165"/>
        <v>42382</v>
      </c>
      <c r="F47" s="6">
        <f t="shared" si="166"/>
        <v>42383</v>
      </c>
      <c r="G47" s="6">
        <f t="shared" si="167"/>
        <v>42384</v>
      </c>
      <c r="H47" s="6">
        <f t="shared" si="168"/>
        <v>42385</v>
      </c>
      <c r="I47" s="5"/>
      <c r="J47" s="6">
        <f t="shared" ref="J47:J50" si="196">IF(P46="","",IF(MONTH(P46+1)&lt;&gt;MONTH(P46),"",P46+1))</f>
        <v>42414</v>
      </c>
      <c r="K47" s="6">
        <f t="shared" ref="K47:K50" si="197">IF(J47="","",IF(MONTH(J47+1)&lt;&gt;MONTH(J47),"",J47+1))</f>
        <v>42415</v>
      </c>
      <c r="L47" s="6">
        <f t="shared" si="169"/>
        <v>42416</v>
      </c>
      <c r="M47" s="6">
        <f t="shared" si="170"/>
        <v>42417</v>
      </c>
      <c r="N47" s="6">
        <f t="shared" si="171"/>
        <v>42418</v>
      </c>
      <c r="O47" s="6">
        <f t="shared" si="172"/>
        <v>42419</v>
      </c>
      <c r="P47" s="6">
        <f t="shared" si="173"/>
        <v>42420</v>
      </c>
      <c r="Q47" s="5"/>
      <c r="R47" s="6">
        <f t="shared" ref="R47:R50" si="198">IF(X46="","",IF(MONTH(X46+1)&lt;&gt;MONTH(X46),"",X46+1))</f>
        <v>42442</v>
      </c>
      <c r="S47" s="6">
        <f t="shared" ref="S47:S50" si="199">IF(R47="","",IF(MONTH(R47+1)&lt;&gt;MONTH(R47),"",R47+1))</f>
        <v>42443</v>
      </c>
      <c r="T47" s="6">
        <f t="shared" si="174"/>
        <v>42444</v>
      </c>
      <c r="U47" s="6">
        <f t="shared" si="175"/>
        <v>42445</v>
      </c>
      <c r="V47" s="6">
        <f t="shared" si="176"/>
        <v>42446</v>
      </c>
      <c r="W47" s="6">
        <f t="shared" si="177"/>
        <v>42447</v>
      </c>
      <c r="X47" s="6">
        <f t="shared" si="178"/>
        <v>42448</v>
      </c>
      <c r="Y47" s="3"/>
      <c r="Z47" s="6">
        <f t="shared" ref="Z47:Z50" si="200">IF(AF46="","",IF(MONTH(AF46+1)&lt;&gt;MONTH(AF46),"",AF46+1))</f>
        <v>42750</v>
      </c>
      <c r="AA47" s="6">
        <f t="shared" ref="AA47:AA50" si="201">IF(Z47="","",IF(MONTH(Z47+1)&lt;&gt;MONTH(Z47),"",Z47+1))</f>
        <v>42751</v>
      </c>
      <c r="AB47" s="6">
        <f t="shared" si="179"/>
        <v>42752</v>
      </c>
      <c r="AC47" s="6">
        <f t="shared" si="180"/>
        <v>42753</v>
      </c>
      <c r="AD47" s="6">
        <f t="shared" si="181"/>
        <v>42754</v>
      </c>
      <c r="AE47" s="6">
        <f t="shared" si="182"/>
        <v>42755</v>
      </c>
      <c r="AF47" s="6">
        <f t="shared" si="183"/>
        <v>42756</v>
      </c>
      <c r="AG47" s="5"/>
      <c r="AH47" s="6">
        <f t="shared" ref="AH47:AH50" si="202">IF(AN46="","",IF(MONTH(AN46+1)&lt;&gt;MONTH(AN46),"",AN46+1))</f>
        <v>42778</v>
      </c>
      <c r="AI47" s="6">
        <f t="shared" ref="AI47:AI50" si="203">IF(AH47="","",IF(MONTH(AH47+1)&lt;&gt;MONTH(AH47),"",AH47+1))</f>
        <v>42779</v>
      </c>
      <c r="AJ47" s="6">
        <f t="shared" si="184"/>
        <v>42780</v>
      </c>
      <c r="AK47" s="6">
        <f t="shared" si="185"/>
        <v>42781</v>
      </c>
      <c r="AL47" s="6">
        <f t="shared" si="186"/>
        <v>42782</v>
      </c>
      <c r="AM47" s="6">
        <f t="shared" si="187"/>
        <v>42783</v>
      </c>
      <c r="AN47" s="6">
        <f t="shared" si="188"/>
        <v>42784</v>
      </c>
      <c r="AO47" s="5"/>
      <c r="AP47" s="6">
        <f t="shared" ref="AP47:AP50" si="204">IF(AV46="","",IF(MONTH(AV46+1)&lt;&gt;MONTH(AV46),"",AV46+1))</f>
        <v>42806</v>
      </c>
      <c r="AQ47" s="6">
        <f t="shared" ref="AQ47:AQ50" si="205">IF(AP47="","",IF(MONTH(AP47+1)&lt;&gt;MONTH(AP47),"",AP47+1))</f>
        <v>42807</v>
      </c>
      <c r="AR47" s="6">
        <f t="shared" si="189"/>
        <v>42808</v>
      </c>
      <c r="AS47" s="6">
        <f t="shared" si="190"/>
        <v>42809</v>
      </c>
      <c r="AT47" s="6">
        <f t="shared" si="191"/>
        <v>42810</v>
      </c>
      <c r="AU47" s="6">
        <f t="shared" si="192"/>
        <v>42811</v>
      </c>
      <c r="AV47" s="6">
        <f t="shared" si="193"/>
        <v>42812</v>
      </c>
    </row>
    <row r="48" spans="2:48" x14ac:dyDescent="0.3">
      <c r="B48" s="6">
        <f t="shared" si="194"/>
        <v>42386</v>
      </c>
      <c r="C48" s="6">
        <f t="shared" si="195"/>
        <v>42387</v>
      </c>
      <c r="D48" s="6">
        <f t="shared" si="164"/>
        <v>42388</v>
      </c>
      <c r="E48" s="6">
        <f t="shared" si="165"/>
        <v>42389</v>
      </c>
      <c r="F48" s="6">
        <f t="shared" si="166"/>
        <v>42390</v>
      </c>
      <c r="G48" s="6">
        <f t="shared" si="167"/>
        <v>42391</v>
      </c>
      <c r="H48" s="6">
        <f t="shared" si="168"/>
        <v>42392</v>
      </c>
      <c r="I48" s="5"/>
      <c r="J48" s="6">
        <f t="shared" si="196"/>
        <v>42421</v>
      </c>
      <c r="K48" s="6">
        <f t="shared" si="197"/>
        <v>42422</v>
      </c>
      <c r="L48" s="6">
        <f t="shared" si="169"/>
        <v>42423</v>
      </c>
      <c r="M48" s="6">
        <f t="shared" si="170"/>
        <v>42424</v>
      </c>
      <c r="N48" s="6">
        <f t="shared" si="171"/>
        <v>42425</v>
      </c>
      <c r="O48" s="6">
        <f t="shared" si="172"/>
        <v>42426</v>
      </c>
      <c r="P48" s="6">
        <f t="shared" si="173"/>
        <v>42427</v>
      </c>
      <c r="Q48" s="5"/>
      <c r="R48" s="6">
        <f t="shared" si="198"/>
        <v>42449</v>
      </c>
      <c r="S48" s="6">
        <f t="shared" si="199"/>
        <v>42450</v>
      </c>
      <c r="T48" s="6">
        <f t="shared" si="174"/>
        <v>42451</v>
      </c>
      <c r="U48" s="6">
        <f t="shared" si="175"/>
        <v>42452</v>
      </c>
      <c r="V48" s="6">
        <f t="shared" si="176"/>
        <v>42453</v>
      </c>
      <c r="W48" s="6">
        <f t="shared" si="177"/>
        <v>42454</v>
      </c>
      <c r="X48" s="6">
        <f t="shared" si="178"/>
        <v>42455</v>
      </c>
      <c r="Y48" s="3"/>
      <c r="Z48" s="6">
        <f t="shared" si="200"/>
        <v>42757</v>
      </c>
      <c r="AA48" s="6">
        <f t="shared" si="201"/>
        <v>42758</v>
      </c>
      <c r="AB48" s="6">
        <f t="shared" si="179"/>
        <v>42759</v>
      </c>
      <c r="AC48" s="6">
        <f t="shared" si="180"/>
        <v>42760</v>
      </c>
      <c r="AD48" s="6">
        <f t="shared" si="181"/>
        <v>42761</v>
      </c>
      <c r="AE48" s="6">
        <f t="shared" si="182"/>
        <v>42762</v>
      </c>
      <c r="AF48" s="6">
        <f t="shared" si="183"/>
        <v>42763</v>
      </c>
      <c r="AG48" s="5"/>
      <c r="AH48" s="6">
        <f t="shared" si="202"/>
        <v>42785</v>
      </c>
      <c r="AI48" s="6">
        <f t="shared" si="203"/>
        <v>42786</v>
      </c>
      <c r="AJ48" s="6">
        <f t="shared" si="184"/>
        <v>42787</v>
      </c>
      <c r="AK48" s="6">
        <f t="shared" si="185"/>
        <v>42788</v>
      </c>
      <c r="AL48" s="6">
        <f t="shared" si="186"/>
        <v>42789</v>
      </c>
      <c r="AM48" s="6">
        <f t="shared" si="187"/>
        <v>42790</v>
      </c>
      <c r="AN48" s="6">
        <f t="shared" si="188"/>
        <v>42791</v>
      </c>
      <c r="AO48" s="5"/>
      <c r="AP48" s="6">
        <f t="shared" si="204"/>
        <v>42813</v>
      </c>
      <c r="AQ48" s="6">
        <f t="shared" si="205"/>
        <v>42814</v>
      </c>
      <c r="AR48" s="6">
        <f t="shared" si="189"/>
        <v>42815</v>
      </c>
      <c r="AS48" s="6">
        <f t="shared" si="190"/>
        <v>42816</v>
      </c>
      <c r="AT48" s="6">
        <f t="shared" si="191"/>
        <v>42817</v>
      </c>
      <c r="AU48" s="6">
        <f t="shared" si="192"/>
        <v>42818</v>
      </c>
      <c r="AV48" s="6">
        <f t="shared" si="193"/>
        <v>42819</v>
      </c>
    </row>
    <row r="49" spans="2:48" x14ac:dyDescent="0.3">
      <c r="B49" s="6">
        <f t="shared" si="194"/>
        <v>42393</v>
      </c>
      <c r="C49" s="6">
        <f t="shared" si="195"/>
        <v>42394</v>
      </c>
      <c r="D49" s="6">
        <f t="shared" si="164"/>
        <v>42395</v>
      </c>
      <c r="E49" s="6">
        <f t="shared" si="165"/>
        <v>42396</v>
      </c>
      <c r="F49" s="6">
        <f t="shared" si="166"/>
        <v>42397</v>
      </c>
      <c r="G49" s="6">
        <f t="shared" si="167"/>
        <v>42398</v>
      </c>
      <c r="H49" s="6">
        <f t="shared" si="168"/>
        <v>42399</v>
      </c>
      <c r="I49" s="5"/>
      <c r="J49" s="6">
        <f t="shared" si="196"/>
        <v>42428</v>
      </c>
      <c r="K49" s="6">
        <f t="shared" si="197"/>
        <v>42429</v>
      </c>
      <c r="L49" s="6" t="str">
        <f t="shared" si="169"/>
        <v/>
      </c>
      <c r="M49" s="6" t="str">
        <f t="shared" si="170"/>
        <v/>
      </c>
      <c r="N49" s="6" t="str">
        <f t="shared" si="171"/>
        <v/>
      </c>
      <c r="O49" s="6" t="str">
        <f t="shared" si="172"/>
        <v/>
      </c>
      <c r="P49" s="6" t="str">
        <f t="shared" si="173"/>
        <v/>
      </c>
      <c r="Q49" s="5"/>
      <c r="R49" s="6">
        <f t="shared" si="198"/>
        <v>42456</v>
      </c>
      <c r="S49" s="6">
        <f t="shared" si="199"/>
        <v>42457</v>
      </c>
      <c r="T49" s="6">
        <f t="shared" si="174"/>
        <v>42458</v>
      </c>
      <c r="U49" s="6">
        <f t="shared" si="175"/>
        <v>42459</v>
      </c>
      <c r="V49" s="6">
        <f t="shared" si="176"/>
        <v>42460</v>
      </c>
      <c r="W49" s="6" t="str">
        <f t="shared" si="177"/>
        <v/>
      </c>
      <c r="X49" s="6" t="str">
        <f t="shared" si="178"/>
        <v/>
      </c>
      <c r="Y49" s="3"/>
      <c r="Z49" s="6">
        <f t="shared" si="200"/>
        <v>42764</v>
      </c>
      <c r="AA49" s="6">
        <f t="shared" si="201"/>
        <v>42765</v>
      </c>
      <c r="AB49" s="6">
        <f t="shared" si="179"/>
        <v>42766</v>
      </c>
      <c r="AC49" s="6" t="str">
        <f t="shared" si="180"/>
        <v/>
      </c>
      <c r="AD49" s="6" t="str">
        <f t="shared" si="181"/>
        <v/>
      </c>
      <c r="AE49" s="6" t="str">
        <f t="shared" si="182"/>
        <v/>
      </c>
      <c r="AF49" s="6" t="str">
        <f t="shared" si="183"/>
        <v/>
      </c>
      <c r="AG49" s="5"/>
      <c r="AH49" s="6">
        <f t="shared" si="202"/>
        <v>42792</v>
      </c>
      <c r="AI49" s="6">
        <f t="shared" si="203"/>
        <v>42793</v>
      </c>
      <c r="AJ49" s="6">
        <f t="shared" si="184"/>
        <v>42794</v>
      </c>
      <c r="AK49" s="6" t="str">
        <f t="shared" si="185"/>
        <v/>
      </c>
      <c r="AL49" s="6" t="str">
        <f t="shared" si="186"/>
        <v/>
      </c>
      <c r="AM49" s="6" t="str">
        <f t="shared" si="187"/>
        <v/>
      </c>
      <c r="AN49" s="6" t="str">
        <f t="shared" si="188"/>
        <v/>
      </c>
      <c r="AO49" s="5"/>
      <c r="AP49" s="6">
        <f t="shared" si="204"/>
        <v>42820</v>
      </c>
      <c r="AQ49" s="6">
        <f t="shared" si="205"/>
        <v>42821</v>
      </c>
      <c r="AR49" s="6">
        <f t="shared" si="189"/>
        <v>42822</v>
      </c>
      <c r="AS49" s="6">
        <f t="shared" si="190"/>
        <v>42823</v>
      </c>
      <c r="AT49" s="6">
        <f t="shared" si="191"/>
        <v>42824</v>
      </c>
      <c r="AU49" s="6">
        <f t="shared" si="192"/>
        <v>42825</v>
      </c>
      <c r="AV49" s="6" t="str">
        <f t="shared" si="193"/>
        <v/>
      </c>
    </row>
    <row r="50" spans="2:48" x14ac:dyDescent="0.3">
      <c r="B50" s="6">
        <f t="shared" si="194"/>
        <v>42400</v>
      </c>
      <c r="C50" s="6" t="str">
        <f t="shared" si="195"/>
        <v/>
      </c>
      <c r="D50" s="6" t="str">
        <f t="shared" si="164"/>
        <v/>
      </c>
      <c r="E50" s="6" t="str">
        <f t="shared" si="165"/>
        <v/>
      </c>
      <c r="F50" s="6" t="str">
        <f t="shared" si="166"/>
        <v/>
      </c>
      <c r="G50" s="6" t="str">
        <f t="shared" si="167"/>
        <v/>
      </c>
      <c r="H50" s="6" t="str">
        <f t="shared" si="168"/>
        <v/>
      </c>
      <c r="I50" s="5"/>
      <c r="J50" s="6" t="str">
        <f t="shared" si="196"/>
        <v/>
      </c>
      <c r="K50" s="6" t="str">
        <f t="shared" si="197"/>
        <v/>
      </c>
      <c r="L50" s="6" t="str">
        <f t="shared" si="169"/>
        <v/>
      </c>
      <c r="M50" s="6" t="str">
        <f t="shared" si="170"/>
        <v/>
      </c>
      <c r="N50" s="6" t="str">
        <f t="shared" si="171"/>
        <v/>
      </c>
      <c r="O50" s="6" t="str">
        <f t="shared" si="172"/>
        <v/>
      </c>
      <c r="P50" s="6" t="str">
        <f t="shared" si="173"/>
        <v/>
      </c>
      <c r="Q50" s="5"/>
      <c r="R50" s="6" t="str">
        <f t="shared" si="198"/>
        <v/>
      </c>
      <c r="S50" s="6" t="str">
        <f t="shared" si="199"/>
        <v/>
      </c>
      <c r="T50" s="6" t="str">
        <f t="shared" si="174"/>
        <v/>
      </c>
      <c r="U50" s="6" t="str">
        <f t="shared" si="175"/>
        <v/>
      </c>
      <c r="V50" s="6" t="str">
        <f t="shared" si="176"/>
        <v/>
      </c>
      <c r="W50" s="6" t="str">
        <f t="shared" si="177"/>
        <v/>
      </c>
      <c r="X50" s="6" t="str">
        <f t="shared" si="178"/>
        <v/>
      </c>
      <c r="Y50" s="3"/>
      <c r="Z50" s="6" t="str">
        <f t="shared" si="200"/>
        <v/>
      </c>
      <c r="AA50" s="6" t="str">
        <f t="shared" si="201"/>
        <v/>
      </c>
      <c r="AB50" s="6" t="str">
        <f t="shared" si="179"/>
        <v/>
      </c>
      <c r="AC50" s="6" t="str">
        <f t="shared" si="180"/>
        <v/>
      </c>
      <c r="AD50" s="6" t="str">
        <f t="shared" si="181"/>
        <v/>
      </c>
      <c r="AE50" s="6" t="str">
        <f t="shared" si="182"/>
        <v/>
      </c>
      <c r="AF50" s="6" t="str">
        <f t="shared" si="183"/>
        <v/>
      </c>
      <c r="AG50" s="5"/>
      <c r="AH50" s="6" t="str">
        <f t="shared" si="202"/>
        <v/>
      </c>
      <c r="AI50" s="6" t="str">
        <f t="shared" si="203"/>
        <v/>
      </c>
      <c r="AJ50" s="6" t="str">
        <f t="shared" si="184"/>
        <v/>
      </c>
      <c r="AK50" s="6" t="str">
        <f t="shared" si="185"/>
        <v/>
      </c>
      <c r="AL50" s="6" t="str">
        <f t="shared" si="186"/>
        <v/>
      </c>
      <c r="AM50" s="6" t="str">
        <f t="shared" si="187"/>
        <v/>
      </c>
      <c r="AN50" s="6" t="str">
        <f t="shared" si="188"/>
        <v/>
      </c>
      <c r="AO50" s="5"/>
      <c r="AP50" s="6" t="str">
        <f t="shared" si="204"/>
        <v/>
      </c>
      <c r="AQ50" s="6" t="str">
        <f t="shared" si="205"/>
        <v/>
      </c>
      <c r="AR50" s="6" t="str">
        <f t="shared" si="189"/>
        <v/>
      </c>
      <c r="AS50" s="6" t="str">
        <f t="shared" si="190"/>
        <v/>
      </c>
      <c r="AT50" s="6" t="str">
        <f t="shared" si="191"/>
        <v/>
      </c>
      <c r="AU50" s="6" t="str">
        <f t="shared" si="192"/>
        <v/>
      </c>
      <c r="AV50" s="6" t="str">
        <f t="shared" si="193"/>
        <v/>
      </c>
    </row>
    <row r="51" spans="2:48" x14ac:dyDescent="0.3">
      <c r="B51" s="31">
        <f>DATE(YEAR(R43+35),MONTH(R43+35),1)</f>
        <v>42461</v>
      </c>
      <c r="C51" s="31"/>
      <c r="D51" s="31"/>
      <c r="E51" s="31"/>
      <c r="F51" s="31"/>
      <c r="G51" s="31"/>
      <c r="H51" s="31"/>
      <c r="I51" s="4"/>
      <c r="J51" s="31">
        <f>DATE(YEAR(B51+35),MONTH(B51+35),1)</f>
        <v>42491</v>
      </c>
      <c r="K51" s="31"/>
      <c r="L51" s="31"/>
      <c r="M51" s="31"/>
      <c r="N51" s="31"/>
      <c r="O51" s="31"/>
      <c r="P51" s="31"/>
      <c r="Q51" s="4"/>
      <c r="R51" s="31">
        <f>DATE(YEAR(J51+35),MONTH(J51+35),1)</f>
        <v>42522</v>
      </c>
      <c r="S51" s="31"/>
      <c r="T51" s="31"/>
      <c r="U51" s="31"/>
      <c r="V51" s="31"/>
      <c r="W51" s="31"/>
      <c r="X51" s="31"/>
      <c r="Z51" s="29">
        <f>DATE(YEAR(AP43+35),MONTH(AP43+35),1)</f>
        <v>42826</v>
      </c>
      <c r="AA51" s="29"/>
      <c r="AB51" s="29"/>
      <c r="AC51" s="29"/>
      <c r="AD51" s="29"/>
      <c r="AE51" s="29"/>
      <c r="AF51" s="29"/>
      <c r="AG51" s="4"/>
      <c r="AH51" s="29">
        <f>DATE(YEAR(Z51+35),MONTH(Z51+35),1)</f>
        <v>42856</v>
      </c>
      <c r="AI51" s="29"/>
      <c r="AJ51" s="29"/>
      <c r="AK51" s="29"/>
      <c r="AL51" s="29"/>
      <c r="AM51" s="29"/>
      <c r="AN51" s="29"/>
      <c r="AO51" s="4"/>
      <c r="AP51" s="29">
        <f>DATE(YEAR(AH51+35),MONTH(AH51+35),1)</f>
        <v>42887</v>
      </c>
      <c r="AQ51" s="29"/>
      <c r="AR51" s="29"/>
      <c r="AS51" s="29"/>
      <c r="AT51" s="29"/>
      <c r="AU51" s="29"/>
      <c r="AV51" s="29"/>
    </row>
    <row r="52" spans="2:48" x14ac:dyDescent="0.3">
      <c r="B52" s="12" t="str">
        <f>CHOOSE(1+MOD($G$3+1-2,7),"Su","M","Tu","W","Th","F","Sa")</f>
        <v>Su</v>
      </c>
      <c r="C52" s="12" t="str">
        <f>CHOOSE(1+MOD($G$3+2-2,7),"Su","M","Tu","W","Th","F","Sa")</f>
        <v>M</v>
      </c>
      <c r="D52" s="12" t="str">
        <f>CHOOSE(1+MOD($G$3+3-2,7),"Su","M","Tu","W","Th","F","Sa")</f>
        <v>Tu</v>
      </c>
      <c r="E52" s="12" t="str">
        <f>CHOOSE(1+MOD($G$3+4-2,7),"Su","M","Tu","W","Th","F","Sa")</f>
        <v>W</v>
      </c>
      <c r="F52" s="12" t="str">
        <f>CHOOSE(1+MOD($G$3+5-2,7),"Su","M","Tu","W","Th","F","Sa")</f>
        <v>Th</v>
      </c>
      <c r="G52" s="12" t="str">
        <f>CHOOSE(1+MOD($G$3+6-2,7),"Su","M","Tu","W","Th","F","Sa")</f>
        <v>F</v>
      </c>
      <c r="H52" s="12" t="str">
        <f>CHOOSE(1+MOD($G$3+7-2,7),"Su","M","Tu","W","Th","F","Sa")</f>
        <v>Sa</v>
      </c>
      <c r="I52" s="5"/>
      <c r="J52" s="12" t="str">
        <f>CHOOSE(1+MOD($G$3+1-2,7),"Su","M","Tu","W","Th","F","Sa")</f>
        <v>Su</v>
      </c>
      <c r="K52" s="12" t="str">
        <f>CHOOSE(1+MOD($G$3+2-2,7),"Su","M","Tu","W","Th","F","Sa")</f>
        <v>M</v>
      </c>
      <c r="L52" s="12" t="str">
        <f>CHOOSE(1+MOD($G$3+3-2,7),"Su","M","Tu","W","Th","F","Sa")</f>
        <v>Tu</v>
      </c>
      <c r="M52" s="12" t="str">
        <f>CHOOSE(1+MOD($G$3+4-2,7),"Su","M","Tu","W","Th","F","Sa")</f>
        <v>W</v>
      </c>
      <c r="N52" s="12" t="str">
        <f>CHOOSE(1+MOD($G$3+5-2,7),"Su","M","Tu","W","Th","F","Sa")</f>
        <v>Th</v>
      </c>
      <c r="O52" s="12" t="str">
        <f>CHOOSE(1+MOD($G$3+6-2,7),"Su","M","Tu","W","Th","F","Sa")</f>
        <v>F</v>
      </c>
      <c r="P52" s="12" t="str">
        <f>CHOOSE(1+MOD($G$3+7-2,7),"Su","M","Tu","W","Th","F","Sa")</f>
        <v>Sa</v>
      </c>
      <c r="Q52" s="5"/>
      <c r="R52" s="12" t="str">
        <f>CHOOSE(1+MOD($G$3+1-2,7),"Su","M","Tu","W","Th","F","Sa")</f>
        <v>Su</v>
      </c>
      <c r="S52" s="12" t="str">
        <f>CHOOSE(1+MOD($G$3+2-2,7),"Su","M","Tu","W","Th","F","Sa")</f>
        <v>M</v>
      </c>
      <c r="T52" s="12" t="str">
        <f>CHOOSE(1+MOD($G$3+3-2,7),"Su","M","Tu","W","Th","F","Sa")</f>
        <v>Tu</v>
      </c>
      <c r="U52" s="12" t="str">
        <f>CHOOSE(1+MOD($G$3+4-2,7),"Su","M","Tu","W","Th","F","Sa")</f>
        <v>W</v>
      </c>
      <c r="V52" s="12" t="str">
        <f>CHOOSE(1+MOD($G$3+5-2,7),"Su","M","Tu","W","Th","F","Sa")</f>
        <v>Th</v>
      </c>
      <c r="W52" s="12" t="str">
        <f>CHOOSE(1+MOD($G$3+6-2,7),"Su","M","Tu","W","Th","F","Sa")</f>
        <v>F</v>
      </c>
      <c r="X52" s="12" t="str">
        <f>CHOOSE(1+MOD($G$3+7-2,7),"Su","M","Tu","W","Th","F","Sa")</f>
        <v>Sa</v>
      </c>
      <c r="Y52" s="3"/>
      <c r="Z52" s="13" t="str">
        <f>CHOOSE(1+MOD($G$3+1-2,7),"Su","M","Tu","W","Th","F","Sa")</f>
        <v>Su</v>
      </c>
      <c r="AA52" s="13" t="str">
        <f>CHOOSE(1+MOD($G$3+2-2,7),"Su","M","Tu","W","Th","F","Sa")</f>
        <v>M</v>
      </c>
      <c r="AB52" s="13" t="str">
        <f>CHOOSE(1+MOD($G$3+3-2,7),"Su","M","Tu","W","Th","F","Sa")</f>
        <v>Tu</v>
      </c>
      <c r="AC52" s="13" t="str">
        <f>CHOOSE(1+MOD($G$3+4-2,7),"Su","M","Tu","W","Th","F","Sa")</f>
        <v>W</v>
      </c>
      <c r="AD52" s="13" t="str">
        <f>CHOOSE(1+MOD($G$3+5-2,7),"Su","M","Tu","W","Th","F","Sa")</f>
        <v>Th</v>
      </c>
      <c r="AE52" s="13" t="str">
        <f>CHOOSE(1+MOD($G$3+6-2,7),"Su","M","Tu","W","Th","F","Sa")</f>
        <v>F</v>
      </c>
      <c r="AF52" s="13" t="str">
        <f>CHOOSE(1+MOD($G$3+7-2,7),"Su","M","Tu","W","Th","F","Sa")</f>
        <v>Sa</v>
      </c>
      <c r="AG52" s="5"/>
      <c r="AH52" s="13" t="str">
        <f>CHOOSE(1+MOD($G$3+1-2,7),"Su","M","Tu","W","Th","F","Sa")</f>
        <v>Su</v>
      </c>
      <c r="AI52" s="13" t="str">
        <f>CHOOSE(1+MOD($G$3+2-2,7),"Su","M","Tu","W","Th","F","Sa")</f>
        <v>M</v>
      </c>
      <c r="AJ52" s="13" t="str">
        <f>CHOOSE(1+MOD($G$3+3-2,7),"Su","M","Tu","W","Th","F","Sa")</f>
        <v>Tu</v>
      </c>
      <c r="AK52" s="13" t="str">
        <f>CHOOSE(1+MOD($G$3+4-2,7),"Su","M","Tu","W","Th","F","Sa")</f>
        <v>W</v>
      </c>
      <c r="AL52" s="13" t="str">
        <f>CHOOSE(1+MOD($G$3+5-2,7),"Su","M","Tu","W","Th","F","Sa")</f>
        <v>Th</v>
      </c>
      <c r="AM52" s="13" t="str">
        <f>CHOOSE(1+MOD($G$3+6-2,7),"Su","M","Tu","W","Th","F","Sa")</f>
        <v>F</v>
      </c>
      <c r="AN52" s="13" t="str">
        <f>CHOOSE(1+MOD($G$3+7-2,7),"Su","M","Tu","W","Th","F","Sa")</f>
        <v>Sa</v>
      </c>
      <c r="AO52" s="5"/>
      <c r="AP52" s="13" t="str">
        <f>CHOOSE(1+MOD($G$3+1-2,7),"Su","M","Tu","W","Th","F","Sa")</f>
        <v>Su</v>
      </c>
      <c r="AQ52" s="13" t="str">
        <f>CHOOSE(1+MOD($G$3+2-2,7),"Su","M","Tu","W","Th","F","Sa")</f>
        <v>M</v>
      </c>
      <c r="AR52" s="13" t="str">
        <f>CHOOSE(1+MOD($G$3+3-2,7),"Su","M","Tu","W","Th","F","Sa")</f>
        <v>Tu</v>
      </c>
      <c r="AS52" s="13" t="str">
        <f>CHOOSE(1+MOD($G$3+4-2,7),"Su","M","Tu","W","Th","F","Sa")</f>
        <v>W</v>
      </c>
      <c r="AT52" s="13" t="str">
        <f>CHOOSE(1+MOD($G$3+5-2,7),"Su","M","Tu","W","Th","F","Sa")</f>
        <v>Th</v>
      </c>
      <c r="AU52" s="13" t="str">
        <f>CHOOSE(1+MOD($G$3+6-2,7),"Su","M","Tu","W","Th","F","Sa")</f>
        <v>F</v>
      </c>
      <c r="AV52" s="13" t="str">
        <f>CHOOSE(1+MOD($G$3+7-2,7),"Su","M","Tu","W","Th","F","Sa")</f>
        <v>Sa</v>
      </c>
    </row>
    <row r="53" spans="2:48" x14ac:dyDescent="0.3">
      <c r="B53" s="6" t="str">
        <f>IF(WEEKDAY(B51,1)=$G$3,B51,"")</f>
        <v/>
      </c>
      <c r="C53" s="6" t="str">
        <f>IF(B53="",IF(WEEKDAY(B51,1)=MOD($G$3,7)+1,B51,""),B53+1)</f>
        <v/>
      </c>
      <c r="D53" s="6" t="str">
        <f>IF(C53="",IF(WEEKDAY(B51,1)=MOD($G$3+1,7)+1,B51,""),C53+1)</f>
        <v/>
      </c>
      <c r="E53" s="6" t="str">
        <f>IF(D53="",IF(WEEKDAY(B51,1)=MOD($G$3+2,7)+1,B51,""),D53+1)</f>
        <v/>
      </c>
      <c r="F53" s="6" t="str">
        <f>IF(E53="",IF(WEEKDAY(B51,1)=MOD($G$3+3,7)+1,B51,""),E53+1)</f>
        <v/>
      </c>
      <c r="G53" s="6">
        <f>IF(F53="",IF(WEEKDAY(B51,1)=MOD($G$3+4,7)+1,B51,""),F53+1)</f>
        <v>42461</v>
      </c>
      <c r="H53" s="6">
        <f>IF(G53="",IF(WEEKDAY(B51,1)=MOD($G$3+5,7)+1,B51,""),G53+1)</f>
        <v>42462</v>
      </c>
      <c r="I53" s="5"/>
      <c r="J53" s="6">
        <f>IF(WEEKDAY(J51,1)=$G$3,J51,"")</f>
        <v>42491</v>
      </c>
      <c r="K53" s="6">
        <f>IF(J53="",IF(WEEKDAY(J51,1)=MOD($G$3,7)+1,J51,""),J53+1)</f>
        <v>42492</v>
      </c>
      <c r="L53" s="6">
        <f>IF(K53="",IF(WEEKDAY(J51,1)=MOD($G$3+1,7)+1,J51,""),K53+1)</f>
        <v>42493</v>
      </c>
      <c r="M53" s="6">
        <f>IF(L53="",IF(WEEKDAY(J51,1)=MOD($G$3+2,7)+1,J51,""),L53+1)</f>
        <v>42494</v>
      </c>
      <c r="N53" s="6">
        <f>IF(M53="",IF(WEEKDAY(J51,1)=MOD($G$3+3,7)+1,J51,""),M53+1)</f>
        <v>42495</v>
      </c>
      <c r="O53" s="6">
        <f>IF(N53="",IF(WEEKDAY(J51,1)=MOD($G$3+4,7)+1,J51,""),N53+1)</f>
        <v>42496</v>
      </c>
      <c r="P53" s="6">
        <f>IF(O53="",IF(WEEKDAY(J51,1)=MOD($G$3+5,7)+1,J51,""),O53+1)</f>
        <v>42497</v>
      </c>
      <c r="Q53" s="5"/>
      <c r="R53" s="6" t="str">
        <f>IF(WEEKDAY(R51,1)=$G$3,R51,"")</f>
        <v/>
      </c>
      <c r="S53" s="6" t="str">
        <f>IF(R53="",IF(WEEKDAY(R51,1)=MOD($G$3,7)+1,R51,""),R53+1)</f>
        <v/>
      </c>
      <c r="T53" s="6" t="str">
        <f>IF(S53="",IF(WEEKDAY(R51,1)=MOD($G$3+1,7)+1,R51,""),S53+1)</f>
        <v/>
      </c>
      <c r="U53" s="6">
        <f>IF(T53="",IF(WEEKDAY(R51,1)=MOD($G$3+2,7)+1,R51,""),T53+1)</f>
        <v>42522</v>
      </c>
      <c r="V53" s="6">
        <f>IF(U53="",IF(WEEKDAY(R51,1)=MOD($G$3+3,7)+1,R51,""),U53+1)</f>
        <v>42523</v>
      </c>
      <c r="W53" s="6">
        <f>IF(V53="",IF(WEEKDAY(R51,1)=MOD($G$3+4,7)+1,R51,""),V53+1)</f>
        <v>42524</v>
      </c>
      <c r="X53" s="6">
        <f>IF(W53="",IF(WEEKDAY(R51,1)=MOD($G$3+5,7)+1,R51,""),W53+1)</f>
        <v>42525</v>
      </c>
      <c r="Y53" s="3"/>
      <c r="Z53" s="6" t="str">
        <f>IF(WEEKDAY(Z51,1)=$G$3,Z51,"")</f>
        <v/>
      </c>
      <c r="AA53" s="6" t="str">
        <f>IF(Z53="",IF(WEEKDAY(Z51,1)=MOD($G$3,7)+1,Z51,""),Z53+1)</f>
        <v/>
      </c>
      <c r="AB53" s="6" t="str">
        <f>IF(AA53="",IF(WEEKDAY(Z51,1)=MOD($G$3+1,7)+1,Z51,""),AA53+1)</f>
        <v/>
      </c>
      <c r="AC53" s="6" t="str">
        <f>IF(AB53="",IF(WEEKDAY(Z51,1)=MOD($G$3+2,7)+1,Z51,""),AB53+1)</f>
        <v/>
      </c>
      <c r="AD53" s="6" t="str">
        <f>IF(AC53="",IF(WEEKDAY(Z51,1)=MOD($G$3+3,7)+1,Z51,""),AC53+1)</f>
        <v/>
      </c>
      <c r="AE53" s="6" t="str">
        <f>IF(AD53="",IF(WEEKDAY(Z51,1)=MOD($G$3+4,7)+1,Z51,""),AD53+1)</f>
        <v/>
      </c>
      <c r="AF53" s="6">
        <f>IF(AE53="",IF(WEEKDAY(Z51,1)=MOD($G$3+5,7)+1,Z51,""),AE53+1)</f>
        <v>42826</v>
      </c>
      <c r="AG53" s="5"/>
      <c r="AH53" s="6" t="str">
        <f>IF(WEEKDAY(AH51,1)=$G$3,AH51,"")</f>
        <v/>
      </c>
      <c r="AI53" s="6">
        <f>IF(AH53="",IF(WEEKDAY(AH51,1)=MOD($G$3,7)+1,AH51,""),AH53+1)</f>
        <v>42856</v>
      </c>
      <c r="AJ53" s="6">
        <f>IF(AI53="",IF(WEEKDAY(AH51,1)=MOD($G$3+1,7)+1,AH51,""),AI53+1)</f>
        <v>42857</v>
      </c>
      <c r="AK53" s="6">
        <f>IF(AJ53="",IF(WEEKDAY(AH51,1)=MOD($G$3+2,7)+1,AH51,""),AJ53+1)</f>
        <v>42858</v>
      </c>
      <c r="AL53" s="6">
        <f>IF(AK53="",IF(WEEKDAY(AH51,1)=MOD($G$3+3,7)+1,AH51,""),AK53+1)</f>
        <v>42859</v>
      </c>
      <c r="AM53" s="6">
        <f>IF(AL53="",IF(WEEKDAY(AH51,1)=MOD($G$3+4,7)+1,AH51,""),AL53+1)</f>
        <v>42860</v>
      </c>
      <c r="AN53" s="6">
        <f>IF(AM53="",IF(WEEKDAY(AH51,1)=MOD($G$3+5,7)+1,AH51,""),AM53+1)</f>
        <v>42861</v>
      </c>
      <c r="AO53" s="5"/>
      <c r="AP53" s="6" t="str">
        <f>IF(WEEKDAY(AP51,1)=$G$3,AP51,"")</f>
        <v/>
      </c>
      <c r="AQ53" s="6" t="str">
        <f>IF(AP53="",IF(WEEKDAY(AP51,1)=MOD($G$3,7)+1,AP51,""),AP53+1)</f>
        <v/>
      </c>
      <c r="AR53" s="6" t="str">
        <f>IF(AQ53="",IF(WEEKDAY(AP51,1)=MOD($G$3+1,7)+1,AP51,""),AQ53+1)</f>
        <v/>
      </c>
      <c r="AS53" s="6" t="str">
        <f>IF(AR53="",IF(WEEKDAY(AP51,1)=MOD($G$3+2,7)+1,AP51,""),AR53+1)</f>
        <v/>
      </c>
      <c r="AT53" s="6">
        <f>IF(AS53="",IF(WEEKDAY(AP51,1)=MOD($G$3+3,7)+1,AP51,""),AS53+1)</f>
        <v>42887</v>
      </c>
      <c r="AU53" s="6">
        <f>IF(AT53="",IF(WEEKDAY(AP51,1)=MOD($G$3+4,7)+1,AP51,""),AT53+1)</f>
        <v>42888</v>
      </c>
      <c r="AV53" s="6">
        <f>IF(AU53="",IF(WEEKDAY(AP51,1)=MOD($G$3+5,7)+1,AP51,""),AU53+1)</f>
        <v>42889</v>
      </c>
    </row>
    <row r="54" spans="2:48" x14ac:dyDescent="0.3">
      <c r="B54" s="6">
        <f>IF(H53="","",IF(MONTH(H53+1)&lt;&gt;MONTH(H53),"",H53+1))</f>
        <v>42463</v>
      </c>
      <c r="C54" s="6">
        <f>IF(B54="","",IF(MONTH(B54+1)&lt;&gt;MONTH(B54),"",B54+1))</f>
        <v>42464</v>
      </c>
      <c r="D54" s="6">
        <f t="shared" ref="D54:D58" si="206">IF(C54="","",IF(MONTH(C54+1)&lt;&gt;MONTH(C54),"",C54+1))</f>
        <v>42465</v>
      </c>
      <c r="E54" s="6">
        <f t="shared" ref="E54:E58" si="207">IF(D54="","",IF(MONTH(D54+1)&lt;&gt;MONTH(D54),"",D54+1))</f>
        <v>42466</v>
      </c>
      <c r="F54" s="6">
        <f t="shared" ref="F54:F58" si="208">IF(E54="","",IF(MONTH(E54+1)&lt;&gt;MONTH(E54),"",E54+1))</f>
        <v>42467</v>
      </c>
      <c r="G54" s="6">
        <f t="shared" ref="G54:G58" si="209">IF(F54="","",IF(MONTH(F54+1)&lt;&gt;MONTH(F54),"",F54+1))</f>
        <v>42468</v>
      </c>
      <c r="H54" s="6">
        <f t="shared" ref="H54:H58" si="210">IF(G54="","",IF(MONTH(G54+1)&lt;&gt;MONTH(G54),"",G54+1))</f>
        <v>42469</v>
      </c>
      <c r="I54" s="5"/>
      <c r="J54" s="6">
        <f>IF(P53="","",IF(MONTH(P53+1)&lt;&gt;MONTH(P53),"",P53+1))</f>
        <v>42498</v>
      </c>
      <c r="K54" s="6">
        <f>IF(J54="","",IF(MONTH(J54+1)&lt;&gt;MONTH(J54),"",J54+1))</f>
        <v>42499</v>
      </c>
      <c r="L54" s="6">
        <f t="shared" ref="L54:L58" si="211">IF(K54="","",IF(MONTH(K54+1)&lt;&gt;MONTH(K54),"",K54+1))</f>
        <v>42500</v>
      </c>
      <c r="M54" s="6">
        <f t="shared" ref="M54:M58" si="212">IF(L54="","",IF(MONTH(L54+1)&lt;&gt;MONTH(L54),"",L54+1))</f>
        <v>42501</v>
      </c>
      <c r="N54" s="6">
        <f t="shared" ref="N54:N58" si="213">IF(M54="","",IF(MONTH(M54+1)&lt;&gt;MONTH(M54),"",M54+1))</f>
        <v>42502</v>
      </c>
      <c r="O54" s="6">
        <f t="shared" ref="O54:O58" si="214">IF(N54="","",IF(MONTH(N54+1)&lt;&gt;MONTH(N54),"",N54+1))</f>
        <v>42503</v>
      </c>
      <c r="P54" s="6">
        <f t="shared" ref="P54:P58" si="215">IF(O54="","",IF(MONTH(O54+1)&lt;&gt;MONTH(O54),"",O54+1))</f>
        <v>42504</v>
      </c>
      <c r="Q54" s="5"/>
      <c r="R54" s="6">
        <f>IF(X53="","",IF(MONTH(X53+1)&lt;&gt;MONTH(X53),"",X53+1))</f>
        <v>42526</v>
      </c>
      <c r="S54" s="6">
        <f>IF(R54="","",IF(MONTH(R54+1)&lt;&gt;MONTH(R54),"",R54+1))</f>
        <v>42527</v>
      </c>
      <c r="T54" s="6">
        <f t="shared" ref="T54:T58" si="216">IF(S54="","",IF(MONTH(S54+1)&lt;&gt;MONTH(S54),"",S54+1))</f>
        <v>42528</v>
      </c>
      <c r="U54" s="6">
        <f t="shared" ref="U54:U58" si="217">IF(T54="","",IF(MONTH(T54+1)&lt;&gt;MONTH(T54),"",T54+1))</f>
        <v>42529</v>
      </c>
      <c r="V54" s="6">
        <f t="shared" ref="V54:V58" si="218">IF(U54="","",IF(MONTH(U54+1)&lt;&gt;MONTH(U54),"",U54+1))</f>
        <v>42530</v>
      </c>
      <c r="W54" s="6">
        <f t="shared" ref="W54:W58" si="219">IF(V54="","",IF(MONTH(V54+1)&lt;&gt;MONTH(V54),"",V54+1))</f>
        <v>42531</v>
      </c>
      <c r="X54" s="6">
        <f t="shared" ref="X54:X58" si="220">IF(W54="","",IF(MONTH(W54+1)&lt;&gt;MONTH(W54),"",W54+1))</f>
        <v>42532</v>
      </c>
      <c r="Y54" s="3"/>
      <c r="Z54" s="6">
        <f>IF(AF53="","",IF(MONTH(AF53+1)&lt;&gt;MONTH(AF53),"",AF53+1))</f>
        <v>42827</v>
      </c>
      <c r="AA54" s="6">
        <f>IF(Z54="","",IF(MONTH(Z54+1)&lt;&gt;MONTH(Z54),"",Z54+1))</f>
        <v>42828</v>
      </c>
      <c r="AB54" s="6">
        <f t="shared" ref="AB54:AB58" si="221">IF(AA54="","",IF(MONTH(AA54+1)&lt;&gt;MONTH(AA54),"",AA54+1))</f>
        <v>42829</v>
      </c>
      <c r="AC54" s="6">
        <f t="shared" ref="AC54:AC58" si="222">IF(AB54="","",IF(MONTH(AB54+1)&lt;&gt;MONTH(AB54),"",AB54+1))</f>
        <v>42830</v>
      </c>
      <c r="AD54" s="6">
        <f t="shared" ref="AD54:AD58" si="223">IF(AC54="","",IF(MONTH(AC54+1)&lt;&gt;MONTH(AC54),"",AC54+1))</f>
        <v>42831</v>
      </c>
      <c r="AE54" s="6">
        <f t="shared" ref="AE54:AE58" si="224">IF(AD54="","",IF(MONTH(AD54+1)&lt;&gt;MONTH(AD54),"",AD54+1))</f>
        <v>42832</v>
      </c>
      <c r="AF54" s="6">
        <f t="shared" ref="AF54:AF58" si="225">IF(AE54="","",IF(MONTH(AE54+1)&lt;&gt;MONTH(AE54),"",AE54+1))</f>
        <v>42833</v>
      </c>
      <c r="AG54" s="5"/>
      <c r="AH54" s="6">
        <f>IF(AN53="","",IF(MONTH(AN53+1)&lt;&gt;MONTH(AN53),"",AN53+1))</f>
        <v>42862</v>
      </c>
      <c r="AI54" s="6">
        <f>IF(AH54="","",IF(MONTH(AH54+1)&lt;&gt;MONTH(AH54),"",AH54+1))</f>
        <v>42863</v>
      </c>
      <c r="AJ54" s="6">
        <f t="shared" ref="AJ54:AJ58" si="226">IF(AI54="","",IF(MONTH(AI54+1)&lt;&gt;MONTH(AI54),"",AI54+1))</f>
        <v>42864</v>
      </c>
      <c r="AK54" s="6">
        <f t="shared" ref="AK54:AK58" si="227">IF(AJ54="","",IF(MONTH(AJ54+1)&lt;&gt;MONTH(AJ54),"",AJ54+1))</f>
        <v>42865</v>
      </c>
      <c r="AL54" s="6">
        <f t="shared" ref="AL54:AL58" si="228">IF(AK54="","",IF(MONTH(AK54+1)&lt;&gt;MONTH(AK54),"",AK54+1))</f>
        <v>42866</v>
      </c>
      <c r="AM54" s="6">
        <f t="shared" ref="AM54:AM58" si="229">IF(AL54="","",IF(MONTH(AL54+1)&lt;&gt;MONTH(AL54),"",AL54+1))</f>
        <v>42867</v>
      </c>
      <c r="AN54" s="6">
        <f t="shared" ref="AN54:AN58" si="230">IF(AM54="","",IF(MONTH(AM54+1)&lt;&gt;MONTH(AM54),"",AM54+1))</f>
        <v>42868</v>
      </c>
      <c r="AO54" s="5"/>
      <c r="AP54" s="6">
        <f>IF(AV53="","",IF(MONTH(AV53+1)&lt;&gt;MONTH(AV53),"",AV53+1))</f>
        <v>42890</v>
      </c>
      <c r="AQ54" s="6">
        <f>IF(AP54="","",IF(MONTH(AP54+1)&lt;&gt;MONTH(AP54),"",AP54+1))</f>
        <v>42891</v>
      </c>
      <c r="AR54" s="6">
        <f t="shared" ref="AR54:AR58" si="231">IF(AQ54="","",IF(MONTH(AQ54+1)&lt;&gt;MONTH(AQ54),"",AQ54+1))</f>
        <v>42892</v>
      </c>
      <c r="AS54" s="6">
        <f t="shared" ref="AS54:AS58" si="232">IF(AR54="","",IF(MONTH(AR54+1)&lt;&gt;MONTH(AR54),"",AR54+1))</f>
        <v>42893</v>
      </c>
      <c r="AT54" s="6">
        <f t="shared" ref="AT54:AT58" si="233">IF(AS54="","",IF(MONTH(AS54+1)&lt;&gt;MONTH(AS54),"",AS54+1))</f>
        <v>42894</v>
      </c>
      <c r="AU54" s="6">
        <f t="shared" ref="AU54:AU58" si="234">IF(AT54="","",IF(MONTH(AT54+1)&lt;&gt;MONTH(AT54),"",AT54+1))</f>
        <v>42895</v>
      </c>
      <c r="AV54" s="6">
        <f t="shared" ref="AV54:AV58" si="235">IF(AU54="","",IF(MONTH(AU54+1)&lt;&gt;MONTH(AU54),"",AU54+1))</f>
        <v>42896</v>
      </c>
    </row>
    <row r="55" spans="2:48" x14ac:dyDescent="0.3">
      <c r="B55" s="6">
        <f t="shared" ref="B55:B58" si="236">IF(H54="","",IF(MONTH(H54+1)&lt;&gt;MONTH(H54),"",H54+1))</f>
        <v>42470</v>
      </c>
      <c r="C55" s="6">
        <f t="shared" ref="C55:C58" si="237">IF(B55="","",IF(MONTH(B55+1)&lt;&gt;MONTH(B55),"",B55+1))</f>
        <v>42471</v>
      </c>
      <c r="D55" s="6">
        <f t="shared" si="206"/>
        <v>42472</v>
      </c>
      <c r="E55" s="6">
        <f t="shared" si="207"/>
        <v>42473</v>
      </c>
      <c r="F55" s="6">
        <f t="shared" si="208"/>
        <v>42474</v>
      </c>
      <c r="G55" s="6">
        <f t="shared" si="209"/>
        <v>42475</v>
      </c>
      <c r="H55" s="6">
        <f t="shared" si="210"/>
        <v>42476</v>
      </c>
      <c r="I55" s="5"/>
      <c r="J55" s="6">
        <f t="shared" ref="J55:J58" si="238">IF(P54="","",IF(MONTH(P54+1)&lt;&gt;MONTH(P54),"",P54+1))</f>
        <v>42505</v>
      </c>
      <c r="K55" s="6">
        <f t="shared" ref="K55:K58" si="239">IF(J55="","",IF(MONTH(J55+1)&lt;&gt;MONTH(J55),"",J55+1))</f>
        <v>42506</v>
      </c>
      <c r="L55" s="6">
        <f t="shared" si="211"/>
        <v>42507</v>
      </c>
      <c r="M55" s="6">
        <f t="shared" si="212"/>
        <v>42508</v>
      </c>
      <c r="N55" s="6">
        <f t="shared" si="213"/>
        <v>42509</v>
      </c>
      <c r="O55" s="6">
        <f t="shared" si="214"/>
        <v>42510</v>
      </c>
      <c r="P55" s="6">
        <f t="shared" si="215"/>
        <v>42511</v>
      </c>
      <c r="Q55" s="5"/>
      <c r="R55" s="6">
        <f t="shared" ref="R55:R58" si="240">IF(X54="","",IF(MONTH(X54+1)&lt;&gt;MONTH(X54),"",X54+1))</f>
        <v>42533</v>
      </c>
      <c r="S55" s="6">
        <f t="shared" ref="S55:S58" si="241">IF(R55="","",IF(MONTH(R55+1)&lt;&gt;MONTH(R55),"",R55+1))</f>
        <v>42534</v>
      </c>
      <c r="T55" s="6">
        <f t="shared" si="216"/>
        <v>42535</v>
      </c>
      <c r="U55" s="6">
        <f t="shared" si="217"/>
        <v>42536</v>
      </c>
      <c r="V55" s="6">
        <f t="shared" si="218"/>
        <v>42537</v>
      </c>
      <c r="W55" s="6">
        <f t="shared" si="219"/>
        <v>42538</v>
      </c>
      <c r="X55" s="6">
        <f t="shared" si="220"/>
        <v>42539</v>
      </c>
      <c r="Y55" s="3"/>
      <c r="Z55" s="6">
        <f t="shared" ref="Z55:Z58" si="242">IF(AF54="","",IF(MONTH(AF54+1)&lt;&gt;MONTH(AF54),"",AF54+1))</f>
        <v>42834</v>
      </c>
      <c r="AA55" s="6">
        <f t="shared" ref="AA55:AA58" si="243">IF(Z55="","",IF(MONTH(Z55+1)&lt;&gt;MONTH(Z55),"",Z55+1))</f>
        <v>42835</v>
      </c>
      <c r="AB55" s="6">
        <f t="shared" si="221"/>
        <v>42836</v>
      </c>
      <c r="AC55" s="6">
        <f t="shared" si="222"/>
        <v>42837</v>
      </c>
      <c r="AD55" s="6">
        <f t="shared" si="223"/>
        <v>42838</v>
      </c>
      <c r="AE55" s="6">
        <f t="shared" si="224"/>
        <v>42839</v>
      </c>
      <c r="AF55" s="6">
        <f t="shared" si="225"/>
        <v>42840</v>
      </c>
      <c r="AG55" s="5"/>
      <c r="AH55" s="6">
        <f t="shared" ref="AH55:AH58" si="244">IF(AN54="","",IF(MONTH(AN54+1)&lt;&gt;MONTH(AN54),"",AN54+1))</f>
        <v>42869</v>
      </c>
      <c r="AI55" s="6">
        <f t="shared" ref="AI55:AI58" si="245">IF(AH55="","",IF(MONTH(AH55+1)&lt;&gt;MONTH(AH55),"",AH55+1))</f>
        <v>42870</v>
      </c>
      <c r="AJ55" s="6">
        <f t="shared" si="226"/>
        <v>42871</v>
      </c>
      <c r="AK55" s="6">
        <f t="shared" si="227"/>
        <v>42872</v>
      </c>
      <c r="AL55" s="6">
        <f t="shared" si="228"/>
        <v>42873</v>
      </c>
      <c r="AM55" s="6">
        <f t="shared" si="229"/>
        <v>42874</v>
      </c>
      <c r="AN55" s="6">
        <f t="shared" si="230"/>
        <v>42875</v>
      </c>
      <c r="AO55" s="5"/>
      <c r="AP55" s="6">
        <f t="shared" ref="AP55:AP58" si="246">IF(AV54="","",IF(MONTH(AV54+1)&lt;&gt;MONTH(AV54),"",AV54+1))</f>
        <v>42897</v>
      </c>
      <c r="AQ55" s="6">
        <f t="shared" ref="AQ55:AQ58" si="247">IF(AP55="","",IF(MONTH(AP55+1)&lt;&gt;MONTH(AP55),"",AP55+1))</f>
        <v>42898</v>
      </c>
      <c r="AR55" s="6">
        <f t="shared" si="231"/>
        <v>42899</v>
      </c>
      <c r="AS55" s="6">
        <f t="shared" si="232"/>
        <v>42900</v>
      </c>
      <c r="AT55" s="6">
        <f t="shared" si="233"/>
        <v>42901</v>
      </c>
      <c r="AU55" s="6">
        <f t="shared" si="234"/>
        <v>42902</v>
      </c>
      <c r="AV55" s="6">
        <f t="shared" si="235"/>
        <v>42903</v>
      </c>
    </row>
    <row r="56" spans="2:48" x14ac:dyDescent="0.3">
      <c r="B56" s="6">
        <f t="shared" si="236"/>
        <v>42477</v>
      </c>
      <c r="C56" s="6">
        <f t="shared" si="237"/>
        <v>42478</v>
      </c>
      <c r="D56" s="6">
        <f t="shared" si="206"/>
        <v>42479</v>
      </c>
      <c r="E56" s="6">
        <f t="shared" si="207"/>
        <v>42480</v>
      </c>
      <c r="F56" s="6">
        <f t="shared" si="208"/>
        <v>42481</v>
      </c>
      <c r="G56" s="6">
        <f t="shared" si="209"/>
        <v>42482</v>
      </c>
      <c r="H56" s="6">
        <f t="shared" si="210"/>
        <v>42483</v>
      </c>
      <c r="I56" s="5"/>
      <c r="J56" s="6">
        <f t="shared" si="238"/>
        <v>42512</v>
      </c>
      <c r="K56" s="6">
        <f t="shared" si="239"/>
        <v>42513</v>
      </c>
      <c r="L56" s="6">
        <f t="shared" si="211"/>
        <v>42514</v>
      </c>
      <c r="M56" s="6">
        <f t="shared" si="212"/>
        <v>42515</v>
      </c>
      <c r="N56" s="6">
        <f t="shared" si="213"/>
        <v>42516</v>
      </c>
      <c r="O56" s="6">
        <f t="shared" si="214"/>
        <v>42517</v>
      </c>
      <c r="P56" s="6">
        <f t="shared" si="215"/>
        <v>42518</v>
      </c>
      <c r="Q56" s="5"/>
      <c r="R56" s="6">
        <f t="shared" si="240"/>
        <v>42540</v>
      </c>
      <c r="S56" s="6">
        <f t="shared" si="241"/>
        <v>42541</v>
      </c>
      <c r="T56" s="6">
        <f t="shared" si="216"/>
        <v>42542</v>
      </c>
      <c r="U56" s="6">
        <f t="shared" si="217"/>
        <v>42543</v>
      </c>
      <c r="V56" s="6">
        <f t="shared" si="218"/>
        <v>42544</v>
      </c>
      <c r="W56" s="6">
        <f t="shared" si="219"/>
        <v>42545</v>
      </c>
      <c r="X56" s="6">
        <f t="shared" si="220"/>
        <v>42546</v>
      </c>
      <c r="Y56" s="3"/>
      <c r="Z56" s="6">
        <f t="shared" si="242"/>
        <v>42841</v>
      </c>
      <c r="AA56" s="6">
        <f t="shared" si="243"/>
        <v>42842</v>
      </c>
      <c r="AB56" s="6">
        <f t="shared" si="221"/>
        <v>42843</v>
      </c>
      <c r="AC56" s="6">
        <f t="shared" si="222"/>
        <v>42844</v>
      </c>
      <c r="AD56" s="6">
        <f t="shared" si="223"/>
        <v>42845</v>
      </c>
      <c r="AE56" s="6">
        <f t="shared" si="224"/>
        <v>42846</v>
      </c>
      <c r="AF56" s="6">
        <f t="shared" si="225"/>
        <v>42847</v>
      </c>
      <c r="AG56" s="5"/>
      <c r="AH56" s="6">
        <f t="shared" si="244"/>
        <v>42876</v>
      </c>
      <c r="AI56" s="6">
        <f t="shared" si="245"/>
        <v>42877</v>
      </c>
      <c r="AJ56" s="6">
        <f t="shared" si="226"/>
        <v>42878</v>
      </c>
      <c r="AK56" s="6">
        <f t="shared" si="227"/>
        <v>42879</v>
      </c>
      <c r="AL56" s="6">
        <f t="shared" si="228"/>
        <v>42880</v>
      </c>
      <c r="AM56" s="6">
        <f t="shared" si="229"/>
        <v>42881</v>
      </c>
      <c r="AN56" s="6">
        <f t="shared" si="230"/>
        <v>42882</v>
      </c>
      <c r="AO56" s="5"/>
      <c r="AP56" s="6">
        <f t="shared" si="246"/>
        <v>42904</v>
      </c>
      <c r="AQ56" s="6">
        <f t="shared" si="247"/>
        <v>42905</v>
      </c>
      <c r="AR56" s="6">
        <f t="shared" si="231"/>
        <v>42906</v>
      </c>
      <c r="AS56" s="6">
        <f t="shared" si="232"/>
        <v>42907</v>
      </c>
      <c r="AT56" s="6">
        <f t="shared" si="233"/>
        <v>42908</v>
      </c>
      <c r="AU56" s="6">
        <f t="shared" si="234"/>
        <v>42909</v>
      </c>
      <c r="AV56" s="6">
        <f t="shared" si="235"/>
        <v>42910</v>
      </c>
    </row>
    <row r="57" spans="2:48" x14ac:dyDescent="0.3">
      <c r="B57" s="6">
        <f t="shared" si="236"/>
        <v>42484</v>
      </c>
      <c r="C57" s="6">
        <f t="shared" si="237"/>
        <v>42485</v>
      </c>
      <c r="D57" s="6">
        <f t="shared" si="206"/>
        <v>42486</v>
      </c>
      <c r="E57" s="6">
        <f t="shared" si="207"/>
        <v>42487</v>
      </c>
      <c r="F57" s="6">
        <f t="shared" si="208"/>
        <v>42488</v>
      </c>
      <c r="G57" s="6">
        <f t="shared" si="209"/>
        <v>42489</v>
      </c>
      <c r="H57" s="6">
        <f t="shared" si="210"/>
        <v>42490</v>
      </c>
      <c r="I57" s="5"/>
      <c r="J57" s="6">
        <f t="shared" si="238"/>
        <v>42519</v>
      </c>
      <c r="K57" s="6">
        <f t="shared" si="239"/>
        <v>42520</v>
      </c>
      <c r="L57" s="6">
        <f t="shared" si="211"/>
        <v>42521</v>
      </c>
      <c r="M57" s="6" t="str">
        <f t="shared" si="212"/>
        <v/>
      </c>
      <c r="N57" s="6" t="str">
        <f t="shared" si="213"/>
        <v/>
      </c>
      <c r="O57" s="6" t="str">
        <f t="shared" si="214"/>
        <v/>
      </c>
      <c r="P57" s="6" t="str">
        <f t="shared" si="215"/>
        <v/>
      </c>
      <c r="Q57" s="5"/>
      <c r="R57" s="6">
        <f t="shared" si="240"/>
        <v>42547</v>
      </c>
      <c r="S57" s="6">
        <f t="shared" si="241"/>
        <v>42548</v>
      </c>
      <c r="T57" s="6">
        <f t="shared" si="216"/>
        <v>42549</v>
      </c>
      <c r="U57" s="6">
        <f t="shared" si="217"/>
        <v>42550</v>
      </c>
      <c r="V57" s="6">
        <f t="shared" si="218"/>
        <v>42551</v>
      </c>
      <c r="W57" s="6" t="str">
        <f t="shared" si="219"/>
        <v/>
      </c>
      <c r="X57" s="6" t="str">
        <f t="shared" si="220"/>
        <v/>
      </c>
      <c r="Y57" s="3"/>
      <c r="Z57" s="6">
        <f t="shared" si="242"/>
        <v>42848</v>
      </c>
      <c r="AA57" s="6">
        <f t="shared" si="243"/>
        <v>42849</v>
      </c>
      <c r="AB57" s="6">
        <f t="shared" si="221"/>
        <v>42850</v>
      </c>
      <c r="AC57" s="6">
        <f t="shared" si="222"/>
        <v>42851</v>
      </c>
      <c r="AD57" s="6">
        <f t="shared" si="223"/>
        <v>42852</v>
      </c>
      <c r="AE57" s="6">
        <f t="shared" si="224"/>
        <v>42853</v>
      </c>
      <c r="AF57" s="6">
        <f t="shared" si="225"/>
        <v>42854</v>
      </c>
      <c r="AG57" s="5"/>
      <c r="AH57" s="6">
        <f t="shared" si="244"/>
        <v>42883</v>
      </c>
      <c r="AI57" s="6">
        <f t="shared" si="245"/>
        <v>42884</v>
      </c>
      <c r="AJ57" s="6">
        <f t="shared" si="226"/>
        <v>42885</v>
      </c>
      <c r="AK57" s="6">
        <f t="shared" si="227"/>
        <v>42886</v>
      </c>
      <c r="AL57" s="6" t="str">
        <f t="shared" si="228"/>
        <v/>
      </c>
      <c r="AM57" s="6" t="str">
        <f t="shared" si="229"/>
        <v/>
      </c>
      <c r="AN57" s="6" t="str">
        <f t="shared" si="230"/>
        <v/>
      </c>
      <c r="AO57" s="5"/>
      <c r="AP57" s="6">
        <f t="shared" si="246"/>
        <v>42911</v>
      </c>
      <c r="AQ57" s="6">
        <f t="shared" si="247"/>
        <v>42912</v>
      </c>
      <c r="AR57" s="6">
        <f t="shared" si="231"/>
        <v>42913</v>
      </c>
      <c r="AS57" s="6">
        <f t="shared" si="232"/>
        <v>42914</v>
      </c>
      <c r="AT57" s="6">
        <f t="shared" si="233"/>
        <v>42915</v>
      </c>
      <c r="AU57" s="6">
        <f t="shared" si="234"/>
        <v>42916</v>
      </c>
      <c r="AV57" s="6" t="str">
        <f t="shared" si="235"/>
        <v/>
      </c>
    </row>
    <row r="58" spans="2:48" x14ac:dyDescent="0.3">
      <c r="B58" s="6" t="str">
        <f t="shared" si="236"/>
        <v/>
      </c>
      <c r="C58" s="6" t="str">
        <f t="shared" si="237"/>
        <v/>
      </c>
      <c r="D58" s="6" t="str">
        <f t="shared" si="206"/>
        <v/>
      </c>
      <c r="E58" s="6" t="str">
        <f t="shared" si="207"/>
        <v/>
      </c>
      <c r="F58" s="6" t="str">
        <f t="shared" si="208"/>
        <v/>
      </c>
      <c r="G58" s="6" t="str">
        <f t="shared" si="209"/>
        <v/>
      </c>
      <c r="H58" s="6" t="str">
        <f t="shared" si="210"/>
        <v/>
      </c>
      <c r="I58" s="5"/>
      <c r="J58" s="6" t="str">
        <f t="shared" si="238"/>
        <v/>
      </c>
      <c r="K58" s="6" t="str">
        <f t="shared" si="239"/>
        <v/>
      </c>
      <c r="L58" s="6" t="str">
        <f t="shared" si="211"/>
        <v/>
      </c>
      <c r="M58" s="6" t="str">
        <f t="shared" si="212"/>
        <v/>
      </c>
      <c r="N58" s="6" t="str">
        <f t="shared" si="213"/>
        <v/>
      </c>
      <c r="O58" s="6" t="str">
        <f t="shared" si="214"/>
        <v/>
      </c>
      <c r="P58" s="6" t="str">
        <f t="shared" si="215"/>
        <v/>
      </c>
      <c r="Q58" s="5"/>
      <c r="R58" s="6" t="str">
        <f t="shared" si="240"/>
        <v/>
      </c>
      <c r="S58" s="6" t="str">
        <f t="shared" si="241"/>
        <v/>
      </c>
      <c r="T58" s="6" t="str">
        <f t="shared" si="216"/>
        <v/>
      </c>
      <c r="U58" s="6" t="str">
        <f t="shared" si="217"/>
        <v/>
      </c>
      <c r="V58" s="6" t="str">
        <f t="shared" si="218"/>
        <v/>
      </c>
      <c r="W58" s="6" t="str">
        <f t="shared" si="219"/>
        <v/>
      </c>
      <c r="X58" s="6" t="str">
        <f t="shared" si="220"/>
        <v/>
      </c>
      <c r="Y58" s="3"/>
      <c r="Z58" s="6">
        <f t="shared" si="242"/>
        <v>42855</v>
      </c>
      <c r="AA58" s="6" t="str">
        <f t="shared" si="243"/>
        <v/>
      </c>
      <c r="AB58" s="6" t="str">
        <f t="shared" si="221"/>
        <v/>
      </c>
      <c r="AC58" s="6" t="str">
        <f t="shared" si="222"/>
        <v/>
      </c>
      <c r="AD58" s="6" t="str">
        <f t="shared" si="223"/>
        <v/>
      </c>
      <c r="AE58" s="6" t="str">
        <f t="shared" si="224"/>
        <v/>
      </c>
      <c r="AF58" s="6" t="str">
        <f t="shared" si="225"/>
        <v/>
      </c>
      <c r="AG58" s="5"/>
      <c r="AH58" s="6" t="str">
        <f t="shared" si="244"/>
        <v/>
      </c>
      <c r="AI58" s="6" t="str">
        <f t="shared" si="245"/>
        <v/>
      </c>
      <c r="AJ58" s="6" t="str">
        <f t="shared" si="226"/>
        <v/>
      </c>
      <c r="AK58" s="6" t="str">
        <f t="shared" si="227"/>
        <v/>
      </c>
      <c r="AL58" s="6" t="str">
        <f t="shared" si="228"/>
        <v/>
      </c>
      <c r="AM58" s="6" t="str">
        <f t="shared" si="229"/>
        <v/>
      </c>
      <c r="AN58" s="6" t="str">
        <f t="shared" si="230"/>
        <v/>
      </c>
      <c r="AO58" s="5"/>
      <c r="AP58" s="6" t="str">
        <f t="shared" si="246"/>
        <v/>
      </c>
      <c r="AQ58" s="6" t="str">
        <f t="shared" si="247"/>
        <v/>
      </c>
      <c r="AR58" s="6" t="str">
        <f t="shared" si="231"/>
        <v/>
      </c>
      <c r="AS58" s="6" t="str">
        <f t="shared" si="232"/>
        <v/>
      </c>
      <c r="AT58" s="6" t="str">
        <f t="shared" si="233"/>
        <v/>
      </c>
      <c r="AU58" s="6" t="str">
        <f t="shared" si="234"/>
        <v/>
      </c>
      <c r="AV58" s="6" t="str">
        <f t="shared" si="235"/>
        <v/>
      </c>
    </row>
    <row r="59" spans="2:48" x14ac:dyDescent="0.3">
      <c r="B59" s="31">
        <f>DATE(YEAR(R51+35),MONTH(R51+35),1)</f>
        <v>42552</v>
      </c>
      <c r="C59" s="31"/>
      <c r="D59" s="31"/>
      <c r="E59" s="31"/>
      <c r="F59" s="31"/>
      <c r="G59" s="31"/>
      <c r="H59" s="31"/>
      <c r="I59" s="4"/>
      <c r="J59" s="31">
        <f>DATE(YEAR(B59+35),MONTH(B59+35),1)</f>
        <v>42583</v>
      </c>
      <c r="K59" s="31"/>
      <c r="L59" s="31"/>
      <c r="M59" s="31"/>
      <c r="N59" s="31"/>
      <c r="O59" s="31"/>
      <c r="P59" s="31"/>
      <c r="Q59" s="4"/>
      <c r="R59" s="31">
        <f>DATE(YEAR(J59+35),MONTH(J59+35),1)</f>
        <v>42614</v>
      </c>
      <c r="S59" s="31"/>
      <c r="T59" s="31"/>
      <c r="U59" s="31"/>
      <c r="V59" s="31"/>
      <c r="W59" s="31"/>
      <c r="X59" s="31"/>
      <c r="Z59" s="29">
        <f>DATE(YEAR(AP51+35),MONTH(AP51+35),1)</f>
        <v>42917</v>
      </c>
      <c r="AA59" s="29"/>
      <c r="AB59" s="29"/>
      <c r="AC59" s="29"/>
      <c r="AD59" s="29"/>
      <c r="AE59" s="29"/>
      <c r="AF59" s="29"/>
      <c r="AG59" s="4"/>
      <c r="AH59" s="29">
        <f>DATE(YEAR(Z59+35),MONTH(Z59+35),1)</f>
        <v>42948</v>
      </c>
      <c r="AI59" s="29"/>
      <c r="AJ59" s="29"/>
      <c r="AK59" s="29"/>
      <c r="AL59" s="29"/>
      <c r="AM59" s="29"/>
      <c r="AN59" s="29"/>
      <c r="AO59" s="4"/>
      <c r="AP59" s="29">
        <f>DATE(YEAR(AH59+35),MONTH(AH59+35),1)</f>
        <v>42979</v>
      </c>
      <c r="AQ59" s="29"/>
      <c r="AR59" s="29"/>
      <c r="AS59" s="29"/>
      <c r="AT59" s="29"/>
      <c r="AU59" s="29"/>
      <c r="AV59" s="29"/>
    </row>
    <row r="60" spans="2:48" x14ac:dyDescent="0.3">
      <c r="B60" s="12" t="str">
        <f>CHOOSE(1+MOD($G$3+1-2,7),"Su","M","Tu","W","Th","F","Sa")</f>
        <v>Su</v>
      </c>
      <c r="C60" s="12" t="str">
        <f>CHOOSE(1+MOD($G$3+2-2,7),"Su","M","Tu","W","Th","F","Sa")</f>
        <v>M</v>
      </c>
      <c r="D60" s="12" t="str">
        <f>CHOOSE(1+MOD($G$3+3-2,7),"Su","M","Tu","W","Th","F","Sa")</f>
        <v>Tu</v>
      </c>
      <c r="E60" s="12" t="str">
        <f>CHOOSE(1+MOD($G$3+4-2,7),"Su","M","Tu","W","Th","F","Sa")</f>
        <v>W</v>
      </c>
      <c r="F60" s="12" t="str">
        <f>CHOOSE(1+MOD($G$3+5-2,7),"Su","M","Tu","W","Th","F","Sa")</f>
        <v>Th</v>
      </c>
      <c r="G60" s="12" t="str">
        <f>CHOOSE(1+MOD($G$3+6-2,7),"Su","M","Tu","W","Th","F","Sa")</f>
        <v>F</v>
      </c>
      <c r="H60" s="12" t="str">
        <f>CHOOSE(1+MOD($G$3+7-2,7),"Su","M","Tu","W","Th","F","Sa")</f>
        <v>Sa</v>
      </c>
      <c r="I60" s="5"/>
      <c r="J60" s="12" t="str">
        <f>CHOOSE(1+MOD($G$3+1-2,7),"Su","M","Tu","W","Th","F","Sa")</f>
        <v>Su</v>
      </c>
      <c r="K60" s="12" t="str">
        <f>CHOOSE(1+MOD($G$3+2-2,7),"Su","M","Tu","W","Th","F","Sa")</f>
        <v>M</v>
      </c>
      <c r="L60" s="12" t="str">
        <f>CHOOSE(1+MOD($G$3+3-2,7),"Su","M","Tu","W","Th","F","Sa")</f>
        <v>Tu</v>
      </c>
      <c r="M60" s="12" t="str">
        <f>CHOOSE(1+MOD($G$3+4-2,7),"Su","M","Tu","W","Th","F","Sa")</f>
        <v>W</v>
      </c>
      <c r="N60" s="12" t="str">
        <f>CHOOSE(1+MOD($G$3+5-2,7),"Su","M","Tu","W","Th","F","Sa")</f>
        <v>Th</v>
      </c>
      <c r="O60" s="12" t="str">
        <f>CHOOSE(1+MOD($G$3+6-2,7),"Su","M","Tu","W","Th","F","Sa")</f>
        <v>F</v>
      </c>
      <c r="P60" s="12" t="str">
        <f>CHOOSE(1+MOD($G$3+7-2,7),"Su","M","Tu","W","Th","F","Sa")</f>
        <v>Sa</v>
      </c>
      <c r="Q60" s="5"/>
      <c r="R60" s="12" t="str">
        <f>CHOOSE(1+MOD($G$3+1-2,7),"Su","M","Tu","W","Th","F","Sa")</f>
        <v>Su</v>
      </c>
      <c r="S60" s="12" t="str">
        <f>CHOOSE(1+MOD($G$3+2-2,7),"Su","M","Tu","W","Th","F","Sa")</f>
        <v>M</v>
      </c>
      <c r="T60" s="12" t="str">
        <f>CHOOSE(1+MOD($G$3+3-2,7),"Su","M","Tu","W","Th","F","Sa")</f>
        <v>Tu</v>
      </c>
      <c r="U60" s="12" t="str">
        <f>CHOOSE(1+MOD($G$3+4-2,7),"Su","M","Tu","W","Th","F","Sa")</f>
        <v>W</v>
      </c>
      <c r="V60" s="12" t="str">
        <f>CHOOSE(1+MOD($G$3+5-2,7),"Su","M","Tu","W","Th","F","Sa")</f>
        <v>Th</v>
      </c>
      <c r="W60" s="12" t="str">
        <f>CHOOSE(1+MOD($G$3+6-2,7),"Su","M","Tu","W","Th","F","Sa")</f>
        <v>F</v>
      </c>
      <c r="X60" s="12" t="str">
        <f>CHOOSE(1+MOD($G$3+7-2,7),"Su","M","Tu","W","Th","F","Sa")</f>
        <v>Sa</v>
      </c>
      <c r="Y60" s="3"/>
      <c r="Z60" s="13" t="str">
        <f>CHOOSE(1+MOD($G$3+1-2,7),"Su","M","Tu","W","Th","F","Sa")</f>
        <v>Su</v>
      </c>
      <c r="AA60" s="13" t="str">
        <f>CHOOSE(1+MOD($G$3+2-2,7),"Su","M","Tu","W","Th","F","Sa")</f>
        <v>M</v>
      </c>
      <c r="AB60" s="13" t="str">
        <f>CHOOSE(1+MOD($G$3+3-2,7),"Su","M","Tu","W","Th","F","Sa")</f>
        <v>Tu</v>
      </c>
      <c r="AC60" s="13" t="str">
        <f>CHOOSE(1+MOD($G$3+4-2,7),"Su","M","Tu","W","Th","F","Sa")</f>
        <v>W</v>
      </c>
      <c r="AD60" s="13" t="str">
        <f>CHOOSE(1+MOD($G$3+5-2,7),"Su","M","Tu","W","Th","F","Sa")</f>
        <v>Th</v>
      </c>
      <c r="AE60" s="13" t="str">
        <f>CHOOSE(1+MOD($G$3+6-2,7),"Su","M","Tu","W","Th","F","Sa")</f>
        <v>F</v>
      </c>
      <c r="AF60" s="13" t="str">
        <f>CHOOSE(1+MOD($G$3+7-2,7),"Su","M","Tu","W","Th","F","Sa")</f>
        <v>Sa</v>
      </c>
      <c r="AG60" s="5"/>
      <c r="AH60" s="13" t="str">
        <f>CHOOSE(1+MOD($G$3+1-2,7),"Su","M","Tu","W","Th","F","Sa")</f>
        <v>Su</v>
      </c>
      <c r="AI60" s="13" t="str">
        <f>CHOOSE(1+MOD($G$3+2-2,7),"Su","M","Tu","W","Th","F","Sa")</f>
        <v>M</v>
      </c>
      <c r="AJ60" s="13" t="str">
        <f>CHOOSE(1+MOD($G$3+3-2,7),"Su","M","Tu","W","Th","F","Sa")</f>
        <v>Tu</v>
      </c>
      <c r="AK60" s="13" t="str">
        <f>CHOOSE(1+MOD($G$3+4-2,7),"Su","M","Tu","W","Th","F","Sa")</f>
        <v>W</v>
      </c>
      <c r="AL60" s="13" t="str">
        <f>CHOOSE(1+MOD($G$3+5-2,7),"Su","M","Tu","W","Th","F","Sa")</f>
        <v>Th</v>
      </c>
      <c r="AM60" s="13" t="str">
        <f>CHOOSE(1+MOD($G$3+6-2,7),"Su","M","Tu","W","Th","F","Sa")</f>
        <v>F</v>
      </c>
      <c r="AN60" s="13" t="str">
        <f>CHOOSE(1+MOD($G$3+7-2,7),"Su","M","Tu","W","Th","F","Sa")</f>
        <v>Sa</v>
      </c>
      <c r="AO60" s="5"/>
      <c r="AP60" s="13" t="str">
        <f>CHOOSE(1+MOD($G$3+1-2,7),"Su","M","Tu","W","Th","F","Sa")</f>
        <v>Su</v>
      </c>
      <c r="AQ60" s="13" t="str">
        <f>CHOOSE(1+MOD($G$3+2-2,7),"Su","M","Tu","W","Th","F","Sa")</f>
        <v>M</v>
      </c>
      <c r="AR60" s="13" t="str">
        <f>CHOOSE(1+MOD($G$3+3-2,7),"Su","M","Tu","W","Th","F","Sa")</f>
        <v>Tu</v>
      </c>
      <c r="AS60" s="13" t="str">
        <f>CHOOSE(1+MOD($G$3+4-2,7),"Su","M","Tu","W","Th","F","Sa")</f>
        <v>W</v>
      </c>
      <c r="AT60" s="13" t="str">
        <f>CHOOSE(1+MOD($G$3+5-2,7),"Su","M","Tu","W","Th","F","Sa")</f>
        <v>Th</v>
      </c>
      <c r="AU60" s="13" t="str">
        <f>CHOOSE(1+MOD($G$3+6-2,7),"Su","M","Tu","W","Th","F","Sa")</f>
        <v>F</v>
      </c>
      <c r="AV60" s="13" t="str">
        <f>CHOOSE(1+MOD($G$3+7-2,7),"Su","M","Tu","W","Th","F","Sa")</f>
        <v>Sa</v>
      </c>
    </row>
    <row r="61" spans="2:48" x14ac:dyDescent="0.3">
      <c r="B61" s="6" t="str">
        <f>IF(WEEKDAY(B59,1)=$G$3,B59,"")</f>
        <v/>
      </c>
      <c r="C61" s="6" t="str">
        <f>IF(B61="",IF(WEEKDAY(B59,1)=MOD($G$3,7)+1,B59,""),B61+1)</f>
        <v/>
      </c>
      <c r="D61" s="6" t="str">
        <f>IF(C61="",IF(WEEKDAY(B59,1)=MOD($G$3+1,7)+1,B59,""),C61+1)</f>
        <v/>
      </c>
      <c r="E61" s="6" t="str">
        <f>IF(D61="",IF(WEEKDAY(B59,1)=MOD($G$3+2,7)+1,B59,""),D61+1)</f>
        <v/>
      </c>
      <c r="F61" s="6" t="str">
        <f>IF(E61="",IF(WEEKDAY(B59,1)=MOD($G$3+3,7)+1,B59,""),E61+1)</f>
        <v/>
      </c>
      <c r="G61" s="6">
        <f>IF(F61="",IF(WEEKDAY(B59,1)=MOD($G$3+4,7)+1,B59,""),F61+1)</f>
        <v>42552</v>
      </c>
      <c r="H61" s="6">
        <f>IF(G61="",IF(WEEKDAY(B59,1)=MOD($G$3+5,7)+1,B59,""),G61+1)</f>
        <v>42553</v>
      </c>
      <c r="I61" s="5"/>
      <c r="J61" s="6" t="str">
        <f>IF(WEEKDAY(J59,1)=$G$3,J59,"")</f>
        <v/>
      </c>
      <c r="K61" s="6">
        <f>IF(J61="",IF(WEEKDAY(J59,1)=MOD($G$3,7)+1,J59,""),J61+1)</f>
        <v>42583</v>
      </c>
      <c r="L61" s="6">
        <f>IF(K61="",IF(WEEKDAY(J59,1)=MOD($G$3+1,7)+1,J59,""),K61+1)</f>
        <v>42584</v>
      </c>
      <c r="M61" s="6">
        <f>IF(L61="",IF(WEEKDAY(J59,1)=MOD($G$3+2,7)+1,J59,""),L61+1)</f>
        <v>42585</v>
      </c>
      <c r="N61" s="6">
        <f>IF(M61="",IF(WEEKDAY(J59,1)=MOD($G$3+3,7)+1,J59,""),M61+1)</f>
        <v>42586</v>
      </c>
      <c r="O61" s="6">
        <f>IF(N61="",IF(WEEKDAY(J59,1)=MOD($G$3+4,7)+1,J59,""),N61+1)</f>
        <v>42587</v>
      </c>
      <c r="P61" s="6">
        <f>IF(O61="",IF(WEEKDAY(J59,1)=MOD($G$3+5,7)+1,J59,""),O61+1)</f>
        <v>42588</v>
      </c>
      <c r="Q61" s="5"/>
      <c r="R61" s="6" t="str">
        <f>IF(WEEKDAY(R59,1)=$G$3,R59,"")</f>
        <v/>
      </c>
      <c r="S61" s="6" t="str">
        <f>IF(R61="",IF(WEEKDAY(R59,1)=MOD($G$3,7)+1,R59,""),R61+1)</f>
        <v/>
      </c>
      <c r="T61" s="6" t="str">
        <f>IF(S61="",IF(WEEKDAY(R59,1)=MOD($G$3+1,7)+1,R59,""),S61+1)</f>
        <v/>
      </c>
      <c r="U61" s="6" t="str">
        <f>IF(T61="",IF(WEEKDAY(R59,1)=MOD($G$3+2,7)+1,R59,""),T61+1)</f>
        <v/>
      </c>
      <c r="V61" s="6">
        <f>IF(U61="",IF(WEEKDAY(R59,1)=MOD($G$3+3,7)+1,R59,""),U61+1)</f>
        <v>42614</v>
      </c>
      <c r="W61" s="6">
        <f>IF(V61="",IF(WEEKDAY(R59,1)=MOD($G$3+4,7)+1,R59,""),V61+1)</f>
        <v>42615</v>
      </c>
      <c r="X61" s="6">
        <f>IF(W61="",IF(WEEKDAY(R59,1)=MOD($G$3+5,7)+1,R59,""),W61+1)</f>
        <v>42616</v>
      </c>
      <c r="Y61" s="3"/>
      <c r="Z61" s="6" t="str">
        <f>IF(WEEKDAY(Z59,1)=$G$3,Z59,"")</f>
        <v/>
      </c>
      <c r="AA61" s="6" t="str">
        <f>IF(Z61="",IF(WEEKDAY(Z59,1)=MOD($G$3,7)+1,Z59,""),Z61+1)</f>
        <v/>
      </c>
      <c r="AB61" s="6" t="str">
        <f>IF(AA61="",IF(WEEKDAY(Z59,1)=MOD($G$3+1,7)+1,Z59,""),AA61+1)</f>
        <v/>
      </c>
      <c r="AC61" s="6" t="str">
        <f>IF(AB61="",IF(WEEKDAY(Z59,1)=MOD($G$3+2,7)+1,Z59,""),AB61+1)</f>
        <v/>
      </c>
      <c r="AD61" s="6" t="str">
        <f>IF(AC61="",IF(WEEKDAY(Z59,1)=MOD($G$3+3,7)+1,Z59,""),AC61+1)</f>
        <v/>
      </c>
      <c r="AE61" s="6" t="str">
        <f>IF(AD61="",IF(WEEKDAY(Z59,1)=MOD($G$3+4,7)+1,Z59,""),AD61+1)</f>
        <v/>
      </c>
      <c r="AF61" s="6">
        <f>IF(AE61="",IF(WEEKDAY(Z59,1)=MOD($G$3+5,7)+1,Z59,""),AE61+1)</f>
        <v>42917</v>
      </c>
      <c r="AG61" s="5"/>
      <c r="AH61" s="6" t="str">
        <f>IF(WEEKDAY(AH59,1)=$G$3,AH59,"")</f>
        <v/>
      </c>
      <c r="AI61" s="6" t="str">
        <f>IF(AH61="",IF(WEEKDAY(AH59,1)=MOD($G$3,7)+1,AH59,""),AH61+1)</f>
        <v/>
      </c>
      <c r="AJ61" s="6">
        <f>IF(AI61="",IF(WEEKDAY(AH59,1)=MOD($G$3+1,7)+1,AH59,""),AI61+1)</f>
        <v>42948</v>
      </c>
      <c r="AK61" s="6">
        <f>IF(AJ61="",IF(WEEKDAY(AH59,1)=MOD($G$3+2,7)+1,AH59,""),AJ61+1)</f>
        <v>42949</v>
      </c>
      <c r="AL61" s="6">
        <f>IF(AK61="",IF(WEEKDAY(AH59,1)=MOD($G$3+3,7)+1,AH59,""),AK61+1)</f>
        <v>42950</v>
      </c>
      <c r="AM61" s="6">
        <f>IF(AL61="",IF(WEEKDAY(AH59,1)=MOD($G$3+4,7)+1,AH59,""),AL61+1)</f>
        <v>42951</v>
      </c>
      <c r="AN61" s="6">
        <f>IF(AM61="",IF(WEEKDAY(AH59,1)=MOD($G$3+5,7)+1,AH59,""),AM61+1)</f>
        <v>42952</v>
      </c>
      <c r="AO61" s="5"/>
      <c r="AP61" s="6" t="str">
        <f>IF(WEEKDAY(AP59,1)=$G$3,AP59,"")</f>
        <v/>
      </c>
      <c r="AQ61" s="6" t="str">
        <f>IF(AP61="",IF(WEEKDAY(AP59,1)=MOD($G$3,7)+1,AP59,""),AP61+1)</f>
        <v/>
      </c>
      <c r="AR61" s="6" t="str">
        <f>IF(AQ61="",IF(WEEKDAY(AP59,1)=MOD($G$3+1,7)+1,AP59,""),AQ61+1)</f>
        <v/>
      </c>
      <c r="AS61" s="6" t="str">
        <f>IF(AR61="",IF(WEEKDAY(AP59,1)=MOD($G$3+2,7)+1,AP59,""),AR61+1)</f>
        <v/>
      </c>
      <c r="AT61" s="6" t="str">
        <f>IF(AS61="",IF(WEEKDAY(AP59,1)=MOD($G$3+3,7)+1,AP59,""),AS61+1)</f>
        <v/>
      </c>
      <c r="AU61" s="6">
        <f>IF(AT61="",IF(WEEKDAY(AP59,1)=MOD($G$3+4,7)+1,AP59,""),AT61+1)</f>
        <v>42979</v>
      </c>
      <c r="AV61" s="6">
        <f>IF(AU61="",IF(WEEKDAY(AP59,1)=MOD($G$3+5,7)+1,AP59,""),AU61+1)</f>
        <v>42980</v>
      </c>
    </row>
    <row r="62" spans="2:48" x14ac:dyDescent="0.3">
      <c r="B62" s="6">
        <f>IF(H61="","",IF(MONTH(H61+1)&lt;&gt;MONTH(H61),"",H61+1))</f>
        <v>42554</v>
      </c>
      <c r="C62" s="6">
        <f>IF(B62="","",IF(MONTH(B62+1)&lt;&gt;MONTH(B62),"",B62+1))</f>
        <v>42555</v>
      </c>
      <c r="D62" s="6">
        <f t="shared" ref="D62:D66" si="248">IF(C62="","",IF(MONTH(C62+1)&lt;&gt;MONTH(C62),"",C62+1))</f>
        <v>42556</v>
      </c>
      <c r="E62" s="6">
        <f t="shared" ref="E62:E66" si="249">IF(D62="","",IF(MONTH(D62+1)&lt;&gt;MONTH(D62),"",D62+1))</f>
        <v>42557</v>
      </c>
      <c r="F62" s="6">
        <f t="shared" ref="F62:F66" si="250">IF(E62="","",IF(MONTH(E62+1)&lt;&gt;MONTH(E62),"",E62+1))</f>
        <v>42558</v>
      </c>
      <c r="G62" s="6">
        <f t="shared" ref="G62:G66" si="251">IF(F62="","",IF(MONTH(F62+1)&lt;&gt;MONTH(F62),"",F62+1))</f>
        <v>42559</v>
      </c>
      <c r="H62" s="6">
        <f t="shared" ref="H62:H66" si="252">IF(G62="","",IF(MONTH(G62+1)&lt;&gt;MONTH(G62),"",G62+1))</f>
        <v>42560</v>
      </c>
      <c r="I62" s="5"/>
      <c r="J62" s="6">
        <f>IF(P61="","",IF(MONTH(P61+1)&lt;&gt;MONTH(P61),"",P61+1))</f>
        <v>42589</v>
      </c>
      <c r="K62" s="6">
        <f>IF(J62="","",IF(MONTH(J62+1)&lt;&gt;MONTH(J62),"",J62+1))</f>
        <v>42590</v>
      </c>
      <c r="L62" s="6">
        <f t="shared" ref="L62:L66" si="253">IF(K62="","",IF(MONTH(K62+1)&lt;&gt;MONTH(K62),"",K62+1))</f>
        <v>42591</v>
      </c>
      <c r="M62" s="6">
        <f t="shared" ref="M62:M66" si="254">IF(L62="","",IF(MONTH(L62+1)&lt;&gt;MONTH(L62),"",L62+1))</f>
        <v>42592</v>
      </c>
      <c r="N62" s="6">
        <f t="shared" ref="N62:N66" si="255">IF(M62="","",IF(MONTH(M62+1)&lt;&gt;MONTH(M62),"",M62+1))</f>
        <v>42593</v>
      </c>
      <c r="O62" s="6">
        <f t="shared" ref="O62:O66" si="256">IF(N62="","",IF(MONTH(N62+1)&lt;&gt;MONTH(N62),"",N62+1))</f>
        <v>42594</v>
      </c>
      <c r="P62" s="6">
        <f t="shared" ref="P62:P66" si="257">IF(O62="","",IF(MONTH(O62+1)&lt;&gt;MONTH(O62),"",O62+1))</f>
        <v>42595</v>
      </c>
      <c r="Q62" s="5"/>
      <c r="R62" s="6">
        <f>IF(X61="","",IF(MONTH(X61+1)&lt;&gt;MONTH(X61),"",X61+1))</f>
        <v>42617</v>
      </c>
      <c r="S62" s="6">
        <f>IF(R62="","",IF(MONTH(R62+1)&lt;&gt;MONTH(R62),"",R62+1))</f>
        <v>42618</v>
      </c>
      <c r="T62" s="6">
        <f t="shared" ref="T62:T66" si="258">IF(S62="","",IF(MONTH(S62+1)&lt;&gt;MONTH(S62),"",S62+1))</f>
        <v>42619</v>
      </c>
      <c r="U62" s="6">
        <f t="shared" ref="U62:U66" si="259">IF(T62="","",IF(MONTH(T62+1)&lt;&gt;MONTH(T62),"",T62+1))</f>
        <v>42620</v>
      </c>
      <c r="V62" s="6">
        <f t="shared" ref="V62:V66" si="260">IF(U62="","",IF(MONTH(U62+1)&lt;&gt;MONTH(U62),"",U62+1))</f>
        <v>42621</v>
      </c>
      <c r="W62" s="6">
        <f t="shared" ref="W62:W66" si="261">IF(V62="","",IF(MONTH(V62+1)&lt;&gt;MONTH(V62),"",V62+1))</f>
        <v>42622</v>
      </c>
      <c r="X62" s="6">
        <f t="shared" ref="X62:X66" si="262">IF(W62="","",IF(MONTH(W62+1)&lt;&gt;MONTH(W62),"",W62+1))</f>
        <v>42623</v>
      </c>
      <c r="Y62" s="3"/>
      <c r="Z62" s="6">
        <f>IF(AF61="","",IF(MONTH(AF61+1)&lt;&gt;MONTH(AF61),"",AF61+1))</f>
        <v>42918</v>
      </c>
      <c r="AA62" s="6">
        <f>IF(Z62="","",IF(MONTH(Z62+1)&lt;&gt;MONTH(Z62),"",Z62+1))</f>
        <v>42919</v>
      </c>
      <c r="AB62" s="6">
        <f t="shared" ref="AB62:AB66" si="263">IF(AA62="","",IF(MONTH(AA62+1)&lt;&gt;MONTH(AA62),"",AA62+1))</f>
        <v>42920</v>
      </c>
      <c r="AC62" s="6">
        <f t="shared" ref="AC62:AC66" si="264">IF(AB62="","",IF(MONTH(AB62+1)&lt;&gt;MONTH(AB62),"",AB62+1))</f>
        <v>42921</v>
      </c>
      <c r="AD62" s="6">
        <f t="shared" ref="AD62:AD66" si="265">IF(AC62="","",IF(MONTH(AC62+1)&lt;&gt;MONTH(AC62),"",AC62+1))</f>
        <v>42922</v>
      </c>
      <c r="AE62" s="6">
        <f t="shared" ref="AE62:AE66" si="266">IF(AD62="","",IF(MONTH(AD62+1)&lt;&gt;MONTH(AD62),"",AD62+1))</f>
        <v>42923</v>
      </c>
      <c r="AF62" s="6">
        <f t="shared" ref="AF62:AF66" si="267">IF(AE62="","",IF(MONTH(AE62+1)&lt;&gt;MONTH(AE62),"",AE62+1))</f>
        <v>42924</v>
      </c>
      <c r="AG62" s="5"/>
      <c r="AH62" s="6">
        <f>IF(AN61="","",IF(MONTH(AN61+1)&lt;&gt;MONTH(AN61),"",AN61+1))</f>
        <v>42953</v>
      </c>
      <c r="AI62" s="6">
        <f>IF(AH62="","",IF(MONTH(AH62+1)&lt;&gt;MONTH(AH62),"",AH62+1))</f>
        <v>42954</v>
      </c>
      <c r="AJ62" s="6">
        <f t="shared" ref="AJ62:AJ66" si="268">IF(AI62="","",IF(MONTH(AI62+1)&lt;&gt;MONTH(AI62),"",AI62+1))</f>
        <v>42955</v>
      </c>
      <c r="AK62" s="6">
        <f t="shared" ref="AK62:AK66" si="269">IF(AJ62="","",IF(MONTH(AJ62+1)&lt;&gt;MONTH(AJ62),"",AJ62+1))</f>
        <v>42956</v>
      </c>
      <c r="AL62" s="6">
        <f t="shared" ref="AL62:AL66" si="270">IF(AK62="","",IF(MONTH(AK62+1)&lt;&gt;MONTH(AK62),"",AK62+1))</f>
        <v>42957</v>
      </c>
      <c r="AM62" s="6">
        <f t="shared" ref="AM62:AM66" si="271">IF(AL62="","",IF(MONTH(AL62+1)&lt;&gt;MONTH(AL62),"",AL62+1))</f>
        <v>42958</v>
      </c>
      <c r="AN62" s="6">
        <f t="shared" ref="AN62:AN66" si="272">IF(AM62="","",IF(MONTH(AM62+1)&lt;&gt;MONTH(AM62),"",AM62+1))</f>
        <v>42959</v>
      </c>
      <c r="AO62" s="5"/>
      <c r="AP62" s="6">
        <f>IF(AV61="","",IF(MONTH(AV61+1)&lt;&gt;MONTH(AV61),"",AV61+1))</f>
        <v>42981</v>
      </c>
      <c r="AQ62" s="6">
        <f>IF(AP62="","",IF(MONTH(AP62+1)&lt;&gt;MONTH(AP62),"",AP62+1))</f>
        <v>42982</v>
      </c>
      <c r="AR62" s="6">
        <f t="shared" ref="AR62:AR66" si="273">IF(AQ62="","",IF(MONTH(AQ62+1)&lt;&gt;MONTH(AQ62),"",AQ62+1))</f>
        <v>42983</v>
      </c>
      <c r="AS62" s="6">
        <f t="shared" ref="AS62:AS66" si="274">IF(AR62="","",IF(MONTH(AR62+1)&lt;&gt;MONTH(AR62),"",AR62+1))</f>
        <v>42984</v>
      </c>
      <c r="AT62" s="6">
        <f t="shared" ref="AT62:AT66" si="275">IF(AS62="","",IF(MONTH(AS62+1)&lt;&gt;MONTH(AS62),"",AS62+1))</f>
        <v>42985</v>
      </c>
      <c r="AU62" s="6">
        <f t="shared" ref="AU62:AU66" si="276">IF(AT62="","",IF(MONTH(AT62+1)&lt;&gt;MONTH(AT62),"",AT62+1))</f>
        <v>42986</v>
      </c>
      <c r="AV62" s="6">
        <f t="shared" ref="AV62:AV66" si="277">IF(AU62="","",IF(MONTH(AU62+1)&lt;&gt;MONTH(AU62),"",AU62+1))</f>
        <v>42987</v>
      </c>
    </row>
    <row r="63" spans="2:48" x14ac:dyDescent="0.3">
      <c r="B63" s="6">
        <f t="shared" ref="B63:B66" si="278">IF(H62="","",IF(MONTH(H62+1)&lt;&gt;MONTH(H62),"",H62+1))</f>
        <v>42561</v>
      </c>
      <c r="C63" s="6">
        <f t="shared" ref="C63:C66" si="279">IF(B63="","",IF(MONTH(B63+1)&lt;&gt;MONTH(B63),"",B63+1))</f>
        <v>42562</v>
      </c>
      <c r="D63" s="6">
        <f t="shared" si="248"/>
        <v>42563</v>
      </c>
      <c r="E63" s="6">
        <f t="shared" si="249"/>
        <v>42564</v>
      </c>
      <c r="F63" s="6">
        <f t="shared" si="250"/>
        <v>42565</v>
      </c>
      <c r="G63" s="6">
        <f t="shared" si="251"/>
        <v>42566</v>
      </c>
      <c r="H63" s="6">
        <f t="shared" si="252"/>
        <v>42567</v>
      </c>
      <c r="I63" s="5"/>
      <c r="J63" s="6">
        <f t="shared" ref="J63:J66" si="280">IF(P62="","",IF(MONTH(P62+1)&lt;&gt;MONTH(P62),"",P62+1))</f>
        <v>42596</v>
      </c>
      <c r="K63" s="6">
        <f t="shared" ref="K63:K66" si="281">IF(J63="","",IF(MONTH(J63+1)&lt;&gt;MONTH(J63),"",J63+1))</f>
        <v>42597</v>
      </c>
      <c r="L63" s="6">
        <f t="shared" si="253"/>
        <v>42598</v>
      </c>
      <c r="M63" s="6">
        <f t="shared" si="254"/>
        <v>42599</v>
      </c>
      <c r="N63" s="6">
        <f t="shared" si="255"/>
        <v>42600</v>
      </c>
      <c r="O63" s="6">
        <f t="shared" si="256"/>
        <v>42601</v>
      </c>
      <c r="P63" s="6">
        <f t="shared" si="257"/>
        <v>42602</v>
      </c>
      <c r="Q63" s="5"/>
      <c r="R63" s="6">
        <f t="shared" ref="R63:R66" si="282">IF(X62="","",IF(MONTH(X62+1)&lt;&gt;MONTH(X62),"",X62+1))</f>
        <v>42624</v>
      </c>
      <c r="S63" s="6">
        <f t="shared" ref="S63:S66" si="283">IF(R63="","",IF(MONTH(R63+1)&lt;&gt;MONTH(R63),"",R63+1))</f>
        <v>42625</v>
      </c>
      <c r="T63" s="6">
        <f t="shared" si="258"/>
        <v>42626</v>
      </c>
      <c r="U63" s="6">
        <f t="shared" si="259"/>
        <v>42627</v>
      </c>
      <c r="V63" s="6">
        <f t="shared" si="260"/>
        <v>42628</v>
      </c>
      <c r="W63" s="6">
        <f t="shared" si="261"/>
        <v>42629</v>
      </c>
      <c r="X63" s="6">
        <f t="shared" si="262"/>
        <v>42630</v>
      </c>
      <c r="Y63" s="3"/>
      <c r="Z63" s="6">
        <f t="shared" ref="Z63:Z66" si="284">IF(AF62="","",IF(MONTH(AF62+1)&lt;&gt;MONTH(AF62),"",AF62+1))</f>
        <v>42925</v>
      </c>
      <c r="AA63" s="6">
        <f t="shared" ref="AA63:AA66" si="285">IF(Z63="","",IF(MONTH(Z63+1)&lt;&gt;MONTH(Z63),"",Z63+1))</f>
        <v>42926</v>
      </c>
      <c r="AB63" s="6">
        <f t="shared" si="263"/>
        <v>42927</v>
      </c>
      <c r="AC63" s="6">
        <f t="shared" si="264"/>
        <v>42928</v>
      </c>
      <c r="AD63" s="6">
        <f t="shared" si="265"/>
        <v>42929</v>
      </c>
      <c r="AE63" s="6">
        <f t="shared" si="266"/>
        <v>42930</v>
      </c>
      <c r="AF63" s="6">
        <f t="shared" si="267"/>
        <v>42931</v>
      </c>
      <c r="AG63" s="5"/>
      <c r="AH63" s="6">
        <f t="shared" ref="AH63:AH66" si="286">IF(AN62="","",IF(MONTH(AN62+1)&lt;&gt;MONTH(AN62),"",AN62+1))</f>
        <v>42960</v>
      </c>
      <c r="AI63" s="6">
        <f t="shared" ref="AI63:AI66" si="287">IF(AH63="","",IF(MONTH(AH63+1)&lt;&gt;MONTH(AH63),"",AH63+1))</f>
        <v>42961</v>
      </c>
      <c r="AJ63" s="6">
        <f t="shared" si="268"/>
        <v>42962</v>
      </c>
      <c r="AK63" s="6">
        <f t="shared" si="269"/>
        <v>42963</v>
      </c>
      <c r="AL63" s="6">
        <f t="shared" si="270"/>
        <v>42964</v>
      </c>
      <c r="AM63" s="6">
        <f t="shared" si="271"/>
        <v>42965</v>
      </c>
      <c r="AN63" s="6">
        <f t="shared" si="272"/>
        <v>42966</v>
      </c>
      <c r="AO63" s="5"/>
      <c r="AP63" s="6">
        <f t="shared" ref="AP63:AP66" si="288">IF(AV62="","",IF(MONTH(AV62+1)&lt;&gt;MONTH(AV62),"",AV62+1))</f>
        <v>42988</v>
      </c>
      <c r="AQ63" s="6">
        <f t="shared" ref="AQ63:AQ66" si="289">IF(AP63="","",IF(MONTH(AP63+1)&lt;&gt;MONTH(AP63),"",AP63+1))</f>
        <v>42989</v>
      </c>
      <c r="AR63" s="6">
        <f t="shared" si="273"/>
        <v>42990</v>
      </c>
      <c r="AS63" s="6">
        <f t="shared" si="274"/>
        <v>42991</v>
      </c>
      <c r="AT63" s="6">
        <f t="shared" si="275"/>
        <v>42992</v>
      </c>
      <c r="AU63" s="6">
        <f t="shared" si="276"/>
        <v>42993</v>
      </c>
      <c r="AV63" s="6">
        <f t="shared" si="277"/>
        <v>42994</v>
      </c>
    </row>
    <row r="64" spans="2:48" x14ac:dyDescent="0.3">
      <c r="B64" s="6">
        <f t="shared" si="278"/>
        <v>42568</v>
      </c>
      <c r="C64" s="6">
        <f t="shared" si="279"/>
        <v>42569</v>
      </c>
      <c r="D64" s="6">
        <f t="shared" si="248"/>
        <v>42570</v>
      </c>
      <c r="E64" s="6">
        <f t="shared" si="249"/>
        <v>42571</v>
      </c>
      <c r="F64" s="6">
        <f t="shared" si="250"/>
        <v>42572</v>
      </c>
      <c r="G64" s="6">
        <f t="shared" si="251"/>
        <v>42573</v>
      </c>
      <c r="H64" s="6">
        <f t="shared" si="252"/>
        <v>42574</v>
      </c>
      <c r="I64" s="5"/>
      <c r="J64" s="6">
        <f t="shared" si="280"/>
        <v>42603</v>
      </c>
      <c r="K64" s="6">
        <f t="shared" si="281"/>
        <v>42604</v>
      </c>
      <c r="L64" s="6">
        <f t="shared" si="253"/>
        <v>42605</v>
      </c>
      <c r="M64" s="6">
        <f t="shared" si="254"/>
        <v>42606</v>
      </c>
      <c r="N64" s="6">
        <f t="shared" si="255"/>
        <v>42607</v>
      </c>
      <c r="O64" s="6">
        <f t="shared" si="256"/>
        <v>42608</v>
      </c>
      <c r="P64" s="6">
        <f t="shared" si="257"/>
        <v>42609</v>
      </c>
      <c r="Q64" s="5"/>
      <c r="R64" s="6">
        <f t="shared" si="282"/>
        <v>42631</v>
      </c>
      <c r="S64" s="6">
        <f t="shared" si="283"/>
        <v>42632</v>
      </c>
      <c r="T64" s="6">
        <f t="shared" si="258"/>
        <v>42633</v>
      </c>
      <c r="U64" s="6">
        <f t="shared" si="259"/>
        <v>42634</v>
      </c>
      <c r="V64" s="6">
        <f t="shared" si="260"/>
        <v>42635</v>
      </c>
      <c r="W64" s="6">
        <f t="shared" si="261"/>
        <v>42636</v>
      </c>
      <c r="X64" s="6">
        <f t="shared" si="262"/>
        <v>42637</v>
      </c>
      <c r="Y64" s="3"/>
      <c r="Z64" s="6">
        <f t="shared" si="284"/>
        <v>42932</v>
      </c>
      <c r="AA64" s="6">
        <f t="shared" si="285"/>
        <v>42933</v>
      </c>
      <c r="AB64" s="6">
        <f t="shared" si="263"/>
        <v>42934</v>
      </c>
      <c r="AC64" s="6">
        <f t="shared" si="264"/>
        <v>42935</v>
      </c>
      <c r="AD64" s="6">
        <f t="shared" si="265"/>
        <v>42936</v>
      </c>
      <c r="AE64" s="6">
        <f t="shared" si="266"/>
        <v>42937</v>
      </c>
      <c r="AF64" s="6">
        <f t="shared" si="267"/>
        <v>42938</v>
      </c>
      <c r="AG64" s="5"/>
      <c r="AH64" s="6">
        <f t="shared" si="286"/>
        <v>42967</v>
      </c>
      <c r="AI64" s="6">
        <f t="shared" si="287"/>
        <v>42968</v>
      </c>
      <c r="AJ64" s="6">
        <f t="shared" si="268"/>
        <v>42969</v>
      </c>
      <c r="AK64" s="6">
        <f t="shared" si="269"/>
        <v>42970</v>
      </c>
      <c r="AL64" s="6">
        <f t="shared" si="270"/>
        <v>42971</v>
      </c>
      <c r="AM64" s="6">
        <f t="shared" si="271"/>
        <v>42972</v>
      </c>
      <c r="AN64" s="6">
        <f t="shared" si="272"/>
        <v>42973</v>
      </c>
      <c r="AO64" s="5"/>
      <c r="AP64" s="6">
        <f t="shared" si="288"/>
        <v>42995</v>
      </c>
      <c r="AQ64" s="6">
        <f t="shared" si="289"/>
        <v>42996</v>
      </c>
      <c r="AR64" s="6">
        <f t="shared" si="273"/>
        <v>42997</v>
      </c>
      <c r="AS64" s="6">
        <f t="shared" si="274"/>
        <v>42998</v>
      </c>
      <c r="AT64" s="6">
        <f t="shared" si="275"/>
        <v>42999</v>
      </c>
      <c r="AU64" s="6">
        <f t="shared" si="276"/>
        <v>43000</v>
      </c>
      <c r="AV64" s="6">
        <f t="shared" si="277"/>
        <v>43001</v>
      </c>
    </row>
    <row r="65" spans="2:48" x14ac:dyDescent="0.3">
      <c r="B65" s="6">
        <f t="shared" si="278"/>
        <v>42575</v>
      </c>
      <c r="C65" s="6">
        <f t="shared" si="279"/>
        <v>42576</v>
      </c>
      <c r="D65" s="6">
        <f t="shared" si="248"/>
        <v>42577</v>
      </c>
      <c r="E65" s="6">
        <f t="shared" si="249"/>
        <v>42578</v>
      </c>
      <c r="F65" s="6">
        <f t="shared" si="250"/>
        <v>42579</v>
      </c>
      <c r="G65" s="6">
        <f t="shared" si="251"/>
        <v>42580</v>
      </c>
      <c r="H65" s="6">
        <f t="shared" si="252"/>
        <v>42581</v>
      </c>
      <c r="I65" s="5"/>
      <c r="J65" s="6">
        <f t="shared" si="280"/>
        <v>42610</v>
      </c>
      <c r="K65" s="6">
        <f t="shared" si="281"/>
        <v>42611</v>
      </c>
      <c r="L65" s="6">
        <f t="shared" si="253"/>
        <v>42612</v>
      </c>
      <c r="M65" s="6">
        <f t="shared" si="254"/>
        <v>42613</v>
      </c>
      <c r="N65" s="6" t="str">
        <f t="shared" si="255"/>
        <v/>
      </c>
      <c r="O65" s="6" t="str">
        <f t="shared" si="256"/>
        <v/>
      </c>
      <c r="P65" s="6" t="str">
        <f t="shared" si="257"/>
        <v/>
      </c>
      <c r="Q65" s="5"/>
      <c r="R65" s="6">
        <f t="shared" si="282"/>
        <v>42638</v>
      </c>
      <c r="S65" s="6">
        <f t="shared" si="283"/>
        <v>42639</v>
      </c>
      <c r="T65" s="6">
        <f t="shared" si="258"/>
        <v>42640</v>
      </c>
      <c r="U65" s="6">
        <f t="shared" si="259"/>
        <v>42641</v>
      </c>
      <c r="V65" s="6">
        <f t="shared" si="260"/>
        <v>42642</v>
      </c>
      <c r="W65" s="6">
        <f t="shared" si="261"/>
        <v>42643</v>
      </c>
      <c r="X65" s="6" t="str">
        <f t="shared" si="262"/>
        <v/>
      </c>
      <c r="Y65" s="3"/>
      <c r="Z65" s="6">
        <f t="shared" si="284"/>
        <v>42939</v>
      </c>
      <c r="AA65" s="6">
        <f t="shared" si="285"/>
        <v>42940</v>
      </c>
      <c r="AB65" s="6">
        <f t="shared" si="263"/>
        <v>42941</v>
      </c>
      <c r="AC65" s="6">
        <f t="shared" si="264"/>
        <v>42942</v>
      </c>
      <c r="AD65" s="6">
        <f t="shared" si="265"/>
        <v>42943</v>
      </c>
      <c r="AE65" s="6">
        <f t="shared" si="266"/>
        <v>42944</v>
      </c>
      <c r="AF65" s="6">
        <f t="shared" si="267"/>
        <v>42945</v>
      </c>
      <c r="AG65" s="5"/>
      <c r="AH65" s="6">
        <f t="shared" si="286"/>
        <v>42974</v>
      </c>
      <c r="AI65" s="6">
        <f t="shared" si="287"/>
        <v>42975</v>
      </c>
      <c r="AJ65" s="6">
        <f t="shared" si="268"/>
        <v>42976</v>
      </c>
      <c r="AK65" s="6">
        <f t="shared" si="269"/>
        <v>42977</v>
      </c>
      <c r="AL65" s="6">
        <f t="shared" si="270"/>
        <v>42978</v>
      </c>
      <c r="AM65" s="6" t="str">
        <f t="shared" si="271"/>
        <v/>
      </c>
      <c r="AN65" s="6" t="str">
        <f t="shared" si="272"/>
        <v/>
      </c>
      <c r="AO65" s="5"/>
      <c r="AP65" s="6">
        <f t="shared" si="288"/>
        <v>43002</v>
      </c>
      <c r="AQ65" s="6">
        <f t="shared" si="289"/>
        <v>43003</v>
      </c>
      <c r="AR65" s="6">
        <f t="shared" si="273"/>
        <v>43004</v>
      </c>
      <c r="AS65" s="6">
        <f t="shared" si="274"/>
        <v>43005</v>
      </c>
      <c r="AT65" s="6">
        <f t="shared" si="275"/>
        <v>43006</v>
      </c>
      <c r="AU65" s="6">
        <f t="shared" si="276"/>
        <v>43007</v>
      </c>
      <c r="AV65" s="6">
        <f t="shared" si="277"/>
        <v>43008</v>
      </c>
    </row>
    <row r="66" spans="2:48" x14ac:dyDescent="0.3">
      <c r="B66" s="6">
        <f t="shared" si="278"/>
        <v>42582</v>
      </c>
      <c r="C66" s="6" t="str">
        <f t="shared" si="279"/>
        <v/>
      </c>
      <c r="D66" s="6" t="str">
        <f t="shared" si="248"/>
        <v/>
      </c>
      <c r="E66" s="6" t="str">
        <f t="shared" si="249"/>
        <v/>
      </c>
      <c r="F66" s="6" t="str">
        <f t="shared" si="250"/>
        <v/>
      </c>
      <c r="G66" s="6" t="str">
        <f t="shared" si="251"/>
        <v/>
      </c>
      <c r="H66" s="6" t="str">
        <f t="shared" si="252"/>
        <v/>
      </c>
      <c r="I66" s="5"/>
      <c r="J66" s="6" t="str">
        <f t="shared" si="280"/>
        <v/>
      </c>
      <c r="K66" s="6" t="str">
        <f t="shared" si="281"/>
        <v/>
      </c>
      <c r="L66" s="6" t="str">
        <f t="shared" si="253"/>
        <v/>
      </c>
      <c r="M66" s="6" t="str">
        <f t="shared" si="254"/>
        <v/>
      </c>
      <c r="N66" s="6" t="str">
        <f t="shared" si="255"/>
        <v/>
      </c>
      <c r="O66" s="6" t="str">
        <f t="shared" si="256"/>
        <v/>
      </c>
      <c r="P66" s="6" t="str">
        <f t="shared" si="257"/>
        <v/>
      </c>
      <c r="Q66" s="5"/>
      <c r="R66" s="6" t="str">
        <f t="shared" si="282"/>
        <v/>
      </c>
      <c r="S66" s="6" t="str">
        <f t="shared" si="283"/>
        <v/>
      </c>
      <c r="T66" s="6" t="str">
        <f t="shared" si="258"/>
        <v/>
      </c>
      <c r="U66" s="6" t="str">
        <f t="shared" si="259"/>
        <v/>
      </c>
      <c r="V66" s="6" t="str">
        <f t="shared" si="260"/>
        <v/>
      </c>
      <c r="W66" s="6" t="str">
        <f t="shared" si="261"/>
        <v/>
      </c>
      <c r="X66" s="6" t="str">
        <f t="shared" si="262"/>
        <v/>
      </c>
      <c r="Y66" s="3"/>
      <c r="Z66" s="6">
        <f t="shared" si="284"/>
        <v>42946</v>
      </c>
      <c r="AA66" s="6">
        <f t="shared" si="285"/>
        <v>42947</v>
      </c>
      <c r="AB66" s="6" t="str">
        <f t="shared" si="263"/>
        <v/>
      </c>
      <c r="AC66" s="6" t="str">
        <f t="shared" si="264"/>
        <v/>
      </c>
      <c r="AD66" s="6" t="str">
        <f t="shared" si="265"/>
        <v/>
      </c>
      <c r="AE66" s="6" t="str">
        <f t="shared" si="266"/>
        <v/>
      </c>
      <c r="AF66" s="6" t="str">
        <f t="shared" si="267"/>
        <v/>
      </c>
      <c r="AG66" s="5"/>
      <c r="AH66" s="6" t="str">
        <f t="shared" si="286"/>
        <v/>
      </c>
      <c r="AI66" s="6" t="str">
        <f t="shared" si="287"/>
        <v/>
      </c>
      <c r="AJ66" s="6" t="str">
        <f t="shared" si="268"/>
        <v/>
      </c>
      <c r="AK66" s="6" t="str">
        <f t="shared" si="269"/>
        <v/>
      </c>
      <c r="AL66" s="6" t="str">
        <f t="shared" si="270"/>
        <v/>
      </c>
      <c r="AM66" s="6" t="str">
        <f t="shared" si="271"/>
        <v/>
      </c>
      <c r="AN66" s="6" t="str">
        <f t="shared" si="272"/>
        <v/>
      </c>
      <c r="AO66" s="5"/>
      <c r="AP66" s="6" t="str">
        <f t="shared" si="288"/>
        <v/>
      </c>
      <c r="AQ66" s="6" t="str">
        <f t="shared" si="289"/>
        <v/>
      </c>
      <c r="AR66" s="6" t="str">
        <f t="shared" si="273"/>
        <v/>
      </c>
      <c r="AS66" s="6" t="str">
        <f t="shared" si="274"/>
        <v/>
      </c>
      <c r="AT66" s="6" t="str">
        <f t="shared" si="275"/>
        <v/>
      </c>
      <c r="AU66" s="6" t="str">
        <f t="shared" si="276"/>
        <v/>
      </c>
      <c r="AV66" s="6" t="str">
        <f t="shared" si="277"/>
        <v/>
      </c>
    </row>
    <row r="67" spans="2:48" x14ac:dyDescent="0.3">
      <c r="B67" s="31">
        <f>DATE(YEAR(R59+35),MONTH(R59+35),1)</f>
        <v>42644</v>
      </c>
      <c r="C67" s="31"/>
      <c r="D67" s="31"/>
      <c r="E67" s="31"/>
      <c r="F67" s="31"/>
      <c r="G67" s="31"/>
      <c r="H67" s="31"/>
      <c r="I67" s="4"/>
      <c r="J67" s="31">
        <f>DATE(YEAR(B67+35),MONTH(B67+35),1)</f>
        <v>42675</v>
      </c>
      <c r="K67" s="31"/>
      <c r="L67" s="31"/>
      <c r="M67" s="31"/>
      <c r="N67" s="31"/>
      <c r="O67" s="31"/>
      <c r="P67" s="31"/>
      <c r="Q67" s="4"/>
      <c r="R67" s="31">
        <f>DATE(YEAR(J67+35),MONTH(J67+35),1)</f>
        <v>42705</v>
      </c>
      <c r="S67" s="31"/>
      <c r="T67" s="31"/>
      <c r="U67" s="31"/>
      <c r="V67" s="31"/>
      <c r="W67" s="31"/>
      <c r="X67" s="31"/>
      <c r="Z67" s="29">
        <f>DATE(YEAR(AP59+35),MONTH(AP59+35),1)</f>
        <v>43009</v>
      </c>
      <c r="AA67" s="29"/>
      <c r="AB67" s="29"/>
      <c r="AC67" s="29"/>
      <c r="AD67" s="29"/>
      <c r="AE67" s="29"/>
      <c r="AF67" s="29"/>
      <c r="AG67" s="4"/>
      <c r="AH67" s="29">
        <f>DATE(YEAR(Z67+35),MONTH(Z67+35),1)</f>
        <v>43040</v>
      </c>
      <c r="AI67" s="29"/>
      <c r="AJ67" s="29"/>
      <c r="AK67" s="29"/>
      <c r="AL67" s="29"/>
      <c r="AM67" s="29"/>
      <c r="AN67" s="29"/>
      <c r="AO67" s="4"/>
      <c r="AP67" s="29">
        <f>DATE(YEAR(AH67+35),MONTH(AH67+35),1)</f>
        <v>43070</v>
      </c>
      <c r="AQ67" s="29"/>
      <c r="AR67" s="29"/>
      <c r="AS67" s="29"/>
      <c r="AT67" s="29"/>
      <c r="AU67" s="29"/>
      <c r="AV67" s="29"/>
    </row>
    <row r="68" spans="2:48" x14ac:dyDescent="0.3">
      <c r="B68" s="12" t="str">
        <f>CHOOSE(1+MOD($G$3+1-2,7),"Su","M","Tu","W","Th","F","Sa")</f>
        <v>Su</v>
      </c>
      <c r="C68" s="12" t="str">
        <f>CHOOSE(1+MOD($G$3+2-2,7),"Su","M","Tu","W","Th","F","Sa")</f>
        <v>M</v>
      </c>
      <c r="D68" s="12" t="str">
        <f>CHOOSE(1+MOD($G$3+3-2,7),"Su","M","Tu","W","Th","F","Sa")</f>
        <v>Tu</v>
      </c>
      <c r="E68" s="12" t="str">
        <f>CHOOSE(1+MOD($G$3+4-2,7),"Su","M","Tu","W","Th","F","Sa")</f>
        <v>W</v>
      </c>
      <c r="F68" s="12" t="str">
        <f>CHOOSE(1+MOD($G$3+5-2,7),"Su","M","Tu","W","Th","F","Sa")</f>
        <v>Th</v>
      </c>
      <c r="G68" s="12" t="str">
        <f>CHOOSE(1+MOD($G$3+6-2,7),"Su","M","Tu","W","Th","F","Sa")</f>
        <v>F</v>
      </c>
      <c r="H68" s="12" t="str">
        <f>CHOOSE(1+MOD($G$3+7-2,7),"Su","M","Tu","W","Th","F","Sa")</f>
        <v>Sa</v>
      </c>
      <c r="I68" s="5"/>
      <c r="J68" s="12" t="str">
        <f>CHOOSE(1+MOD($G$3+1-2,7),"Su","M","Tu","W","Th","F","Sa")</f>
        <v>Su</v>
      </c>
      <c r="K68" s="12" t="str">
        <f>CHOOSE(1+MOD($G$3+2-2,7),"Su","M","Tu","W","Th","F","Sa")</f>
        <v>M</v>
      </c>
      <c r="L68" s="12" t="str">
        <f>CHOOSE(1+MOD($G$3+3-2,7),"Su","M","Tu","W","Th","F","Sa")</f>
        <v>Tu</v>
      </c>
      <c r="M68" s="12" t="str">
        <f>CHOOSE(1+MOD($G$3+4-2,7),"Su","M","Tu","W","Th","F","Sa")</f>
        <v>W</v>
      </c>
      <c r="N68" s="12" t="str">
        <f>CHOOSE(1+MOD($G$3+5-2,7),"Su","M","Tu","W","Th","F","Sa")</f>
        <v>Th</v>
      </c>
      <c r="O68" s="12" t="str">
        <f>CHOOSE(1+MOD($G$3+6-2,7),"Su","M","Tu","W","Th","F","Sa")</f>
        <v>F</v>
      </c>
      <c r="P68" s="12" t="str">
        <f>CHOOSE(1+MOD($G$3+7-2,7),"Su","M","Tu","W","Th","F","Sa")</f>
        <v>Sa</v>
      </c>
      <c r="Q68" s="5"/>
      <c r="R68" s="12" t="str">
        <f>CHOOSE(1+MOD($G$3+1-2,7),"Su","M","Tu","W","Th","F","Sa")</f>
        <v>Su</v>
      </c>
      <c r="S68" s="12" t="str">
        <f>CHOOSE(1+MOD($G$3+2-2,7),"Su","M","Tu","W","Th","F","Sa")</f>
        <v>M</v>
      </c>
      <c r="T68" s="12" t="str">
        <f>CHOOSE(1+MOD($G$3+3-2,7),"Su","M","Tu","W","Th","F","Sa")</f>
        <v>Tu</v>
      </c>
      <c r="U68" s="12" t="str">
        <f>CHOOSE(1+MOD($G$3+4-2,7),"Su","M","Tu","W","Th","F","Sa")</f>
        <v>W</v>
      </c>
      <c r="V68" s="12" t="str">
        <f>CHOOSE(1+MOD($G$3+5-2,7),"Su","M","Tu","W","Th","F","Sa")</f>
        <v>Th</v>
      </c>
      <c r="W68" s="12" t="str">
        <f>CHOOSE(1+MOD($G$3+6-2,7),"Su","M","Tu","W","Th","F","Sa")</f>
        <v>F</v>
      </c>
      <c r="X68" s="12" t="str">
        <f>CHOOSE(1+MOD($G$3+7-2,7),"Su","M","Tu","W","Th","F","Sa")</f>
        <v>Sa</v>
      </c>
      <c r="Y68" s="3"/>
      <c r="Z68" s="13" t="str">
        <f>CHOOSE(1+MOD($G$3+1-2,7),"Su","M","Tu","W","Th","F","Sa")</f>
        <v>Su</v>
      </c>
      <c r="AA68" s="13" t="str">
        <f>CHOOSE(1+MOD($G$3+2-2,7),"Su","M","Tu","W","Th","F","Sa")</f>
        <v>M</v>
      </c>
      <c r="AB68" s="13" t="str">
        <f>CHOOSE(1+MOD($G$3+3-2,7),"Su","M","Tu","W","Th","F","Sa")</f>
        <v>Tu</v>
      </c>
      <c r="AC68" s="13" t="str">
        <f>CHOOSE(1+MOD($G$3+4-2,7),"Su","M","Tu","W","Th","F","Sa")</f>
        <v>W</v>
      </c>
      <c r="AD68" s="13" t="str">
        <f>CHOOSE(1+MOD($G$3+5-2,7),"Su","M","Tu","W","Th","F","Sa")</f>
        <v>Th</v>
      </c>
      <c r="AE68" s="13" t="str">
        <f>CHOOSE(1+MOD($G$3+6-2,7),"Su","M","Tu","W","Th","F","Sa")</f>
        <v>F</v>
      </c>
      <c r="AF68" s="13" t="str">
        <f>CHOOSE(1+MOD($G$3+7-2,7),"Su","M","Tu","W","Th","F","Sa")</f>
        <v>Sa</v>
      </c>
      <c r="AG68" s="5"/>
      <c r="AH68" s="13" t="str">
        <f>CHOOSE(1+MOD($G$3+1-2,7),"Su","M","Tu","W","Th","F","Sa")</f>
        <v>Su</v>
      </c>
      <c r="AI68" s="13" t="str">
        <f>CHOOSE(1+MOD($G$3+2-2,7),"Su","M","Tu","W","Th","F","Sa")</f>
        <v>M</v>
      </c>
      <c r="AJ68" s="13" t="str">
        <f>CHOOSE(1+MOD($G$3+3-2,7),"Su","M","Tu","W","Th","F","Sa")</f>
        <v>Tu</v>
      </c>
      <c r="AK68" s="13" t="str">
        <f>CHOOSE(1+MOD($G$3+4-2,7),"Su","M","Tu","W","Th","F","Sa")</f>
        <v>W</v>
      </c>
      <c r="AL68" s="13" t="str">
        <f>CHOOSE(1+MOD($G$3+5-2,7),"Su","M","Tu","W","Th","F","Sa")</f>
        <v>Th</v>
      </c>
      <c r="AM68" s="13" t="str">
        <f>CHOOSE(1+MOD($G$3+6-2,7),"Su","M","Tu","W","Th","F","Sa")</f>
        <v>F</v>
      </c>
      <c r="AN68" s="13" t="str">
        <f>CHOOSE(1+MOD($G$3+7-2,7),"Su","M","Tu","W","Th","F","Sa")</f>
        <v>Sa</v>
      </c>
      <c r="AO68" s="5"/>
      <c r="AP68" s="13" t="str">
        <f>CHOOSE(1+MOD($G$3+1-2,7),"Su","M","Tu","W","Th","F","Sa")</f>
        <v>Su</v>
      </c>
      <c r="AQ68" s="13" t="str">
        <f>CHOOSE(1+MOD($G$3+2-2,7),"Su","M","Tu","W","Th","F","Sa")</f>
        <v>M</v>
      </c>
      <c r="AR68" s="13" t="str">
        <f>CHOOSE(1+MOD($G$3+3-2,7),"Su","M","Tu","W","Th","F","Sa")</f>
        <v>Tu</v>
      </c>
      <c r="AS68" s="13" t="str">
        <f>CHOOSE(1+MOD($G$3+4-2,7),"Su","M","Tu","W","Th","F","Sa")</f>
        <v>W</v>
      </c>
      <c r="AT68" s="13" t="str">
        <f>CHOOSE(1+MOD($G$3+5-2,7),"Su","M","Tu","W","Th","F","Sa")</f>
        <v>Th</v>
      </c>
      <c r="AU68" s="13" t="str">
        <f>CHOOSE(1+MOD($G$3+6-2,7),"Su","M","Tu","W","Th","F","Sa")</f>
        <v>F</v>
      </c>
      <c r="AV68" s="13" t="str">
        <f>CHOOSE(1+MOD($G$3+7-2,7),"Su","M","Tu","W","Th","F","Sa")</f>
        <v>Sa</v>
      </c>
    </row>
    <row r="69" spans="2:48" x14ac:dyDescent="0.3">
      <c r="B69" s="6" t="str">
        <f>IF(WEEKDAY(B67,1)=$G$3,B67,"")</f>
        <v/>
      </c>
      <c r="C69" s="6" t="str">
        <f>IF(B69="",IF(WEEKDAY(B67,1)=MOD($G$3,7)+1,B67,""),B69+1)</f>
        <v/>
      </c>
      <c r="D69" s="6" t="str">
        <f>IF(C69="",IF(WEEKDAY(B67,1)=MOD($G$3+1,7)+1,B67,""),C69+1)</f>
        <v/>
      </c>
      <c r="E69" s="6" t="str">
        <f>IF(D69="",IF(WEEKDAY(B67,1)=MOD($G$3+2,7)+1,B67,""),D69+1)</f>
        <v/>
      </c>
      <c r="F69" s="6" t="str">
        <f>IF(E69="",IF(WEEKDAY(B67,1)=MOD($G$3+3,7)+1,B67,""),E69+1)</f>
        <v/>
      </c>
      <c r="G69" s="6" t="str">
        <f>IF(F69="",IF(WEEKDAY(B67,1)=MOD($G$3+4,7)+1,B67,""),F69+1)</f>
        <v/>
      </c>
      <c r="H69" s="6">
        <f>IF(G69="",IF(WEEKDAY(B67,1)=MOD($G$3+5,7)+1,B67,""),G69+1)</f>
        <v>42644</v>
      </c>
      <c r="I69" s="5"/>
      <c r="J69" s="6" t="str">
        <f>IF(WEEKDAY(J67,1)=$G$3,J67,"")</f>
        <v/>
      </c>
      <c r="K69" s="6" t="str">
        <f>IF(J69="",IF(WEEKDAY(J67,1)=MOD($G$3,7)+1,J67,""),J69+1)</f>
        <v/>
      </c>
      <c r="L69" s="6">
        <f>IF(K69="",IF(WEEKDAY(J67,1)=MOD($G$3+1,7)+1,J67,""),K69+1)</f>
        <v>42675</v>
      </c>
      <c r="M69" s="6">
        <f>IF(L69="",IF(WEEKDAY(J67,1)=MOD($G$3+2,7)+1,J67,""),L69+1)</f>
        <v>42676</v>
      </c>
      <c r="N69" s="6">
        <f>IF(M69="",IF(WEEKDAY(J67,1)=MOD($G$3+3,7)+1,J67,""),M69+1)</f>
        <v>42677</v>
      </c>
      <c r="O69" s="6">
        <f>IF(N69="",IF(WEEKDAY(J67,1)=MOD($G$3+4,7)+1,J67,""),N69+1)</f>
        <v>42678</v>
      </c>
      <c r="P69" s="6">
        <f>IF(O69="",IF(WEEKDAY(J67,1)=MOD($G$3+5,7)+1,J67,""),O69+1)</f>
        <v>42679</v>
      </c>
      <c r="Q69" s="5"/>
      <c r="R69" s="6" t="str">
        <f>IF(WEEKDAY(R67,1)=$G$3,R67,"")</f>
        <v/>
      </c>
      <c r="S69" s="6" t="str">
        <f>IF(R69="",IF(WEEKDAY(R67,1)=MOD($G$3,7)+1,R67,""),R69+1)</f>
        <v/>
      </c>
      <c r="T69" s="6" t="str">
        <f>IF(S69="",IF(WEEKDAY(R67,1)=MOD($G$3+1,7)+1,R67,""),S69+1)</f>
        <v/>
      </c>
      <c r="U69" s="6" t="str">
        <f>IF(T69="",IF(WEEKDAY(R67,1)=MOD($G$3+2,7)+1,R67,""),T69+1)</f>
        <v/>
      </c>
      <c r="V69" s="6">
        <f>IF(U69="",IF(WEEKDAY(R67,1)=MOD($G$3+3,7)+1,R67,""),U69+1)</f>
        <v>42705</v>
      </c>
      <c r="W69" s="6">
        <f>IF(V69="",IF(WEEKDAY(R67,1)=MOD($G$3+4,7)+1,R67,""),V69+1)</f>
        <v>42706</v>
      </c>
      <c r="X69" s="6">
        <f>IF(W69="",IF(WEEKDAY(R67,1)=MOD($G$3+5,7)+1,R67,""),W69+1)</f>
        <v>42707</v>
      </c>
      <c r="Y69" s="3"/>
      <c r="Z69" s="6">
        <f>IF(WEEKDAY(Z67,1)=$G$3,Z67,"")</f>
        <v>43009</v>
      </c>
      <c r="AA69" s="6">
        <f>IF(Z69="",IF(WEEKDAY(Z67,1)=MOD($G$3,7)+1,Z67,""),Z69+1)</f>
        <v>43010</v>
      </c>
      <c r="AB69" s="6">
        <f>IF(AA69="",IF(WEEKDAY(Z67,1)=MOD($G$3+1,7)+1,Z67,""),AA69+1)</f>
        <v>43011</v>
      </c>
      <c r="AC69" s="6">
        <f>IF(AB69="",IF(WEEKDAY(Z67,1)=MOD($G$3+2,7)+1,Z67,""),AB69+1)</f>
        <v>43012</v>
      </c>
      <c r="AD69" s="6">
        <f>IF(AC69="",IF(WEEKDAY(Z67,1)=MOD($G$3+3,7)+1,Z67,""),AC69+1)</f>
        <v>43013</v>
      </c>
      <c r="AE69" s="6">
        <f>IF(AD69="",IF(WEEKDAY(Z67,1)=MOD($G$3+4,7)+1,Z67,""),AD69+1)</f>
        <v>43014</v>
      </c>
      <c r="AF69" s="6">
        <f>IF(AE69="",IF(WEEKDAY(Z67,1)=MOD($G$3+5,7)+1,Z67,""),AE69+1)</f>
        <v>43015</v>
      </c>
      <c r="AG69" s="5"/>
      <c r="AH69" s="6" t="str">
        <f>IF(WEEKDAY(AH67,1)=$G$3,AH67,"")</f>
        <v/>
      </c>
      <c r="AI69" s="6" t="str">
        <f>IF(AH69="",IF(WEEKDAY(AH67,1)=MOD($G$3,7)+1,AH67,""),AH69+1)</f>
        <v/>
      </c>
      <c r="AJ69" s="6" t="str">
        <f>IF(AI69="",IF(WEEKDAY(AH67,1)=MOD($G$3+1,7)+1,AH67,""),AI69+1)</f>
        <v/>
      </c>
      <c r="AK69" s="6">
        <f>IF(AJ69="",IF(WEEKDAY(AH67,1)=MOD($G$3+2,7)+1,AH67,""),AJ69+1)</f>
        <v>43040</v>
      </c>
      <c r="AL69" s="6">
        <f>IF(AK69="",IF(WEEKDAY(AH67,1)=MOD($G$3+3,7)+1,AH67,""),AK69+1)</f>
        <v>43041</v>
      </c>
      <c r="AM69" s="6">
        <f>IF(AL69="",IF(WEEKDAY(AH67,1)=MOD($G$3+4,7)+1,AH67,""),AL69+1)</f>
        <v>43042</v>
      </c>
      <c r="AN69" s="6">
        <f>IF(AM69="",IF(WEEKDAY(AH67,1)=MOD($G$3+5,7)+1,AH67,""),AM69+1)</f>
        <v>43043</v>
      </c>
      <c r="AO69" s="5"/>
      <c r="AP69" s="6" t="str">
        <f>IF(WEEKDAY(AP67,1)=$G$3,AP67,"")</f>
        <v/>
      </c>
      <c r="AQ69" s="6" t="str">
        <f>IF(AP69="",IF(WEEKDAY(AP67,1)=MOD($G$3,7)+1,AP67,""),AP69+1)</f>
        <v/>
      </c>
      <c r="AR69" s="6" t="str">
        <f>IF(AQ69="",IF(WEEKDAY(AP67,1)=MOD($G$3+1,7)+1,AP67,""),AQ69+1)</f>
        <v/>
      </c>
      <c r="AS69" s="6" t="str">
        <f>IF(AR69="",IF(WEEKDAY(AP67,1)=MOD($G$3+2,7)+1,AP67,""),AR69+1)</f>
        <v/>
      </c>
      <c r="AT69" s="6" t="str">
        <f>IF(AS69="",IF(WEEKDAY(AP67,1)=MOD($G$3+3,7)+1,AP67,""),AS69+1)</f>
        <v/>
      </c>
      <c r="AU69" s="6">
        <f>IF(AT69="",IF(WEEKDAY(AP67,1)=MOD($G$3+4,7)+1,AP67,""),AT69+1)</f>
        <v>43070</v>
      </c>
      <c r="AV69" s="6">
        <f>IF(AU69="",IF(WEEKDAY(AP67,1)=MOD($G$3+5,7)+1,AP67,""),AU69+1)</f>
        <v>43071</v>
      </c>
    </row>
    <row r="70" spans="2:48" x14ac:dyDescent="0.3">
      <c r="B70" s="6">
        <f>IF(H69="","",IF(MONTH(H69+1)&lt;&gt;MONTH(H69),"",H69+1))</f>
        <v>42645</v>
      </c>
      <c r="C70" s="6">
        <f>IF(B70="","",IF(MONTH(B70+1)&lt;&gt;MONTH(B70),"",B70+1))</f>
        <v>42646</v>
      </c>
      <c r="D70" s="6">
        <f t="shared" ref="D70:D74" si="290">IF(C70="","",IF(MONTH(C70+1)&lt;&gt;MONTH(C70),"",C70+1))</f>
        <v>42647</v>
      </c>
      <c r="E70" s="6">
        <f t="shared" ref="E70:E74" si="291">IF(D70="","",IF(MONTH(D70+1)&lt;&gt;MONTH(D70),"",D70+1))</f>
        <v>42648</v>
      </c>
      <c r="F70" s="6">
        <f t="shared" ref="F70:F74" si="292">IF(E70="","",IF(MONTH(E70+1)&lt;&gt;MONTH(E70),"",E70+1))</f>
        <v>42649</v>
      </c>
      <c r="G70" s="6">
        <f t="shared" ref="G70:G74" si="293">IF(F70="","",IF(MONTH(F70+1)&lt;&gt;MONTH(F70),"",F70+1))</f>
        <v>42650</v>
      </c>
      <c r="H70" s="6">
        <f t="shared" ref="H70:H74" si="294">IF(G70="","",IF(MONTH(G70+1)&lt;&gt;MONTH(G70),"",G70+1))</f>
        <v>42651</v>
      </c>
      <c r="I70" s="5"/>
      <c r="J70" s="6">
        <f>IF(P69="","",IF(MONTH(P69+1)&lt;&gt;MONTH(P69),"",P69+1))</f>
        <v>42680</v>
      </c>
      <c r="K70" s="6">
        <f>IF(J70="","",IF(MONTH(J70+1)&lt;&gt;MONTH(J70),"",J70+1))</f>
        <v>42681</v>
      </c>
      <c r="L70" s="6">
        <f t="shared" ref="L70:L74" si="295">IF(K70="","",IF(MONTH(K70+1)&lt;&gt;MONTH(K70),"",K70+1))</f>
        <v>42682</v>
      </c>
      <c r="M70" s="6">
        <f t="shared" ref="M70:M74" si="296">IF(L70="","",IF(MONTH(L70+1)&lt;&gt;MONTH(L70),"",L70+1))</f>
        <v>42683</v>
      </c>
      <c r="N70" s="6">
        <f t="shared" ref="N70:N74" si="297">IF(M70="","",IF(MONTH(M70+1)&lt;&gt;MONTH(M70),"",M70+1))</f>
        <v>42684</v>
      </c>
      <c r="O70" s="6">
        <f t="shared" ref="O70:O74" si="298">IF(N70="","",IF(MONTH(N70+1)&lt;&gt;MONTH(N70),"",N70+1))</f>
        <v>42685</v>
      </c>
      <c r="P70" s="6">
        <f t="shared" ref="P70:P74" si="299">IF(O70="","",IF(MONTH(O70+1)&lt;&gt;MONTH(O70),"",O70+1))</f>
        <v>42686</v>
      </c>
      <c r="Q70" s="5"/>
      <c r="R70" s="6">
        <f>IF(X69="","",IF(MONTH(X69+1)&lt;&gt;MONTH(X69),"",X69+1))</f>
        <v>42708</v>
      </c>
      <c r="S70" s="6">
        <f>IF(R70="","",IF(MONTH(R70+1)&lt;&gt;MONTH(R70),"",R70+1))</f>
        <v>42709</v>
      </c>
      <c r="T70" s="6">
        <f t="shared" ref="T70:T74" si="300">IF(S70="","",IF(MONTH(S70+1)&lt;&gt;MONTH(S70),"",S70+1))</f>
        <v>42710</v>
      </c>
      <c r="U70" s="6">
        <f t="shared" ref="U70:U74" si="301">IF(T70="","",IF(MONTH(T70+1)&lt;&gt;MONTH(T70),"",T70+1))</f>
        <v>42711</v>
      </c>
      <c r="V70" s="6">
        <f t="shared" ref="V70:V74" si="302">IF(U70="","",IF(MONTH(U70+1)&lt;&gt;MONTH(U70),"",U70+1))</f>
        <v>42712</v>
      </c>
      <c r="W70" s="6">
        <f t="shared" ref="W70:W74" si="303">IF(V70="","",IF(MONTH(V70+1)&lt;&gt;MONTH(V70),"",V70+1))</f>
        <v>42713</v>
      </c>
      <c r="X70" s="6">
        <f t="shared" ref="X70:X74" si="304">IF(W70="","",IF(MONTH(W70+1)&lt;&gt;MONTH(W70),"",W70+1))</f>
        <v>42714</v>
      </c>
      <c r="Y70" s="3"/>
      <c r="Z70" s="6">
        <f>IF(AF69="","",IF(MONTH(AF69+1)&lt;&gt;MONTH(AF69),"",AF69+1))</f>
        <v>43016</v>
      </c>
      <c r="AA70" s="6">
        <f>IF(Z70="","",IF(MONTH(Z70+1)&lt;&gt;MONTH(Z70),"",Z70+1))</f>
        <v>43017</v>
      </c>
      <c r="AB70" s="6">
        <f t="shared" ref="AB70:AB74" si="305">IF(AA70="","",IF(MONTH(AA70+1)&lt;&gt;MONTH(AA70),"",AA70+1))</f>
        <v>43018</v>
      </c>
      <c r="AC70" s="6">
        <f t="shared" ref="AC70:AC74" si="306">IF(AB70="","",IF(MONTH(AB70+1)&lt;&gt;MONTH(AB70),"",AB70+1))</f>
        <v>43019</v>
      </c>
      <c r="AD70" s="6">
        <f t="shared" ref="AD70:AD74" si="307">IF(AC70="","",IF(MONTH(AC70+1)&lt;&gt;MONTH(AC70),"",AC70+1))</f>
        <v>43020</v>
      </c>
      <c r="AE70" s="6">
        <f t="shared" ref="AE70:AE74" si="308">IF(AD70="","",IF(MONTH(AD70+1)&lt;&gt;MONTH(AD70),"",AD70+1))</f>
        <v>43021</v>
      </c>
      <c r="AF70" s="6">
        <f t="shared" ref="AF70:AF74" si="309">IF(AE70="","",IF(MONTH(AE70+1)&lt;&gt;MONTH(AE70),"",AE70+1))</f>
        <v>43022</v>
      </c>
      <c r="AG70" s="5"/>
      <c r="AH70" s="6">
        <f>IF(AN69="","",IF(MONTH(AN69+1)&lt;&gt;MONTH(AN69),"",AN69+1))</f>
        <v>43044</v>
      </c>
      <c r="AI70" s="6">
        <f>IF(AH70="","",IF(MONTH(AH70+1)&lt;&gt;MONTH(AH70),"",AH70+1))</f>
        <v>43045</v>
      </c>
      <c r="AJ70" s="6">
        <f t="shared" ref="AJ70:AJ74" si="310">IF(AI70="","",IF(MONTH(AI70+1)&lt;&gt;MONTH(AI70),"",AI70+1))</f>
        <v>43046</v>
      </c>
      <c r="AK70" s="6">
        <f t="shared" ref="AK70:AK74" si="311">IF(AJ70="","",IF(MONTH(AJ70+1)&lt;&gt;MONTH(AJ70),"",AJ70+1))</f>
        <v>43047</v>
      </c>
      <c r="AL70" s="6">
        <f t="shared" ref="AL70:AL74" si="312">IF(AK70="","",IF(MONTH(AK70+1)&lt;&gt;MONTH(AK70),"",AK70+1))</f>
        <v>43048</v>
      </c>
      <c r="AM70" s="6">
        <f t="shared" ref="AM70:AM74" si="313">IF(AL70="","",IF(MONTH(AL70+1)&lt;&gt;MONTH(AL70),"",AL70+1))</f>
        <v>43049</v>
      </c>
      <c r="AN70" s="6">
        <f t="shared" ref="AN70:AN74" si="314">IF(AM70="","",IF(MONTH(AM70+1)&lt;&gt;MONTH(AM70),"",AM70+1))</f>
        <v>43050</v>
      </c>
      <c r="AO70" s="5"/>
      <c r="AP70" s="6">
        <f>IF(AV69="","",IF(MONTH(AV69+1)&lt;&gt;MONTH(AV69),"",AV69+1))</f>
        <v>43072</v>
      </c>
      <c r="AQ70" s="6">
        <f>IF(AP70="","",IF(MONTH(AP70+1)&lt;&gt;MONTH(AP70),"",AP70+1))</f>
        <v>43073</v>
      </c>
      <c r="AR70" s="6">
        <f t="shared" ref="AR70:AR74" si="315">IF(AQ70="","",IF(MONTH(AQ70+1)&lt;&gt;MONTH(AQ70),"",AQ70+1))</f>
        <v>43074</v>
      </c>
      <c r="AS70" s="6">
        <f t="shared" ref="AS70:AS74" si="316">IF(AR70="","",IF(MONTH(AR70+1)&lt;&gt;MONTH(AR70),"",AR70+1))</f>
        <v>43075</v>
      </c>
      <c r="AT70" s="6">
        <f t="shared" ref="AT70:AT74" si="317">IF(AS70="","",IF(MONTH(AS70+1)&lt;&gt;MONTH(AS70),"",AS70+1))</f>
        <v>43076</v>
      </c>
      <c r="AU70" s="6">
        <f t="shared" ref="AU70:AU74" si="318">IF(AT70="","",IF(MONTH(AT70+1)&lt;&gt;MONTH(AT70),"",AT70+1))</f>
        <v>43077</v>
      </c>
      <c r="AV70" s="6">
        <f t="shared" ref="AV70:AV74" si="319">IF(AU70="","",IF(MONTH(AU70+1)&lt;&gt;MONTH(AU70),"",AU70+1))</f>
        <v>43078</v>
      </c>
    </row>
    <row r="71" spans="2:48" x14ac:dyDescent="0.3">
      <c r="B71" s="6">
        <f t="shared" ref="B71:B74" si="320">IF(H70="","",IF(MONTH(H70+1)&lt;&gt;MONTH(H70),"",H70+1))</f>
        <v>42652</v>
      </c>
      <c r="C71" s="6">
        <f t="shared" ref="C71:C74" si="321">IF(B71="","",IF(MONTH(B71+1)&lt;&gt;MONTH(B71),"",B71+1))</f>
        <v>42653</v>
      </c>
      <c r="D71" s="6">
        <f t="shared" si="290"/>
        <v>42654</v>
      </c>
      <c r="E71" s="6">
        <f t="shared" si="291"/>
        <v>42655</v>
      </c>
      <c r="F71" s="6">
        <f t="shared" si="292"/>
        <v>42656</v>
      </c>
      <c r="G71" s="6">
        <f t="shared" si="293"/>
        <v>42657</v>
      </c>
      <c r="H71" s="6">
        <f t="shared" si="294"/>
        <v>42658</v>
      </c>
      <c r="I71" s="5"/>
      <c r="J71" s="6">
        <f t="shared" ref="J71:J74" si="322">IF(P70="","",IF(MONTH(P70+1)&lt;&gt;MONTH(P70),"",P70+1))</f>
        <v>42687</v>
      </c>
      <c r="K71" s="6">
        <f t="shared" ref="K71:K74" si="323">IF(J71="","",IF(MONTH(J71+1)&lt;&gt;MONTH(J71),"",J71+1))</f>
        <v>42688</v>
      </c>
      <c r="L71" s="6">
        <f t="shared" si="295"/>
        <v>42689</v>
      </c>
      <c r="M71" s="6">
        <f t="shared" si="296"/>
        <v>42690</v>
      </c>
      <c r="N71" s="6">
        <f t="shared" si="297"/>
        <v>42691</v>
      </c>
      <c r="O71" s="6">
        <f t="shared" si="298"/>
        <v>42692</v>
      </c>
      <c r="P71" s="6">
        <f t="shared" si="299"/>
        <v>42693</v>
      </c>
      <c r="Q71" s="5"/>
      <c r="R71" s="6">
        <f t="shared" ref="R71:R74" si="324">IF(X70="","",IF(MONTH(X70+1)&lt;&gt;MONTH(X70),"",X70+1))</f>
        <v>42715</v>
      </c>
      <c r="S71" s="6">
        <f t="shared" ref="S71:S74" si="325">IF(R71="","",IF(MONTH(R71+1)&lt;&gt;MONTH(R71),"",R71+1))</f>
        <v>42716</v>
      </c>
      <c r="T71" s="6">
        <f t="shared" si="300"/>
        <v>42717</v>
      </c>
      <c r="U71" s="6">
        <f t="shared" si="301"/>
        <v>42718</v>
      </c>
      <c r="V71" s="6">
        <f t="shared" si="302"/>
        <v>42719</v>
      </c>
      <c r="W71" s="6">
        <f t="shared" si="303"/>
        <v>42720</v>
      </c>
      <c r="X71" s="6">
        <f t="shared" si="304"/>
        <v>42721</v>
      </c>
      <c r="Y71" s="3"/>
      <c r="Z71" s="6">
        <f t="shared" ref="Z71:Z74" si="326">IF(AF70="","",IF(MONTH(AF70+1)&lt;&gt;MONTH(AF70),"",AF70+1))</f>
        <v>43023</v>
      </c>
      <c r="AA71" s="6">
        <f t="shared" ref="AA71:AA74" si="327">IF(Z71="","",IF(MONTH(Z71+1)&lt;&gt;MONTH(Z71),"",Z71+1))</f>
        <v>43024</v>
      </c>
      <c r="AB71" s="6">
        <f t="shared" si="305"/>
        <v>43025</v>
      </c>
      <c r="AC71" s="6">
        <f t="shared" si="306"/>
        <v>43026</v>
      </c>
      <c r="AD71" s="6">
        <f t="shared" si="307"/>
        <v>43027</v>
      </c>
      <c r="AE71" s="6">
        <f t="shared" si="308"/>
        <v>43028</v>
      </c>
      <c r="AF71" s="6">
        <f t="shared" si="309"/>
        <v>43029</v>
      </c>
      <c r="AG71" s="5"/>
      <c r="AH71" s="6">
        <f t="shared" ref="AH71:AH74" si="328">IF(AN70="","",IF(MONTH(AN70+1)&lt;&gt;MONTH(AN70),"",AN70+1))</f>
        <v>43051</v>
      </c>
      <c r="AI71" s="6">
        <f t="shared" ref="AI71:AI74" si="329">IF(AH71="","",IF(MONTH(AH71+1)&lt;&gt;MONTH(AH71),"",AH71+1))</f>
        <v>43052</v>
      </c>
      <c r="AJ71" s="6">
        <f t="shared" si="310"/>
        <v>43053</v>
      </c>
      <c r="AK71" s="6">
        <f t="shared" si="311"/>
        <v>43054</v>
      </c>
      <c r="AL71" s="6">
        <f t="shared" si="312"/>
        <v>43055</v>
      </c>
      <c r="AM71" s="6">
        <f t="shared" si="313"/>
        <v>43056</v>
      </c>
      <c r="AN71" s="6">
        <f t="shared" si="314"/>
        <v>43057</v>
      </c>
      <c r="AO71" s="5"/>
      <c r="AP71" s="6">
        <f t="shared" ref="AP71:AP74" si="330">IF(AV70="","",IF(MONTH(AV70+1)&lt;&gt;MONTH(AV70),"",AV70+1))</f>
        <v>43079</v>
      </c>
      <c r="AQ71" s="6">
        <f t="shared" ref="AQ71:AQ74" si="331">IF(AP71="","",IF(MONTH(AP71+1)&lt;&gt;MONTH(AP71),"",AP71+1))</f>
        <v>43080</v>
      </c>
      <c r="AR71" s="6">
        <f t="shared" si="315"/>
        <v>43081</v>
      </c>
      <c r="AS71" s="6">
        <f t="shared" si="316"/>
        <v>43082</v>
      </c>
      <c r="AT71" s="6">
        <f t="shared" si="317"/>
        <v>43083</v>
      </c>
      <c r="AU71" s="6">
        <f t="shared" si="318"/>
        <v>43084</v>
      </c>
      <c r="AV71" s="6">
        <f t="shared" si="319"/>
        <v>43085</v>
      </c>
    </row>
    <row r="72" spans="2:48" x14ac:dyDescent="0.3">
      <c r="B72" s="6">
        <f t="shared" si="320"/>
        <v>42659</v>
      </c>
      <c r="C72" s="6">
        <f t="shared" si="321"/>
        <v>42660</v>
      </c>
      <c r="D72" s="6">
        <f t="shared" si="290"/>
        <v>42661</v>
      </c>
      <c r="E72" s="6">
        <f t="shared" si="291"/>
        <v>42662</v>
      </c>
      <c r="F72" s="6">
        <f t="shared" si="292"/>
        <v>42663</v>
      </c>
      <c r="G72" s="6">
        <f t="shared" si="293"/>
        <v>42664</v>
      </c>
      <c r="H72" s="6">
        <f t="shared" si="294"/>
        <v>42665</v>
      </c>
      <c r="I72" s="5"/>
      <c r="J72" s="6">
        <f t="shared" si="322"/>
        <v>42694</v>
      </c>
      <c r="K72" s="6">
        <f t="shared" si="323"/>
        <v>42695</v>
      </c>
      <c r="L72" s="6">
        <f t="shared" si="295"/>
        <v>42696</v>
      </c>
      <c r="M72" s="6">
        <f t="shared" si="296"/>
        <v>42697</v>
      </c>
      <c r="N72" s="6">
        <f t="shared" si="297"/>
        <v>42698</v>
      </c>
      <c r="O72" s="6">
        <f t="shared" si="298"/>
        <v>42699</v>
      </c>
      <c r="P72" s="6">
        <f t="shared" si="299"/>
        <v>42700</v>
      </c>
      <c r="Q72" s="5"/>
      <c r="R72" s="6">
        <f t="shared" si="324"/>
        <v>42722</v>
      </c>
      <c r="S72" s="6">
        <f t="shared" si="325"/>
        <v>42723</v>
      </c>
      <c r="T72" s="6">
        <f t="shared" si="300"/>
        <v>42724</v>
      </c>
      <c r="U72" s="6">
        <f t="shared" si="301"/>
        <v>42725</v>
      </c>
      <c r="V72" s="6">
        <f t="shared" si="302"/>
        <v>42726</v>
      </c>
      <c r="W72" s="6">
        <f t="shared" si="303"/>
        <v>42727</v>
      </c>
      <c r="X72" s="6">
        <f t="shared" si="304"/>
        <v>42728</v>
      </c>
      <c r="Y72" s="3"/>
      <c r="Z72" s="6">
        <f t="shared" si="326"/>
        <v>43030</v>
      </c>
      <c r="AA72" s="6">
        <f t="shared" si="327"/>
        <v>43031</v>
      </c>
      <c r="AB72" s="6">
        <f t="shared" si="305"/>
        <v>43032</v>
      </c>
      <c r="AC72" s="6">
        <f t="shared" si="306"/>
        <v>43033</v>
      </c>
      <c r="AD72" s="6">
        <f t="shared" si="307"/>
        <v>43034</v>
      </c>
      <c r="AE72" s="6">
        <f t="shared" si="308"/>
        <v>43035</v>
      </c>
      <c r="AF72" s="6">
        <f t="shared" si="309"/>
        <v>43036</v>
      </c>
      <c r="AG72" s="5"/>
      <c r="AH72" s="6">
        <f t="shared" si="328"/>
        <v>43058</v>
      </c>
      <c r="AI72" s="6">
        <f t="shared" si="329"/>
        <v>43059</v>
      </c>
      <c r="AJ72" s="6">
        <f t="shared" si="310"/>
        <v>43060</v>
      </c>
      <c r="AK72" s="6">
        <f t="shared" si="311"/>
        <v>43061</v>
      </c>
      <c r="AL72" s="6">
        <f t="shared" si="312"/>
        <v>43062</v>
      </c>
      <c r="AM72" s="6">
        <f t="shared" si="313"/>
        <v>43063</v>
      </c>
      <c r="AN72" s="6">
        <f t="shared" si="314"/>
        <v>43064</v>
      </c>
      <c r="AO72" s="5"/>
      <c r="AP72" s="6">
        <f t="shared" si="330"/>
        <v>43086</v>
      </c>
      <c r="AQ72" s="6">
        <f t="shared" si="331"/>
        <v>43087</v>
      </c>
      <c r="AR72" s="6">
        <f t="shared" si="315"/>
        <v>43088</v>
      </c>
      <c r="AS72" s="6">
        <f t="shared" si="316"/>
        <v>43089</v>
      </c>
      <c r="AT72" s="6">
        <f t="shared" si="317"/>
        <v>43090</v>
      </c>
      <c r="AU72" s="6">
        <f t="shared" si="318"/>
        <v>43091</v>
      </c>
      <c r="AV72" s="6">
        <f t="shared" si="319"/>
        <v>43092</v>
      </c>
    </row>
    <row r="73" spans="2:48" x14ac:dyDescent="0.3">
      <c r="B73" s="6">
        <f t="shared" si="320"/>
        <v>42666</v>
      </c>
      <c r="C73" s="6">
        <f t="shared" si="321"/>
        <v>42667</v>
      </c>
      <c r="D73" s="6">
        <f t="shared" si="290"/>
        <v>42668</v>
      </c>
      <c r="E73" s="6">
        <f t="shared" si="291"/>
        <v>42669</v>
      </c>
      <c r="F73" s="6">
        <f t="shared" si="292"/>
        <v>42670</v>
      </c>
      <c r="G73" s="6">
        <f t="shared" si="293"/>
        <v>42671</v>
      </c>
      <c r="H73" s="6">
        <f t="shared" si="294"/>
        <v>42672</v>
      </c>
      <c r="I73" s="5"/>
      <c r="J73" s="6">
        <f t="shared" si="322"/>
        <v>42701</v>
      </c>
      <c r="K73" s="6">
        <f t="shared" si="323"/>
        <v>42702</v>
      </c>
      <c r="L73" s="6">
        <f t="shared" si="295"/>
        <v>42703</v>
      </c>
      <c r="M73" s="6">
        <f t="shared" si="296"/>
        <v>42704</v>
      </c>
      <c r="N73" s="6" t="str">
        <f t="shared" si="297"/>
        <v/>
      </c>
      <c r="O73" s="6" t="str">
        <f t="shared" si="298"/>
        <v/>
      </c>
      <c r="P73" s="6" t="str">
        <f t="shared" si="299"/>
        <v/>
      </c>
      <c r="Q73" s="5"/>
      <c r="R73" s="6">
        <f t="shared" si="324"/>
        <v>42729</v>
      </c>
      <c r="S73" s="6">
        <f t="shared" si="325"/>
        <v>42730</v>
      </c>
      <c r="T73" s="6">
        <f t="shared" si="300"/>
        <v>42731</v>
      </c>
      <c r="U73" s="6">
        <f t="shared" si="301"/>
        <v>42732</v>
      </c>
      <c r="V73" s="6">
        <f t="shared" si="302"/>
        <v>42733</v>
      </c>
      <c r="W73" s="6">
        <f t="shared" si="303"/>
        <v>42734</v>
      </c>
      <c r="X73" s="6">
        <f t="shared" si="304"/>
        <v>42735</v>
      </c>
      <c r="Y73" s="3"/>
      <c r="Z73" s="6">
        <f t="shared" si="326"/>
        <v>43037</v>
      </c>
      <c r="AA73" s="6">
        <f t="shared" si="327"/>
        <v>43038</v>
      </c>
      <c r="AB73" s="6">
        <f t="shared" si="305"/>
        <v>43039</v>
      </c>
      <c r="AC73" s="6" t="str">
        <f t="shared" si="306"/>
        <v/>
      </c>
      <c r="AD73" s="6" t="str">
        <f t="shared" si="307"/>
        <v/>
      </c>
      <c r="AE73" s="6" t="str">
        <f t="shared" si="308"/>
        <v/>
      </c>
      <c r="AF73" s="6" t="str">
        <f t="shared" si="309"/>
        <v/>
      </c>
      <c r="AG73" s="5"/>
      <c r="AH73" s="6">
        <f t="shared" si="328"/>
        <v>43065</v>
      </c>
      <c r="AI73" s="6">
        <f t="shared" si="329"/>
        <v>43066</v>
      </c>
      <c r="AJ73" s="6">
        <f t="shared" si="310"/>
        <v>43067</v>
      </c>
      <c r="AK73" s="6">
        <f t="shared" si="311"/>
        <v>43068</v>
      </c>
      <c r="AL73" s="6">
        <f t="shared" si="312"/>
        <v>43069</v>
      </c>
      <c r="AM73" s="6" t="str">
        <f t="shared" si="313"/>
        <v/>
      </c>
      <c r="AN73" s="6" t="str">
        <f t="shared" si="314"/>
        <v/>
      </c>
      <c r="AO73" s="5"/>
      <c r="AP73" s="6">
        <f t="shared" si="330"/>
        <v>43093</v>
      </c>
      <c r="AQ73" s="6">
        <f t="shared" si="331"/>
        <v>43094</v>
      </c>
      <c r="AR73" s="6">
        <f t="shared" si="315"/>
        <v>43095</v>
      </c>
      <c r="AS73" s="6">
        <f t="shared" si="316"/>
        <v>43096</v>
      </c>
      <c r="AT73" s="6">
        <f t="shared" si="317"/>
        <v>43097</v>
      </c>
      <c r="AU73" s="6">
        <f t="shared" si="318"/>
        <v>43098</v>
      </c>
      <c r="AV73" s="6">
        <f t="shared" si="319"/>
        <v>43099</v>
      </c>
    </row>
    <row r="74" spans="2:48" x14ac:dyDescent="0.3">
      <c r="B74" s="6">
        <f t="shared" si="320"/>
        <v>42673</v>
      </c>
      <c r="C74" s="6">
        <f t="shared" si="321"/>
        <v>42674</v>
      </c>
      <c r="D74" s="6" t="str">
        <f t="shared" si="290"/>
        <v/>
      </c>
      <c r="E74" s="6" t="str">
        <f t="shared" si="291"/>
        <v/>
      </c>
      <c r="F74" s="6" t="str">
        <f t="shared" si="292"/>
        <v/>
      </c>
      <c r="G74" s="6" t="str">
        <f t="shared" si="293"/>
        <v/>
      </c>
      <c r="H74" s="6" t="str">
        <f t="shared" si="294"/>
        <v/>
      </c>
      <c r="I74" s="5"/>
      <c r="J74" s="6" t="str">
        <f t="shared" si="322"/>
        <v/>
      </c>
      <c r="K74" s="6" t="str">
        <f t="shared" si="323"/>
        <v/>
      </c>
      <c r="L74" s="6" t="str">
        <f t="shared" si="295"/>
        <v/>
      </c>
      <c r="M74" s="6" t="str">
        <f t="shared" si="296"/>
        <v/>
      </c>
      <c r="N74" s="6" t="str">
        <f t="shared" si="297"/>
        <v/>
      </c>
      <c r="O74" s="6" t="str">
        <f t="shared" si="298"/>
        <v/>
      </c>
      <c r="P74" s="6" t="str">
        <f t="shared" si="299"/>
        <v/>
      </c>
      <c r="Q74" s="5"/>
      <c r="R74" s="6" t="str">
        <f t="shared" si="324"/>
        <v/>
      </c>
      <c r="S74" s="6" t="str">
        <f t="shared" si="325"/>
        <v/>
      </c>
      <c r="T74" s="6" t="str">
        <f t="shared" si="300"/>
        <v/>
      </c>
      <c r="U74" s="6" t="str">
        <f t="shared" si="301"/>
        <v/>
      </c>
      <c r="V74" s="6" t="str">
        <f t="shared" si="302"/>
        <v/>
      </c>
      <c r="W74" s="6" t="str">
        <f t="shared" si="303"/>
        <v/>
      </c>
      <c r="X74" s="6" t="str">
        <f t="shared" si="304"/>
        <v/>
      </c>
      <c r="Y74" s="3"/>
      <c r="Z74" s="6" t="str">
        <f t="shared" si="326"/>
        <v/>
      </c>
      <c r="AA74" s="6" t="str">
        <f t="shared" si="327"/>
        <v/>
      </c>
      <c r="AB74" s="6" t="str">
        <f t="shared" si="305"/>
        <v/>
      </c>
      <c r="AC74" s="6" t="str">
        <f t="shared" si="306"/>
        <v/>
      </c>
      <c r="AD74" s="6" t="str">
        <f t="shared" si="307"/>
        <v/>
      </c>
      <c r="AE74" s="6" t="str">
        <f t="shared" si="308"/>
        <v/>
      </c>
      <c r="AF74" s="6" t="str">
        <f t="shared" si="309"/>
        <v/>
      </c>
      <c r="AG74" s="5"/>
      <c r="AH74" s="6" t="str">
        <f t="shared" si="328"/>
        <v/>
      </c>
      <c r="AI74" s="6" t="str">
        <f t="shared" si="329"/>
        <v/>
      </c>
      <c r="AJ74" s="6" t="str">
        <f t="shared" si="310"/>
        <v/>
      </c>
      <c r="AK74" s="6" t="str">
        <f t="shared" si="311"/>
        <v/>
      </c>
      <c r="AL74" s="6" t="str">
        <f t="shared" si="312"/>
        <v/>
      </c>
      <c r="AM74" s="6" t="str">
        <f t="shared" si="313"/>
        <v/>
      </c>
      <c r="AN74" s="6" t="str">
        <f t="shared" si="314"/>
        <v/>
      </c>
      <c r="AO74" s="5"/>
      <c r="AP74" s="6">
        <f t="shared" si="330"/>
        <v>43100</v>
      </c>
      <c r="AQ74" s="6" t="str">
        <f t="shared" si="331"/>
        <v/>
      </c>
      <c r="AR74" s="6" t="str">
        <f t="shared" si="315"/>
        <v/>
      </c>
      <c r="AS74" s="6" t="str">
        <f t="shared" si="316"/>
        <v/>
      </c>
      <c r="AT74" s="6" t="str">
        <f t="shared" si="317"/>
        <v/>
      </c>
      <c r="AU74" s="6" t="str">
        <f t="shared" si="318"/>
        <v/>
      </c>
      <c r="AV74" s="6" t="str">
        <f t="shared" si="319"/>
        <v/>
      </c>
    </row>
    <row r="76" spans="2:48" x14ac:dyDescent="0.3">
      <c r="B76" s="19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8"/>
    </row>
  </sheetData>
  <mergeCells count="56">
    <mergeCell ref="AP67:AV67"/>
    <mergeCell ref="B59:H59"/>
    <mergeCell ref="J59:P59"/>
    <mergeCell ref="R59:X59"/>
    <mergeCell ref="Z59:AF59"/>
    <mergeCell ref="B67:H67"/>
    <mergeCell ref="J67:P67"/>
    <mergeCell ref="R67:X67"/>
    <mergeCell ref="Z67:AF67"/>
    <mergeCell ref="AH67:AN67"/>
    <mergeCell ref="AH43:AN43"/>
    <mergeCell ref="Z43:AF43"/>
    <mergeCell ref="B41:X41"/>
    <mergeCell ref="AH59:AN59"/>
    <mergeCell ref="AP43:AV43"/>
    <mergeCell ref="B51:H51"/>
    <mergeCell ref="J51:P51"/>
    <mergeCell ref="R51:X51"/>
    <mergeCell ref="Z51:AF51"/>
    <mergeCell ref="AH51:AN51"/>
    <mergeCell ref="AP51:AV51"/>
    <mergeCell ref="B43:H43"/>
    <mergeCell ref="J43:P43"/>
    <mergeCell ref="R43:X43"/>
    <mergeCell ref="Z41:AV41"/>
    <mergeCell ref="AP59:AV59"/>
    <mergeCell ref="Z16:AF16"/>
    <mergeCell ref="AH16:AN16"/>
    <mergeCell ref="AP16:AV16"/>
    <mergeCell ref="Z24:AF24"/>
    <mergeCell ref="AH24:AN24"/>
    <mergeCell ref="AP24:AV24"/>
    <mergeCell ref="B32:H32"/>
    <mergeCell ref="J32:P32"/>
    <mergeCell ref="R32:X32"/>
    <mergeCell ref="Z32:AF32"/>
    <mergeCell ref="Z6:AV6"/>
    <mergeCell ref="Z8:AF8"/>
    <mergeCell ref="AH8:AN8"/>
    <mergeCell ref="AP8:AV8"/>
    <mergeCell ref="AH32:AN32"/>
    <mergeCell ref="AP32:AV32"/>
    <mergeCell ref="B16:H16"/>
    <mergeCell ref="J16:P16"/>
    <mergeCell ref="R16:X16"/>
    <mergeCell ref="B24:H24"/>
    <mergeCell ref="J24:P24"/>
    <mergeCell ref="R24:X24"/>
    <mergeCell ref="A1:X1"/>
    <mergeCell ref="B6:X6"/>
    <mergeCell ref="B8:H8"/>
    <mergeCell ref="J8:P8"/>
    <mergeCell ref="R8:X8"/>
    <mergeCell ref="C3:E3"/>
    <mergeCell ref="C2:E2"/>
    <mergeCell ref="G3:I3"/>
  </mergeCells>
  <phoneticPr fontId="2" type="noConversion"/>
  <printOptions horizontalCentered="1"/>
  <pageMargins left="0.35" right="0.35" top="0.35" bottom="0.35" header="0.5" footer="0.5"/>
  <pageSetup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Multi-Year Calendar</vt:lpstr>
      <vt:lpstr>'Multi-Year Calendar'!Print_Area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Multiple Year Calendar</dc:title>
  <dc:creator>www.vertex42.com</dc:creator>
  <dc:description>(c) 2008-2014 Vertex42 LLC. All rights reserved.</dc:description>
  <cp:lastModifiedBy>Ghasli @ Ghazali, Mohamad Amir</cp:lastModifiedBy>
  <cp:lastPrinted>2014-08-18T22:25:17Z</cp:lastPrinted>
  <dcterms:created xsi:type="dcterms:W3CDTF">2008-12-11T21:42:43Z</dcterms:created>
  <dcterms:modified xsi:type="dcterms:W3CDTF">2022-11-14T14:31:25Z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2008-2014 Vertex42 LLC</vt:lpwstr>
  </property>
  <property fmtid="{D5CDD505-2E9C-101B-9397-08002B2CF9AE}" pid="3" name="Version">
    <vt:lpwstr>1.3.0</vt:lpwstr>
  </property>
</Properties>
</file>