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1"/>
  </bookViews>
  <sheets>
    <sheet name="Week1" sheetId="10" r:id="rId1"/>
    <sheet name="Week2" sheetId="13" r:id="rId2"/>
  </sheets>
  <definedNames>
    <definedName name="_xlnm.Print_Area" localSheetId="0">Week1!$A$1:$AK$58</definedName>
    <definedName name="_xlnm.Print_Area" localSheetId="1">Week2!$A$1:$AK$58</definedName>
    <definedName name="valuevx">42.314159</definedName>
    <definedName name="vertex42_copyright" hidden="1">"© 2007-2019 Vertex42 LLC"</definedName>
    <definedName name="vertex42_id" hidden="1">"weekly-calendar-template.xlsx"</definedName>
    <definedName name="vertex42_title" hidden="1">"Weekly Calendar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4" i="13" l="1"/>
  <c r="AM15" i="13" s="1"/>
  <c r="AH2" i="13" s="1"/>
  <c r="AM9" i="13"/>
  <c r="C10" i="13" s="1"/>
  <c r="H10" i="13" s="1"/>
  <c r="A13" i="13"/>
  <c r="A17" i="13" s="1"/>
  <c r="A21" i="13" s="1"/>
  <c r="A25" i="13" s="1"/>
  <c r="A29" i="13" s="1"/>
  <c r="A33" i="13" s="1"/>
  <c r="A37" i="13" s="1"/>
  <c r="A41" i="13" s="1"/>
  <c r="A45" i="13" s="1"/>
  <c r="A49" i="13" s="1"/>
  <c r="A53" i="13" s="1"/>
  <c r="A55" i="13" s="1"/>
  <c r="A57" i="13" s="1"/>
  <c r="AM15" i="10"/>
  <c r="A53" i="10"/>
  <c r="O1" i="13" l="1"/>
  <c r="O3" i="13" s="1"/>
  <c r="P3" i="13" s="1"/>
  <c r="Q3" i="13" s="1"/>
  <c r="R3" i="13" s="1"/>
  <c r="S3" i="13" s="1"/>
  <c r="T3" i="13" s="1"/>
  <c r="U3" i="13" s="1"/>
  <c r="O4" i="13" s="1"/>
  <c r="P4" i="13" s="1"/>
  <c r="Q4" i="13" s="1"/>
  <c r="R4" i="13" s="1"/>
  <c r="S4" i="13" s="1"/>
  <c r="T4" i="13" s="1"/>
  <c r="U4" i="13" s="1"/>
  <c r="O5" i="13" s="1"/>
  <c r="P5" i="13" s="1"/>
  <c r="Q5" i="13" s="1"/>
  <c r="R5" i="13" s="1"/>
  <c r="S5" i="13" s="1"/>
  <c r="T5" i="13" s="1"/>
  <c r="U5" i="13" s="1"/>
  <c r="O6" i="13" s="1"/>
  <c r="P6" i="13" s="1"/>
  <c r="Q6" i="13" s="1"/>
  <c r="R6" i="13" s="1"/>
  <c r="S6" i="13" s="1"/>
  <c r="T6" i="13" s="1"/>
  <c r="U6" i="13" s="1"/>
  <c r="O7" i="13" s="1"/>
  <c r="P7" i="13" s="1"/>
  <c r="Q7" i="13" s="1"/>
  <c r="R7" i="13" s="1"/>
  <c r="S7" i="13" s="1"/>
  <c r="T7" i="13" s="1"/>
  <c r="U7" i="13" s="1"/>
  <c r="O8" i="13" s="1"/>
  <c r="P8" i="13" s="1"/>
  <c r="Q8" i="13" s="1"/>
  <c r="R8" i="13" s="1"/>
  <c r="S8" i="13" s="1"/>
  <c r="T8" i="13" s="1"/>
  <c r="U8" i="13" s="1"/>
  <c r="A2" i="13"/>
  <c r="M10" i="13"/>
  <c r="H9" i="13"/>
  <c r="Q2" i="13"/>
  <c r="AI2" i="13"/>
  <c r="S2" i="13"/>
  <c r="AB2" i="13"/>
  <c r="AK2" i="13"/>
  <c r="C9" i="13"/>
  <c r="AA2" i="13"/>
  <c r="AC2" i="13"/>
  <c r="Z2" i="13"/>
  <c r="AJ2" i="13"/>
  <c r="T2" i="13"/>
  <c r="U2" i="13"/>
  <c r="R2" i="13"/>
  <c r="AE2" i="13"/>
  <c r="W2" i="13"/>
  <c r="AF2" i="13"/>
  <c r="O2" i="13"/>
  <c r="X2" i="13"/>
  <c r="AG2" i="13"/>
  <c r="P2" i="13"/>
  <c r="Y2" i="13"/>
  <c r="A2" i="10"/>
  <c r="AK2" i="10"/>
  <c r="AJ2" i="10"/>
  <c r="AI2" i="10"/>
  <c r="AH2" i="10"/>
  <c r="AG2" i="10"/>
  <c r="AF2" i="10"/>
  <c r="AE2" i="10"/>
  <c r="AC2" i="10"/>
  <c r="AB2" i="10"/>
  <c r="AA2" i="10"/>
  <c r="Z2" i="10"/>
  <c r="Y2" i="10"/>
  <c r="X2" i="10"/>
  <c r="W2" i="10"/>
  <c r="U2" i="10"/>
  <c r="T2" i="10"/>
  <c r="S2" i="10"/>
  <c r="R2" i="10"/>
  <c r="Q2" i="10"/>
  <c r="P2" i="10"/>
  <c r="O2" i="10"/>
  <c r="O1" i="10"/>
  <c r="W1" i="10" s="1"/>
  <c r="A13" i="10"/>
  <c r="A17" i="10" s="1"/>
  <c r="A21" i="10" s="1"/>
  <c r="A25" i="10" s="1"/>
  <c r="A29" i="10" s="1"/>
  <c r="A33" i="10" s="1"/>
  <c r="A37" i="10" s="1"/>
  <c r="A41" i="10" s="1"/>
  <c r="A45" i="10" s="1"/>
  <c r="A49" i="10" s="1"/>
  <c r="A55" i="10" s="1"/>
  <c r="A57" i="10" s="1"/>
  <c r="C10" i="10"/>
  <c r="H10" i="10" s="1"/>
  <c r="W1" i="13" l="1"/>
  <c r="AE1" i="13" s="1"/>
  <c r="AE3" i="13" s="1"/>
  <c r="AF3" i="13" s="1"/>
  <c r="AG3" i="13" s="1"/>
  <c r="AH3" i="13" s="1"/>
  <c r="AI3" i="13" s="1"/>
  <c r="AJ3" i="13" s="1"/>
  <c r="AK3" i="13" s="1"/>
  <c r="AE4" i="13" s="1"/>
  <c r="AF4" i="13" s="1"/>
  <c r="AG4" i="13" s="1"/>
  <c r="AH4" i="13" s="1"/>
  <c r="AI4" i="13" s="1"/>
  <c r="AJ4" i="13" s="1"/>
  <c r="AK4" i="13" s="1"/>
  <c r="AE5" i="13" s="1"/>
  <c r="AF5" i="13" s="1"/>
  <c r="AG5" i="13" s="1"/>
  <c r="AH5" i="13" s="1"/>
  <c r="AI5" i="13" s="1"/>
  <c r="AJ5" i="13" s="1"/>
  <c r="AK5" i="13" s="1"/>
  <c r="AE6" i="13" s="1"/>
  <c r="AF6" i="13" s="1"/>
  <c r="AG6" i="13" s="1"/>
  <c r="AH6" i="13" s="1"/>
  <c r="AI6" i="13" s="1"/>
  <c r="AJ6" i="13" s="1"/>
  <c r="AK6" i="13" s="1"/>
  <c r="AE7" i="13" s="1"/>
  <c r="AF7" i="13" s="1"/>
  <c r="AG7" i="13" s="1"/>
  <c r="AH7" i="13" s="1"/>
  <c r="AI7" i="13" s="1"/>
  <c r="AJ7" i="13" s="1"/>
  <c r="AK7" i="13" s="1"/>
  <c r="AE8" i="13" s="1"/>
  <c r="AF8" i="13" s="1"/>
  <c r="AG8" i="13" s="1"/>
  <c r="AH8" i="13" s="1"/>
  <c r="AI8" i="13" s="1"/>
  <c r="AJ8" i="13" s="1"/>
  <c r="AK8" i="13" s="1"/>
  <c r="R10" i="13"/>
  <c r="M9" i="13"/>
  <c r="M10" i="10"/>
  <c r="H9" i="10"/>
  <c r="AE1" i="10"/>
  <c r="AE3" i="10" s="1"/>
  <c r="AF3" i="10" s="1"/>
  <c r="AG3" i="10" s="1"/>
  <c r="AH3" i="10" s="1"/>
  <c r="AI3" i="10" s="1"/>
  <c r="AJ3" i="10" s="1"/>
  <c r="AK3" i="10" s="1"/>
  <c r="AE4" i="10" s="1"/>
  <c r="AF4" i="10" s="1"/>
  <c r="AG4" i="10" s="1"/>
  <c r="AH4" i="10" s="1"/>
  <c r="AI4" i="10" s="1"/>
  <c r="AJ4" i="10" s="1"/>
  <c r="AK4" i="10" s="1"/>
  <c r="AE5" i="10" s="1"/>
  <c r="AF5" i="10" s="1"/>
  <c r="AG5" i="10" s="1"/>
  <c r="AH5" i="10" s="1"/>
  <c r="AI5" i="10" s="1"/>
  <c r="AJ5" i="10" s="1"/>
  <c r="AK5" i="10" s="1"/>
  <c r="AE6" i="10" s="1"/>
  <c r="AF6" i="10" s="1"/>
  <c r="AG6" i="10" s="1"/>
  <c r="AH6" i="10" s="1"/>
  <c r="AI6" i="10" s="1"/>
  <c r="AJ6" i="10" s="1"/>
  <c r="AK6" i="10" s="1"/>
  <c r="AE7" i="10" s="1"/>
  <c r="AF7" i="10" s="1"/>
  <c r="AG7" i="10" s="1"/>
  <c r="AH7" i="10" s="1"/>
  <c r="AI7" i="10" s="1"/>
  <c r="AJ7" i="10" s="1"/>
  <c r="AK7" i="10" s="1"/>
  <c r="AE8" i="10" s="1"/>
  <c r="AF8" i="10" s="1"/>
  <c r="AG8" i="10" s="1"/>
  <c r="AH8" i="10" s="1"/>
  <c r="AI8" i="10" s="1"/>
  <c r="AJ8" i="10" s="1"/>
  <c r="AK8" i="10" s="1"/>
  <c r="W3" i="10"/>
  <c r="X3" i="10" s="1"/>
  <c r="Y3" i="10" s="1"/>
  <c r="Z3" i="10" s="1"/>
  <c r="AA3" i="10" s="1"/>
  <c r="AB3" i="10" s="1"/>
  <c r="AC3" i="10" s="1"/>
  <c r="W4" i="10" s="1"/>
  <c r="X4" i="10" s="1"/>
  <c r="Y4" i="10" s="1"/>
  <c r="Z4" i="10" s="1"/>
  <c r="AA4" i="10" s="1"/>
  <c r="AB4" i="10" s="1"/>
  <c r="AC4" i="10" s="1"/>
  <c r="W5" i="10" s="1"/>
  <c r="X5" i="10" s="1"/>
  <c r="Y5" i="10" s="1"/>
  <c r="Z5" i="10" s="1"/>
  <c r="AA5" i="10" s="1"/>
  <c r="AB5" i="10" s="1"/>
  <c r="AC5" i="10" s="1"/>
  <c r="W6" i="10" s="1"/>
  <c r="X6" i="10" s="1"/>
  <c r="Y6" i="10" s="1"/>
  <c r="Z6" i="10" s="1"/>
  <c r="AA6" i="10" s="1"/>
  <c r="AB6" i="10" s="1"/>
  <c r="AC6" i="10" s="1"/>
  <c r="W7" i="10" s="1"/>
  <c r="X7" i="10" s="1"/>
  <c r="Y7" i="10" s="1"/>
  <c r="Z7" i="10" s="1"/>
  <c r="AA7" i="10" s="1"/>
  <c r="AB7" i="10" s="1"/>
  <c r="AC7" i="10" s="1"/>
  <c r="W8" i="10" s="1"/>
  <c r="X8" i="10" s="1"/>
  <c r="Y8" i="10" s="1"/>
  <c r="Z8" i="10" s="1"/>
  <c r="AA8" i="10" s="1"/>
  <c r="AB8" i="10" s="1"/>
  <c r="AC8" i="10" s="1"/>
  <c r="O3" i="10"/>
  <c r="P3" i="10" s="1"/>
  <c r="Q3" i="10" s="1"/>
  <c r="R3" i="10" s="1"/>
  <c r="S3" i="10" s="1"/>
  <c r="T3" i="10" s="1"/>
  <c r="U3" i="10" s="1"/>
  <c r="O4" i="10" s="1"/>
  <c r="P4" i="10" s="1"/>
  <c r="Q4" i="10" s="1"/>
  <c r="R4" i="10" s="1"/>
  <c r="S4" i="10" s="1"/>
  <c r="T4" i="10" s="1"/>
  <c r="U4" i="10" s="1"/>
  <c r="O5" i="10" s="1"/>
  <c r="P5" i="10" s="1"/>
  <c r="Q5" i="10" s="1"/>
  <c r="R5" i="10" s="1"/>
  <c r="S5" i="10" s="1"/>
  <c r="T5" i="10" s="1"/>
  <c r="U5" i="10" s="1"/>
  <c r="O6" i="10" s="1"/>
  <c r="P6" i="10" s="1"/>
  <c r="Q6" i="10" s="1"/>
  <c r="R6" i="10" s="1"/>
  <c r="S6" i="10" s="1"/>
  <c r="T6" i="10" s="1"/>
  <c r="U6" i="10" s="1"/>
  <c r="O7" i="10" s="1"/>
  <c r="P7" i="10" s="1"/>
  <c r="Q7" i="10" s="1"/>
  <c r="R7" i="10" s="1"/>
  <c r="S7" i="10" s="1"/>
  <c r="T7" i="10" s="1"/>
  <c r="U7" i="10" s="1"/>
  <c r="O8" i="10" s="1"/>
  <c r="P8" i="10" s="1"/>
  <c r="Q8" i="10" s="1"/>
  <c r="R8" i="10" s="1"/>
  <c r="S8" i="10" s="1"/>
  <c r="T8" i="10" s="1"/>
  <c r="U8" i="10" s="1"/>
  <c r="C9" i="10"/>
  <c r="W3" i="13" l="1"/>
  <c r="X3" i="13" s="1"/>
  <c r="Y3" i="13" s="1"/>
  <c r="Z3" i="13" s="1"/>
  <c r="AA3" i="13" s="1"/>
  <c r="AB3" i="13" s="1"/>
  <c r="AC3" i="13" s="1"/>
  <c r="W4" i="13" s="1"/>
  <c r="X4" i="13" s="1"/>
  <c r="Y4" i="13" s="1"/>
  <c r="Z4" i="13" s="1"/>
  <c r="AA4" i="13" s="1"/>
  <c r="AB4" i="13" s="1"/>
  <c r="AC4" i="13" s="1"/>
  <c r="W5" i="13" s="1"/>
  <c r="X5" i="13" s="1"/>
  <c r="Y5" i="13" s="1"/>
  <c r="Z5" i="13" s="1"/>
  <c r="AA5" i="13" s="1"/>
  <c r="AB5" i="13" s="1"/>
  <c r="AC5" i="13" s="1"/>
  <c r="W6" i="13" s="1"/>
  <c r="X6" i="13" s="1"/>
  <c r="Y6" i="13" s="1"/>
  <c r="Z6" i="13" s="1"/>
  <c r="AA6" i="13" s="1"/>
  <c r="AB6" i="13" s="1"/>
  <c r="AC6" i="13" s="1"/>
  <c r="W7" i="13" s="1"/>
  <c r="X7" i="13" s="1"/>
  <c r="Y7" i="13" s="1"/>
  <c r="Z7" i="13" s="1"/>
  <c r="AA7" i="13" s="1"/>
  <c r="AB7" i="13" s="1"/>
  <c r="AC7" i="13" s="1"/>
  <c r="W8" i="13" s="1"/>
  <c r="X8" i="13" s="1"/>
  <c r="Y8" i="13" s="1"/>
  <c r="Z8" i="13" s="1"/>
  <c r="AA8" i="13" s="1"/>
  <c r="AB8" i="13" s="1"/>
  <c r="AC8" i="13" s="1"/>
  <c r="W10" i="13"/>
  <c r="R9" i="13"/>
  <c r="R10" i="10"/>
  <c r="M9" i="10"/>
  <c r="AB10" i="13" l="1"/>
  <c r="W9" i="13"/>
  <c r="W10" i="10"/>
  <c r="W9" i="10" s="1"/>
  <c r="R9" i="10"/>
  <c r="AG10" i="13" l="1"/>
  <c r="AG9" i="13" s="1"/>
  <c r="AB9" i="13"/>
  <c r="AB10" i="10"/>
  <c r="AB9" i="10" s="1"/>
  <c r="AG10" i="10" l="1"/>
  <c r="AG9" i="10" s="1"/>
</calcChain>
</file>

<file path=xl/sharedStrings.xml><?xml version="1.0" encoding="utf-8"?>
<sst xmlns="http://schemas.openxmlformats.org/spreadsheetml/2006/main" count="79" uniqueCount="9">
  <si>
    <t>:30</t>
  </si>
  <si>
    <t>Weekly Calendar</t>
  </si>
  <si>
    <t>:15</t>
  </si>
  <si>
    <t>:45</t>
  </si>
  <si>
    <t>◄ Enter the Start Time in cell A15 as "7:00 AM"</t>
  </si>
  <si>
    <t>Enter the Start Date</t>
  </si>
  <si>
    <r>
      <t>Start Day</t>
    </r>
    <r>
      <rPr>
        <sz val="8"/>
        <color theme="4"/>
        <rFont val="Arial"/>
        <family val="2"/>
      </rPr>
      <t xml:space="preserve"> (for monthly calendars)</t>
    </r>
  </si>
  <si>
    <t>Sunday</t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</si>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</sst>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"/>
    <numFmt numFmtId="165" formatCode="h\ AM/PM"/>
    <numFmt numFmtId="166" formatCode="mmmm\ yyyy"/>
    <numFmt numFmtId="167" formatCode="ddd\-d"/>
    <numFmt numFmtId="168" formatCode="mmmm"/>
  </numFmts>
  <fonts count="28" x14ac:knownFonts="1">
    <font>
      <sz val="10"/>
      <name val="Arial"/>
      <family val="2"/>
    </font>
    <font>
      <sz val="8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9"/>
      <color theme="4"/>
      <name val="Arial"/>
      <family val="2"/>
    </font>
    <font>
      <sz val="8"/>
      <name val="Arial"/>
      <family val="2"/>
    </font>
    <font>
      <b/>
      <sz val="12"/>
      <name val="Arial"/>
      <family val="2"/>
      <scheme val="major"/>
    </font>
    <font>
      <sz val="8"/>
      <name val="Arial"/>
      <family val="2"/>
      <scheme val="minor"/>
    </font>
    <font>
      <b/>
      <sz val="10"/>
      <name val="Arial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sz val="8"/>
      <color theme="4"/>
      <name val="Arial"/>
      <family val="2"/>
    </font>
    <font>
      <b/>
      <sz val="10"/>
      <name val="Arial"/>
      <family val="2"/>
      <scheme val="major"/>
    </font>
    <font>
      <sz val="10"/>
      <name val="Arial"/>
      <family val="2"/>
      <scheme val="major"/>
    </font>
    <font>
      <u/>
      <sz val="8"/>
      <color indexed="12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4" tint="-0.249977111117893"/>
      <name val="Arial"/>
      <family val="2"/>
      <scheme val="minor"/>
    </font>
    <font>
      <b/>
      <sz val="12"/>
      <color theme="0"/>
      <name val="Arial"/>
      <family val="2"/>
      <scheme val="major"/>
    </font>
    <font>
      <b/>
      <i/>
      <sz val="12"/>
      <color theme="0"/>
      <name val="Arial"/>
      <family val="2"/>
      <scheme val="major"/>
    </font>
    <font>
      <sz val="8"/>
      <color theme="1" tint="0.499984740745262"/>
      <name val="Arial"/>
      <family val="2"/>
    </font>
    <font>
      <b/>
      <sz val="14"/>
      <color theme="4" tint="-0.249977111117893"/>
      <name val="Arial"/>
      <family val="2"/>
      <scheme val="major"/>
    </font>
    <font>
      <u/>
      <sz val="8"/>
      <color rgb="FF3464AB"/>
      <name val="Arial"/>
      <family val="2"/>
    </font>
    <font>
      <sz val="10"/>
      <color theme="4"/>
      <name val="Tahoma"/>
      <family val="2"/>
    </font>
    <font>
      <b/>
      <sz val="8"/>
      <color theme="4"/>
      <name val="Arial"/>
      <family val="2"/>
    </font>
    <font>
      <b/>
      <sz val="14"/>
      <color theme="1" tint="0.34998626667073579"/>
      <name val="Arial Narrow"/>
      <family val="2"/>
    </font>
    <font>
      <sz val="10"/>
      <color theme="0" tint="-0.14999847407452621"/>
      <name val="Arial"/>
      <family val="2"/>
    </font>
    <font>
      <sz val="1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hair">
        <color theme="0" tint="-0.24994659260841701"/>
      </bottom>
      <diagonal/>
    </border>
    <border>
      <left/>
      <right/>
      <top style="thin">
        <color theme="1" tint="0.34998626667073579"/>
      </top>
      <bottom style="hair">
        <color theme="0" tint="-0.2499465926084170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hair">
        <color theme="0" tint="-0.24994659260841701"/>
      </bottom>
      <diagonal/>
    </border>
    <border>
      <left style="thin">
        <color theme="1" tint="0.34998626667073579"/>
      </left>
      <right/>
      <top style="hair">
        <color theme="0" tint="-0.24994659260841701"/>
      </top>
      <bottom style="thin">
        <color theme="1" tint="0.34998626667073579"/>
      </bottom>
      <diagonal/>
    </border>
    <border>
      <left/>
      <right/>
      <top style="hair">
        <color theme="0" tint="-0.2499465926084170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hair">
        <color theme="0" tint="-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 tint="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Protection="1"/>
    <xf numFmtId="18" fontId="7" fillId="2" borderId="4" xfId="0" applyNumberFormat="1" applyFont="1" applyFill="1" applyBorder="1" applyAlignment="1"/>
    <xf numFmtId="18" fontId="7" fillId="2" borderId="6" xfId="0" applyNumberFormat="1" applyFont="1" applyFill="1" applyBorder="1" applyAlignment="1"/>
    <xf numFmtId="0" fontId="8" fillId="2" borderId="3" xfId="0" applyNumberFormat="1" applyFont="1" applyFill="1" applyBorder="1" applyAlignment="1">
      <alignment vertical="top" shrinkToFit="1"/>
    </xf>
    <xf numFmtId="0" fontId="8" fillId="2" borderId="5" xfId="0" applyNumberFormat="1" applyFont="1" applyFill="1" applyBorder="1" applyAlignment="1">
      <alignment vertical="top" shrinkToFit="1"/>
    </xf>
    <xf numFmtId="0" fontId="3" fillId="0" borderId="0" xfId="0" applyFont="1" applyProtection="1"/>
    <xf numFmtId="0" fontId="5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164" fontId="5" fillId="0" borderId="0" xfId="0" applyNumberFormat="1" applyFont="1" applyFill="1" applyBorder="1" applyAlignment="1">
      <alignment horizontal="center" vertical="center" shrinkToFit="1"/>
    </xf>
    <xf numFmtId="0" fontId="16" fillId="0" borderId="0" xfId="0" applyFont="1" applyAlignment="1">
      <alignment vertical="center"/>
    </xf>
    <xf numFmtId="0" fontId="17" fillId="3" borderId="8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11" fillId="0" borderId="0" xfId="0" applyFont="1" applyProtection="1"/>
    <xf numFmtId="0" fontId="15" fillId="2" borderId="0" xfId="0" applyFont="1" applyFill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5" fillId="0" borderId="0" xfId="0" applyFont="1" applyAlignment="1">
      <alignment shrinkToFit="1"/>
    </xf>
    <xf numFmtId="0" fontId="3" fillId="0" borderId="0" xfId="0" applyFont="1"/>
    <xf numFmtId="0" fontId="1" fillId="0" borderId="0" xfId="0" applyFont="1" applyFill="1"/>
    <xf numFmtId="0" fontId="20" fillId="0" borderId="0" xfId="0" applyFont="1" applyAlignment="1">
      <alignment vertical="center"/>
    </xf>
    <xf numFmtId="0" fontId="14" fillId="0" borderId="0" xfId="1" applyFont="1" applyFill="1" applyAlignment="1" applyProtection="1"/>
    <xf numFmtId="0" fontId="21" fillId="0" borderId="0" xfId="1" applyFont="1" applyAlignment="1" applyProtection="1"/>
    <xf numFmtId="0" fontId="22" fillId="0" borderId="0" xfId="0" applyFont="1"/>
    <xf numFmtId="0" fontId="2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4" fillId="0" borderId="0" xfId="1" applyFont="1" applyAlignment="1" applyProtection="1"/>
    <xf numFmtId="0" fontId="0" fillId="0" borderId="0" xfId="0" applyFont="1"/>
    <xf numFmtId="0" fontId="25" fillId="0" borderId="0" xfId="0" applyNumberFormat="1" applyFont="1" applyFill="1" applyBorder="1" applyAlignment="1">
      <alignment horizontal="left" vertical="center"/>
    </xf>
    <xf numFmtId="0" fontId="26" fillId="0" borderId="0" xfId="0" applyFont="1" applyAlignment="1">
      <alignment shrinkToFit="1"/>
    </xf>
    <xf numFmtId="14" fontId="27" fillId="0" borderId="19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right" vertical="top" shrinkToFit="1"/>
    </xf>
    <xf numFmtId="165" fontId="8" fillId="4" borderId="2" xfId="0" applyNumberFormat="1" applyFont="1" applyFill="1" applyBorder="1" applyAlignment="1">
      <alignment horizontal="right" vertical="top" shrinkToFit="1"/>
    </xf>
    <xf numFmtId="165" fontId="8" fillId="2" borderId="1" xfId="0" applyNumberFormat="1" applyFont="1" applyFill="1" applyBorder="1" applyAlignment="1">
      <alignment horizontal="right" vertical="top" shrinkToFit="1"/>
    </xf>
    <xf numFmtId="165" fontId="8" fillId="2" borderId="2" xfId="0" applyNumberFormat="1" applyFont="1" applyFill="1" applyBorder="1" applyAlignment="1">
      <alignment horizontal="right" vertical="top" shrinkToFit="1"/>
    </xf>
    <xf numFmtId="166" fontId="10" fillId="0" borderId="0" xfId="0" applyNumberFormat="1" applyFont="1" applyFill="1" applyBorder="1" applyAlignment="1">
      <alignment horizontal="center" vertical="center" shrinkToFi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167" fontId="17" fillId="3" borderId="9" xfId="0" applyNumberFormat="1" applyFont="1" applyFill="1" applyBorder="1" applyAlignment="1">
      <alignment horizontal="center"/>
    </xf>
    <xf numFmtId="168" fontId="6" fillId="0" borderId="7" xfId="0" applyNumberFormat="1" applyFont="1" applyBorder="1" applyAlignment="1">
      <alignment horizontal="center" vertical="center" shrinkToFit="1"/>
    </xf>
    <xf numFmtId="167" fontId="17" fillId="3" borderId="0" xfId="0" applyNumberFormat="1" applyFont="1" applyFill="1" applyBorder="1" applyAlignment="1">
      <alignment horizontal="center"/>
    </xf>
    <xf numFmtId="168" fontId="6" fillId="0" borderId="0" xfId="0" applyNumberFormat="1" applyFont="1" applyAlignment="1">
      <alignment horizontal="center" vertical="center" shrinkToFit="1"/>
    </xf>
  </cellXfs>
  <cellStyles count="2">
    <cellStyle name="Hyperlink" xfId="1" builtinId="8" customBuiltin="1"/>
    <cellStyle name="Normal" xfId="0" builtinId="0" customBuiltin="1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346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8"/>
  <sheetViews>
    <sheetView showGridLines="0" topLeftCell="A26" workbookViewId="0">
      <selection activeCell="AL25" sqref="AL17:AN25"/>
    </sheetView>
  </sheetViews>
  <sheetFormatPr defaultColWidth="9.140625" defaultRowHeight="12.75" x14ac:dyDescent="0.2"/>
  <cols>
    <col min="1" max="1" width="2.7109375" style="2" customWidth="1"/>
    <col min="2" max="2" width="4" style="2" customWidth="1"/>
    <col min="3" max="37" width="2.7109375" style="2" customWidth="1"/>
    <col min="38" max="38" width="8.5703125" style="1" customWidth="1"/>
    <col min="39" max="39" width="22" style="8" customWidth="1"/>
    <col min="40" max="40" width="12.85546875" style="1" customWidth="1"/>
    <col min="41" max="16384" width="9.140625" style="1"/>
  </cols>
  <sheetData>
    <row r="1" spans="1:39" ht="18" x14ac:dyDescent="0.25">
      <c r="A1" s="24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40">
        <f>DATE(YEAR(AM9),MONTH(AM9)-1,1)</f>
        <v>43647</v>
      </c>
      <c r="P1" s="40"/>
      <c r="Q1" s="40"/>
      <c r="R1" s="40"/>
      <c r="S1" s="40"/>
      <c r="T1" s="40"/>
      <c r="U1" s="40"/>
      <c r="V1" s="9"/>
      <c r="W1" s="40">
        <f>DATE(YEAR(O1),MONTH(O1)+1,1)</f>
        <v>43678</v>
      </c>
      <c r="X1" s="40"/>
      <c r="Y1" s="40"/>
      <c r="Z1" s="40"/>
      <c r="AA1" s="40"/>
      <c r="AB1" s="40"/>
      <c r="AC1" s="40"/>
      <c r="AD1" s="9"/>
      <c r="AE1" s="40">
        <f>DATE(YEAR(W1),MONTH(W1)+1,1)</f>
        <v>43709</v>
      </c>
      <c r="AF1" s="40"/>
      <c r="AG1" s="40"/>
      <c r="AH1" s="40"/>
      <c r="AI1" s="40"/>
      <c r="AJ1" s="40"/>
      <c r="AK1" s="40"/>
      <c r="AM1" s="30"/>
    </row>
    <row r="2" spans="1:39" ht="12" customHeight="1" x14ac:dyDescent="0.2">
      <c r="A2" s="13" t="str">
        <f>TEXT(AM9,"Mmmm d, yyyy")&amp;" - "&amp;TEXT(AM9+7,"Mmmm d, yyyy")</f>
        <v>August 4, 2019 - August 11, 2019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9" t="str">
        <f>CHOOSE(1+MOD($AM$15+1-2,7),"Su","M","Tu","W","Th","F","Sa")</f>
        <v>Su</v>
      </c>
      <c r="P2" s="19" t="str">
        <f>CHOOSE(1+MOD($AM$15+2-2,7),"Su","M","Tu","W","Th","F","Sa")</f>
        <v>M</v>
      </c>
      <c r="Q2" s="19" t="str">
        <f>CHOOSE(1+MOD($AM$15+3-2,7),"Su","M","Tu","W","Th","F","Sa")</f>
        <v>Tu</v>
      </c>
      <c r="R2" s="19" t="str">
        <f>CHOOSE(1+MOD($AM$15+4-2,7),"Su","M","Tu","W","Th","F","Sa")</f>
        <v>W</v>
      </c>
      <c r="S2" s="19" t="str">
        <f>CHOOSE(1+MOD($AM$15+5-2,7),"Su","M","Tu","W","Th","F","Sa")</f>
        <v>Th</v>
      </c>
      <c r="T2" s="19" t="str">
        <f>CHOOSE(1+MOD($AM$15+6-2,7),"Su","M","Tu","W","Th","F","Sa")</f>
        <v>F</v>
      </c>
      <c r="U2" s="19" t="str">
        <f>CHOOSE(1+MOD($AM$15+7-2,7),"Su","M","Tu","W","Th","F","Sa")</f>
        <v>Sa</v>
      </c>
      <c r="V2" s="20"/>
      <c r="W2" s="19" t="str">
        <f>CHOOSE(1+MOD($AM$15+1-2,7),"Su","M","Tu","W","Th","F","Sa")</f>
        <v>Su</v>
      </c>
      <c r="X2" s="19" t="str">
        <f>CHOOSE(1+MOD($AM$15+2-2,7),"Su","M","Tu","W","Th","F","Sa")</f>
        <v>M</v>
      </c>
      <c r="Y2" s="19" t="str">
        <f>CHOOSE(1+MOD($AM$15+3-2,7),"Su","M","Tu","W","Th","F","Sa")</f>
        <v>Tu</v>
      </c>
      <c r="Z2" s="19" t="str">
        <f>CHOOSE(1+MOD($AM$15+4-2,7),"Su","M","Tu","W","Th","F","Sa")</f>
        <v>W</v>
      </c>
      <c r="AA2" s="19" t="str">
        <f>CHOOSE(1+MOD($AM$15+5-2,7),"Su","M","Tu","W","Th","F","Sa")</f>
        <v>Th</v>
      </c>
      <c r="AB2" s="19" t="str">
        <f>CHOOSE(1+MOD($AM$15+6-2,7),"Su","M","Tu","W","Th","F","Sa")</f>
        <v>F</v>
      </c>
      <c r="AC2" s="19" t="str">
        <f>CHOOSE(1+MOD($AM$15+7-2,7),"Su","M","Tu","W","Th","F","Sa")</f>
        <v>Sa</v>
      </c>
      <c r="AD2" s="20"/>
      <c r="AE2" s="19" t="str">
        <f>CHOOSE(1+MOD($AM$15+1-2,7),"Su","M","Tu","W","Th","F","Sa")</f>
        <v>Su</v>
      </c>
      <c r="AF2" s="19" t="str">
        <f>CHOOSE(1+MOD($AM$15+2-2,7),"Su","M","Tu","W","Th","F","Sa")</f>
        <v>M</v>
      </c>
      <c r="AG2" s="19" t="str">
        <f>CHOOSE(1+MOD($AM$15+3-2,7),"Su","M","Tu","W","Th","F","Sa")</f>
        <v>Tu</v>
      </c>
      <c r="AH2" s="19" t="str">
        <f>CHOOSE(1+MOD($AM$15+4-2,7),"Su","M","Tu","W","Th","F","Sa")</f>
        <v>W</v>
      </c>
      <c r="AI2" s="19" t="str">
        <f>CHOOSE(1+MOD($AM$15+5-2,7),"Su","M","Tu","W","Th","F","Sa")</f>
        <v>Th</v>
      </c>
      <c r="AJ2" s="19" t="str">
        <f>CHOOSE(1+MOD($AM$15+6-2,7),"Su","M","Tu","W","Th","F","Sa")</f>
        <v>F</v>
      </c>
      <c r="AK2" s="19" t="str">
        <f>CHOOSE(1+MOD($AM$15+7-2,7),"Su","M","Tu","W","Th","F","Sa")</f>
        <v>Sa</v>
      </c>
      <c r="AM2" s="25"/>
    </row>
    <row r="3" spans="1:39" s="17" customFormat="1" ht="12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2" t="str">
        <f>IF(WEEKDAY(O1,1)=$AM$15,O1,"")</f>
        <v/>
      </c>
      <c r="P3" s="12">
        <f>IF(O3="",IF(WEEKDAY(O1,1)=MOD($AM$15,7)+1,O1,""),O3+1)</f>
        <v>43647</v>
      </c>
      <c r="Q3" s="12">
        <f>IF(P3="",IF(WEEKDAY(O1,1)=MOD($AM$15+1,7)+1,O1,""),P3+1)</f>
        <v>43648</v>
      </c>
      <c r="R3" s="12">
        <f>IF(Q3="",IF(WEEKDAY(O1,1)=MOD($AM$15+2,7)+1,O1,""),Q3+1)</f>
        <v>43649</v>
      </c>
      <c r="S3" s="12">
        <f>IF(R3="",IF(WEEKDAY(O1,1)=MOD($AM$15+3,7)+1,O1,""),R3+1)</f>
        <v>43650</v>
      </c>
      <c r="T3" s="12">
        <f>IF(S3="",IF(WEEKDAY(O1,1)=MOD($AM$15+4,7)+1,O1,""),S3+1)</f>
        <v>43651</v>
      </c>
      <c r="U3" s="12">
        <f>IF(T3="",IF(WEEKDAY(O1,1)=MOD($AM$15+5,7)+1,O1,""),T3+1)</f>
        <v>43652</v>
      </c>
      <c r="V3" s="21"/>
      <c r="W3" s="12" t="str">
        <f>IF(WEEKDAY(W1,1)=$AM$15,W1,"")</f>
        <v/>
      </c>
      <c r="X3" s="12" t="str">
        <f>IF(W3="",IF(WEEKDAY(W1,1)=MOD($AM$15,7)+1,W1,""),W3+1)</f>
        <v/>
      </c>
      <c r="Y3" s="12" t="str">
        <f>IF(X3="",IF(WEEKDAY(W1,1)=MOD($AM$15+1,7)+1,W1,""),X3+1)</f>
        <v/>
      </c>
      <c r="Z3" s="12" t="str">
        <f>IF(Y3="",IF(WEEKDAY(W1,1)=MOD($AM$15+2,7)+1,W1,""),Y3+1)</f>
        <v/>
      </c>
      <c r="AA3" s="12">
        <f>IF(Z3="",IF(WEEKDAY(W1,1)=MOD($AM$15+3,7)+1,W1,""),Z3+1)</f>
        <v>43678</v>
      </c>
      <c r="AB3" s="12">
        <f>IF(AA3="",IF(WEEKDAY(W1,1)=MOD($AM$15+4,7)+1,W1,""),AA3+1)</f>
        <v>43679</v>
      </c>
      <c r="AC3" s="12">
        <f>IF(AB3="",IF(WEEKDAY(W1,1)=MOD($AM$15+5,7)+1,W1,""),AB3+1)</f>
        <v>43680</v>
      </c>
      <c r="AD3" s="21"/>
      <c r="AE3" s="12">
        <f>IF(WEEKDAY(AE1,1)=$AM$15,AE1,"")</f>
        <v>43709</v>
      </c>
      <c r="AF3" s="12">
        <f>IF(AE3="",IF(WEEKDAY(AE1,1)=MOD($AM$15,7)+1,AE1,""),AE3+1)</f>
        <v>43710</v>
      </c>
      <c r="AG3" s="12">
        <f>IF(AF3="",IF(WEEKDAY(AE1,1)=MOD($AM$15+1,7)+1,AE1,""),AF3+1)</f>
        <v>43711</v>
      </c>
      <c r="AH3" s="12">
        <f>IF(AG3="",IF(WEEKDAY(AE1,1)=MOD($AM$15+2,7)+1,AE1,""),AG3+1)</f>
        <v>43712</v>
      </c>
      <c r="AI3" s="12">
        <f>IF(AH3="",IF(WEEKDAY(AE1,1)=MOD($AM$15+3,7)+1,AE1,""),AH3+1)</f>
        <v>43713</v>
      </c>
      <c r="AJ3" s="12">
        <f>IF(AI3="",IF(WEEKDAY(AE1,1)=MOD($AM$15+4,7)+1,AE1,""),AI3+1)</f>
        <v>43714</v>
      </c>
      <c r="AK3" s="12">
        <f>IF(AJ3="",IF(WEEKDAY(AE1,1)=MOD($AM$15+5,7)+1,AE1,""),AJ3+1)</f>
        <v>43715</v>
      </c>
      <c r="AM3" s="29"/>
    </row>
    <row r="4" spans="1:39" s="17" customFormat="1" ht="12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2">
        <f>IF(U3="","",IF(MONTH(U3+1)&lt;&gt;MONTH(U3),"",U3+1))</f>
        <v>43653</v>
      </c>
      <c r="P4" s="12">
        <f t="shared" ref="P4:U8" si="0">IF(O4="","",IF(MONTH(O4+1)&lt;&gt;MONTH(O4),"",O4+1))</f>
        <v>43654</v>
      </c>
      <c r="Q4" s="12">
        <f t="shared" si="0"/>
        <v>43655</v>
      </c>
      <c r="R4" s="12">
        <f t="shared" si="0"/>
        <v>43656</v>
      </c>
      <c r="S4" s="12">
        <f t="shared" si="0"/>
        <v>43657</v>
      </c>
      <c r="T4" s="12">
        <f t="shared" si="0"/>
        <v>43658</v>
      </c>
      <c r="U4" s="12">
        <f t="shared" si="0"/>
        <v>43659</v>
      </c>
      <c r="V4" s="21"/>
      <c r="W4" s="12">
        <f>IF(AC3="","",IF(MONTH(AC3+1)&lt;&gt;MONTH(AC3),"",AC3+1))</f>
        <v>43681</v>
      </c>
      <c r="X4" s="12">
        <f t="shared" ref="X4:AC8" si="1">IF(W4="","",IF(MONTH(W4+1)&lt;&gt;MONTH(W4),"",W4+1))</f>
        <v>43682</v>
      </c>
      <c r="Y4" s="12">
        <f t="shared" si="1"/>
        <v>43683</v>
      </c>
      <c r="Z4" s="12">
        <f t="shared" si="1"/>
        <v>43684</v>
      </c>
      <c r="AA4" s="12">
        <f t="shared" si="1"/>
        <v>43685</v>
      </c>
      <c r="AB4" s="12">
        <f t="shared" si="1"/>
        <v>43686</v>
      </c>
      <c r="AC4" s="12">
        <f t="shared" si="1"/>
        <v>43687</v>
      </c>
      <c r="AD4" s="21"/>
      <c r="AE4" s="12">
        <f>IF(AK3="","",IF(MONTH(AK3+1)&lt;&gt;MONTH(AK3),"",AK3+1))</f>
        <v>43716</v>
      </c>
      <c r="AF4" s="12">
        <f>IF(AE4="","",IF(MONTH(AE4+1)&lt;&gt;MONTH(AE4),"",AE4+1))</f>
        <v>43717</v>
      </c>
      <c r="AG4" s="12">
        <f t="shared" ref="AG4:AH8" si="2">IF(AF4="","",IF(MONTH(AF4+1)&lt;&gt;MONTH(AF4),"",AF4+1))</f>
        <v>43718</v>
      </c>
      <c r="AH4" s="12">
        <f>IF(AG4="","",IF(MONTH(AG4+1)&lt;&gt;MONTH(AG4),"",AG4+1))</f>
        <v>43719</v>
      </c>
      <c r="AI4" s="12">
        <f t="shared" ref="AI4:AK8" si="3">IF(AH4="","",IF(MONTH(AH4+1)&lt;&gt;MONTH(AH4),"",AH4+1))</f>
        <v>43720</v>
      </c>
      <c r="AJ4" s="12">
        <f t="shared" si="3"/>
        <v>43721</v>
      </c>
      <c r="AK4" s="12">
        <f t="shared" si="3"/>
        <v>43722</v>
      </c>
      <c r="AM4" s="23"/>
    </row>
    <row r="5" spans="1:39" s="17" customFormat="1" ht="12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2">
        <f>IF(U4="","",IF(MONTH(U4+1)&lt;&gt;MONTH(U4),"",U4+1))</f>
        <v>43660</v>
      </c>
      <c r="P5" s="12">
        <f t="shared" si="0"/>
        <v>43661</v>
      </c>
      <c r="Q5" s="12">
        <f t="shared" si="0"/>
        <v>43662</v>
      </c>
      <c r="R5" s="12">
        <f t="shared" si="0"/>
        <v>43663</v>
      </c>
      <c r="S5" s="12">
        <f t="shared" si="0"/>
        <v>43664</v>
      </c>
      <c r="T5" s="12">
        <f t="shared" si="0"/>
        <v>43665</v>
      </c>
      <c r="U5" s="12">
        <f t="shared" si="0"/>
        <v>43666</v>
      </c>
      <c r="V5" s="21"/>
      <c r="W5" s="12">
        <f>IF(AC4="","",IF(MONTH(AC4+1)&lt;&gt;MONTH(AC4),"",AC4+1))</f>
        <v>43688</v>
      </c>
      <c r="X5" s="12">
        <f t="shared" si="1"/>
        <v>43689</v>
      </c>
      <c r="Y5" s="12">
        <f t="shared" si="1"/>
        <v>43690</v>
      </c>
      <c r="Z5" s="12">
        <f t="shared" si="1"/>
        <v>43691</v>
      </c>
      <c r="AA5" s="12">
        <f t="shared" si="1"/>
        <v>43692</v>
      </c>
      <c r="AB5" s="12">
        <f t="shared" si="1"/>
        <v>43693</v>
      </c>
      <c r="AC5" s="12">
        <f t="shared" si="1"/>
        <v>43694</v>
      </c>
      <c r="AD5" s="21"/>
      <c r="AE5" s="12">
        <f t="shared" ref="AE5:AE8" si="4">IF(AK4="","",IF(MONTH(AK4+1)&lt;&gt;MONTH(AK4),"",AK4+1))</f>
        <v>43723</v>
      </c>
      <c r="AF5" s="12">
        <f t="shared" ref="AF5:AF8" si="5">IF(AE5="","",IF(MONTH(AE5+1)&lt;&gt;MONTH(AE5),"",AE5+1))</f>
        <v>43724</v>
      </c>
      <c r="AG5" s="12">
        <f t="shared" si="2"/>
        <v>43725</v>
      </c>
      <c r="AH5" s="12">
        <f t="shared" si="2"/>
        <v>43726</v>
      </c>
      <c r="AI5" s="12">
        <f t="shared" si="3"/>
        <v>43727</v>
      </c>
      <c r="AJ5" s="12">
        <f t="shared" si="3"/>
        <v>43728</v>
      </c>
      <c r="AK5" s="12">
        <f t="shared" si="3"/>
        <v>43729</v>
      </c>
    </row>
    <row r="6" spans="1:39" s="17" customFormat="1" ht="12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2">
        <f>IF(U5="","",IF(MONTH(U5+1)&lt;&gt;MONTH(U5),"",U5+1))</f>
        <v>43667</v>
      </c>
      <c r="P6" s="12">
        <f t="shared" si="0"/>
        <v>43668</v>
      </c>
      <c r="Q6" s="12">
        <f t="shared" si="0"/>
        <v>43669</v>
      </c>
      <c r="R6" s="12">
        <f t="shared" si="0"/>
        <v>43670</v>
      </c>
      <c r="S6" s="12">
        <f t="shared" si="0"/>
        <v>43671</v>
      </c>
      <c r="T6" s="12">
        <f t="shared" si="0"/>
        <v>43672</v>
      </c>
      <c r="U6" s="12">
        <f t="shared" si="0"/>
        <v>43673</v>
      </c>
      <c r="V6" s="21"/>
      <c r="W6" s="12">
        <f>IF(AC5="","",IF(MONTH(AC5+1)&lt;&gt;MONTH(AC5),"",AC5+1))</f>
        <v>43695</v>
      </c>
      <c r="X6" s="12">
        <f t="shared" si="1"/>
        <v>43696</v>
      </c>
      <c r="Y6" s="12">
        <f t="shared" si="1"/>
        <v>43697</v>
      </c>
      <c r="Z6" s="12">
        <f t="shared" si="1"/>
        <v>43698</v>
      </c>
      <c r="AA6" s="12">
        <f t="shared" si="1"/>
        <v>43699</v>
      </c>
      <c r="AB6" s="12">
        <f t="shared" si="1"/>
        <v>43700</v>
      </c>
      <c r="AC6" s="12">
        <f t="shared" si="1"/>
        <v>43701</v>
      </c>
      <c r="AD6" s="21"/>
      <c r="AE6" s="12">
        <f t="shared" si="4"/>
        <v>43730</v>
      </c>
      <c r="AF6" s="12">
        <f t="shared" si="5"/>
        <v>43731</v>
      </c>
      <c r="AG6" s="12">
        <f t="shared" si="2"/>
        <v>43732</v>
      </c>
      <c r="AH6" s="12">
        <f t="shared" si="2"/>
        <v>43733</v>
      </c>
      <c r="AI6" s="12">
        <f t="shared" si="3"/>
        <v>43734</v>
      </c>
      <c r="AJ6" s="12">
        <f t="shared" si="3"/>
        <v>43735</v>
      </c>
      <c r="AK6" s="12">
        <f t="shared" si="3"/>
        <v>43736</v>
      </c>
      <c r="AM6" s="18"/>
    </row>
    <row r="7" spans="1:39" s="17" customFormat="1" ht="12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2">
        <f>IF(U6="","",IF(MONTH(U6+1)&lt;&gt;MONTH(U6),"",U6+1))</f>
        <v>43674</v>
      </c>
      <c r="P7" s="12">
        <f t="shared" si="0"/>
        <v>43675</v>
      </c>
      <c r="Q7" s="12">
        <f t="shared" si="0"/>
        <v>43676</v>
      </c>
      <c r="R7" s="12">
        <f t="shared" si="0"/>
        <v>43677</v>
      </c>
      <c r="S7" s="12" t="str">
        <f t="shared" si="0"/>
        <v/>
      </c>
      <c r="T7" s="12" t="str">
        <f t="shared" si="0"/>
        <v/>
      </c>
      <c r="U7" s="12" t="str">
        <f t="shared" si="0"/>
        <v/>
      </c>
      <c r="V7" s="33" t="s">
        <v>8</v>
      </c>
      <c r="W7" s="12">
        <f>IF(AC6="","",IF(MONTH(AC6+1)&lt;&gt;MONTH(AC6),"",AC6+1))</f>
        <v>43702</v>
      </c>
      <c r="X7" s="12">
        <f t="shared" si="1"/>
        <v>43703</v>
      </c>
      <c r="Y7" s="12">
        <f t="shared" si="1"/>
        <v>43704</v>
      </c>
      <c r="Z7" s="12">
        <f t="shared" si="1"/>
        <v>43705</v>
      </c>
      <c r="AA7" s="12">
        <f t="shared" si="1"/>
        <v>43706</v>
      </c>
      <c r="AB7" s="12">
        <f t="shared" si="1"/>
        <v>43707</v>
      </c>
      <c r="AC7" s="12">
        <f t="shared" si="1"/>
        <v>43708</v>
      </c>
      <c r="AD7" s="21"/>
      <c r="AE7" s="12">
        <f t="shared" si="4"/>
        <v>43737</v>
      </c>
      <c r="AF7" s="12">
        <f t="shared" si="5"/>
        <v>43738</v>
      </c>
      <c r="AG7" s="12" t="str">
        <f t="shared" si="2"/>
        <v/>
      </c>
      <c r="AH7" s="12" t="str">
        <f t="shared" si="2"/>
        <v/>
      </c>
      <c r="AI7" s="12" t="str">
        <f t="shared" si="3"/>
        <v/>
      </c>
      <c r="AJ7" s="12" t="str">
        <f t="shared" si="3"/>
        <v/>
      </c>
      <c r="AK7" s="12" t="str">
        <f t="shared" si="3"/>
        <v/>
      </c>
    </row>
    <row r="8" spans="1:39" s="17" customFormat="1" ht="12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2" t="str">
        <f>IF(U7="","",IF(MONTH(U7+1)&lt;&gt;MONTH(U7),"",U7+1))</f>
        <v/>
      </c>
      <c r="P8" s="12" t="str">
        <f t="shared" si="0"/>
        <v/>
      </c>
      <c r="Q8" s="12" t="str">
        <f t="shared" si="0"/>
        <v/>
      </c>
      <c r="R8" s="12" t="str">
        <f t="shared" si="0"/>
        <v/>
      </c>
      <c r="S8" s="12" t="str">
        <f t="shared" si="0"/>
        <v/>
      </c>
      <c r="T8" s="12" t="str">
        <f t="shared" si="0"/>
        <v/>
      </c>
      <c r="U8" s="12" t="str">
        <f t="shared" si="0"/>
        <v/>
      </c>
      <c r="V8" s="21"/>
      <c r="W8" s="12" t="str">
        <f>IF(AC7="","",IF(MONTH(AC7+1)&lt;&gt;MONTH(AC7),"",AC7+1))</f>
        <v/>
      </c>
      <c r="X8" s="12" t="str">
        <f t="shared" si="1"/>
        <v/>
      </c>
      <c r="Y8" s="12" t="str">
        <f t="shared" si="1"/>
        <v/>
      </c>
      <c r="Z8" s="12" t="str">
        <f t="shared" si="1"/>
        <v/>
      </c>
      <c r="AA8" s="12" t="str">
        <f t="shared" si="1"/>
        <v/>
      </c>
      <c r="AB8" s="12" t="str">
        <f t="shared" si="1"/>
        <v/>
      </c>
      <c r="AC8" s="12" t="str">
        <f t="shared" si="1"/>
        <v/>
      </c>
      <c r="AD8" s="21"/>
      <c r="AE8" s="12" t="str">
        <f t="shared" si="4"/>
        <v/>
      </c>
      <c r="AF8" s="12" t="str">
        <f t="shared" si="5"/>
        <v/>
      </c>
      <c r="AG8" s="12" t="str">
        <f t="shared" si="2"/>
        <v/>
      </c>
      <c r="AH8" s="12" t="str">
        <f t="shared" si="2"/>
        <v/>
      </c>
      <c r="AI8" s="12" t="str">
        <f t="shared" si="3"/>
        <v/>
      </c>
      <c r="AJ8" s="12" t="str">
        <f t="shared" si="3"/>
        <v/>
      </c>
      <c r="AK8" s="12" t="str">
        <f t="shared" si="3"/>
        <v/>
      </c>
      <c r="AM8" s="28" t="s">
        <v>5</v>
      </c>
    </row>
    <row r="9" spans="1:39" ht="15.75" x14ac:dyDescent="0.2">
      <c r="A9" s="10"/>
      <c r="B9" s="11"/>
      <c r="C9" s="51">
        <f>C10</f>
        <v>43681</v>
      </c>
      <c r="D9" s="51"/>
      <c r="E9" s="51"/>
      <c r="F9" s="51"/>
      <c r="G9" s="51"/>
      <c r="H9" s="51" t="str">
        <f>IF(MONTH(H10)&lt;&gt;MONTH(C10),H10,"")</f>
        <v/>
      </c>
      <c r="I9" s="51"/>
      <c r="J9" s="51"/>
      <c r="K9" s="51"/>
      <c r="L9" s="51"/>
      <c r="M9" s="51" t="str">
        <f>IF(MONTH(M10)&lt;&gt;MONTH(H10),M10,"")</f>
        <v/>
      </c>
      <c r="N9" s="51"/>
      <c r="O9" s="51"/>
      <c r="P9" s="51"/>
      <c r="Q9" s="51"/>
      <c r="R9" s="51" t="str">
        <f>IF(MONTH(R10)&lt;&gt;MONTH(M10),R10,"")</f>
        <v/>
      </c>
      <c r="S9" s="51"/>
      <c r="T9" s="51"/>
      <c r="U9" s="51"/>
      <c r="V9" s="51"/>
      <c r="W9" s="51" t="str">
        <f>IF(MONTH(W10)&lt;&gt;MONTH(R10),W10,"")</f>
        <v/>
      </c>
      <c r="X9" s="51"/>
      <c r="Y9" s="51"/>
      <c r="Z9" s="51"/>
      <c r="AA9" s="51"/>
      <c r="AB9" s="51" t="str">
        <f>IF(MONTH(AB10)&lt;&gt;MONTH(W10),AB10,"")</f>
        <v/>
      </c>
      <c r="AC9" s="51"/>
      <c r="AD9" s="51"/>
      <c r="AE9" s="51"/>
      <c r="AF9" s="51"/>
      <c r="AG9" s="53" t="str">
        <f t="shared" ref="AG9" si="6">IF(MONTH(AG10)&lt;&gt;MONTH(AB10),AG10,"")</f>
        <v/>
      </c>
      <c r="AH9" s="53"/>
      <c r="AI9" s="53"/>
      <c r="AJ9" s="53"/>
      <c r="AK9" s="53"/>
      <c r="AM9" s="34">
        <v>43681</v>
      </c>
    </row>
    <row r="10" spans="1:39" ht="15.75" x14ac:dyDescent="0.25">
      <c r="A10" s="14"/>
      <c r="B10" s="15"/>
      <c r="C10" s="50">
        <f>AM9</f>
        <v>43681</v>
      </c>
      <c r="D10" s="50"/>
      <c r="E10" s="50"/>
      <c r="F10" s="50"/>
      <c r="G10" s="50"/>
      <c r="H10" s="50">
        <f>C10+1</f>
        <v>43682</v>
      </c>
      <c r="I10" s="50"/>
      <c r="J10" s="50"/>
      <c r="K10" s="50"/>
      <c r="L10" s="50"/>
      <c r="M10" s="50">
        <f>H10+1</f>
        <v>43683</v>
      </c>
      <c r="N10" s="50"/>
      <c r="O10" s="50"/>
      <c r="P10" s="50"/>
      <c r="Q10" s="50"/>
      <c r="R10" s="50">
        <f>M10+1</f>
        <v>43684</v>
      </c>
      <c r="S10" s="50"/>
      <c r="T10" s="50"/>
      <c r="U10" s="50"/>
      <c r="V10" s="50"/>
      <c r="W10" s="50">
        <f>R10+1</f>
        <v>43685</v>
      </c>
      <c r="X10" s="50"/>
      <c r="Y10" s="50"/>
      <c r="Z10" s="50"/>
      <c r="AA10" s="50"/>
      <c r="AB10" s="50">
        <f>W10+1</f>
        <v>43686</v>
      </c>
      <c r="AC10" s="50"/>
      <c r="AD10" s="50"/>
      <c r="AE10" s="50"/>
      <c r="AF10" s="50"/>
      <c r="AG10" s="52">
        <f t="shared" ref="AG10" si="7">AB10+1</f>
        <v>43687</v>
      </c>
      <c r="AH10" s="52"/>
      <c r="AI10" s="52"/>
      <c r="AJ10" s="52"/>
      <c r="AK10" s="52"/>
      <c r="AM10" s="27"/>
    </row>
    <row r="11" spans="1:39" x14ac:dyDescent="0.2">
      <c r="A11" s="36">
        <v>0.29166666666666669</v>
      </c>
      <c r="B11" s="37"/>
      <c r="C11" s="41"/>
      <c r="D11" s="42"/>
      <c r="E11" s="42"/>
      <c r="F11" s="42"/>
      <c r="G11" s="43"/>
      <c r="H11" s="41"/>
      <c r="I11" s="42"/>
      <c r="J11" s="42"/>
      <c r="K11" s="42"/>
      <c r="L11" s="43"/>
      <c r="M11" s="41"/>
      <c r="N11" s="42"/>
      <c r="O11" s="42"/>
      <c r="P11" s="42"/>
      <c r="Q11" s="43"/>
      <c r="R11" s="41"/>
      <c r="S11" s="42"/>
      <c r="T11" s="42"/>
      <c r="U11" s="42"/>
      <c r="V11" s="43"/>
      <c r="W11" s="41"/>
      <c r="X11" s="42"/>
      <c r="Y11" s="42"/>
      <c r="Z11" s="42"/>
      <c r="AA11" s="43"/>
      <c r="AB11" s="41"/>
      <c r="AC11" s="42"/>
      <c r="AD11" s="42"/>
      <c r="AE11" s="42"/>
      <c r="AF11" s="43"/>
      <c r="AG11" s="41"/>
      <c r="AH11" s="42"/>
      <c r="AI11" s="42"/>
      <c r="AJ11" s="42"/>
      <c r="AK11" s="43"/>
      <c r="AM11" s="18" t="s">
        <v>4</v>
      </c>
    </row>
    <row r="12" spans="1:39" x14ac:dyDescent="0.2">
      <c r="A12" s="6"/>
      <c r="B12" s="4" t="s">
        <v>0</v>
      </c>
      <c r="C12" s="44"/>
      <c r="D12" s="45"/>
      <c r="E12" s="45"/>
      <c r="F12" s="45"/>
      <c r="G12" s="46"/>
      <c r="H12" s="44"/>
      <c r="I12" s="45"/>
      <c r="J12" s="45"/>
      <c r="K12" s="45"/>
      <c r="L12" s="46"/>
      <c r="M12" s="44"/>
      <c r="N12" s="45"/>
      <c r="O12" s="45"/>
      <c r="P12" s="45"/>
      <c r="Q12" s="46"/>
      <c r="R12" s="44"/>
      <c r="S12" s="45"/>
      <c r="T12" s="45"/>
      <c r="U12" s="45"/>
      <c r="V12" s="46"/>
      <c r="W12" s="44"/>
      <c r="X12" s="45"/>
      <c r="Y12" s="45"/>
      <c r="Z12" s="45"/>
      <c r="AA12" s="46"/>
      <c r="AB12" s="44"/>
      <c r="AC12" s="45"/>
      <c r="AD12" s="45"/>
      <c r="AE12" s="45"/>
      <c r="AF12" s="46"/>
      <c r="AG12" s="44"/>
      <c r="AH12" s="45"/>
      <c r="AI12" s="45"/>
      <c r="AJ12" s="45"/>
      <c r="AK12" s="46"/>
      <c r="AM12" s="27"/>
    </row>
    <row r="13" spans="1:39" x14ac:dyDescent="0.2">
      <c r="A13" s="38">
        <f>TIME(HOUR(A11)+1,0,0)</f>
        <v>0.33333333333333331</v>
      </c>
      <c r="B13" s="39"/>
      <c r="C13" s="41"/>
      <c r="D13" s="42"/>
      <c r="E13" s="42"/>
      <c r="F13" s="42"/>
      <c r="G13" s="43"/>
      <c r="H13" s="41"/>
      <c r="I13" s="42"/>
      <c r="J13" s="42"/>
      <c r="K13" s="42"/>
      <c r="L13" s="43"/>
      <c r="M13" s="41"/>
      <c r="N13" s="42"/>
      <c r="O13" s="42"/>
      <c r="P13" s="42"/>
      <c r="Q13" s="43"/>
      <c r="R13" s="41"/>
      <c r="S13" s="42"/>
      <c r="T13" s="42"/>
      <c r="U13" s="42"/>
      <c r="V13" s="43"/>
      <c r="W13" s="41"/>
      <c r="X13" s="42"/>
      <c r="Y13" s="42"/>
      <c r="Z13" s="42"/>
      <c r="AA13" s="43"/>
      <c r="AB13" s="41"/>
      <c r="AC13" s="42"/>
      <c r="AD13" s="42"/>
      <c r="AE13" s="42"/>
      <c r="AF13" s="43"/>
      <c r="AG13" s="41"/>
      <c r="AH13" s="42"/>
      <c r="AI13" s="42"/>
      <c r="AJ13" s="42"/>
      <c r="AK13" s="43"/>
      <c r="AM13" s="28" t="s">
        <v>6</v>
      </c>
    </row>
    <row r="14" spans="1:39" x14ac:dyDescent="0.2">
      <c r="A14" s="7"/>
      <c r="B14" s="5" t="s">
        <v>2</v>
      </c>
      <c r="C14" s="47"/>
      <c r="D14" s="48"/>
      <c r="E14" s="48"/>
      <c r="F14" s="48"/>
      <c r="G14" s="49"/>
      <c r="H14" s="47"/>
      <c r="I14" s="48"/>
      <c r="J14" s="48"/>
      <c r="K14" s="48"/>
      <c r="L14" s="49"/>
      <c r="M14" s="47"/>
      <c r="N14" s="48"/>
      <c r="O14" s="48"/>
      <c r="P14" s="48"/>
      <c r="Q14" s="49"/>
      <c r="R14" s="47"/>
      <c r="S14" s="48"/>
      <c r="T14" s="48"/>
      <c r="U14" s="48"/>
      <c r="V14" s="49"/>
      <c r="W14" s="47"/>
      <c r="X14" s="48"/>
      <c r="Y14" s="48"/>
      <c r="Z14" s="48"/>
      <c r="AA14" s="49"/>
      <c r="AB14" s="47"/>
      <c r="AC14" s="48"/>
      <c r="AD14" s="48"/>
      <c r="AE14" s="48"/>
      <c r="AF14" s="49"/>
      <c r="AG14" s="47"/>
      <c r="AH14" s="48"/>
      <c r="AI14" s="48"/>
      <c r="AJ14" s="48"/>
      <c r="AK14" s="49"/>
      <c r="AM14" s="35" t="s">
        <v>7</v>
      </c>
    </row>
    <row r="15" spans="1:39" s="2" customFormat="1" x14ac:dyDescent="0.2">
      <c r="A15" s="7"/>
      <c r="B15" s="5" t="s">
        <v>0</v>
      </c>
      <c r="C15" s="47"/>
      <c r="D15" s="48"/>
      <c r="E15" s="48"/>
      <c r="F15" s="48"/>
      <c r="G15" s="49"/>
      <c r="H15" s="47"/>
      <c r="I15" s="48"/>
      <c r="J15" s="48"/>
      <c r="K15" s="48"/>
      <c r="L15" s="49"/>
      <c r="M15" s="47"/>
      <c r="N15" s="48"/>
      <c r="O15" s="48"/>
      <c r="P15" s="48"/>
      <c r="Q15" s="49"/>
      <c r="R15" s="47"/>
      <c r="S15" s="48"/>
      <c r="T15" s="48"/>
      <c r="U15" s="48"/>
      <c r="V15" s="49"/>
      <c r="W15" s="47"/>
      <c r="X15" s="48"/>
      <c r="Y15" s="48"/>
      <c r="Z15" s="48"/>
      <c r="AA15" s="49"/>
      <c r="AB15" s="47"/>
      <c r="AC15" s="48"/>
      <c r="AD15" s="48"/>
      <c r="AE15" s="48"/>
      <c r="AF15" s="49"/>
      <c r="AG15" s="47"/>
      <c r="AH15" s="48"/>
      <c r="AI15" s="48"/>
      <c r="AJ15" s="48"/>
      <c r="AK15" s="49"/>
      <c r="AL15" s="1"/>
      <c r="AM15" s="32">
        <f>MATCH(AM14,{"Sunday";"Monday";"Tuesday";"Wednesday";"Thursday";"Friday";"Saturday"},0)</f>
        <v>1</v>
      </c>
    </row>
    <row r="16" spans="1:39" s="2" customFormat="1" x14ac:dyDescent="0.2">
      <c r="A16" s="6"/>
      <c r="B16" s="4" t="s">
        <v>3</v>
      </c>
      <c r="C16" s="44"/>
      <c r="D16" s="45"/>
      <c r="E16" s="45"/>
      <c r="F16" s="45"/>
      <c r="G16" s="46"/>
      <c r="H16" s="44"/>
      <c r="I16" s="45"/>
      <c r="J16" s="45"/>
      <c r="K16" s="45"/>
      <c r="L16" s="46"/>
      <c r="M16" s="44"/>
      <c r="N16" s="45"/>
      <c r="O16" s="45"/>
      <c r="P16" s="45"/>
      <c r="Q16" s="46"/>
      <c r="R16" s="44"/>
      <c r="S16" s="45"/>
      <c r="T16" s="45"/>
      <c r="U16" s="45"/>
      <c r="V16" s="46"/>
      <c r="W16" s="44"/>
      <c r="X16" s="45"/>
      <c r="Y16" s="45"/>
      <c r="Z16" s="45"/>
      <c r="AA16" s="46"/>
      <c r="AB16" s="44"/>
      <c r="AC16" s="45"/>
      <c r="AD16" s="45"/>
      <c r="AE16" s="45"/>
      <c r="AF16" s="46"/>
      <c r="AG16" s="44"/>
      <c r="AH16" s="45"/>
      <c r="AI16" s="45"/>
      <c r="AJ16" s="45"/>
      <c r="AK16" s="46"/>
      <c r="AL16" s="1"/>
      <c r="AM16" s="31"/>
    </row>
    <row r="17" spans="1:39" s="2" customFormat="1" x14ac:dyDescent="0.2">
      <c r="A17" s="38">
        <f>TIME(HOUR(A13)+1,0,0)</f>
        <v>0.375</v>
      </c>
      <c r="B17" s="39"/>
      <c r="C17" s="41"/>
      <c r="D17" s="42"/>
      <c r="E17" s="42"/>
      <c r="F17" s="42"/>
      <c r="G17" s="43"/>
      <c r="H17" s="41"/>
      <c r="I17" s="42"/>
      <c r="J17" s="42"/>
      <c r="K17" s="42"/>
      <c r="L17" s="43"/>
      <c r="M17" s="41"/>
      <c r="N17" s="42"/>
      <c r="O17" s="42"/>
      <c r="P17" s="42"/>
      <c r="Q17" s="43"/>
      <c r="R17" s="41"/>
      <c r="S17" s="42"/>
      <c r="T17" s="42"/>
      <c r="U17" s="42"/>
      <c r="V17" s="43"/>
      <c r="W17" s="41"/>
      <c r="X17" s="42"/>
      <c r="Y17" s="42"/>
      <c r="Z17" s="42"/>
      <c r="AA17" s="43"/>
      <c r="AB17" s="41"/>
      <c r="AC17" s="42"/>
      <c r="AD17" s="42"/>
      <c r="AE17" s="42"/>
      <c r="AF17" s="43"/>
      <c r="AG17" s="41"/>
      <c r="AH17" s="42"/>
      <c r="AI17" s="42"/>
      <c r="AJ17" s="42"/>
      <c r="AK17" s="43"/>
      <c r="AL17" s="1"/>
      <c r="AM17" s="3"/>
    </row>
    <row r="18" spans="1:39" s="2" customFormat="1" x14ac:dyDescent="0.2">
      <c r="A18" s="7"/>
      <c r="B18" s="5" t="s">
        <v>2</v>
      </c>
      <c r="C18" s="47"/>
      <c r="D18" s="48"/>
      <c r="E18" s="48"/>
      <c r="F18" s="48"/>
      <c r="G18" s="49"/>
      <c r="H18" s="47"/>
      <c r="I18" s="48"/>
      <c r="J18" s="48"/>
      <c r="K18" s="48"/>
      <c r="L18" s="49"/>
      <c r="M18" s="47"/>
      <c r="N18" s="48"/>
      <c r="O18" s="48"/>
      <c r="P18" s="48"/>
      <c r="Q18" s="49"/>
      <c r="R18" s="47"/>
      <c r="S18" s="48"/>
      <c r="T18" s="48"/>
      <c r="U18" s="48"/>
      <c r="V18" s="49"/>
      <c r="W18" s="47"/>
      <c r="X18" s="48"/>
      <c r="Y18" s="48"/>
      <c r="Z18" s="48"/>
      <c r="AA18" s="49"/>
      <c r="AB18" s="47"/>
      <c r="AC18" s="48"/>
      <c r="AD18" s="48"/>
      <c r="AE18" s="48"/>
      <c r="AF18" s="49"/>
      <c r="AG18" s="47"/>
      <c r="AH18" s="48"/>
      <c r="AI18" s="48"/>
      <c r="AJ18" s="48"/>
      <c r="AK18" s="49"/>
      <c r="AL18" s="1"/>
      <c r="AM18" s="26"/>
    </row>
    <row r="19" spans="1:39" s="2" customFormat="1" x14ac:dyDescent="0.2">
      <c r="A19" s="7"/>
      <c r="B19" s="5" t="s">
        <v>0</v>
      </c>
      <c r="C19" s="47"/>
      <c r="D19" s="48"/>
      <c r="E19" s="48"/>
      <c r="F19" s="48"/>
      <c r="G19" s="49"/>
      <c r="H19" s="47"/>
      <c r="I19" s="48"/>
      <c r="J19" s="48"/>
      <c r="K19" s="48"/>
      <c r="L19" s="49"/>
      <c r="M19" s="47"/>
      <c r="N19" s="48"/>
      <c r="O19" s="48"/>
      <c r="P19" s="48"/>
      <c r="Q19" s="49"/>
      <c r="R19" s="47"/>
      <c r="S19" s="48"/>
      <c r="T19" s="48"/>
      <c r="U19" s="48"/>
      <c r="V19" s="49"/>
      <c r="W19" s="47"/>
      <c r="X19" s="48"/>
      <c r="Y19" s="48"/>
      <c r="Z19" s="48"/>
      <c r="AA19" s="49"/>
      <c r="AB19" s="47"/>
      <c r="AC19" s="48"/>
      <c r="AD19" s="48"/>
      <c r="AE19" s="48"/>
      <c r="AF19" s="49"/>
      <c r="AG19" s="47"/>
      <c r="AH19" s="48"/>
      <c r="AI19" s="48"/>
      <c r="AJ19" s="48"/>
      <c r="AK19" s="49"/>
      <c r="AL19" s="1"/>
      <c r="AM19" s="26"/>
    </row>
    <row r="20" spans="1:39" s="2" customFormat="1" x14ac:dyDescent="0.2">
      <c r="A20" s="6"/>
      <c r="B20" s="4" t="s">
        <v>3</v>
      </c>
      <c r="C20" s="44"/>
      <c r="D20" s="45"/>
      <c r="E20" s="45"/>
      <c r="F20" s="45"/>
      <c r="G20" s="46"/>
      <c r="H20" s="44"/>
      <c r="I20" s="45"/>
      <c r="J20" s="45"/>
      <c r="K20" s="45"/>
      <c r="L20" s="46"/>
      <c r="M20" s="44"/>
      <c r="N20" s="45"/>
      <c r="O20" s="45"/>
      <c r="P20" s="45"/>
      <c r="Q20" s="46"/>
      <c r="R20" s="44"/>
      <c r="S20" s="45"/>
      <c r="T20" s="45"/>
      <c r="U20" s="45"/>
      <c r="V20" s="46"/>
      <c r="W20" s="44"/>
      <c r="X20" s="45"/>
      <c r="Y20" s="45"/>
      <c r="Z20" s="45"/>
      <c r="AA20" s="46"/>
      <c r="AB20" s="44"/>
      <c r="AC20" s="45"/>
      <c r="AD20" s="45"/>
      <c r="AE20" s="45"/>
      <c r="AF20" s="46"/>
      <c r="AG20" s="44"/>
      <c r="AH20" s="45"/>
      <c r="AI20" s="45"/>
      <c r="AJ20" s="45"/>
      <c r="AK20" s="46"/>
      <c r="AL20" s="1"/>
    </row>
    <row r="21" spans="1:39" s="2" customFormat="1" x14ac:dyDescent="0.2">
      <c r="A21" s="38">
        <f>TIME(HOUR(A17)+1,0,0)</f>
        <v>0.41666666666666669</v>
      </c>
      <c r="B21" s="39"/>
      <c r="C21" s="41"/>
      <c r="D21" s="42"/>
      <c r="E21" s="42"/>
      <c r="F21" s="42"/>
      <c r="G21" s="43"/>
      <c r="H21" s="41"/>
      <c r="I21" s="42"/>
      <c r="J21" s="42"/>
      <c r="K21" s="42"/>
      <c r="L21" s="43"/>
      <c r="M21" s="41"/>
      <c r="N21" s="42"/>
      <c r="O21" s="42"/>
      <c r="P21" s="42"/>
      <c r="Q21" s="43"/>
      <c r="R21" s="41"/>
      <c r="S21" s="42"/>
      <c r="T21" s="42"/>
      <c r="U21" s="42"/>
      <c r="V21" s="43"/>
      <c r="W21" s="41"/>
      <c r="X21" s="42"/>
      <c r="Y21" s="42"/>
      <c r="Z21" s="42"/>
      <c r="AA21" s="43"/>
      <c r="AB21" s="41"/>
      <c r="AC21" s="42"/>
      <c r="AD21" s="42"/>
      <c r="AE21" s="42"/>
      <c r="AF21" s="43"/>
      <c r="AG21" s="41"/>
      <c r="AH21" s="42"/>
      <c r="AI21" s="42"/>
      <c r="AJ21" s="42"/>
      <c r="AK21" s="43"/>
      <c r="AL21" s="1"/>
    </row>
    <row r="22" spans="1:39" s="2" customFormat="1" x14ac:dyDescent="0.2">
      <c r="A22" s="7"/>
      <c r="B22" s="5" t="s">
        <v>2</v>
      </c>
      <c r="C22" s="47"/>
      <c r="D22" s="48"/>
      <c r="E22" s="48"/>
      <c r="F22" s="48"/>
      <c r="G22" s="49"/>
      <c r="H22" s="47"/>
      <c r="I22" s="48"/>
      <c r="J22" s="48"/>
      <c r="K22" s="48"/>
      <c r="L22" s="49"/>
      <c r="M22" s="47"/>
      <c r="N22" s="48"/>
      <c r="O22" s="48"/>
      <c r="P22" s="48"/>
      <c r="Q22" s="49"/>
      <c r="R22" s="47"/>
      <c r="S22" s="48"/>
      <c r="T22" s="48"/>
      <c r="U22" s="48"/>
      <c r="V22" s="49"/>
      <c r="W22" s="47"/>
      <c r="X22" s="48"/>
      <c r="Y22" s="48"/>
      <c r="Z22" s="48"/>
      <c r="AA22" s="49"/>
      <c r="AB22" s="47"/>
      <c r="AC22" s="48"/>
      <c r="AD22" s="48"/>
      <c r="AE22" s="48"/>
      <c r="AF22" s="49"/>
      <c r="AG22" s="47"/>
      <c r="AH22" s="48"/>
      <c r="AI22" s="48"/>
      <c r="AJ22" s="48"/>
      <c r="AK22" s="49"/>
      <c r="AL22" s="1"/>
    </row>
    <row r="23" spans="1:39" s="2" customFormat="1" x14ac:dyDescent="0.2">
      <c r="A23" s="7"/>
      <c r="B23" s="5" t="s">
        <v>0</v>
      </c>
      <c r="C23" s="47"/>
      <c r="D23" s="48"/>
      <c r="E23" s="48"/>
      <c r="F23" s="48"/>
      <c r="G23" s="49"/>
      <c r="H23" s="47"/>
      <c r="I23" s="48"/>
      <c r="J23" s="48"/>
      <c r="K23" s="48"/>
      <c r="L23" s="49"/>
      <c r="M23" s="47"/>
      <c r="N23" s="48"/>
      <c r="O23" s="48"/>
      <c r="P23" s="48"/>
      <c r="Q23" s="49"/>
      <c r="R23" s="47"/>
      <c r="S23" s="48"/>
      <c r="T23" s="48"/>
      <c r="U23" s="48"/>
      <c r="V23" s="49"/>
      <c r="W23" s="47"/>
      <c r="X23" s="48"/>
      <c r="Y23" s="48"/>
      <c r="Z23" s="48"/>
      <c r="AA23" s="49"/>
      <c r="AB23" s="47"/>
      <c r="AC23" s="48"/>
      <c r="AD23" s="48"/>
      <c r="AE23" s="48"/>
      <c r="AF23" s="49"/>
      <c r="AG23" s="47"/>
      <c r="AH23" s="48"/>
      <c r="AI23" s="48"/>
      <c r="AJ23" s="48"/>
      <c r="AK23" s="49"/>
      <c r="AL23" s="1"/>
    </row>
    <row r="24" spans="1:39" s="2" customFormat="1" x14ac:dyDescent="0.2">
      <c r="A24" s="6"/>
      <c r="B24" s="4" t="s">
        <v>3</v>
      </c>
      <c r="C24" s="44"/>
      <c r="D24" s="45"/>
      <c r="E24" s="45"/>
      <c r="F24" s="45"/>
      <c r="G24" s="46"/>
      <c r="H24" s="44"/>
      <c r="I24" s="45"/>
      <c r="J24" s="45"/>
      <c r="K24" s="45"/>
      <c r="L24" s="46"/>
      <c r="M24" s="44"/>
      <c r="N24" s="45"/>
      <c r="O24" s="45"/>
      <c r="P24" s="45"/>
      <c r="Q24" s="46"/>
      <c r="R24" s="44"/>
      <c r="S24" s="45"/>
      <c r="T24" s="45"/>
      <c r="U24" s="45"/>
      <c r="V24" s="46"/>
      <c r="W24" s="44"/>
      <c r="X24" s="45"/>
      <c r="Y24" s="45"/>
      <c r="Z24" s="45"/>
      <c r="AA24" s="46"/>
      <c r="AB24" s="44"/>
      <c r="AC24" s="45"/>
      <c r="AD24" s="45"/>
      <c r="AE24" s="45"/>
      <c r="AF24" s="46"/>
      <c r="AG24" s="44"/>
      <c r="AH24" s="45"/>
      <c r="AI24" s="45"/>
      <c r="AJ24" s="45"/>
      <c r="AK24" s="46"/>
      <c r="AL24" s="1"/>
    </row>
    <row r="25" spans="1:39" s="2" customFormat="1" x14ac:dyDescent="0.2">
      <c r="A25" s="38">
        <f>TIME(HOUR(A21)+1,0,0)</f>
        <v>0.45833333333333331</v>
      </c>
      <c r="B25" s="39"/>
      <c r="C25" s="41"/>
      <c r="D25" s="42"/>
      <c r="E25" s="42"/>
      <c r="F25" s="42"/>
      <c r="G25" s="43"/>
      <c r="H25" s="41"/>
      <c r="I25" s="42"/>
      <c r="J25" s="42"/>
      <c r="K25" s="42"/>
      <c r="L25" s="43"/>
      <c r="M25" s="41"/>
      <c r="N25" s="42"/>
      <c r="O25" s="42"/>
      <c r="P25" s="42"/>
      <c r="Q25" s="43"/>
      <c r="R25" s="41"/>
      <c r="S25" s="42"/>
      <c r="T25" s="42"/>
      <c r="U25" s="42"/>
      <c r="V25" s="43"/>
      <c r="W25" s="41"/>
      <c r="X25" s="42"/>
      <c r="Y25" s="42"/>
      <c r="Z25" s="42"/>
      <c r="AA25" s="43"/>
      <c r="AB25" s="41"/>
      <c r="AC25" s="42"/>
      <c r="AD25" s="42"/>
      <c r="AE25" s="42"/>
      <c r="AF25" s="43"/>
      <c r="AG25" s="41"/>
      <c r="AH25" s="42"/>
      <c r="AI25" s="42"/>
      <c r="AJ25" s="42"/>
      <c r="AK25" s="43"/>
      <c r="AL25" s="1"/>
    </row>
    <row r="26" spans="1:39" s="2" customFormat="1" x14ac:dyDescent="0.2">
      <c r="A26" s="7"/>
      <c r="B26" s="5" t="s">
        <v>2</v>
      </c>
      <c r="C26" s="47"/>
      <c r="D26" s="48"/>
      <c r="E26" s="48"/>
      <c r="F26" s="48"/>
      <c r="G26" s="49"/>
      <c r="H26" s="47"/>
      <c r="I26" s="48"/>
      <c r="J26" s="48"/>
      <c r="K26" s="48"/>
      <c r="L26" s="49"/>
      <c r="M26" s="47"/>
      <c r="N26" s="48"/>
      <c r="O26" s="48"/>
      <c r="P26" s="48"/>
      <c r="Q26" s="49"/>
      <c r="R26" s="47"/>
      <c r="S26" s="48"/>
      <c r="T26" s="48"/>
      <c r="U26" s="48"/>
      <c r="V26" s="49"/>
      <c r="W26" s="47"/>
      <c r="X26" s="48"/>
      <c r="Y26" s="48"/>
      <c r="Z26" s="48"/>
      <c r="AA26" s="49"/>
      <c r="AB26" s="47"/>
      <c r="AC26" s="48"/>
      <c r="AD26" s="48"/>
      <c r="AE26" s="48"/>
      <c r="AF26" s="49"/>
      <c r="AG26" s="47"/>
      <c r="AH26" s="48"/>
      <c r="AI26" s="48"/>
      <c r="AJ26" s="48"/>
      <c r="AK26" s="49"/>
      <c r="AL26" s="1"/>
    </row>
    <row r="27" spans="1:39" s="2" customFormat="1" x14ac:dyDescent="0.2">
      <c r="A27" s="7"/>
      <c r="B27" s="5" t="s">
        <v>0</v>
      </c>
      <c r="C27" s="47"/>
      <c r="D27" s="48"/>
      <c r="E27" s="48"/>
      <c r="F27" s="48"/>
      <c r="G27" s="49"/>
      <c r="H27" s="47"/>
      <c r="I27" s="48"/>
      <c r="J27" s="48"/>
      <c r="K27" s="48"/>
      <c r="L27" s="49"/>
      <c r="M27" s="47"/>
      <c r="N27" s="48"/>
      <c r="O27" s="48"/>
      <c r="P27" s="48"/>
      <c r="Q27" s="49"/>
      <c r="R27" s="47"/>
      <c r="S27" s="48"/>
      <c r="T27" s="48"/>
      <c r="U27" s="48"/>
      <c r="V27" s="49"/>
      <c r="W27" s="47"/>
      <c r="X27" s="48"/>
      <c r="Y27" s="48"/>
      <c r="Z27" s="48"/>
      <c r="AA27" s="49"/>
      <c r="AB27" s="47"/>
      <c r="AC27" s="48"/>
      <c r="AD27" s="48"/>
      <c r="AE27" s="48"/>
      <c r="AF27" s="49"/>
      <c r="AG27" s="47"/>
      <c r="AH27" s="48"/>
      <c r="AI27" s="48"/>
      <c r="AJ27" s="48"/>
      <c r="AK27" s="49"/>
      <c r="AL27" s="1"/>
    </row>
    <row r="28" spans="1:39" s="2" customFormat="1" x14ac:dyDescent="0.2">
      <c r="A28" s="6"/>
      <c r="B28" s="4" t="s">
        <v>3</v>
      </c>
      <c r="C28" s="44"/>
      <c r="D28" s="45"/>
      <c r="E28" s="45"/>
      <c r="F28" s="45"/>
      <c r="G28" s="46"/>
      <c r="H28" s="44"/>
      <c r="I28" s="45"/>
      <c r="J28" s="45"/>
      <c r="K28" s="45"/>
      <c r="L28" s="46"/>
      <c r="M28" s="44"/>
      <c r="N28" s="45"/>
      <c r="O28" s="45"/>
      <c r="P28" s="45"/>
      <c r="Q28" s="46"/>
      <c r="R28" s="44"/>
      <c r="S28" s="45"/>
      <c r="T28" s="45"/>
      <c r="U28" s="45"/>
      <c r="V28" s="46"/>
      <c r="W28" s="44"/>
      <c r="X28" s="45"/>
      <c r="Y28" s="45"/>
      <c r="Z28" s="45"/>
      <c r="AA28" s="46"/>
      <c r="AB28" s="44"/>
      <c r="AC28" s="45"/>
      <c r="AD28" s="45"/>
      <c r="AE28" s="45"/>
      <c r="AF28" s="46"/>
      <c r="AG28" s="44"/>
      <c r="AH28" s="45"/>
      <c r="AI28" s="45"/>
      <c r="AJ28" s="45"/>
      <c r="AK28" s="46"/>
      <c r="AL28" s="1"/>
    </row>
    <row r="29" spans="1:39" s="2" customFormat="1" x14ac:dyDescent="0.2">
      <c r="A29" s="38">
        <f>TIME(HOUR(A25)+1,0,0)</f>
        <v>0.5</v>
      </c>
      <c r="B29" s="39"/>
      <c r="C29" s="41"/>
      <c r="D29" s="42"/>
      <c r="E29" s="42"/>
      <c r="F29" s="42"/>
      <c r="G29" s="43"/>
      <c r="H29" s="41"/>
      <c r="I29" s="42"/>
      <c r="J29" s="42"/>
      <c r="K29" s="42"/>
      <c r="L29" s="43"/>
      <c r="M29" s="41"/>
      <c r="N29" s="42"/>
      <c r="O29" s="42"/>
      <c r="P29" s="42"/>
      <c r="Q29" s="43"/>
      <c r="R29" s="41"/>
      <c r="S29" s="42"/>
      <c r="T29" s="42"/>
      <c r="U29" s="42"/>
      <c r="V29" s="43"/>
      <c r="W29" s="41"/>
      <c r="X29" s="42"/>
      <c r="Y29" s="42"/>
      <c r="Z29" s="42"/>
      <c r="AA29" s="43"/>
      <c r="AB29" s="41"/>
      <c r="AC29" s="42"/>
      <c r="AD29" s="42"/>
      <c r="AE29" s="42"/>
      <c r="AF29" s="43"/>
      <c r="AG29" s="41"/>
      <c r="AH29" s="42"/>
      <c r="AI29" s="42"/>
      <c r="AJ29" s="42"/>
      <c r="AK29" s="43"/>
      <c r="AL29" s="1"/>
    </row>
    <row r="30" spans="1:39" s="2" customFormat="1" x14ac:dyDescent="0.2">
      <c r="A30" s="7"/>
      <c r="B30" s="5" t="s">
        <v>2</v>
      </c>
      <c r="C30" s="47"/>
      <c r="D30" s="48"/>
      <c r="E30" s="48"/>
      <c r="F30" s="48"/>
      <c r="G30" s="49"/>
      <c r="H30" s="47"/>
      <c r="I30" s="48"/>
      <c r="J30" s="48"/>
      <c r="K30" s="48"/>
      <c r="L30" s="49"/>
      <c r="M30" s="47"/>
      <c r="N30" s="48"/>
      <c r="O30" s="48"/>
      <c r="P30" s="48"/>
      <c r="Q30" s="49"/>
      <c r="R30" s="47"/>
      <c r="S30" s="48"/>
      <c r="T30" s="48"/>
      <c r="U30" s="48"/>
      <c r="V30" s="49"/>
      <c r="W30" s="47"/>
      <c r="X30" s="48"/>
      <c r="Y30" s="48"/>
      <c r="Z30" s="48"/>
      <c r="AA30" s="49"/>
      <c r="AB30" s="47"/>
      <c r="AC30" s="48"/>
      <c r="AD30" s="48"/>
      <c r="AE30" s="48"/>
      <c r="AF30" s="49"/>
      <c r="AG30" s="47"/>
      <c r="AH30" s="48"/>
      <c r="AI30" s="48"/>
      <c r="AJ30" s="48"/>
      <c r="AK30" s="49"/>
      <c r="AL30" s="1"/>
      <c r="AM30" s="8"/>
    </row>
    <row r="31" spans="1:39" s="2" customFormat="1" x14ac:dyDescent="0.2">
      <c r="A31" s="7"/>
      <c r="B31" s="5" t="s">
        <v>0</v>
      </c>
      <c r="C31" s="47"/>
      <c r="D31" s="48"/>
      <c r="E31" s="48"/>
      <c r="F31" s="48"/>
      <c r="G31" s="49"/>
      <c r="H31" s="47"/>
      <c r="I31" s="48"/>
      <c r="J31" s="48"/>
      <c r="K31" s="48"/>
      <c r="L31" s="49"/>
      <c r="M31" s="47"/>
      <c r="N31" s="48"/>
      <c r="O31" s="48"/>
      <c r="P31" s="48"/>
      <c r="Q31" s="49"/>
      <c r="R31" s="47"/>
      <c r="S31" s="48"/>
      <c r="T31" s="48"/>
      <c r="U31" s="48"/>
      <c r="V31" s="49"/>
      <c r="W31" s="47"/>
      <c r="X31" s="48"/>
      <c r="Y31" s="48"/>
      <c r="Z31" s="48"/>
      <c r="AA31" s="49"/>
      <c r="AB31" s="47"/>
      <c r="AC31" s="48"/>
      <c r="AD31" s="48"/>
      <c r="AE31" s="48"/>
      <c r="AF31" s="49"/>
      <c r="AG31" s="47"/>
      <c r="AH31" s="48"/>
      <c r="AI31" s="48"/>
      <c r="AJ31" s="48"/>
      <c r="AK31" s="49"/>
      <c r="AL31" s="1"/>
    </row>
    <row r="32" spans="1:39" s="2" customFormat="1" x14ac:dyDescent="0.2">
      <c r="A32" s="6"/>
      <c r="B32" s="4" t="s">
        <v>3</v>
      </c>
      <c r="C32" s="44"/>
      <c r="D32" s="45"/>
      <c r="E32" s="45"/>
      <c r="F32" s="45"/>
      <c r="G32" s="46"/>
      <c r="H32" s="44"/>
      <c r="I32" s="45"/>
      <c r="J32" s="45"/>
      <c r="K32" s="45"/>
      <c r="L32" s="46"/>
      <c r="M32" s="44"/>
      <c r="N32" s="45"/>
      <c r="O32" s="45"/>
      <c r="P32" s="45"/>
      <c r="Q32" s="46"/>
      <c r="R32" s="44"/>
      <c r="S32" s="45"/>
      <c r="T32" s="45"/>
      <c r="U32" s="45"/>
      <c r="V32" s="46"/>
      <c r="W32" s="44"/>
      <c r="X32" s="45"/>
      <c r="Y32" s="45"/>
      <c r="Z32" s="45"/>
      <c r="AA32" s="46"/>
      <c r="AB32" s="44"/>
      <c r="AC32" s="45"/>
      <c r="AD32" s="45"/>
      <c r="AE32" s="45"/>
      <c r="AF32" s="46"/>
      <c r="AG32" s="44"/>
      <c r="AH32" s="45"/>
      <c r="AI32" s="45"/>
      <c r="AJ32" s="45"/>
      <c r="AK32" s="46"/>
      <c r="AL32" s="1"/>
    </row>
    <row r="33" spans="1:39" s="2" customFormat="1" x14ac:dyDescent="0.2">
      <c r="A33" s="38">
        <f>TIME(HOUR(A29)+1,0,0)</f>
        <v>0.54166666666666663</v>
      </c>
      <c r="B33" s="39"/>
      <c r="C33" s="41"/>
      <c r="D33" s="42"/>
      <c r="E33" s="42"/>
      <c r="F33" s="42"/>
      <c r="G33" s="43"/>
      <c r="H33" s="41"/>
      <c r="I33" s="42"/>
      <c r="J33" s="42"/>
      <c r="K33" s="42"/>
      <c r="L33" s="43"/>
      <c r="M33" s="41"/>
      <c r="N33" s="42"/>
      <c r="O33" s="42"/>
      <c r="P33" s="42"/>
      <c r="Q33" s="43"/>
      <c r="R33" s="41"/>
      <c r="S33" s="42"/>
      <c r="T33" s="42"/>
      <c r="U33" s="42"/>
      <c r="V33" s="43"/>
      <c r="W33" s="41"/>
      <c r="X33" s="42"/>
      <c r="Y33" s="42"/>
      <c r="Z33" s="42"/>
      <c r="AA33" s="43"/>
      <c r="AB33" s="41"/>
      <c r="AC33" s="42"/>
      <c r="AD33" s="42"/>
      <c r="AE33" s="42"/>
      <c r="AF33" s="43"/>
      <c r="AG33" s="41"/>
      <c r="AH33" s="42"/>
      <c r="AI33" s="42"/>
      <c r="AJ33" s="42"/>
      <c r="AK33" s="43"/>
      <c r="AL33" s="1"/>
    </row>
    <row r="34" spans="1:39" s="2" customFormat="1" x14ac:dyDescent="0.2">
      <c r="A34" s="7"/>
      <c r="B34" s="5" t="s">
        <v>2</v>
      </c>
      <c r="C34" s="47"/>
      <c r="D34" s="48"/>
      <c r="E34" s="48"/>
      <c r="F34" s="48"/>
      <c r="G34" s="49"/>
      <c r="H34" s="47"/>
      <c r="I34" s="48"/>
      <c r="J34" s="48"/>
      <c r="K34" s="48"/>
      <c r="L34" s="49"/>
      <c r="M34" s="47"/>
      <c r="N34" s="48"/>
      <c r="O34" s="48"/>
      <c r="P34" s="48"/>
      <c r="Q34" s="49"/>
      <c r="R34" s="47"/>
      <c r="S34" s="48"/>
      <c r="T34" s="48"/>
      <c r="U34" s="48"/>
      <c r="V34" s="49"/>
      <c r="W34" s="47"/>
      <c r="X34" s="48"/>
      <c r="Y34" s="48"/>
      <c r="Z34" s="48"/>
      <c r="AA34" s="49"/>
      <c r="AB34" s="47"/>
      <c r="AC34" s="48"/>
      <c r="AD34" s="48"/>
      <c r="AE34" s="48"/>
      <c r="AF34" s="49"/>
      <c r="AG34" s="47"/>
      <c r="AH34" s="48"/>
      <c r="AI34" s="48"/>
      <c r="AJ34" s="48"/>
      <c r="AK34" s="49"/>
      <c r="AL34" s="1"/>
    </row>
    <row r="35" spans="1:39" s="2" customFormat="1" x14ac:dyDescent="0.2">
      <c r="A35" s="7"/>
      <c r="B35" s="5" t="s">
        <v>0</v>
      </c>
      <c r="C35" s="47"/>
      <c r="D35" s="48"/>
      <c r="E35" s="48"/>
      <c r="F35" s="48"/>
      <c r="G35" s="49"/>
      <c r="H35" s="47"/>
      <c r="I35" s="48"/>
      <c r="J35" s="48"/>
      <c r="K35" s="48"/>
      <c r="L35" s="49"/>
      <c r="M35" s="47"/>
      <c r="N35" s="48"/>
      <c r="O35" s="48"/>
      <c r="P35" s="48"/>
      <c r="Q35" s="49"/>
      <c r="R35" s="47"/>
      <c r="S35" s="48"/>
      <c r="T35" s="48"/>
      <c r="U35" s="48"/>
      <c r="V35" s="49"/>
      <c r="W35" s="47"/>
      <c r="X35" s="48"/>
      <c r="Y35" s="48"/>
      <c r="Z35" s="48"/>
      <c r="AA35" s="49"/>
      <c r="AB35" s="47"/>
      <c r="AC35" s="48"/>
      <c r="AD35" s="48"/>
      <c r="AE35" s="48"/>
      <c r="AF35" s="49"/>
      <c r="AG35" s="47"/>
      <c r="AH35" s="48"/>
      <c r="AI35" s="48"/>
      <c r="AJ35" s="48"/>
      <c r="AK35" s="49"/>
      <c r="AL35" s="1"/>
    </row>
    <row r="36" spans="1:39" s="2" customFormat="1" x14ac:dyDescent="0.2">
      <c r="A36" s="6"/>
      <c r="B36" s="4" t="s">
        <v>3</v>
      </c>
      <c r="C36" s="44"/>
      <c r="D36" s="45"/>
      <c r="E36" s="45"/>
      <c r="F36" s="45"/>
      <c r="G36" s="46"/>
      <c r="H36" s="44"/>
      <c r="I36" s="45"/>
      <c r="J36" s="45"/>
      <c r="K36" s="45"/>
      <c r="L36" s="46"/>
      <c r="M36" s="44"/>
      <c r="N36" s="45"/>
      <c r="O36" s="45"/>
      <c r="P36" s="45"/>
      <c r="Q36" s="46"/>
      <c r="R36" s="44"/>
      <c r="S36" s="45"/>
      <c r="T36" s="45"/>
      <c r="U36" s="45"/>
      <c r="V36" s="46"/>
      <c r="W36" s="44"/>
      <c r="X36" s="45"/>
      <c r="Y36" s="45"/>
      <c r="Z36" s="45"/>
      <c r="AA36" s="46"/>
      <c r="AB36" s="44"/>
      <c r="AC36" s="45"/>
      <c r="AD36" s="45"/>
      <c r="AE36" s="45"/>
      <c r="AF36" s="46"/>
      <c r="AG36" s="44"/>
      <c r="AH36" s="45"/>
      <c r="AI36" s="45"/>
      <c r="AJ36" s="45"/>
      <c r="AK36" s="46"/>
      <c r="AL36" s="1"/>
    </row>
    <row r="37" spans="1:39" s="2" customFormat="1" x14ac:dyDescent="0.2">
      <c r="A37" s="38">
        <f>TIME(HOUR(A33)+1,0,0)</f>
        <v>0.58333333333333337</v>
      </c>
      <c r="B37" s="39"/>
      <c r="C37" s="41"/>
      <c r="D37" s="42"/>
      <c r="E37" s="42"/>
      <c r="F37" s="42"/>
      <c r="G37" s="43"/>
      <c r="H37" s="41"/>
      <c r="I37" s="42"/>
      <c r="J37" s="42"/>
      <c r="K37" s="42"/>
      <c r="L37" s="43"/>
      <c r="M37" s="41"/>
      <c r="N37" s="42"/>
      <c r="O37" s="42"/>
      <c r="P37" s="42"/>
      <c r="Q37" s="43"/>
      <c r="R37" s="41"/>
      <c r="S37" s="42"/>
      <c r="T37" s="42"/>
      <c r="U37" s="42"/>
      <c r="V37" s="43"/>
      <c r="W37" s="41"/>
      <c r="X37" s="42"/>
      <c r="Y37" s="42"/>
      <c r="Z37" s="42"/>
      <c r="AA37" s="43"/>
      <c r="AB37" s="41"/>
      <c r="AC37" s="42"/>
      <c r="AD37" s="42"/>
      <c r="AE37" s="42"/>
      <c r="AF37" s="43"/>
      <c r="AG37" s="41"/>
      <c r="AH37" s="42"/>
      <c r="AI37" s="42"/>
      <c r="AJ37" s="42"/>
      <c r="AK37" s="43"/>
      <c r="AL37" s="1"/>
    </row>
    <row r="38" spans="1:39" s="2" customFormat="1" x14ac:dyDescent="0.2">
      <c r="A38" s="7"/>
      <c r="B38" s="5" t="s">
        <v>2</v>
      </c>
      <c r="C38" s="47"/>
      <c r="D38" s="48"/>
      <c r="E38" s="48"/>
      <c r="F38" s="48"/>
      <c r="G38" s="49"/>
      <c r="H38" s="47"/>
      <c r="I38" s="48"/>
      <c r="J38" s="48"/>
      <c r="K38" s="48"/>
      <c r="L38" s="49"/>
      <c r="M38" s="47"/>
      <c r="N38" s="48"/>
      <c r="O38" s="48"/>
      <c r="P38" s="48"/>
      <c r="Q38" s="49"/>
      <c r="R38" s="47"/>
      <c r="S38" s="48"/>
      <c r="T38" s="48"/>
      <c r="U38" s="48"/>
      <c r="V38" s="49"/>
      <c r="W38" s="47"/>
      <c r="X38" s="48"/>
      <c r="Y38" s="48"/>
      <c r="Z38" s="48"/>
      <c r="AA38" s="49"/>
      <c r="AB38" s="47"/>
      <c r="AC38" s="48"/>
      <c r="AD38" s="48"/>
      <c r="AE38" s="48"/>
      <c r="AF38" s="49"/>
      <c r="AG38" s="47"/>
      <c r="AH38" s="48"/>
      <c r="AI38" s="48"/>
      <c r="AJ38" s="48"/>
      <c r="AK38" s="49"/>
      <c r="AL38" s="1"/>
    </row>
    <row r="39" spans="1:39" s="2" customFormat="1" x14ac:dyDescent="0.2">
      <c r="A39" s="7"/>
      <c r="B39" s="5" t="s">
        <v>0</v>
      </c>
      <c r="C39" s="47"/>
      <c r="D39" s="48"/>
      <c r="E39" s="48"/>
      <c r="F39" s="48"/>
      <c r="G39" s="49"/>
      <c r="H39" s="47"/>
      <c r="I39" s="48"/>
      <c r="J39" s="48"/>
      <c r="K39" s="48"/>
      <c r="L39" s="49"/>
      <c r="M39" s="47"/>
      <c r="N39" s="48"/>
      <c r="O39" s="48"/>
      <c r="P39" s="48"/>
      <c r="Q39" s="49"/>
      <c r="R39" s="47"/>
      <c r="S39" s="48"/>
      <c r="T39" s="48"/>
      <c r="U39" s="48"/>
      <c r="V39" s="49"/>
      <c r="W39" s="47"/>
      <c r="X39" s="48"/>
      <c r="Y39" s="48"/>
      <c r="Z39" s="48"/>
      <c r="AA39" s="49"/>
      <c r="AB39" s="47"/>
      <c r="AC39" s="48"/>
      <c r="AD39" s="48"/>
      <c r="AE39" s="48"/>
      <c r="AF39" s="49"/>
      <c r="AG39" s="47"/>
      <c r="AH39" s="48"/>
      <c r="AI39" s="48"/>
      <c r="AJ39" s="48"/>
      <c r="AK39" s="49"/>
      <c r="AL39" s="1"/>
      <c r="AM39" s="8"/>
    </row>
    <row r="40" spans="1:39" s="2" customFormat="1" x14ac:dyDescent="0.2">
      <c r="A40" s="6"/>
      <c r="B40" s="4" t="s">
        <v>3</v>
      </c>
      <c r="C40" s="44"/>
      <c r="D40" s="45"/>
      <c r="E40" s="45"/>
      <c r="F40" s="45"/>
      <c r="G40" s="46"/>
      <c r="H40" s="44"/>
      <c r="I40" s="45"/>
      <c r="J40" s="45"/>
      <c r="K40" s="45"/>
      <c r="L40" s="46"/>
      <c r="M40" s="44"/>
      <c r="N40" s="45"/>
      <c r="O40" s="45"/>
      <c r="P40" s="45"/>
      <c r="Q40" s="46"/>
      <c r="R40" s="44"/>
      <c r="S40" s="45"/>
      <c r="T40" s="45"/>
      <c r="U40" s="45"/>
      <c r="V40" s="46"/>
      <c r="W40" s="44"/>
      <c r="X40" s="45"/>
      <c r="Y40" s="45"/>
      <c r="Z40" s="45"/>
      <c r="AA40" s="46"/>
      <c r="AB40" s="44"/>
      <c r="AC40" s="45"/>
      <c r="AD40" s="45"/>
      <c r="AE40" s="45"/>
      <c r="AF40" s="46"/>
      <c r="AG40" s="44"/>
      <c r="AH40" s="45"/>
      <c r="AI40" s="45"/>
      <c r="AJ40" s="45"/>
      <c r="AK40" s="46"/>
      <c r="AL40" s="1"/>
      <c r="AM40" s="8"/>
    </row>
    <row r="41" spans="1:39" s="2" customFormat="1" x14ac:dyDescent="0.2">
      <c r="A41" s="38">
        <f>TIME(HOUR(A37)+1,0,0)</f>
        <v>0.625</v>
      </c>
      <c r="B41" s="39"/>
      <c r="C41" s="41"/>
      <c r="D41" s="42"/>
      <c r="E41" s="42"/>
      <c r="F41" s="42"/>
      <c r="G41" s="43"/>
      <c r="H41" s="41"/>
      <c r="I41" s="42"/>
      <c r="J41" s="42"/>
      <c r="K41" s="42"/>
      <c r="L41" s="43"/>
      <c r="M41" s="41"/>
      <c r="N41" s="42"/>
      <c r="O41" s="42"/>
      <c r="P41" s="42"/>
      <c r="Q41" s="43"/>
      <c r="R41" s="41"/>
      <c r="S41" s="42"/>
      <c r="T41" s="42"/>
      <c r="U41" s="42"/>
      <c r="V41" s="43"/>
      <c r="W41" s="41"/>
      <c r="X41" s="42"/>
      <c r="Y41" s="42"/>
      <c r="Z41" s="42"/>
      <c r="AA41" s="43"/>
      <c r="AB41" s="41"/>
      <c r="AC41" s="42"/>
      <c r="AD41" s="42"/>
      <c r="AE41" s="42"/>
      <c r="AF41" s="43"/>
      <c r="AG41" s="41"/>
      <c r="AH41" s="42"/>
      <c r="AI41" s="42"/>
      <c r="AJ41" s="42"/>
      <c r="AK41" s="43"/>
      <c r="AL41" s="1"/>
      <c r="AM41" s="8"/>
    </row>
    <row r="42" spans="1:39" s="2" customFormat="1" x14ac:dyDescent="0.2">
      <c r="A42" s="7"/>
      <c r="B42" s="5" t="s">
        <v>2</v>
      </c>
      <c r="C42" s="47"/>
      <c r="D42" s="48"/>
      <c r="E42" s="48"/>
      <c r="F42" s="48"/>
      <c r="G42" s="49"/>
      <c r="H42" s="47"/>
      <c r="I42" s="48"/>
      <c r="J42" s="48"/>
      <c r="K42" s="48"/>
      <c r="L42" s="49"/>
      <c r="M42" s="47"/>
      <c r="N42" s="48"/>
      <c r="O42" s="48"/>
      <c r="P42" s="48"/>
      <c r="Q42" s="49"/>
      <c r="R42" s="47"/>
      <c r="S42" s="48"/>
      <c r="T42" s="48"/>
      <c r="U42" s="48"/>
      <c r="V42" s="49"/>
      <c r="W42" s="47"/>
      <c r="X42" s="48"/>
      <c r="Y42" s="48"/>
      <c r="Z42" s="48"/>
      <c r="AA42" s="49"/>
      <c r="AB42" s="47"/>
      <c r="AC42" s="48"/>
      <c r="AD42" s="48"/>
      <c r="AE42" s="48"/>
      <c r="AF42" s="49"/>
      <c r="AG42" s="47"/>
      <c r="AH42" s="48"/>
      <c r="AI42" s="48"/>
      <c r="AJ42" s="48"/>
      <c r="AK42" s="49"/>
      <c r="AL42" s="1"/>
      <c r="AM42" s="8"/>
    </row>
    <row r="43" spans="1:39" s="2" customFormat="1" x14ac:dyDescent="0.2">
      <c r="A43" s="7"/>
      <c r="B43" s="5" t="s">
        <v>0</v>
      </c>
      <c r="C43" s="47"/>
      <c r="D43" s="48"/>
      <c r="E43" s="48"/>
      <c r="F43" s="48"/>
      <c r="G43" s="49"/>
      <c r="H43" s="47"/>
      <c r="I43" s="48"/>
      <c r="J43" s="48"/>
      <c r="K43" s="48"/>
      <c r="L43" s="49"/>
      <c r="M43" s="47"/>
      <c r="N43" s="48"/>
      <c r="O43" s="48"/>
      <c r="P43" s="48"/>
      <c r="Q43" s="49"/>
      <c r="R43" s="47"/>
      <c r="S43" s="48"/>
      <c r="T43" s="48"/>
      <c r="U43" s="48"/>
      <c r="V43" s="49"/>
      <c r="W43" s="47"/>
      <c r="X43" s="48"/>
      <c r="Y43" s="48"/>
      <c r="Z43" s="48"/>
      <c r="AA43" s="49"/>
      <c r="AB43" s="47"/>
      <c r="AC43" s="48"/>
      <c r="AD43" s="48"/>
      <c r="AE43" s="48"/>
      <c r="AF43" s="49"/>
      <c r="AG43" s="47"/>
      <c r="AH43" s="48"/>
      <c r="AI43" s="48"/>
      <c r="AJ43" s="48"/>
      <c r="AK43" s="49"/>
      <c r="AL43" s="1"/>
      <c r="AM43" s="8"/>
    </row>
    <row r="44" spans="1:39" s="2" customFormat="1" x14ac:dyDescent="0.2">
      <c r="A44" s="6"/>
      <c r="B44" s="4" t="s">
        <v>3</v>
      </c>
      <c r="C44" s="44"/>
      <c r="D44" s="45"/>
      <c r="E44" s="45"/>
      <c r="F44" s="45"/>
      <c r="G44" s="46"/>
      <c r="H44" s="44"/>
      <c r="I44" s="45"/>
      <c r="J44" s="45"/>
      <c r="K44" s="45"/>
      <c r="L44" s="46"/>
      <c r="M44" s="44"/>
      <c r="N44" s="45"/>
      <c r="O44" s="45"/>
      <c r="P44" s="45"/>
      <c r="Q44" s="46"/>
      <c r="R44" s="44"/>
      <c r="S44" s="45"/>
      <c r="T44" s="45"/>
      <c r="U44" s="45"/>
      <c r="V44" s="46"/>
      <c r="W44" s="44"/>
      <c r="X44" s="45"/>
      <c r="Y44" s="45"/>
      <c r="Z44" s="45"/>
      <c r="AA44" s="46"/>
      <c r="AB44" s="44"/>
      <c r="AC44" s="45"/>
      <c r="AD44" s="45"/>
      <c r="AE44" s="45"/>
      <c r="AF44" s="46"/>
      <c r="AG44" s="44"/>
      <c r="AH44" s="45"/>
      <c r="AI44" s="45"/>
      <c r="AJ44" s="45"/>
      <c r="AK44" s="46"/>
      <c r="AL44" s="1"/>
      <c r="AM44" s="8"/>
    </row>
    <row r="45" spans="1:39" s="2" customFormat="1" x14ac:dyDescent="0.2">
      <c r="A45" s="38">
        <f>TIME(HOUR(A41)+1,0,0)</f>
        <v>0.66666666666666663</v>
      </c>
      <c r="B45" s="39"/>
      <c r="C45" s="41"/>
      <c r="D45" s="42"/>
      <c r="E45" s="42"/>
      <c r="F45" s="42"/>
      <c r="G45" s="43"/>
      <c r="H45" s="41"/>
      <c r="I45" s="42"/>
      <c r="J45" s="42"/>
      <c r="K45" s="42"/>
      <c r="L45" s="43"/>
      <c r="M45" s="41"/>
      <c r="N45" s="42"/>
      <c r="O45" s="42"/>
      <c r="P45" s="42"/>
      <c r="Q45" s="43"/>
      <c r="R45" s="41"/>
      <c r="S45" s="42"/>
      <c r="T45" s="42"/>
      <c r="U45" s="42"/>
      <c r="V45" s="43"/>
      <c r="W45" s="41"/>
      <c r="X45" s="42"/>
      <c r="Y45" s="42"/>
      <c r="Z45" s="42"/>
      <c r="AA45" s="43"/>
      <c r="AB45" s="41"/>
      <c r="AC45" s="42"/>
      <c r="AD45" s="42"/>
      <c r="AE45" s="42"/>
      <c r="AF45" s="43"/>
      <c r="AG45" s="41"/>
      <c r="AH45" s="42"/>
      <c r="AI45" s="42"/>
      <c r="AJ45" s="42"/>
      <c r="AK45" s="43"/>
      <c r="AL45" s="1"/>
      <c r="AM45" s="8"/>
    </row>
    <row r="46" spans="1:39" s="2" customFormat="1" x14ac:dyDescent="0.2">
      <c r="A46" s="7"/>
      <c r="B46" s="5" t="s">
        <v>2</v>
      </c>
      <c r="C46" s="47"/>
      <c r="D46" s="48"/>
      <c r="E46" s="48"/>
      <c r="F46" s="48"/>
      <c r="G46" s="49"/>
      <c r="H46" s="47"/>
      <c r="I46" s="48"/>
      <c r="J46" s="48"/>
      <c r="K46" s="48"/>
      <c r="L46" s="49"/>
      <c r="M46" s="47"/>
      <c r="N46" s="48"/>
      <c r="O46" s="48"/>
      <c r="P46" s="48"/>
      <c r="Q46" s="49"/>
      <c r="R46" s="47"/>
      <c r="S46" s="48"/>
      <c r="T46" s="48"/>
      <c r="U46" s="48"/>
      <c r="V46" s="49"/>
      <c r="W46" s="47"/>
      <c r="X46" s="48"/>
      <c r="Y46" s="48"/>
      <c r="Z46" s="48"/>
      <c r="AA46" s="49"/>
      <c r="AB46" s="47"/>
      <c r="AC46" s="48"/>
      <c r="AD46" s="48"/>
      <c r="AE46" s="48"/>
      <c r="AF46" s="49"/>
      <c r="AG46" s="47"/>
      <c r="AH46" s="48"/>
      <c r="AI46" s="48"/>
      <c r="AJ46" s="48"/>
      <c r="AK46" s="49"/>
      <c r="AL46" s="1"/>
      <c r="AM46" s="8"/>
    </row>
    <row r="47" spans="1:39" x14ac:dyDescent="0.2">
      <c r="A47" s="7"/>
      <c r="B47" s="5" t="s">
        <v>0</v>
      </c>
      <c r="C47" s="47"/>
      <c r="D47" s="48"/>
      <c r="E47" s="48"/>
      <c r="F47" s="48"/>
      <c r="G47" s="49"/>
      <c r="H47" s="47"/>
      <c r="I47" s="48"/>
      <c r="J47" s="48"/>
      <c r="K47" s="48"/>
      <c r="L47" s="49"/>
      <c r="M47" s="47"/>
      <c r="N47" s="48"/>
      <c r="O47" s="48"/>
      <c r="P47" s="48"/>
      <c r="Q47" s="49"/>
      <c r="R47" s="47"/>
      <c r="S47" s="48"/>
      <c r="T47" s="48"/>
      <c r="U47" s="48"/>
      <c r="V47" s="49"/>
      <c r="W47" s="47"/>
      <c r="X47" s="48"/>
      <c r="Y47" s="48"/>
      <c r="Z47" s="48"/>
      <c r="AA47" s="49"/>
      <c r="AB47" s="47"/>
      <c r="AC47" s="48"/>
      <c r="AD47" s="48"/>
      <c r="AE47" s="48"/>
      <c r="AF47" s="49"/>
      <c r="AG47" s="47"/>
      <c r="AH47" s="48"/>
      <c r="AI47" s="48"/>
      <c r="AJ47" s="48"/>
      <c r="AK47" s="49"/>
    </row>
    <row r="48" spans="1:39" x14ac:dyDescent="0.2">
      <c r="A48" s="6"/>
      <c r="B48" s="4" t="s">
        <v>3</v>
      </c>
      <c r="C48" s="44"/>
      <c r="D48" s="45"/>
      <c r="E48" s="45"/>
      <c r="F48" s="45"/>
      <c r="G48" s="46"/>
      <c r="H48" s="44"/>
      <c r="I48" s="45"/>
      <c r="J48" s="45"/>
      <c r="K48" s="45"/>
      <c r="L48" s="46"/>
      <c r="M48" s="44"/>
      <c r="N48" s="45"/>
      <c r="O48" s="45"/>
      <c r="P48" s="45"/>
      <c r="Q48" s="46"/>
      <c r="R48" s="44"/>
      <c r="S48" s="45"/>
      <c r="T48" s="45"/>
      <c r="U48" s="45"/>
      <c r="V48" s="46"/>
      <c r="W48" s="44"/>
      <c r="X48" s="45"/>
      <c r="Y48" s="45"/>
      <c r="Z48" s="45"/>
      <c r="AA48" s="46"/>
      <c r="AB48" s="44"/>
      <c r="AC48" s="45"/>
      <c r="AD48" s="45"/>
      <c r="AE48" s="45"/>
      <c r="AF48" s="46"/>
      <c r="AG48" s="44"/>
      <c r="AH48" s="45"/>
      <c r="AI48" s="45"/>
      <c r="AJ48" s="45"/>
      <c r="AK48" s="46"/>
    </row>
    <row r="49" spans="1:37" x14ac:dyDescent="0.2">
      <c r="A49" s="38">
        <f>TIME(HOUR(A45)+1,0,0)</f>
        <v>0.70833333333333337</v>
      </c>
      <c r="B49" s="39"/>
      <c r="C49" s="41"/>
      <c r="D49" s="42"/>
      <c r="E49" s="42"/>
      <c r="F49" s="42"/>
      <c r="G49" s="43"/>
      <c r="H49" s="41"/>
      <c r="I49" s="42"/>
      <c r="J49" s="42"/>
      <c r="K49" s="42"/>
      <c r="L49" s="43"/>
      <c r="M49" s="41"/>
      <c r="N49" s="42"/>
      <c r="O49" s="42"/>
      <c r="P49" s="42"/>
      <c r="Q49" s="43"/>
      <c r="R49" s="41"/>
      <c r="S49" s="42"/>
      <c r="T49" s="42"/>
      <c r="U49" s="42"/>
      <c r="V49" s="43"/>
      <c r="W49" s="41"/>
      <c r="X49" s="42"/>
      <c r="Y49" s="42"/>
      <c r="Z49" s="42"/>
      <c r="AA49" s="43"/>
      <c r="AB49" s="41"/>
      <c r="AC49" s="42"/>
      <c r="AD49" s="42"/>
      <c r="AE49" s="42"/>
      <c r="AF49" s="43"/>
      <c r="AG49" s="41"/>
      <c r="AH49" s="42"/>
      <c r="AI49" s="42"/>
      <c r="AJ49" s="42"/>
      <c r="AK49" s="43"/>
    </row>
    <row r="50" spans="1:37" x14ac:dyDescent="0.2">
      <c r="A50" s="7"/>
      <c r="B50" s="5" t="s">
        <v>2</v>
      </c>
      <c r="C50" s="47"/>
      <c r="D50" s="48"/>
      <c r="E50" s="48"/>
      <c r="F50" s="48"/>
      <c r="G50" s="49"/>
      <c r="H50" s="47"/>
      <c r="I50" s="48"/>
      <c r="J50" s="48"/>
      <c r="K50" s="48"/>
      <c r="L50" s="49"/>
      <c r="M50" s="47"/>
      <c r="N50" s="48"/>
      <c r="O50" s="48"/>
      <c r="P50" s="48"/>
      <c r="Q50" s="49"/>
      <c r="R50" s="47"/>
      <c r="S50" s="48"/>
      <c r="T50" s="48"/>
      <c r="U50" s="48"/>
      <c r="V50" s="49"/>
      <c r="W50" s="47"/>
      <c r="X50" s="48"/>
      <c r="Y50" s="48"/>
      <c r="Z50" s="48"/>
      <c r="AA50" s="49"/>
      <c r="AB50" s="47"/>
      <c r="AC50" s="48"/>
      <c r="AD50" s="48"/>
      <c r="AE50" s="48"/>
      <c r="AF50" s="49"/>
      <c r="AG50" s="47"/>
      <c r="AH50" s="48"/>
      <c r="AI50" s="48"/>
      <c r="AJ50" s="48"/>
      <c r="AK50" s="49"/>
    </row>
    <row r="51" spans="1:37" x14ac:dyDescent="0.2">
      <c r="A51" s="7"/>
      <c r="B51" s="5" t="s">
        <v>0</v>
      </c>
      <c r="C51" s="47"/>
      <c r="D51" s="48"/>
      <c r="E51" s="48"/>
      <c r="F51" s="48"/>
      <c r="G51" s="49"/>
      <c r="H51" s="47"/>
      <c r="I51" s="48"/>
      <c r="J51" s="48"/>
      <c r="K51" s="48"/>
      <c r="L51" s="49"/>
      <c r="M51" s="47"/>
      <c r="N51" s="48"/>
      <c r="O51" s="48"/>
      <c r="P51" s="48"/>
      <c r="Q51" s="49"/>
      <c r="R51" s="47"/>
      <c r="S51" s="48"/>
      <c r="T51" s="48"/>
      <c r="U51" s="48"/>
      <c r="V51" s="49"/>
      <c r="W51" s="47"/>
      <c r="X51" s="48"/>
      <c r="Y51" s="48"/>
      <c r="Z51" s="48"/>
      <c r="AA51" s="49"/>
      <c r="AB51" s="47"/>
      <c r="AC51" s="48"/>
      <c r="AD51" s="48"/>
      <c r="AE51" s="48"/>
      <c r="AF51" s="49"/>
      <c r="AG51" s="47"/>
      <c r="AH51" s="48"/>
      <c r="AI51" s="48"/>
      <c r="AJ51" s="48"/>
      <c r="AK51" s="49"/>
    </row>
    <row r="52" spans="1:37" x14ac:dyDescent="0.2">
      <c r="A52" s="6"/>
      <c r="B52" s="4" t="s">
        <v>3</v>
      </c>
      <c r="C52" s="44"/>
      <c r="D52" s="45"/>
      <c r="E52" s="45"/>
      <c r="F52" s="45"/>
      <c r="G52" s="46"/>
      <c r="H52" s="44"/>
      <c r="I52" s="45"/>
      <c r="J52" s="45"/>
      <c r="K52" s="45"/>
      <c r="L52" s="46"/>
      <c r="M52" s="44"/>
      <c r="N52" s="45"/>
      <c r="O52" s="45"/>
      <c r="P52" s="45"/>
      <c r="Q52" s="46"/>
      <c r="R52" s="44"/>
      <c r="S52" s="45"/>
      <c r="T52" s="45"/>
      <c r="U52" s="45"/>
      <c r="V52" s="46"/>
      <c r="W52" s="44"/>
      <c r="X52" s="45"/>
      <c r="Y52" s="45"/>
      <c r="Z52" s="45"/>
      <c r="AA52" s="46"/>
      <c r="AB52" s="44"/>
      <c r="AC52" s="45"/>
      <c r="AD52" s="45"/>
      <c r="AE52" s="45"/>
      <c r="AF52" s="46"/>
      <c r="AG52" s="44"/>
      <c r="AH52" s="45"/>
      <c r="AI52" s="45"/>
      <c r="AJ52" s="45"/>
      <c r="AK52" s="46"/>
    </row>
    <row r="53" spans="1:37" x14ac:dyDescent="0.2">
      <c r="A53" s="38">
        <f>TIME(HOUR(A49)+1,0,0)</f>
        <v>0.75</v>
      </c>
      <c r="B53" s="39"/>
      <c r="C53" s="41"/>
      <c r="D53" s="42"/>
      <c r="E53" s="42"/>
      <c r="F53" s="42"/>
      <c r="G53" s="43"/>
      <c r="H53" s="41"/>
      <c r="I53" s="42"/>
      <c r="J53" s="42"/>
      <c r="K53" s="42"/>
      <c r="L53" s="43"/>
      <c r="M53" s="41"/>
      <c r="N53" s="42"/>
      <c r="O53" s="42"/>
      <c r="P53" s="42"/>
      <c r="Q53" s="43"/>
      <c r="R53" s="41"/>
      <c r="S53" s="42"/>
      <c r="T53" s="42"/>
      <c r="U53" s="42"/>
      <c r="V53" s="43"/>
      <c r="W53" s="41"/>
      <c r="X53" s="42"/>
      <c r="Y53" s="42"/>
      <c r="Z53" s="42"/>
      <c r="AA53" s="43"/>
      <c r="AB53" s="41"/>
      <c r="AC53" s="42"/>
      <c r="AD53" s="42"/>
      <c r="AE53" s="42"/>
      <c r="AF53" s="43"/>
      <c r="AG53" s="41"/>
      <c r="AH53" s="42"/>
      <c r="AI53" s="42"/>
      <c r="AJ53" s="42"/>
      <c r="AK53" s="43"/>
    </row>
    <row r="54" spans="1:37" x14ac:dyDescent="0.2">
      <c r="A54" s="6"/>
      <c r="B54" s="4" t="s">
        <v>0</v>
      </c>
      <c r="C54" s="44"/>
      <c r="D54" s="45"/>
      <c r="E54" s="45"/>
      <c r="F54" s="45"/>
      <c r="G54" s="46"/>
      <c r="H54" s="44"/>
      <c r="I54" s="45"/>
      <c r="J54" s="45"/>
      <c r="K54" s="45"/>
      <c r="L54" s="46"/>
      <c r="M54" s="44"/>
      <c r="N54" s="45"/>
      <c r="O54" s="45"/>
      <c r="P54" s="45"/>
      <c r="Q54" s="46"/>
      <c r="R54" s="44"/>
      <c r="S54" s="45"/>
      <c r="T54" s="45"/>
      <c r="U54" s="45"/>
      <c r="V54" s="46"/>
      <c r="W54" s="44"/>
      <c r="X54" s="45"/>
      <c r="Y54" s="45"/>
      <c r="Z54" s="45"/>
      <c r="AA54" s="46"/>
      <c r="AB54" s="44"/>
      <c r="AC54" s="45"/>
      <c r="AD54" s="45"/>
      <c r="AE54" s="45"/>
      <c r="AF54" s="46"/>
      <c r="AG54" s="44"/>
      <c r="AH54" s="45"/>
      <c r="AI54" s="45"/>
      <c r="AJ54" s="45"/>
      <c r="AK54" s="46"/>
    </row>
    <row r="55" spans="1:37" x14ac:dyDescent="0.2">
      <c r="A55" s="38">
        <f>TIME(HOUR(A53)+1,0,0)</f>
        <v>0.79166666666666663</v>
      </c>
      <c r="B55" s="39"/>
      <c r="C55" s="41"/>
      <c r="D55" s="42"/>
      <c r="E55" s="42"/>
      <c r="F55" s="42"/>
      <c r="G55" s="43"/>
      <c r="H55" s="41"/>
      <c r="I55" s="42"/>
      <c r="J55" s="42"/>
      <c r="K55" s="42"/>
      <c r="L55" s="43"/>
      <c r="M55" s="41"/>
      <c r="N55" s="42"/>
      <c r="O55" s="42"/>
      <c r="P55" s="42"/>
      <c r="Q55" s="43"/>
      <c r="R55" s="41"/>
      <c r="S55" s="42"/>
      <c r="T55" s="42"/>
      <c r="U55" s="42"/>
      <c r="V55" s="43"/>
      <c r="W55" s="41"/>
      <c r="X55" s="42"/>
      <c r="Y55" s="42"/>
      <c r="Z55" s="42"/>
      <c r="AA55" s="43"/>
      <c r="AB55" s="41"/>
      <c r="AC55" s="42"/>
      <c r="AD55" s="42"/>
      <c r="AE55" s="42"/>
      <c r="AF55" s="43"/>
      <c r="AG55" s="41"/>
      <c r="AH55" s="42"/>
      <c r="AI55" s="42"/>
      <c r="AJ55" s="42"/>
      <c r="AK55" s="43"/>
    </row>
    <row r="56" spans="1:37" x14ac:dyDescent="0.2">
      <c r="A56" s="6"/>
      <c r="B56" s="4" t="s">
        <v>0</v>
      </c>
      <c r="C56" s="44"/>
      <c r="D56" s="45"/>
      <c r="E56" s="45"/>
      <c r="F56" s="45"/>
      <c r="G56" s="46"/>
      <c r="H56" s="44"/>
      <c r="I56" s="45"/>
      <c r="J56" s="45"/>
      <c r="K56" s="45"/>
      <c r="L56" s="46"/>
      <c r="M56" s="44"/>
      <c r="N56" s="45"/>
      <c r="O56" s="45"/>
      <c r="P56" s="45"/>
      <c r="Q56" s="46"/>
      <c r="R56" s="44"/>
      <c r="S56" s="45"/>
      <c r="T56" s="45"/>
      <c r="U56" s="45"/>
      <c r="V56" s="46"/>
      <c r="W56" s="44"/>
      <c r="X56" s="45"/>
      <c r="Y56" s="45"/>
      <c r="Z56" s="45"/>
      <c r="AA56" s="46"/>
      <c r="AB56" s="44"/>
      <c r="AC56" s="45"/>
      <c r="AD56" s="45"/>
      <c r="AE56" s="45"/>
      <c r="AF56" s="46"/>
      <c r="AG56" s="44"/>
      <c r="AH56" s="45"/>
      <c r="AI56" s="45"/>
      <c r="AJ56" s="45"/>
      <c r="AK56" s="46"/>
    </row>
    <row r="57" spans="1:37" x14ac:dyDescent="0.2">
      <c r="A57" s="38">
        <f>TIME(HOUR(A55)+1,0,0)</f>
        <v>0.83333333333333337</v>
      </c>
      <c r="B57" s="39"/>
      <c r="C57" s="41"/>
      <c r="D57" s="42"/>
      <c r="E57" s="42"/>
      <c r="F57" s="42"/>
      <c r="G57" s="43"/>
      <c r="H57" s="41"/>
      <c r="I57" s="42"/>
      <c r="J57" s="42"/>
      <c r="K57" s="42"/>
      <c r="L57" s="43"/>
      <c r="M57" s="41"/>
      <c r="N57" s="42"/>
      <c r="O57" s="42"/>
      <c r="P57" s="42"/>
      <c r="Q57" s="43"/>
      <c r="R57" s="41"/>
      <c r="S57" s="42"/>
      <c r="T57" s="42"/>
      <c r="U57" s="42"/>
      <c r="V57" s="43"/>
      <c r="W57" s="41"/>
      <c r="X57" s="42"/>
      <c r="Y57" s="42"/>
      <c r="Z57" s="42"/>
      <c r="AA57" s="43"/>
      <c r="AB57" s="41"/>
      <c r="AC57" s="42"/>
      <c r="AD57" s="42"/>
      <c r="AE57" s="42"/>
      <c r="AF57" s="43"/>
      <c r="AG57" s="41"/>
      <c r="AH57" s="42"/>
      <c r="AI57" s="42"/>
      <c r="AJ57" s="42"/>
      <c r="AK57" s="43"/>
    </row>
    <row r="58" spans="1:37" x14ac:dyDescent="0.2">
      <c r="A58" s="6"/>
      <c r="B58" s="4" t="s">
        <v>0</v>
      </c>
      <c r="C58" s="44"/>
      <c r="D58" s="45"/>
      <c r="E58" s="45"/>
      <c r="F58" s="45"/>
      <c r="G58" s="46"/>
      <c r="H58" s="44"/>
      <c r="I58" s="45"/>
      <c r="J58" s="45"/>
      <c r="K58" s="45"/>
      <c r="L58" s="46"/>
      <c r="M58" s="44"/>
      <c r="N58" s="45"/>
      <c r="O58" s="45"/>
      <c r="P58" s="45"/>
      <c r="Q58" s="46"/>
      <c r="R58" s="44"/>
      <c r="S58" s="45"/>
      <c r="T58" s="45"/>
      <c r="U58" s="45"/>
      <c r="V58" s="46"/>
      <c r="W58" s="44"/>
      <c r="X58" s="45"/>
      <c r="Y58" s="45"/>
      <c r="Z58" s="45"/>
      <c r="AA58" s="46"/>
      <c r="AB58" s="44"/>
      <c r="AC58" s="45"/>
      <c r="AD58" s="45"/>
      <c r="AE58" s="45"/>
      <c r="AF58" s="46"/>
      <c r="AG58" s="44"/>
      <c r="AH58" s="45"/>
      <c r="AI58" s="45"/>
      <c r="AJ58" s="45"/>
      <c r="AK58" s="46"/>
    </row>
  </sheetData>
  <mergeCells count="367">
    <mergeCell ref="AG57:AK57"/>
    <mergeCell ref="AG58:AK58"/>
    <mergeCell ref="AE1:AK1"/>
    <mergeCell ref="AG9:AK9"/>
    <mergeCell ref="AG53:AK53"/>
    <mergeCell ref="AG54:AK54"/>
    <mergeCell ref="AG55:AK55"/>
    <mergeCell ref="AG56:AK56"/>
    <mergeCell ref="AG47:AK47"/>
    <mergeCell ref="AG48:AK48"/>
    <mergeCell ref="AG49:AK49"/>
    <mergeCell ref="AG50:AK50"/>
    <mergeCell ref="AG51:AK51"/>
    <mergeCell ref="AG52:AK52"/>
    <mergeCell ref="AG41:AK41"/>
    <mergeCell ref="AG42:AK42"/>
    <mergeCell ref="AG43:AK43"/>
    <mergeCell ref="AG44:AK44"/>
    <mergeCell ref="AG45:AK45"/>
    <mergeCell ref="AG46:AK46"/>
    <mergeCell ref="AG35:AK35"/>
    <mergeCell ref="AG36:AK36"/>
    <mergeCell ref="AG37:AK37"/>
    <mergeCell ref="AG38:AK38"/>
    <mergeCell ref="AG39:AK39"/>
    <mergeCell ref="AG40:AK40"/>
    <mergeCell ref="AG29:AK29"/>
    <mergeCell ref="AG30:AK30"/>
    <mergeCell ref="AG31:AK31"/>
    <mergeCell ref="AG32:AK32"/>
    <mergeCell ref="AG33:AK33"/>
    <mergeCell ref="AG34:AK34"/>
    <mergeCell ref="AG23:AK23"/>
    <mergeCell ref="AG24:AK24"/>
    <mergeCell ref="AG25:AK25"/>
    <mergeCell ref="AG26:AK26"/>
    <mergeCell ref="AG27:AK27"/>
    <mergeCell ref="AG28:AK28"/>
    <mergeCell ref="AG17:AK17"/>
    <mergeCell ref="AG18:AK18"/>
    <mergeCell ref="AG19:AK19"/>
    <mergeCell ref="AG20:AK20"/>
    <mergeCell ref="AG21:AK21"/>
    <mergeCell ref="AG22:AK22"/>
    <mergeCell ref="AG10:AK10"/>
    <mergeCell ref="AG11:AK11"/>
    <mergeCell ref="AG12:AK12"/>
    <mergeCell ref="AG13:AK13"/>
    <mergeCell ref="AG14:AK14"/>
    <mergeCell ref="AG15:AK15"/>
    <mergeCell ref="AG16:AK16"/>
    <mergeCell ref="AB54:AF54"/>
    <mergeCell ref="AB55:AF55"/>
    <mergeCell ref="AB56:AF56"/>
    <mergeCell ref="AB57:AF57"/>
    <mergeCell ref="AB58:AF58"/>
    <mergeCell ref="AB49:AF49"/>
    <mergeCell ref="AB50:AF50"/>
    <mergeCell ref="AB51:AF51"/>
    <mergeCell ref="AB52:AF52"/>
    <mergeCell ref="AB53:AF53"/>
    <mergeCell ref="AB43:AF43"/>
    <mergeCell ref="AB44:AF44"/>
    <mergeCell ref="AB45:AF45"/>
    <mergeCell ref="AB46:AF46"/>
    <mergeCell ref="AB47:AF47"/>
    <mergeCell ref="AB48:AF48"/>
    <mergeCell ref="AB37:AF37"/>
    <mergeCell ref="AB38:AF38"/>
    <mergeCell ref="AB39:AF39"/>
    <mergeCell ref="AB40:AF40"/>
    <mergeCell ref="AB41:AF41"/>
    <mergeCell ref="AB42:AF42"/>
    <mergeCell ref="AB31:AF31"/>
    <mergeCell ref="AB32:AF32"/>
    <mergeCell ref="AB33:AF33"/>
    <mergeCell ref="AB34:AF34"/>
    <mergeCell ref="AB35:AF35"/>
    <mergeCell ref="AB36:AF36"/>
    <mergeCell ref="AB25:AF25"/>
    <mergeCell ref="AB26:AF26"/>
    <mergeCell ref="AB27:AF27"/>
    <mergeCell ref="AB28:AF28"/>
    <mergeCell ref="AB29:AF29"/>
    <mergeCell ref="AB30:AF30"/>
    <mergeCell ref="AB19:AF19"/>
    <mergeCell ref="AB20:AF20"/>
    <mergeCell ref="AB21:AF21"/>
    <mergeCell ref="AB22:AF22"/>
    <mergeCell ref="AB23:AF23"/>
    <mergeCell ref="AB24:AF24"/>
    <mergeCell ref="AB11:AF11"/>
    <mergeCell ref="AB12:AF12"/>
    <mergeCell ref="AB13:AF13"/>
    <mergeCell ref="AB14:AF14"/>
    <mergeCell ref="AB15:AF15"/>
    <mergeCell ref="AB16:AF16"/>
    <mergeCell ref="AB17:AF17"/>
    <mergeCell ref="AB18:AF18"/>
    <mergeCell ref="W54:AA54"/>
    <mergeCell ref="W55:AA55"/>
    <mergeCell ref="W56:AA56"/>
    <mergeCell ref="W57:AA57"/>
    <mergeCell ref="W58:AA58"/>
    <mergeCell ref="W49:AA49"/>
    <mergeCell ref="W50:AA50"/>
    <mergeCell ref="W51:AA51"/>
    <mergeCell ref="W52:AA52"/>
    <mergeCell ref="W53:AA53"/>
    <mergeCell ref="W43:AA43"/>
    <mergeCell ref="W44:AA44"/>
    <mergeCell ref="W45:AA45"/>
    <mergeCell ref="W46:AA46"/>
    <mergeCell ref="W47:AA47"/>
    <mergeCell ref="W48:AA48"/>
    <mergeCell ref="W37:AA37"/>
    <mergeCell ref="W38:AA38"/>
    <mergeCell ref="W39:AA39"/>
    <mergeCell ref="W40:AA40"/>
    <mergeCell ref="W41:AA41"/>
    <mergeCell ref="W42:AA42"/>
    <mergeCell ref="W31:AA31"/>
    <mergeCell ref="W32:AA32"/>
    <mergeCell ref="W33:AA33"/>
    <mergeCell ref="W34:AA34"/>
    <mergeCell ref="W35:AA35"/>
    <mergeCell ref="W36:AA36"/>
    <mergeCell ref="W25:AA25"/>
    <mergeCell ref="W26:AA26"/>
    <mergeCell ref="W27:AA27"/>
    <mergeCell ref="W28:AA28"/>
    <mergeCell ref="W29:AA29"/>
    <mergeCell ref="W30:AA30"/>
    <mergeCell ref="W19:AA19"/>
    <mergeCell ref="W20:AA20"/>
    <mergeCell ref="W21:AA21"/>
    <mergeCell ref="W22:AA22"/>
    <mergeCell ref="W23:AA23"/>
    <mergeCell ref="W24:AA24"/>
    <mergeCell ref="W11:AA11"/>
    <mergeCell ref="W12:AA12"/>
    <mergeCell ref="W13:AA13"/>
    <mergeCell ref="W14:AA14"/>
    <mergeCell ref="W15:AA15"/>
    <mergeCell ref="W16:AA16"/>
    <mergeCell ref="W17:AA17"/>
    <mergeCell ref="W18:AA18"/>
    <mergeCell ref="R54:V54"/>
    <mergeCell ref="R55:V55"/>
    <mergeCell ref="R56:V56"/>
    <mergeCell ref="R57:V57"/>
    <mergeCell ref="R58:V58"/>
    <mergeCell ref="R49:V49"/>
    <mergeCell ref="R50:V50"/>
    <mergeCell ref="R51:V51"/>
    <mergeCell ref="R52:V52"/>
    <mergeCell ref="R53:V53"/>
    <mergeCell ref="R43:V43"/>
    <mergeCell ref="R44:V44"/>
    <mergeCell ref="R45:V45"/>
    <mergeCell ref="R46:V46"/>
    <mergeCell ref="R47:V47"/>
    <mergeCell ref="R48:V48"/>
    <mergeCell ref="R37:V37"/>
    <mergeCell ref="R38:V38"/>
    <mergeCell ref="R39:V39"/>
    <mergeCell ref="R40:V40"/>
    <mergeCell ref="R41:V41"/>
    <mergeCell ref="R42:V42"/>
    <mergeCell ref="R34:V34"/>
    <mergeCell ref="R35:V35"/>
    <mergeCell ref="R36:V36"/>
    <mergeCell ref="R25:V25"/>
    <mergeCell ref="R26:V26"/>
    <mergeCell ref="R27:V27"/>
    <mergeCell ref="R28:V28"/>
    <mergeCell ref="R29:V29"/>
    <mergeCell ref="R30:V30"/>
    <mergeCell ref="R22:V22"/>
    <mergeCell ref="R23:V23"/>
    <mergeCell ref="R24:V24"/>
    <mergeCell ref="R11:V11"/>
    <mergeCell ref="R12:V12"/>
    <mergeCell ref="R13:V13"/>
    <mergeCell ref="R14:V14"/>
    <mergeCell ref="R15:V15"/>
    <mergeCell ref="R16:V16"/>
    <mergeCell ref="R17:V17"/>
    <mergeCell ref="R18:V18"/>
    <mergeCell ref="M54:Q54"/>
    <mergeCell ref="M55:Q55"/>
    <mergeCell ref="M56:Q56"/>
    <mergeCell ref="M57:Q57"/>
    <mergeCell ref="M58:Q58"/>
    <mergeCell ref="M49:Q49"/>
    <mergeCell ref="M50:Q50"/>
    <mergeCell ref="R31:V31"/>
    <mergeCell ref="R32:V32"/>
    <mergeCell ref="R33:V33"/>
    <mergeCell ref="M51:Q51"/>
    <mergeCell ref="M52:Q52"/>
    <mergeCell ref="M53:Q53"/>
    <mergeCell ref="M43:Q43"/>
    <mergeCell ref="M44:Q44"/>
    <mergeCell ref="M45:Q45"/>
    <mergeCell ref="M46:Q46"/>
    <mergeCell ref="M47:Q47"/>
    <mergeCell ref="M48:Q48"/>
    <mergeCell ref="M37:Q37"/>
    <mergeCell ref="M38:Q38"/>
    <mergeCell ref="M39:Q39"/>
    <mergeCell ref="M40:Q40"/>
    <mergeCell ref="M41:Q41"/>
    <mergeCell ref="M42:Q42"/>
    <mergeCell ref="M31:Q31"/>
    <mergeCell ref="M32:Q32"/>
    <mergeCell ref="M33:Q33"/>
    <mergeCell ref="M34:Q34"/>
    <mergeCell ref="M35:Q35"/>
    <mergeCell ref="M36:Q36"/>
    <mergeCell ref="M25:Q25"/>
    <mergeCell ref="M26:Q26"/>
    <mergeCell ref="M27:Q27"/>
    <mergeCell ref="M28:Q28"/>
    <mergeCell ref="M29:Q29"/>
    <mergeCell ref="M30:Q30"/>
    <mergeCell ref="M19:Q19"/>
    <mergeCell ref="M20:Q20"/>
    <mergeCell ref="M21:Q21"/>
    <mergeCell ref="M22:Q22"/>
    <mergeCell ref="M23:Q23"/>
    <mergeCell ref="M24:Q24"/>
    <mergeCell ref="M11:Q11"/>
    <mergeCell ref="M12:Q12"/>
    <mergeCell ref="M13:Q13"/>
    <mergeCell ref="M14:Q14"/>
    <mergeCell ref="M15:Q15"/>
    <mergeCell ref="M16:Q16"/>
    <mergeCell ref="M17:Q17"/>
    <mergeCell ref="M18:Q18"/>
    <mergeCell ref="H54:L54"/>
    <mergeCell ref="H55:L55"/>
    <mergeCell ref="H56:L56"/>
    <mergeCell ref="H57:L57"/>
    <mergeCell ref="H58:L58"/>
    <mergeCell ref="H49:L49"/>
    <mergeCell ref="H50:L50"/>
    <mergeCell ref="H51:L51"/>
    <mergeCell ref="H52:L52"/>
    <mergeCell ref="H53:L53"/>
    <mergeCell ref="H43:L43"/>
    <mergeCell ref="H44:L44"/>
    <mergeCell ref="H45:L45"/>
    <mergeCell ref="H46:L46"/>
    <mergeCell ref="H47:L47"/>
    <mergeCell ref="H48:L48"/>
    <mergeCell ref="H37:L37"/>
    <mergeCell ref="H38:L38"/>
    <mergeCell ref="H39:L39"/>
    <mergeCell ref="H40:L40"/>
    <mergeCell ref="H41:L41"/>
    <mergeCell ref="H42:L42"/>
    <mergeCell ref="H14:L14"/>
    <mergeCell ref="H15:L15"/>
    <mergeCell ref="H16:L16"/>
    <mergeCell ref="H17:L17"/>
    <mergeCell ref="H18:L18"/>
    <mergeCell ref="H34:L34"/>
    <mergeCell ref="H35:L35"/>
    <mergeCell ref="H36:L36"/>
    <mergeCell ref="H25:L25"/>
    <mergeCell ref="H26:L26"/>
    <mergeCell ref="H27:L27"/>
    <mergeCell ref="H28:L28"/>
    <mergeCell ref="H29:L29"/>
    <mergeCell ref="H30:L30"/>
    <mergeCell ref="C54:G54"/>
    <mergeCell ref="C55:G55"/>
    <mergeCell ref="C56:G56"/>
    <mergeCell ref="C57:G57"/>
    <mergeCell ref="C58:G58"/>
    <mergeCell ref="C49:G49"/>
    <mergeCell ref="C50:G50"/>
    <mergeCell ref="H31:L31"/>
    <mergeCell ref="H32:L32"/>
    <mergeCell ref="H33:L33"/>
    <mergeCell ref="C51:G51"/>
    <mergeCell ref="C52:G52"/>
    <mergeCell ref="C53:G53"/>
    <mergeCell ref="C43:G43"/>
    <mergeCell ref="C44:G44"/>
    <mergeCell ref="C45:G45"/>
    <mergeCell ref="C46:G46"/>
    <mergeCell ref="C47:G47"/>
    <mergeCell ref="C48:G48"/>
    <mergeCell ref="C37:G37"/>
    <mergeCell ref="C38:G38"/>
    <mergeCell ref="C39:G39"/>
    <mergeCell ref="C40:G40"/>
    <mergeCell ref="C41:G41"/>
    <mergeCell ref="C42:G42"/>
    <mergeCell ref="C31:G31"/>
    <mergeCell ref="C32:G32"/>
    <mergeCell ref="C33:G33"/>
    <mergeCell ref="C34:G34"/>
    <mergeCell ref="C35:G35"/>
    <mergeCell ref="C36:G36"/>
    <mergeCell ref="W10:AA10"/>
    <mergeCell ref="W9:AA9"/>
    <mergeCell ref="C27:G27"/>
    <mergeCell ref="C28:G28"/>
    <mergeCell ref="C29:G29"/>
    <mergeCell ref="C30:G30"/>
    <mergeCell ref="C22:G22"/>
    <mergeCell ref="C23:G23"/>
    <mergeCell ref="C24:G24"/>
    <mergeCell ref="C25:G25"/>
    <mergeCell ref="C26:G26"/>
    <mergeCell ref="H22:L22"/>
    <mergeCell ref="H23:L23"/>
    <mergeCell ref="H24:L24"/>
    <mergeCell ref="H11:L11"/>
    <mergeCell ref="H12:L12"/>
    <mergeCell ref="H13:L13"/>
    <mergeCell ref="AB10:AF10"/>
    <mergeCell ref="AB9:AF9"/>
    <mergeCell ref="C10:G10"/>
    <mergeCell ref="C9:G9"/>
    <mergeCell ref="H10:L10"/>
    <mergeCell ref="H9:L9"/>
    <mergeCell ref="M10:Q10"/>
    <mergeCell ref="M9:Q9"/>
    <mergeCell ref="W1:AC1"/>
    <mergeCell ref="A45:B45"/>
    <mergeCell ref="A49:B49"/>
    <mergeCell ref="A53:B53"/>
    <mergeCell ref="A55:B55"/>
    <mergeCell ref="A57:B57"/>
    <mergeCell ref="A25:B25"/>
    <mergeCell ref="A29:B29"/>
    <mergeCell ref="A33:B33"/>
    <mergeCell ref="A37:B37"/>
    <mergeCell ref="A41:B41"/>
    <mergeCell ref="A11:B11"/>
    <mergeCell ref="A13:B13"/>
    <mergeCell ref="O1:U1"/>
    <mergeCell ref="A17:B17"/>
    <mergeCell ref="A21:B21"/>
    <mergeCell ref="C11:G11"/>
    <mergeCell ref="C12:G12"/>
    <mergeCell ref="C13:G13"/>
    <mergeCell ref="C14:G14"/>
    <mergeCell ref="R10:V10"/>
    <mergeCell ref="R9:V9"/>
    <mergeCell ref="C21:G21"/>
    <mergeCell ref="C15:G15"/>
    <mergeCell ref="C16:G16"/>
    <mergeCell ref="C17:G17"/>
    <mergeCell ref="C18:G18"/>
    <mergeCell ref="C19:G19"/>
    <mergeCell ref="C20:G20"/>
    <mergeCell ref="H19:L19"/>
    <mergeCell ref="H20:L20"/>
    <mergeCell ref="H21:L21"/>
    <mergeCell ref="R19:V19"/>
    <mergeCell ref="R20:V20"/>
    <mergeCell ref="R21:V21"/>
  </mergeCells>
  <conditionalFormatting sqref="O3:U8 W3:AC8 AE3:AK8">
    <cfRule type="expression" dxfId="1" priority="6">
      <formula>AND(O3&gt;=$AM$9,O3&lt;=$AM$9+6)</formula>
    </cfRule>
  </conditionalFormatting>
  <conditionalFormatting sqref="B10">
    <cfRule type="containsText" priority="1" operator="containsText" text="Vertex42.com">
      <formula>NOT(ISERROR(SEARCH("Vertex42.com",B10)))</formula>
    </cfRule>
  </conditionalFormatting>
  <dataValidations count="1">
    <dataValidation type="list" allowBlank="1" showInputMessage="1" showErrorMessage="1" sqref="AM14">
      <formula1>"Sunday,Monday,Tuesday,Wednesday,Thursday,Friday,Saturday"</formula1>
    </dataValidation>
  </dataValidations>
  <printOptions horizontalCentered="1"/>
  <pageMargins left="0.3" right="0.3" top="0.3" bottom="0.5" header="0.25" footer="0.3"/>
  <pageSetup orientation="portrait" r:id="rId1"/>
  <headerFooter>
    <oddFooter>&amp;L&amp;8&amp;K01+049Weekly Calendar Template © 2007-2019 by Vertex42.com&amp;R&amp;8&amp;K01+049https://www.vertex42.com/calendars/weekly-calendar.html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8"/>
  <sheetViews>
    <sheetView showGridLines="0" tabSelected="1" workbookViewId="0">
      <selection activeCell="AM29" sqref="AM29"/>
    </sheetView>
  </sheetViews>
  <sheetFormatPr defaultColWidth="9.140625" defaultRowHeight="12.75" x14ac:dyDescent="0.2"/>
  <cols>
    <col min="1" max="1" width="2.7109375" style="22" customWidth="1"/>
    <col min="2" max="2" width="4" style="22" customWidth="1"/>
    <col min="3" max="37" width="2.7109375" style="22" customWidth="1"/>
    <col min="38" max="38" width="8.5703125" style="1" customWidth="1"/>
    <col min="39" max="39" width="22" style="8" customWidth="1"/>
    <col min="40" max="40" width="12.85546875" style="1" customWidth="1"/>
    <col min="41" max="16384" width="9.140625" style="1"/>
  </cols>
  <sheetData>
    <row r="1" spans="1:39" ht="18" x14ac:dyDescent="0.25">
      <c r="A1" s="24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40">
        <f>DATE(YEAR(AM9),MONTH(AM9)-1,1)</f>
        <v>43647</v>
      </c>
      <c r="P1" s="40"/>
      <c r="Q1" s="40"/>
      <c r="R1" s="40"/>
      <c r="S1" s="40"/>
      <c r="T1" s="40"/>
      <c r="U1" s="40"/>
      <c r="V1" s="9"/>
      <c r="W1" s="40">
        <f>DATE(YEAR(O1),MONTH(O1)+1,1)</f>
        <v>43678</v>
      </c>
      <c r="X1" s="40"/>
      <c r="Y1" s="40"/>
      <c r="Z1" s="40"/>
      <c r="AA1" s="40"/>
      <c r="AB1" s="40"/>
      <c r="AC1" s="40"/>
      <c r="AD1" s="9"/>
      <c r="AE1" s="40">
        <f>DATE(YEAR(W1),MONTH(W1)+1,1)</f>
        <v>43709</v>
      </c>
      <c r="AF1" s="40"/>
      <c r="AG1" s="40"/>
      <c r="AH1" s="40"/>
      <c r="AI1" s="40"/>
      <c r="AJ1" s="40"/>
      <c r="AK1" s="40"/>
      <c r="AM1" s="30"/>
    </row>
    <row r="2" spans="1:39" ht="12" customHeight="1" x14ac:dyDescent="0.2">
      <c r="A2" s="13" t="str">
        <f>TEXT(AM9,"Mmmm d, yyyy")&amp;" - "&amp;TEXT(AM9+7,"Mmmm d, yyyy")</f>
        <v>August 11, 2019 - August 18, 2019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9" t="str">
        <f>CHOOSE(1+MOD($AM$15+1-2,7),"Su","M","Tu","W","Th","F","Sa")</f>
        <v>Su</v>
      </c>
      <c r="P2" s="19" t="str">
        <f>CHOOSE(1+MOD($AM$15+2-2,7),"Su","M","Tu","W","Th","F","Sa")</f>
        <v>M</v>
      </c>
      <c r="Q2" s="19" t="str">
        <f>CHOOSE(1+MOD($AM$15+3-2,7),"Su","M","Tu","W","Th","F","Sa")</f>
        <v>Tu</v>
      </c>
      <c r="R2" s="19" t="str">
        <f>CHOOSE(1+MOD($AM$15+4-2,7),"Su","M","Tu","W","Th","F","Sa")</f>
        <v>W</v>
      </c>
      <c r="S2" s="19" t="str">
        <f>CHOOSE(1+MOD($AM$15+5-2,7),"Su","M","Tu","W","Th","F","Sa")</f>
        <v>Th</v>
      </c>
      <c r="T2" s="19" t="str">
        <f>CHOOSE(1+MOD($AM$15+6-2,7),"Su","M","Tu","W","Th","F","Sa")</f>
        <v>F</v>
      </c>
      <c r="U2" s="19" t="str">
        <f>CHOOSE(1+MOD($AM$15+7-2,7),"Su","M","Tu","W","Th","F","Sa")</f>
        <v>Sa</v>
      </c>
      <c r="V2" s="20"/>
      <c r="W2" s="19" t="str">
        <f>CHOOSE(1+MOD($AM$15+1-2,7),"Su","M","Tu","W","Th","F","Sa")</f>
        <v>Su</v>
      </c>
      <c r="X2" s="19" t="str">
        <f>CHOOSE(1+MOD($AM$15+2-2,7),"Su","M","Tu","W","Th","F","Sa")</f>
        <v>M</v>
      </c>
      <c r="Y2" s="19" t="str">
        <f>CHOOSE(1+MOD($AM$15+3-2,7),"Su","M","Tu","W","Th","F","Sa")</f>
        <v>Tu</v>
      </c>
      <c r="Z2" s="19" t="str">
        <f>CHOOSE(1+MOD($AM$15+4-2,7),"Su","M","Tu","W","Th","F","Sa")</f>
        <v>W</v>
      </c>
      <c r="AA2" s="19" t="str">
        <f>CHOOSE(1+MOD($AM$15+5-2,7),"Su","M","Tu","W","Th","F","Sa")</f>
        <v>Th</v>
      </c>
      <c r="AB2" s="19" t="str">
        <f>CHOOSE(1+MOD($AM$15+6-2,7),"Su","M","Tu","W","Th","F","Sa")</f>
        <v>F</v>
      </c>
      <c r="AC2" s="19" t="str">
        <f>CHOOSE(1+MOD($AM$15+7-2,7),"Su","M","Tu","W","Th","F","Sa")</f>
        <v>Sa</v>
      </c>
      <c r="AD2" s="20"/>
      <c r="AE2" s="19" t="str">
        <f>CHOOSE(1+MOD($AM$15+1-2,7),"Su","M","Tu","W","Th","F","Sa")</f>
        <v>Su</v>
      </c>
      <c r="AF2" s="19" t="str">
        <f>CHOOSE(1+MOD($AM$15+2-2,7),"Su","M","Tu","W","Th","F","Sa")</f>
        <v>M</v>
      </c>
      <c r="AG2" s="19" t="str">
        <f>CHOOSE(1+MOD($AM$15+3-2,7),"Su","M","Tu","W","Th","F","Sa")</f>
        <v>Tu</v>
      </c>
      <c r="AH2" s="19" t="str">
        <f>CHOOSE(1+MOD($AM$15+4-2,7),"Su","M","Tu","W","Th","F","Sa")</f>
        <v>W</v>
      </c>
      <c r="AI2" s="19" t="str">
        <f>CHOOSE(1+MOD($AM$15+5-2,7),"Su","M","Tu","W","Th","F","Sa")</f>
        <v>Th</v>
      </c>
      <c r="AJ2" s="19" t="str">
        <f>CHOOSE(1+MOD($AM$15+6-2,7),"Su","M","Tu","W","Th","F","Sa")</f>
        <v>F</v>
      </c>
      <c r="AK2" s="19" t="str">
        <f>CHOOSE(1+MOD($AM$15+7-2,7),"Su","M","Tu","W","Th","F","Sa")</f>
        <v>Sa</v>
      </c>
      <c r="AM2" s="25"/>
    </row>
    <row r="3" spans="1:39" s="17" customFormat="1" ht="12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2" t="str">
        <f>IF(WEEKDAY(O1,1)=$AM$15,O1,"")</f>
        <v/>
      </c>
      <c r="P3" s="12">
        <f>IF(O3="",IF(WEEKDAY(O1,1)=MOD($AM$15,7)+1,O1,""),O3+1)</f>
        <v>43647</v>
      </c>
      <c r="Q3" s="12">
        <f>IF(P3="",IF(WEEKDAY(O1,1)=MOD($AM$15+1,7)+1,O1,""),P3+1)</f>
        <v>43648</v>
      </c>
      <c r="R3" s="12">
        <f>IF(Q3="",IF(WEEKDAY(O1,1)=MOD($AM$15+2,7)+1,O1,""),Q3+1)</f>
        <v>43649</v>
      </c>
      <c r="S3" s="12">
        <f>IF(R3="",IF(WEEKDAY(O1,1)=MOD($AM$15+3,7)+1,O1,""),R3+1)</f>
        <v>43650</v>
      </c>
      <c r="T3" s="12">
        <f>IF(S3="",IF(WEEKDAY(O1,1)=MOD($AM$15+4,7)+1,O1,""),S3+1)</f>
        <v>43651</v>
      </c>
      <c r="U3" s="12">
        <f>IF(T3="",IF(WEEKDAY(O1,1)=MOD($AM$15+5,7)+1,O1,""),T3+1)</f>
        <v>43652</v>
      </c>
      <c r="V3" s="21"/>
      <c r="W3" s="12" t="str">
        <f>IF(WEEKDAY(W1,1)=$AM$15,W1,"")</f>
        <v/>
      </c>
      <c r="X3" s="12" t="str">
        <f>IF(W3="",IF(WEEKDAY(W1,1)=MOD($AM$15,7)+1,W1,""),W3+1)</f>
        <v/>
      </c>
      <c r="Y3" s="12" t="str">
        <f>IF(X3="",IF(WEEKDAY(W1,1)=MOD($AM$15+1,7)+1,W1,""),X3+1)</f>
        <v/>
      </c>
      <c r="Z3" s="12" t="str">
        <f>IF(Y3="",IF(WEEKDAY(W1,1)=MOD($AM$15+2,7)+1,W1,""),Y3+1)</f>
        <v/>
      </c>
      <c r="AA3" s="12">
        <f>IF(Z3="",IF(WEEKDAY(W1,1)=MOD($AM$15+3,7)+1,W1,""),Z3+1)</f>
        <v>43678</v>
      </c>
      <c r="AB3" s="12">
        <f>IF(AA3="",IF(WEEKDAY(W1,1)=MOD($AM$15+4,7)+1,W1,""),AA3+1)</f>
        <v>43679</v>
      </c>
      <c r="AC3" s="12">
        <f>IF(AB3="",IF(WEEKDAY(W1,1)=MOD($AM$15+5,7)+1,W1,""),AB3+1)</f>
        <v>43680</v>
      </c>
      <c r="AD3" s="21"/>
      <c r="AE3" s="12">
        <f>IF(WEEKDAY(AE1,1)=$AM$15,AE1,"")</f>
        <v>43709</v>
      </c>
      <c r="AF3" s="12">
        <f>IF(AE3="",IF(WEEKDAY(AE1,1)=MOD($AM$15,7)+1,AE1,""),AE3+1)</f>
        <v>43710</v>
      </c>
      <c r="AG3" s="12">
        <f>IF(AF3="",IF(WEEKDAY(AE1,1)=MOD($AM$15+1,7)+1,AE1,""),AF3+1)</f>
        <v>43711</v>
      </c>
      <c r="AH3" s="12">
        <f>IF(AG3="",IF(WEEKDAY(AE1,1)=MOD($AM$15+2,7)+1,AE1,""),AG3+1)</f>
        <v>43712</v>
      </c>
      <c r="AI3" s="12">
        <f>IF(AH3="",IF(WEEKDAY(AE1,1)=MOD($AM$15+3,7)+1,AE1,""),AH3+1)</f>
        <v>43713</v>
      </c>
      <c r="AJ3" s="12">
        <f>IF(AI3="",IF(WEEKDAY(AE1,1)=MOD($AM$15+4,7)+1,AE1,""),AI3+1)</f>
        <v>43714</v>
      </c>
      <c r="AK3" s="12">
        <f>IF(AJ3="",IF(WEEKDAY(AE1,1)=MOD($AM$15+5,7)+1,AE1,""),AJ3+1)</f>
        <v>43715</v>
      </c>
      <c r="AM3" s="29"/>
    </row>
    <row r="4" spans="1:39" s="17" customFormat="1" ht="12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2">
        <f>IF(U3="","",IF(MONTH(U3+1)&lt;&gt;MONTH(U3),"",U3+1))</f>
        <v>43653</v>
      </c>
      <c r="P4" s="12">
        <f t="shared" ref="P4:U8" si="0">IF(O4="","",IF(MONTH(O4+1)&lt;&gt;MONTH(O4),"",O4+1))</f>
        <v>43654</v>
      </c>
      <c r="Q4" s="12">
        <f t="shared" si="0"/>
        <v>43655</v>
      </c>
      <c r="R4" s="12">
        <f t="shared" si="0"/>
        <v>43656</v>
      </c>
      <c r="S4" s="12">
        <f t="shared" si="0"/>
        <v>43657</v>
      </c>
      <c r="T4" s="12">
        <f t="shared" si="0"/>
        <v>43658</v>
      </c>
      <c r="U4" s="12">
        <f t="shared" si="0"/>
        <v>43659</v>
      </c>
      <c r="V4" s="21"/>
      <c r="W4" s="12">
        <f>IF(AC3="","",IF(MONTH(AC3+1)&lt;&gt;MONTH(AC3),"",AC3+1))</f>
        <v>43681</v>
      </c>
      <c r="X4" s="12">
        <f t="shared" ref="X4:AC8" si="1">IF(W4="","",IF(MONTH(W4+1)&lt;&gt;MONTH(W4),"",W4+1))</f>
        <v>43682</v>
      </c>
      <c r="Y4" s="12">
        <f t="shared" si="1"/>
        <v>43683</v>
      </c>
      <c r="Z4" s="12">
        <f t="shared" si="1"/>
        <v>43684</v>
      </c>
      <c r="AA4" s="12">
        <f t="shared" si="1"/>
        <v>43685</v>
      </c>
      <c r="AB4" s="12">
        <f t="shared" si="1"/>
        <v>43686</v>
      </c>
      <c r="AC4" s="12">
        <f t="shared" si="1"/>
        <v>43687</v>
      </c>
      <c r="AD4" s="21"/>
      <c r="AE4" s="12">
        <f>IF(AK3="","",IF(MONTH(AK3+1)&lt;&gt;MONTH(AK3),"",AK3+1))</f>
        <v>43716</v>
      </c>
      <c r="AF4" s="12">
        <f>IF(AE4="","",IF(MONTH(AE4+1)&lt;&gt;MONTH(AE4),"",AE4+1))</f>
        <v>43717</v>
      </c>
      <c r="AG4" s="12">
        <f t="shared" ref="AG4:AH8" si="2">IF(AF4="","",IF(MONTH(AF4+1)&lt;&gt;MONTH(AF4),"",AF4+1))</f>
        <v>43718</v>
      </c>
      <c r="AH4" s="12">
        <f>IF(AG4="","",IF(MONTH(AG4+1)&lt;&gt;MONTH(AG4),"",AG4+1))</f>
        <v>43719</v>
      </c>
      <c r="AI4" s="12">
        <f t="shared" ref="AI4:AK8" si="3">IF(AH4="","",IF(MONTH(AH4+1)&lt;&gt;MONTH(AH4),"",AH4+1))</f>
        <v>43720</v>
      </c>
      <c r="AJ4" s="12">
        <f t="shared" si="3"/>
        <v>43721</v>
      </c>
      <c r="AK4" s="12">
        <f t="shared" si="3"/>
        <v>43722</v>
      </c>
      <c r="AM4" s="23"/>
    </row>
    <row r="5" spans="1:39" s="17" customFormat="1" ht="12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2">
        <f>IF(U4="","",IF(MONTH(U4+1)&lt;&gt;MONTH(U4),"",U4+1))</f>
        <v>43660</v>
      </c>
      <c r="P5" s="12">
        <f t="shared" si="0"/>
        <v>43661</v>
      </c>
      <c r="Q5" s="12">
        <f t="shared" si="0"/>
        <v>43662</v>
      </c>
      <c r="R5" s="12">
        <f t="shared" si="0"/>
        <v>43663</v>
      </c>
      <c r="S5" s="12">
        <f t="shared" si="0"/>
        <v>43664</v>
      </c>
      <c r="T5" s="12">
        <f t="shared" si="0"/>
        <v>43665</v>
      </c>
      <c r="U5" s="12">
        <f t="shared" si="0"/>
        <v>43666</v>
      </c>
      <c r="V5" s="21"/>
      <c r="W5" s="12">
        <f>IF(AC4="","",IF(MONTH(AC4+1)&lt;&gt;MONTH(AC4),"",AC4+1))</f>
        <v>43688</v>
      </c>
      <c r="X5" s="12">
        <f t="shared" si="1"/>
        <v>43689</v>
      </c>
      <c r="Y5" s="12">
        <f t="shared" si="1"/>
        <v>43690</v>
      </c>
      <c r="Z5" s="12">
        <f t="shared" si="1"/>
        <v>43691</v>
      </c>
      <c r="AA5" s="12">
        <f t="shared" si="1"/>
        <v>43692</v>
      </c>
      <c r="AB5" s="12">
        <f t="shared" si="1"/>
        <v>43693</v>
      </c>
      <c r="AC5" s="12">
        <f t="shared" si="1"/>
        <v>43694</v>
      </c>
      <c r="AD5" s="21"/>
      <c r="AE5" s="12">
        <f t="shared" ref="AE5:AE8" si="4">IF(AK4="","",IF(MONTH(AK4+1)&lt;&gt;MONTH(AK4),"",AK4+1))</f>
        <v>43723</v>
      </c>
      <c r="AF5" s="12">
        <f t="shared" ref="AF5:AF8" si="5">IF(AE5="","",IF(MONTH(AE5+1)&lt;&gt;MONTH(AE5),"",AE5+1))</f>
        <v>43724</v>
      </c>
      <c r="AG5" s="12">
        <f t="shared" si="2"/>
        <v>43725</v>
      </c>
      <c r="AH5" s="12">
        <f t="shared" si="2"/>
        <v>43726</v>
      </c>
      <c r="AI5" s="12">
        <f t="shared" si="3"/>
        <v>43727</v>
      </c>
      <c r="AJ5" s="12">
        <f t="shared" si="3"/>
        <v>43728</v>
      </c>
      <c r="AK5" s="12">
        <f t="shared" si="3"/>
        <v>43729</v>
      </c>
    </row>
    <row r="6" spans="1:39" s="17" customFormat="1" ht="12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2">
        <f>IF(U5="","",IF(MONTH(U5+1)&lt;&gt;MONTH(U5),"",U5+1))</f>
        <v>43667</v>
      </c>
      <c r="P6" s="12">
        <f t="shared" si="0"/>
        <v>43668</v>
      </c>
      <c r="Q6" s="12">
        <f t="shared" si="0"/>
        <v>43669</v>
      </c>
      <c r="R6" s="12">
        <f t="shared" si="0"/>
        <v>43670</v>
      </c>
      <c r="S6" s="12">
        <f t="shared" si="0"/>
        <v>43671</v>
      </c>
      <c r="T6" s="12">
        <f t="shared" si="0"/>
        <v>43672</v>
      </c>
      <c r="U6" s="12">
        <f t="shared" si="0"/>
        <v>43673</v>
      </c>
      <c r="V6" s="21"/>
      <c r="W6" s="12">
        <f>IF(AC5="","",IF(MONTH(AC5+1)&lt;&gt;MONTH(AC5),"",AC5+1))</f>
        <v>43695</v>
      </c>
      <c r="X6" s="12">
        <f t="shared" si="1"/>
        <v>43696</v>
      </c>
      <c r="Y6" s="12">
        <f t="shared" si="1"/>
        <v>43697</v>
      </c>
      <c r="Z6" s="12">
        <f t="shared" si="1"/>
        <v>43698</v>
      </c>
      <c r="AA6" s="12">
        <f t="shared" si="1"/>
        <v>43699</v>
      </c>
      <c r="AB6" s="12">
        <f t="shared" si="1"/>
        <v>43700</v>
      </c>
      <c r="AC6" s="12">
        <f t="shared" si="1"/>
        <v>43701</v>
      </c>
      <c r="AD6" s="21"/>
      <c r="AE6" s="12">
        <f t="shared" si="4"/>
        <v>43730</v>
      </c>
      <c r="AF6" s="12">
        <f t="shared" si="5"/>
        <v>43731</v>
      </c>
      <c r="AG6" s="12">
        <f t="shared" si="2"/>
        <v>43732</v>
      </c>
      <c r="AH6" s="12">
        <f t="shared" si="2"/>
        <v>43733</v>
      </c>
      <c r="AI6" s="12">
        <f t="shared" si="3"/>
        <v>43734</v>
      </c>
      <c r="AJ6" s="12">
        <f t="shared" si="3"/>
        <v>43735</v>
      </c>
      <c r="AK6" s="12">
        <f t="shared" si="3"/>
        <v>43736</v>
      </c>
      <c r="AM6" s="18"/>
    </row>
    <row r="7" spans="1:39" s="17" customFormat="1" ht="12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2">
        <f>IF(U6="","",IF(MONTH(U6+1)&lt;&gt;MONTH(U6),"",U6+1))</f>
        <v>43674</v>
      </c>
      <c r="P7" s="12">
        <f t="shared" si="0"/>
        <v>43675</v>
      </c>
      <c r="Q7" s="12">
        <f t="shared" si="0"/>
        <v>43676</v>
      </c>
      <c r="R7" s="12">
        <f t="shared" si="0"/>
        <v>43677</v>
      </c>
      <c r="S7" s="12" t="str">
        <f t="shared" si="0"/>
        <v/>
      </c>
      <c r="T7" s="12" t="str">
        <f t="shared" si="0"/>
        <v/>
      </c>
      <c r="U7" s="12" t="str">
        <f t="shared" si="0"/>
        <v/>
      </c>
      <c r="V7" s="33" t="s">
        <v>8</v>
      </c>
      <c r="W7" s="12">
        <f>IF(AC6="","",IF(MONTH(AC6+1)&lt;&gt;MONTH(AC6),"",AC6+1))</f>
        <v>43702</v>
      </c>
      <c r="X7" s="12">
        <f t="shared" si="1"/>
        <v>43703</v>
      </c>
      <c r="Y7" s="12">
        <f t="shared" si="1"/>
        <v>43704</v>
      </c>
      <c r="Z7" s="12">
        <f t="shared" si="1"/>
        <v>43705</v>
      </c>
      <c r="AA7" s="12">
        <f t="shared" si="1"/>
        <v>43706</v>
      </c>
      <c r="AB7" s="12">
        <f t="shared" si="1"/>
        <v>43707</v>
      </c>
      <c r="AC7" s="12">
        <f t="shared" si="1"/>
        <v>43708</v>
      </c>
      <c r="AD7" s="21"/>
      <c r="AE7" s="12">
        <f t="shared" si="4"/>
        <v>43737</v>
      </c>
      <c r="AF7" s="12">
        <f t="shared" si="5"/>
        <v>43738</v>
      </c>
      <c r="AG7" s="12" t="str">
        <f t="shared" si="2"/>
        <v/>
      </c>
      <c r="AH7" s="12" t="str">
        <f t="shared" si="2"/>
        <v/>
      </c>
      <c r="AI7" s="12" t="str">
        <f t="shared" si="3"/>
        <v/>
      </c>
      <c r="AJ7" s="12" t="str">
        <f t="shared" si="3"/>
        <v/>
      </c>
      <c r="AK7" s="12" t="str">
        <f t="shared" si="3"/>
        <v/>
      </c>
    </row>
    <row r="8" spans="1:39" s="17" customFormat="1" ht="12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2" t="str">
        <f>IF(U7="","",IF(MONTH(U7+1)&lt;&gt;MONTH(U7),"",U7+1))</f>
        <v/>
      </c>
      <c r="P8" s="12" t="str">
        <f t="shared" si="0"/>
        <v/>
      </c>
      <c r="Q8" s="12" t="str">
        <f t="shared" si="0"/>
        <v/>
      </c>
      <c r="R8" s="12" t="str">
        <f t="shared" si="0"/>
        <v/>
      </c>
      <c r="S8" s="12" t="str">
        <f t="shared" si="0"/>
        <v/>
      </c>
      <c r="T8" s="12" t="str">
        <f t="shared" si="0"/>
        <v/>
      </c>
      <c r="U8" s="12" t="str">
        <f t="shared" si="0"/>
        <v/>
      </c>
      <c r="V8" s="21"/>
      <c r="W8" s="12" t="str">
        <f>IF(AC7="","",IF(MONTH(AC7+1)&lt;&gt;MONTH(AC7),"",AC7+1))</f>
        <v/>
      </c>
      <c r="X8" s="12" t="str">
        <f t="shared" si="1"/>
        <v/>
      </c>
      <c r="Y8" s="12" t="str">
        <f t="shared" si="1"/>
        <v/>
      </c>
      <c r="Z8" s="12" t="str">
        <f t="shared" si="1"/>
        <v/>
      </c>
      <c r="AA8" s="12" t="str">
        <f t="shared" si="1"/>
        <v/>
      </c>
      <c r="AB8" s="12" t="str">
        <f t="shared" si="1"/>
        <v/>
      </c>
      <c r="AC8" s="12" t="str">
        <f t="shared" si="1"/>
        <v/>
      </c>
      <c r="AD8" s="21"/>
      <c r="AE8" s="12" t="str">
        <f t="shared" si="4"/>
        <v/>
      </c>
      <c r="AF8" s="12" t="str">
        <f t="shared" si="5"/>
        <v/>
      </c>
      <c r="AG8" s="12" t="str">
        <f t="shared" si="2"/>
        <v/>
      </c>
      <c r="AH8" s="12" t="str">
        <f t="shared" si="2"/>
        <v/>
      </c>
      <c r="AI8" s="12" t="str">
        <f t="shared" si="3"/>
        <v/>
      </c>
      <c r="AJ8" s="12" t="str">
        <f t="shared" si="3"/>
        <v/>
      </c>
      <c r="AK8" s="12" t="str">
        <f t="shared" si="3"/>
        <v/>
      </c>
      <c r="AM8" s="28" t="s">
        <v>5</v>
      </c>
    </row>
    <row r="9" spans="1:39" ht="15.75" x14ac:dyDescent="0.2">
      <c r="A9" s="10"/>
      <c r="B9" s="11"/>
      <c r="C9" s="51">
        <f>C10</f>
        <v>43688</v>
      </c>
      <c r="D9" s="51"/>
      <c r="E9" s="51"/>
      <c r="F9" s="51"/>
      <c r="G9" s="51"/>
      <c r="H9" s="51" t="str">
        <f>IF(MONTH(H10)&lt;&gt;MONTH(C10),H10,"")</f>
        <v/>
      </c>
      <c r="I9" s="51"/>
      <c r="J9" s="51"/>
      <c r="K9" s="51"/>
      <c r="L9" s="51"/>
      <c r="M9" s="51" t="str">
        <f>IF(MONTH(M10)&lt;&gt;MONTH(H10),M10,"")</f>
        <v/>
      </c>
      <c r="N9" s="51"/>
      <c r="O9" s="51"/>
      <c r="P9" s="51"/>
      <c r="Q9" s="51"/>
      <c r="R9" s="51" t="str">
        <f>IF(MONTH(R10)&lt;&gt;MONTH(M10),R10,"")</f>
        <v/>
      </c>
      <c r="S9" s="51"/>
      <c r="T9" s="51"/>
      <c r="U9" s="51"/>
      <c r="V9" s="51"/>
      <c r="W9" s="51" t="str">
        <f>IF(MONTH(W10)&lt;&gt;MONTH(R10),W10,"")</f>
        <v/>
      </c>
      <c r="X9" s="51"/>
      <c r="Y9" s="51"/>
      <c r="Z9" s="51"/>
      <c r="AA9" s="51"/>
      <c r="AB9" s="51" t="str">
        <f>IF(MONTH(AB10)&lt;&gt;MONTH(W10),AB10,"")</f>
        <v/>
      </c>
      <c r="AC9" s="51"/>
      <c r="AD9" s="51"/>
      <c r="AE9" s="51"/>
      <c r="AF9" s="51"/>
      <c r="AG9" s="53" t="str">
        <f t="shared" ref="AG9" si="6">IF(MONTH(AG10)&lt;&gt;MONTH(AB10),AG10,"")</f>
        <v/>
      </c>
      <c r="AH9" s="53"/>
      <c r="AI9" s="53"/>
      <c r="AJ9" s="53"/>
      <c r="AK9" s="53"/>
      <c r="AM9" s="34">
        <f>Week1!AM9+7</f>
        <v>43688</v>
      </c>
    </row>
    <row r="10" spans="1:39" ht="15.75" x14ac:dyDescent="0.25">
      <c r="A10" s="14"/>
      <c r="B10" s="15"/>
      <c r="C10" s="50">
        <f>AM9</f>
        <v>43688</v>
      </c>
      <c r="D10" s="50"/>
      <c r="E10" s="50"/>
      <c r="F10" s="50"/>
      <c r="G10" s="50"/>
      <c r="H10" s="50">
        <f>C10+1</f>
        <v>43689</v>
      </c>
      <c r="I10" s="50"/>
      <c r="J10" s="50"/>
      <c r="K10" s="50"/>
      <c r="L10" s="50"/>
      <c r="M10" s="50">
        <f>H10+1</f>
        <v>43690</v>
      </c>
      <c r="N10" s="50"/>
      <c r="O10" s="50"/>
      <c r="P10" s="50"/>
      <c r="Q10" s="50"/>
      <c r="R10" s="50">
        <f>M10+1</f>
        <v>43691</v>
      </c>
      <c r="S10" s="50"/>
      <c r="T10" s="50"/>
      <c r="U10" s="50"/>
      <c r="V10" s="50"/>
      <c r="W10" s="50">
        <f>R10+1</f>
        <v>43692</v>
      </c>
      <c r="X10" s="50"/>
      <c r="Y10" s="50"/>
      <c r="Z10" s="50"/>
      <c r="AA10" s="50"/>
      <c r="AB10" s="50">
        <f>W10+1</f>
        <v>43693</v>
      </c>
      <c r="AC10" s="50"/>
      <c r="AD10" s="50"/>
      <c r="AE10" s="50"/>
      <c r="AF10" s="50"/>
      <c r="AG10" s="52">
        <f t="shared" ref="AG10" si="7">AB10+1</f>
        <v>43694</v>
      </c>
      <c r="AH10" s="52"/>
      <c r="AI10" s="52"/>
      <c r="AJ10" s="52"/>
      <c r="AK10" s="52"/>
      <c r="AM10" s="27"/>
    </row>
    <row r="11" spans="1:39" x14ac:dyDescent="0.2">
      <c r="A11" s="36">
        <v>0.29166666666666669</v>
      </c>
      <c r="B11" s="37"/>
      <c r="C11" s="41"/>
      <c r="D11" s="42"/>
      <c r="E11" s="42"/>
      <c r="F11" s="42"/>
      <c r="G11" s="43"/>
      <c r="H11" s="41"/>
      <c r="I11" s="42"/>
      <c r="J11" s="42"/>
      <c r="K11" s="42"/>
      <c r="L11" s="43"/>
      <c r="M11" s="41"/>
      <c r="N11" s="42"/>
      <c r="O11" s="42"/>
      <c r="P11" s="42"/>
      <c r="Q11" s="43"/>
      <c r="R11" s="41"/>
      <c r="S11" s="42"/>
      <c r="T11" s="42"/>
      <c r="U11" s="42"/>
      <c r="V11" s="43"/>
      <c r="W11" s="41"/>
      <c r="X11" s="42"/>
      <c r="Y11" s="42"/>
      <c r="Z11" s="42"/>
      <c r="AA11" s="43"/>
      <c r="AB11" s="41"/>
      <c r="AC11" s="42"/>
      <c r="AD11" s="42"/>
      <c r="AE11" s="42"/>
      <c r="AF11" s="43"/>
      <c r="AG11" s="41"/>
      <c r="AH11" s="42"/>
      <c r="AI11" s="42"/>
      <c r="AJ11" s="42"/>
      <c r="AK11" s="43"/>
      <c r="AM11" s="18" t="s">
        <v>4</v>
      </c>
    </row>
    <row r="12" spans="1:39" x14ac:dyDescent="0.2">
      <c r="A12" s="6"/>
      <c r="B12" s="4" t="s">
        <v>0</v>
      </c>
      <c r="C12" s="44"/>
      <c r="D12" s="45"/>
      <c r="E12" s="45"/>
      <c r="F12" s="45"/>
      <c r="G12" s="46"/>
      <c r="H12" s="44"/>
      <c r="I12" s="45"/>
      <c r="J12" s="45"/>
      <c r="K12" s="45"/>
      <c r="L12" s="46"/>
      <c r="M12" s="44"/>
      <c r="N12" s="45"/>
      <c r="O12" s="45"/>
      <c r="P12" s="45"/>
      <c r="Q12" s="46"/>
      <c r="R12" s="44"/>
      <c r="S12" s="45"/>
      <c r="T12" s="45"/>
      <c r="U12" s="45"/>
      <c r="V12" s="46"/>
      <c r="W12" s="44"/>
      <c r="X12" s="45"/>
      <c r="Y12" s="45"/>
      <c r="Z12" s="45"/>
      <c r="AA12" s="46"/>
      <c r="AB12" s="44"/>
      <c r="AC12" s="45"/>
      <c r="AD12" s="45"/>
      <c r="AE12" s="45"/>
      <c r="AF12" s="46"/>
      <c r="AG12" s="44"/>
      <c r="AH12" s="45"/>
      <c r="AI12" s="45"/>
      <c r="AJ12" s="45"/>
      <c r="AK12" s="46"/>
      <c r="AM12" s="27"/>
    </row>
    <row r="13" spans="1:39" x14ac:dyDescent="0.2">
      <c r="A13" s="38">
        <f>TIME(HOUR(A11)+1,0,0)</f>
        <v>0.33333333333333331</v>
      </c>
      <c r="B13" s="39"/>
      <c r="C13" s="41"/>
      <c r="D13" s="42"/>
      <c r="E13" s="42"/>
      <c r="F13" s="42"/>
      <c r="G13" s="43"/>
      <c r="H13" s="41"/>
      <c r="I13" s="42"/>
      <c r="J13" s="42"/>
      <c r="K13" s="42"/>
      <c r="L13" s="43"/>
      <c r="M13" s="41"/>
      <c r="N13" s="42"/>
      <c r="O13" s="42"/>
      <c r="P13" s="42"/>
      <c r="Q13" s="43"/>
      <c r="R13" s="41"/>
      <c r="S13" s="42"/>
      <c r="T13" s="42"/>
      <c r="U13" s="42"/>
      <c r="V13" s="43"/>
      <c r="W13" s="41"/>
      <c r="X13" s="42"/>
      <c r="Y13" s="42"/>
      <c r="Z13" s="42"/>
      <c r="AA13" s="43"/>
      <c r="AB13" s="41"/>
      <c r="AC13" s="42"/>
      <c r="AD13" s="42"/>
      <c r="AE13" s="42"/>
      <c r="AF13" s="43"/>
      <c r="AG13" s="41"/>
      <c r="AH13" s="42"/>
      <c r="AI13" s="42"/>
      <c r="AJ13" s="42"/>
      <c r="AK13" s="43"/>
      <c r="AM13" s="28" t="s">
        <v>6</v>
      </c>
    </row>
    <row r="14" spans="1:39" x14ac:dyDescent="0.2">
      <c r="A14" s="7"/>
      <c r="B14" s="5" t="s">
        <v>2</v>
      </c>
      <c r="C14" s="47"/>
      <c r="D14" s="48"/>
      <c r="E14" s="48"/>
      <c r="F14" s="48"/>
      <c r="G14" s="49"/>
      <c r="H14" s="47"/>
      <c r="I14" s="48"/>
      <c r="J14" s="48"/>
      <c r="K14" s="48"/>
      <c r="L14" s="49"/>
      <c r="M14" s="47"/>
      <c r="N14" s="48"/>
      <c r="O14" s="48"/>
      <c r="P14" s="48"/>
      <c r="Q14" s="49"/>
      <c r="R14" s="47"/>
      <c r="S14" s="48"/>
      <c r="T14" s="48"/>
      <c r="U14" s="48"/>
      <c r="V14" s="49"/>
      <c r="W14" s="47"/>
      <c r="X14" s="48"/>
      <c r="Y14" s="48"/>
      <c r="Z14" s="48"/>
      <c r="AA14" s="49"/>
      <c r="AB14" s="47"/>
      <c r="AC14" s="48"/>
      <c r="AD14" s="48"/>
      <c r="AE14" s="48"/>
      <c r="AF14" s="49"/>
      <c r="AG14" s="47"/>
      <c r="AH14" s="48"/>
      <c r="AI14" s="48"/>
      <c r="AJ14" s="48"/>
      <c r="AK14" s="49"/>
      <c r="AM14" s="35" t="str">
        <f>Week1!AM14</f>
        <v>Sunday</v>
      </c>
    </row>
    <row r="15" spans="1:39" s="22" customFormat="1" x14ac:dyDescent="0.2">
      <c r="A15" s="7"/>
      <c r="B15" s="5" t="s">
        <v>0</v>
      </c>
      <c r="C15" s="47"/>
      <c r="D15" s="48"/>
      <c r="E15" s="48"/>
      <c r="F15" s="48"/>
      <c r="G15" s="49"/>
      <c r="H15" s="47"/>
      <c r="I15" s="48"/>
      <c r="J15" s="48"/>
      <c r="K15" s="48"/>
      <c r="L15" s="49"/>
      <c r="M15" s="47"/>
      <c r="N15" s="48"/>
      <c r="O15" s="48"/>
      <c r="P15" s="48"/>
      <c r="Q15" s="49"/>
      <c r="R15" s="47"/>
      <c r="S15" s="48"/>
      <c r="T15" s="48"/>
      <c r="U15" s="48"/>
      <c r="V15" s="49"/>
      <c r="W15" s="47"/>
      <c r="X15" s="48"/>
      <c r="Y15" s="48"/>
      <c r="Z15" s="48"/>
      <c r="AA15" s="49"/>
      <c r="AB15" s="47"/>
      <c r="AC15" s="48"/>
      <c r="AD15" s="48"/>
      <c r="AE15" s="48"/>
      <c r="AF15" s="49"/>
      <c r="AG15" s="47"/>
      <c r="AH15" s="48"/>
      <c r="AI15" s="48"/>
      <c r="AJ15" s="48"/>
      <c r="AK15" s="49"/>
      <c r="AL15" s="1"/>
      <c r="AM15" s="32">
        <f>MATCH(AM14,{"Sunday";"Monday";"Tuesday";"Wednesday";"Thursday";"Friday";"Saturday"},0)</f>
        <v>1</v>
      </c>
    </row>
    <row r="16" spans="1:39" s="22" customFormat="1" x14ac:dyDescent="0.2">
      <c r="A16" s="6"/>
      <c r="B16" s="4" t="s">
        <v>3</v>
      </c>
      <c r="C16" s="44"/>
      <c r="D16" s="45"/>
      <c r="E16" s="45"/>
      <c r="F16" s="45"/>
      <c r="G16" s="46"/>
      <c r="H16" s="44"/>
      <c r="I16" s="45"/>
      <c r="J16" s="45"/>
      <c r="K16" s="45"/>
      <c r="L16" s="46"/>
      <c r="M16" s="44"/>
      <c r="N16" s="45"/>
      <c r="O16" s="45"/>
      <c r="P16" s="45"/>
      <c r="Q16" s="46"/>
      <c r="R16" s="44"/>
      <c r="S16" s="45"/>
      <c r="T16" s="45"/>
      <c r="U16" s="45"/>
      <c r="V16" s="46"/>
      <c r="W16" s="44"/>
      <c r="X16" s="45"/>
      <c r="Y16" s="45"/>
      <c r="Z16" s="45"/>
      <c r="AA16" s="46"/>
      <c r="AB16" s="44"/>
      <c r="AC16" s="45"/>
      <c r="AD16" s="45"/>
      <c r="AE16" s="45"/>
      <c r="AF16" s="46"/>
      <c r="AG16" s="44"/>
      <c r="AH16" s="45"/>
      <c r="AI16" s="45"/>
      <c r="AJ16" s="45"/>
      <c r="AK16" s="46"/>
      <c r="AL16" s="1"/>
      <c r="AM16" s="31"/>
    </row>
    <row r="17" spans="1:39" s="22" customFormat="1" x14ac:dyDescent="0.2">
      <c r="A17" s="38">
        <f>TIME(HOUR(A13)+1,0,0)</f>
        <v>0.375</v>
      </c>
      <c r="B17" s="39"/>
      <c r="C17" s="41"/>
      <c r="D17" s="42"/>
      <c r="E17" s="42"/>
      <c r="F17" s="42"/>
      <c r="G17" s="43"/>
      <c r="H17" s="41"/>
      <c r="I17" s="42"/>
      <c r="J17" s="42"/>
      <c r="K17" s="42"/>
      <c r="L17" s="43"/>
      <c r="M17" s="41"/>
      <c r="N17" s="42"/>
      <c r="O17" s="42"/>
      <c r="P17" s="42"/>
      <c r="Q17" s="43"/>
      <c r="R17" s="41"/>
      <c r="S17" s="42"/>
      <c r="T17" s="42"/>
      <c r="U17" s="42"/>
      <c r="V17" s="43"/>
      <c r="W17" s="41"/>
      <c r="X17" s="42"/>
      <c r="Y17" s="42"/>
      <c r="Z17" s="42"/>
      <c r="AA17" s="43"/>
      <c r="AB17" s="41"/>
      <c r="AC17" s="42"/>
      <c r="AD17" s="42"/>
      <c r="AE17" s="42"/>
      <c r="AF17" s="43"/>
      <c r="AG17" s="41"/>
      <c r="AH17" s="42"/>
      <c r="AI17" s="42"/>
      <c r="AJ17" s="42"/>
      <c r="AK17" s="43"/>
      <c r="AL17" s="1"/>
      <c r="AM17" s="3"/>
    </row>
    <row r="18" spans="1:39" s="22" customFormat="1" x14ac:dyDescent="0.2">
      <c r="A18" s="7"/>
      <c r="B18" s="5" t="s">
        <v>2</v>
      </c>
      <c r="C18" s="47"/>
      <c r="D18" s="48"/>
      <c r="E18" s="48"/>
      <c r="F18" s="48"/>
      <c r="G18" s="49"/>
      <c r="H18" s="47"/>
      <c r="I18" s="48"/>
      <c r="J18" s="48"/>
      <c r="K18" s="48"/>
      <c r="L18" s="49"/>
      <c r="M18" s="47"/>
      <c r="N18" s="48"/>
      <c r="O18" s="48"/>
      <c r="P18" s="48"/>
      <c r="Q18" s="49"/>
      <c r="R18" s="47"/>
      <c r="S18" s="48"/>
      <c r="T18" s="48"/>
      <c r="U18" s="48"/>
      <c r="V18" s="49"/>
      <c r="W18" s="47"/>
      <c r="X18" s="48"/>
      <c r="Y18" s="48"/>
      <c r="Z18" s="48"/>
      <c r="AA18" s="49"/>
      <c r="AB18" s="47"/>
      <c r="AC18" s="48"/>
      <c r="AD18" s="48"/>
      <c r="AE18" s="48"/>
      <c r="AF18" s="49"/>
      <c r="AG18" s="47"/>
      <c r="AH18" s="48"/>
      <c r="AI18" s="48"/>
      <c r="AJ18" s="48"/>
      <c r="AK18" s="49"/>
      <c r="AL18" s="1"/>
      <c r="AM18" s="26"/>
    </row>
    <row r="19" spans="1:39" s="22" customFormat="1" x14ac:dyDescent="0.2">
      <c r="A19" s="7"/>
      <c r="B19" s="5" t="s">
        <v>0</v>
      </c>
      <c r="C19" s="47"/>
      <c r="D19" s="48"/>
      <c r="E19" s="48"/>
      <c r="F19" s="48"/>
      <c r="G19" s="49"/>
      <c r="H19" s="47"/>
      <c r="I19" s="48"/>
      <c r="J19" s="48"/>
      <c r="K19" s="48"/>
      <c r="L19" s="49"/>
      <c r="M19" s="47"/>
      <c r="N19" s="48"/>
      <c r="O19" s="48"/>
      <c r="P19" s="48"/>
      <c r="Q19" s="49"/>
      <c r="R19" s="47"/>
      <c r="S19" s="48"/>
      <c r="T19" s="48"/>
      <c r="U19" s="48"/>
      <c r="V19" s="49"/>
      <c r="W19" s="47"/>
      <c r="X19" s="48"/>
      <c r="Y19" s="48"/>
      <c r="Z19" s="48"/>
      <c r="AA19" s="49"/>
      <c r="AB19" s="47"/>
      <c r="AC19" s="48"/>
      <c r="AD19" s="48"/>
      <c r="AE19" s="48"/>
      <c r="AF19" s="49"/>
      <c r="AG19" s="47"/>
      <c r="AH19" s="48"/>
      <c r="AI19" s="48"/>
      <c r="AJ19" s="48"/>
      <c r="AK19" s="49"/>
      <c r="AL19" s="1"/>
      <c r="AM19" s="26"/>
    </row>
    <row r="20" spans="1:39" s="22" customFormat="1" x14ac:dyDescent="0.2">
      <c r="A20" s="6"/>
      <c r="B20" s="4" t="s">
        <v>3</v>
      </c>
      <c r="C20" s="44"/>
      <c r="D20" s="45"/>
      <c r="E20" s="45"/>
      <c r="F20" s="45"/>
      <c r="G20" s="46"/>
      <c r="H20" s="44"/>
      <c r="I20" s="45"/>
      <c r="J20" s="45"/>
      <c r="K20" s="45"/>
      <c r="L20" s="46"/>
      <c r="M20" s="44"/>
      <c r="N20" s="45"/>
      <c r="O20" s="45"/>
      <c r="P20" s="45"/>
      <c r="Q20" s="46"/>
      <c r="R20" s="44"/>
      <c r="S20" s="45"/>
      <c r="T20" s="45"/>
      <c r="U20" s="45"/>
      <c r="V20" s="46"/>
      <c r="W20" s="44"/>
      <c r="X20" s="45"/>
      <c r="Y20" s="45"/>
      <c r="Z20" s="45"/>
      <c r="AA20" s="46"/>
      <c r="AB20" s="44"/>
      <c r="AC20" s="45"/>
      <c r="AD20" s="45"/>
      <c r="AE20" s="45"/>
      <c r="AF20" s="46"/>
      <c r="AG20" s="44"/>
      <c r="AH20" s="45"/>
      <c r="AI20" s="45"/>
      <c r="AJ20" s="45"/>
      <c r="AK20" s="46"/>
      <c r="AL20" s="1"/>
    </row>
    <row r="21" spans="1:39" s="22" customFormat="1" x14ac:dyDescent="0.2">
      <c r="A21" s="38">
        <f>TIME(HOUR(A17)+1,0,0)</f>
        <v>0.41666666666666669</v>
      </c>
      <c r="B21" s="39"/>
      <c r="C21" s="41"/>
      <c r="D21" s="42"/>
      <c r="E21" s="42"/>
      <c r="F21" s="42"/>
      <c r="G21" s="43"/>
      <c r="H21" s="41"/>
      <c r="I21" s="42"/>
      <c r="J21" s="42"/>
      <c r="K21" s="42"/>
      <c r="L21" s="43"/>
      <c r="M21" s="41"/>
      <c r="N21" s="42"/>
      <c r="O21" s="42"/>
      <c r="P21" s="42"/>
      <c r="Q21" s="43"/>
      <c r="R21" s="41"/>
      <c r="S21" s="42"/>
      <c r="T21" s="42"/>
      <c r="U21" s="42"/>
      <c r="V21" s="43"/>
      <c r="W21" s="41"/>
      <c r="X21" s="42"/>
      <c r="Y21" s="42"/>
      <c r="Z21" s="42"/>
      <c r="AA21" s="43"/>
      <c r="AB21" s="41"/>
      <c r="AC21" s="42"/>
      <c r="AD21" s="42"/>
      <c r="AE21" s="42"/>
      <c r="AF21" s="43"/>
      <c r="AG21" s="41"/>
      <c r="AH21" s="42"/>
      <c r="AI21" s="42"/>
      <c r="AJ21" s="42"/>
      <c r="AK21" s="43"/>
      <c r="AL21" s="1"/>
    </row>
    <row r="22" spans="1:39" s="22" customFormat="1" x14ac:dyDescent="0.2">
      <c r="A22" s="7"/>
      <c r="B22" s="5" t="s">
        <v>2</v>
      </c>
      <c r="C22" s="47"/>
      <c r="D22" s="48"/>
      <c r="E22" s="48"/>
      <c r="F22" s="48"/>
      <c r="G22" s="49"/>
      <c r="H22" s="47"/>
      <c r="I22" s="48"/>
      <c r="J22" s="48"/>
      <c r="K22" s="48"/>
      <c r="L22" s="49"/>
      <c r="M22" s="47"/>
      <c r="N22" s="48"/>
      <c r="O22" s="48"/>
      <c r="P22" s="48"/>
      <c r="Q22" s="49"/>
      <c r="R22" s="47"/>
      <c r="S22" s="48"/>
      <c r="T22" s="48"/>
      <c r="U22" s="48"/>
      <c r="V22" s="49"/>
      <c r="W22" s="47"/>
      <c r="X22" s="48"/>
      <c r="Y22" s="48"/>
      <c r="Z22" s="48"/>
      <c r="AA22" s="49"/>
      <c r="AB22" s="47"/>
      <c r="AC22" s="48"/>
      <c r="AD22" s="48"/>
      <c r="AE22" s="48"/>
      <c r="AF22" s="49"/>
      <c r="AG22" s="47"/>
      <c r="AH22" s="48"/>
      <c r="AI22" s="48"/>
      <c r="AJ22" s="48"/>
      <c r="AK22" s="49"/>
      <c r="AL22" s="1"/>
    </row>
    <row r="23" spans="1:39" s="22" customFormat="1" x14ac:dyDescent="0.2">
      <c r="A23" s="7"/>
      <c r="B23" s="5" t="s">
        <v>0</v>
      </c>
      <c r="C23" s="47"/>
      <c r="D23" s="48"/>
      <c r="E23" s="48"/>
      <c r="F23" s="48"/>
      <c r="G23" s="49"/>
      <c r="H23" s="47"/>
      <c r="I23" s="48"/>
      <c r="J23" s="48"/>
      <c r="K23" s="48"/>
      <c r="L23" s="49"/>
      <c r="M23" s="47"/>
      <c r="N23" s="48"/>
      <c r="O23" s="48"/>
      <c r="P23" s="48"/>
      <c r="Q23" s="49"/>
      <c r="R23" s="47"/>
      <c r="S23" s="48"/>
      <c r="T23" s="48"/>
      <c r="U23" s="48"/>
      <c r="V23" s="49"/>
      <c r="W23" s="47"/>
      <c r="X23" s="48"/>
      <c r="Y23" s="48"/>
      <c r="Z23" s="48"/>
      <c r="AA23" s="49"/>
      <c r="AB23" s="47"/>
      <c r="AC23" s="48"/>
      <c r="AD23" s="48"/>
      <c r="AE23" s="48"/>
      <c r="AF23" s="49"/>
      <c r="AG23" s="47"/>
      <c r="AH23" s="48"/>
      <c r="AI23" s="48"/>
      <c r="AJ23" s="48"/>
      <c r="AK23" s="49"/>
      <c r="AL23" s="1"/>
    </row>
    <row r="24" spans="1:39" s="22" customFormat="1" x14ac:dyDescent="0.2">
      <c r="A24" s="6"/>
      <c r="B24" s="4" t="s">
        <v>3</v>
      </c>
      <c r="C24" s="44"/>
      <c r="D24" s="45"/>
      <c r="E24" s="45"/>
      <c r="F24" s="45"/>
      <c r="G24" s="46"/>
      <c r="H24" s="44"/>
      <c r="I24" s="45"/>
      <c r="J24" s="45"/>
      <c r="K24" s="45"/>
      <c r="L24" s="46"/>
      <c r="M24" s="44"/>
      <c r="N24" s="45"/>
      <c r="O24" s="45"/>
      <c r="P24" s="45"/>
      <c r="Q24" s="46"/>
      <c r="R24" s="44"/>
      <c r="S24" s="45"/>
      <c r="T24" s="45"/>
      <c r="U24" s="45"/>
      <c r="V24" s="46"/>
      <c r="W24" s="44"/>
      <c r="X24" s="45"/>
      <c r="Y24" s="45"/>
      <c r="Z24" s="45"/>
      <c r="AA24" s="46"/>
      <c r="AB24" s="44"/>
      <c r="AC24" s="45"/>
      <c r="AD24" s="45"/>
      <c r="AE24" s="45"/>
      <c r="AF24" s="46"/>
      <c r="AG24" s="44"/>
      <c r="AH24" s="45"/>
      <c r="AI24" s="45"/>
      <c r="AJ24" s="45"/>
      <c r="AK24" s="46"/>
      <c r="AL24" s="1"/>
    </row>
    <row r="25" spans="1:39" s="22" customFormat="1" x14ac:dyDescent="0.2">
      <c r="A25" s="38">
        <f>TIME(HOUR(A21)+1,0,0)</f>
        <v>0.45833333333333331</v>
      </c>
      <c r="B25" s="39"/>
      <c r="C25" s="41"/>
      <c r="D25" s="42"/>
      <c r="E25" s="42"/>
      <c r="F25" s="42"/>
      <c r="G25" s="43"/>
      <c r="H25" s="41"/>
      <c r="I25" s="42"/>
      <c r="J25" s="42"/>
      <c r="K25" s="42"/>
      <c r="L25" s="43"/>
      <c r="M25" s="41"/>
      <c r="N25" s="42"/>
      <c r="O25" s="42"/>
      <c r="P25" s="42"/>
      <c r="Q25" s="43"/>
      <c r="R25" s="41"/>
      <c r="S25" s="42"/>
      <c r="T25" s="42"/>
      <c r="U25" s="42"/>
      <c r="V25" s="43"/>
      <c r="W25" s="41"/>
      <c r="X25" s="42"/>
      <c r="Y25" s="42"/>
      <c r="Z25" s="42"/>
      <c r="AA25" s="43"/>
      <c r="AB25" s="41"/>
      <c r="AC25" s="42"/>
      <c r="AD25" s="42"/>
      <c r="AE25" s="42"/>
      <c r="AF25" s="43"/>
      <c r="AG25" s="41"/>
      <c r="AH25" s="42"/>
      <c r="AI25" s="42"/>
      <c r="AJ25" s="42"/>
      <c r="AK25" s="43"/>
      <c r="AL25" s="1"/>
    </row>
    <row r="26" spans="1:39" s="22" customFormat="1" x14ac:dyDescent="0.2">
      <c r="A26" s="7"/>
      <c r="B26" s="5" t="s">
        <v>2</v>
      </c>
      <c r="C26" s="47"/>
      <c r="D26" s="48"/>
      <c r="E26" s="48"/>
      <c r="F26" s="48"/>
      <c r="G26" s="49"/>
      <c r="H26" s="47"/>
      <c r="I26" s="48"/>
      <c r="J26" s="48"/>
      <c r="K26" s="48"/>
      <c r="L26" s="49"/>
      <c r="M26" s="47"/>
      <c r="N26" s="48"/>
      <c r="O26" s="48"/>
      <c r="P26" s="48"/>
      <c r="Q26" s="49"/>
      <c r="R26" s="47"/>
      <c r="S26" s="48"/>
      <c r="T26" s="48"/>
      <c r="U26" s="48"/>
      <c r="V26" s="49"/>
      <c r="W26" s="47"/>
      <c r="X26" s="48"/>
      <c r="Y26" s="48"/>
      <c r="Z26" s="48"/>
      <c r="AA26" s="49"/>
      <c r="AB26" s="47"/>
      <c r="AC26" s="48"/>
      <c r="AD26" s="48"/>
      <c r="AE26" s="48"/>
      <c r="AF26" s="49"/>
      <c r="AG26" s="47"/>
      <c r="AH26" s="48"/>
      <c r="AI26" s="48"/>
      <c r="AJ26" s="48"/>
      <c r="AK26" s="49"/>
      <c r="AL26" s="1"/>
    </row>
    <row r="27" spans="1:39" s="22" customFormat="1" x14ac:dyDescent="0.2">
      <c r="A27" s="7"/>
      <c r="B27" s="5" t="s">
        <v>0</v>
      </c>
      <c r="C27" s="47"/>
      <c r="D27" s="48"/>
      <c r="E27" s="48"/>
      <c r="F27" s="48"/>
      <c r="G27" s="49"/>
      <c r="H27" s="47"/>
      <c r="I27" s="48"/>
      <c r="J27" s="48"/>
      <c r="K27" s="48"/>
      <c r="L27" s="49"/>
      <c r="M27" s="47"/>
      <c r="N27" s="48"/>
      <c r="O27" s="48"/>
      <c r="P27" s="48"/>
      <c r="Q27" s="49"/>
      <c r="R27" s="47"/>
      <c r="S27" s="48"/>
      <c r="T27" s="48"/>
      <c r="U27" s="48"/>
      <c r="V27" s="49"/>
      <c r="W27" s="47"/>
      <c r="X27" s="48"/>
      <c r="Y27" s="48"/>
      <c r="Z27" s="48"/>
      <c r="AA27" s="49"/>
      <c r="AB27" s="47"/>
      <c r="AC27" s="48"/>
      <c r="AD27" s="48"/>
      <c r="AE27" s="48"/>
      <c r="AF27" s="49"/>
      <c r="AG27" s="47"/>
      <c r="AH27" s="48"/>
      <c r="AI27" s="48"/>
      <c r="AJ27" s="48"/>
      <c r="AK27" s="49"/>
      <c r="AL27" s="1"/>
    </row>
    <row r="28" spans="1:39" s="22" customFormat="1" x14ac:dyDescent="0.2">
      <c r="A28" s="6"/>
      <c r="B28" s="4" t="s">
        <v>3</v>
      </c>
      <c r="C28" s="44"/>
      <c r="D28" s="45"/>
      <c r="E28" s="45"/>
      <c r="F28" s="45"/>
      <c r="G28" s="46"/>
      <c r="H28" s="44"/>
      <c r="I28" s="45"/>
      <c r="J28" s="45"/>
      <c r="K28" s="45"/>
      <c r="L28" s="46"/>
      <c r="M28" s="44"/>
      <c r="N28" s="45"/>
      <c r="O28" s="45"/>
      <c r="P28" s="45"/>
      <c r="Q28" s="46"/>
      <c r="R28" s="44"/>
      <c r="S28" s="45"/>
      <c r="T28" s="45"/>
      <c r="U28" s="45"/>
      <c r="V28" s="46"/>
      <c r="W28" s="44"/>
      <c r="X28" s="45"/>
      <c r="Y28" s="45"/>
      <c r="Z28" s="45"/>
      <c r="AA28" s="46"/>
      <c r="AB28" s="44"/>
      <c r="AC28" s="45"/>
      <c r="AD28" s="45"/>
      <c r="AE28" s="45"/>
      <c r="AF28" s="46"/>
      <c r="AG28" s="44"/>
      <c r="AH28" s="45"/>
      <c r="AI28" s="45"/>
      <c r="AJ28" s="45"/>
      <c r="AK28" s="46"/>
      <c r="AL28" s="1"/>
    </row>
    <row r="29" spans="1:39" s="22" customFormat="1" x14ac:dyDescent="0.2">
      <c r="A29" s="38">
        <f>TIME(HOUR(A25)+1,0,0)</f>
        <v>0.5</v>
      </c>
      <c r="B29" s="39"/>
      <c r="C29" s="41"/>
      <c r="D29" s="42"/>
      <c r="E29" s="42"/>
      <c r="F29" s="42"/>
      <c r="G29" s="43"/>
      <c r="H29" s="41"/>
      <c r="I29" s="42"/>
      <c r="J29" s="42"/>
      <c r="K29" s="42"/>
      <c r="L29" s="43"/>
      <c r="M29" s="41"/>
      <c r="N29" s="42"/>
      <c r="O29" s="42"/>
      <c r="P29" s="42"/>
      <c r="Q29" s="43"/>
      <c r="R29" s="41"/>
      <c r="S29" s="42"/>
      <c r="T29" s="42"/>
      <c r="U29" s="42"/>
      <c r="V29" s="43"/>
      <c r="W29" s="41"/>
      <c r="X29" s="42"/>
      <c r="Y29" s="42"/>
      <c r="Z29" s="42"/>
      <c r="AA29" s="43"/>
      <c r="AB29" s="41"/>
      <c r="AC29" s="42"/>
      <c r="AD29" s="42"/>
      <c r="AE29" s="42"/>
      <c r="AF29" s="43"/>
      <c r="AG29" s="41"/>
      <c r="AH29" s="42"/>
      <c r="AI29" s="42"/>
      <c r="AJ29" s="42"/>
      <c r="AK29" s="43"/>
      <c r="AL29" s="1"/>
    </row>
    <row r="30" spans="1:39" s="22" customFormat="1" x14ac:dyDescent="0.2">
      <c r="A30" s="7"/>
      <c r="B30" s="5" t="s">
        <v>2</v>
      </c>
      <c r="C30" s="47"/>
      <c r="D30" s="48"/>
      <c r="E30" s="48"/>
      <c r="F30" s="48"/>
      <c r="G30" s="49"/>
      <c r="H30" s="47"/>
      <c r="I30" s="48"/>
      <c r="J30" s="48"/>
      <c r="K30" s="48"/>
      <c r="L30" s="49"/>
      <c r="M30" s="47"/>
      <c r="N30" s="48"/>
      <c r="O30" s="48"/>
      <c r="P30" s="48"/>
      <c r="Q30" s="49"/>
      <c r="R30" s="47"/>
      <c r="S30" s="48"/>
      <c r="T30" s="48"/>
      <c r="U30" s="48"/>
      <c r="V30" s="49"/>
      <c r="W30" s="47"/>
      <c r="X30" s="48"/>
      <c r="Y30" s="48"/>
      <c r="Z30" s="48"/>
      <c r="AA30" s="49"/>
      <c r="AB30" s="47"/>
      <c r="AC30" s="48"/>
      <c r="AD30" s="48"/>
      <c r="AE30" s="48"/>
      <c r="AF30" s="49"/>
      <c r="AG30" s="47"/>
      <c r="AH30" s="48"/>
      <c r="AI30" s="48"/>
      <c r="AJ30" s="48"/>
      <c r="AK30" s="49"/>
      <c r="AL30" s="1"/>
      <c r="AM30" s="8"/>
    </row>
    <row r="31" spans="1:39" s="22" customFormat="1" x14ac:dyDescent="0.2">
      <c r="A31" s="7"/>
      <c r="B31" s="5" t="s">
        <v>0</v>
      </c>
      <c r="C31" s="47"/>
      <c r="D31" s="48"/>
      <c r="E31" s="48"/>
      <c r="F31" s="48"/>
      <c r="G31" s="49"/>
      <c r="H31" s="47"/>
      <c r="I31" s="48"/>
      <c r="J31" s="48"/>
      <c r="K31" s="48"/>
      <c r="L31" s="49"/>
      <c r="M31" s="47"/>
      <c r="N31" s="48"/>
      <c r="O31" s="48"/>
      <c r="P31" s="48"/>
      <c r="Q31" s="49"/>
      <c r="R31" s="47"/>
      <c r="S31" s="48"/>
      <c r="T31" s="48"/>
      <c r="U31" s="48"/>
      <c r="V31" s="49"/>
      <c r="W31" s="47"/>
      <c r="X31" s="48"/>
      <c r="Y31" s="48"/>
      <c r="Z31" s="48"/>
      <c r="AA31" s="49"/>
      <c r="AB31" s="47"/>
      <c r="AC31" s="48"/>
      <c r="AD31" s="48"/>
      <c r="AE31" s="48"/>
      <c r="AF31" s="49"/>
      <c r="AG31" s="47"/>
      <c r="AH31" s="48"/>
      <c r="AI31" s="48"/>
      <c r="AJ31" s="48"/>
      <c r="AK31" s="49"/>
      <c r="AL31" s="1"/>
    </row>
    <row r="32" spans="1:39" s="22" customFormat="1" x14ac:dyDescent="0.2">
      <c r="A32" s="6"/>
      <c r="B32" s="4" t="s">
        <v>3</v>
      </c>
      <c r="C32" s="44"/>
      <c r="D32" s="45"/>
      <c r="E32" s="45"/>
      <c r="F32" s="45"/>
      <c r="G32" s="46"/>
      <c r="H32" s="44"/>
      <c r="I32" s="45"/>
      <c r="J32" s="45"/>
      <c r="K32" s="45"/>
      <c r="L32" s="46"/>
      <c r="M32" s="44"/>
      <c r="N32" s="45"/>
      <c r="O32" s="45"/>
      <c r="P32" s="45"/>
      <c r="Q32" s="46"/>
      <c r="R32" s="44"/>
      <c r="S32" s="45"/>
      <c r="T32" s="45"/>
      <c r="U32" s="45"/>
      <c r="V32" s="46"/>
      <c r="W32" s="44"/>
      <c r="X32" s="45"/>
      <c r="Y32" s="45"/>
      <c r="Z32" s="45"/>
      <c r="AA32" s="46"/>
      <c r="AB32" s="44"/>
      <c r="AC32" s="45"/>
      <c r="AD32" s="45"/>
      <c r="AE32" s="45"/>
      <c r="AF32" s="46"/>
      <c r="AG32" s="44"/>
      <c r="AH32" s="45"/>
      <c r="AI32" s="45"/>
      <c r="AJ32" s="45"/>
      <c r="AK32" s="46"/>
      <c r="AL32" s="1"/>
    </row>
    <row r="33" spans="1:39" s="22" customFormat="1" x14ac:dyDescent="0.2">
      <c r="A33" s="38">
        <f>TIME(HOUR(A29)+1,0,0)</f>
        <v>0.54166666666666663</v>
      </c>
      <c r="B33" s="39"/>
      <c r="C33" s="41"/>
      <c r="D33" s="42"/>
      <c r="E33" s="42"/>
      <c r="F33" s="42"/>
      <c r="G33" s="43"/>
      <c r="H33" s="41"/>
      <c r="I33" s="42"/>
      <c r="J33" s="42"/>
      <c r="K33" s="42"/>
      <c r="L33" s="43"/>
      <c r="M33" s="41"/>
      <c r="N33" s="42"/>
      <c r="O33" s="42"/>
      <c r="P33" s="42"/>
      <c r="Q33" s="43"/>
      <c r="R33" s="41"/>
      <c r="S33" s="42"/>
      <c r="T33" s="42"/>
      <c r="U33" s="42"/>
      <c r="V33" s="43"/>
      <c r="W33" s="41"/>
      <c r="X33" s="42"/>
      <c r="Y33" s="42"/>
      <c r="Z33" s="42"/>
      <c r="AA33" s="43"/>
      <c r="AB33" s="41"/>
      <c r="AC33" s="42"/>
      <c r="AD33" s="42"/>
      <c r="AE33" s="42"/>
      <c r="AF33" s="43"/>
      <c r="AG33" s="41"/>
      <c r="AH33" s="42"/>
      <c r="AI33" s="42"/>
      <c r="AJ33" s="42"/>
      <c r="AK33" s="43"/>
      <c r="AL33" s="1"/>
    </row>
    <row r="34" spans="1:39" s="22" customFormat="1" x14ac:dyDescent="0.2">
      <c r="A34" s="7"/>
      <c r="B34" s="5" t="s">
        <v>2</v>
      </c>
      <c r="C34" s="47"/>
      <c r="D34" s="48"/>
      <c r="E34" s="48"/>
      <c r="F34" s="48"/>
      <c r="G34" s="49"/>
      <c r="H34" s="47"/>
      <c r="I34" s="48"/>
      <c r="J34" s="48"/>
      <c r="K34" s="48"/>
      <c r="L34" s="49"/>
      <c r="M34" s="47"/>
      <c r="N34" s="48"/>
      <c r="O34" s="48"/>
      <c r="P34" s="48"/>
      <c r="Q34" s="49"/>
      <c r="R34" s="47"/>
      <c r="S34" s="48"/>
      <c r="T34" s="48"/>
      <c r="U34" s="48"/>
      <c r="V34" s="49"/>
      <c r="W34" s="47"/>
      <c r="X34" s="48"/>
      <c r="Y34" s="48"/>
      <c r="Z34" s="48"/>
      <c r="AA34" s="49"/>
      <c r="AB34" s="47"/>
      <c r="AC34" s="48"/>
      <c r="AD34" s="48"/>
      <c r="AE34" s="48"/>
      <c r="AF34" s="49"/>
      <c r="AG34" s="47"/>
      <c r="AH34" s="48"/>
      <c r="AI34" s="48"/>
      <c r="AJ34" s="48"/>
      <c r="AK34" s="49"/>
      <c r="AL34" s="1"/>
    </row>
    <row r="35" spans="1:39" s="22" customFormat="1" x14ac:dyDescent="0.2">
      <c r="A35" s="7"/>
      <c r="B35" s="5" t="s">
        <v>0</v>
      </c>
      <c r="C35" s="47"/>
      <c r="D35" s="48"/>
      <c r="E35" s="48"/>
      <c r="F35" s="48"/>
      <c r="G35" s="49"/>
      <c r="H35" s="47"/>
      <c r="I35" s="48"/>
      <c r="J35" s="48"/>
      <c r="K35" s="48"/>
      <c r="L35" s="49"/>
      <c r="M35" s="47"/>
      <c r="N35" s="48"/>
      <c r="O35" s="48"/>
      <c r="P35" s="48"/>
      <c r="Q35" s="49"/>
      <c r="R35" s="47"/>
      <c r="S35" s="48"/>
      <c r="T35" s="48"/>
      <c r="U35" s="48"/>
      <c r="V35" s="49"/>
      <c r="W35" s="47"/>
      <c r="X35" s="48"/>
      <c r="Y35" s="48"/>
      <c r="Z35" s="48"/>
      <c r="AA35" s="49"/>
      <c r="AB35" s="47"/>
      <c r="AC35" s="48"/>
      <c r="AD35" s="48"/>
      <c r="AE35" s="48"/>
      <c r="AF35" s="49"/>
      <c r="AG35" s="47"/>
      <c r="AH35" s="48"/>
      <c r="AI35" s="48"/>
      <c r="AJ35" s="48"/>
      <c r="AK35" s="49"/>
      <c r="AL35" s="1"/>
    </row>
    <row r="36" spans="1:39" s="22" customFormat="1" x14ac:dyDescent="0.2">
      <c r="A36" s="6"/>
      <c r="B36" s="4" t="s">
        <v>3</v>
      </c>
      <c r="C36" s="44"/>
      <c r="D36" s="45"/>
      <c r="E36" s="45"/>
      <c r="F36" s="45"/>
      <c r="G36" s="46"/>
      <c r="H36" s="44"/>
      <c r="I36" s="45"/>
      <c r="J36" s="45"/>
      <c r="K36" s="45"/>
      <c r="L36" s="46"/>
      <c r="M36" s="44"/>
      <c r="N36" s="45"/>
      <c r="O36" s="45"/>
      <c r="P36" s="45"/>
      <c r="Q36" s="46"/>
      <c r="R36" s="44"/>
      <c r="S36" s="45"/>
      <c r="T36" s="45"/>
      <c r="U36" s="45"/>
      <c r="V36" s="46"/>
      <c r="W36" s="44"/>
      <c r="X36" s="45"/>
      <c r="Y36" s="45"/>
      <c r="Z36" s="45"/>
      <c r="AA36" s="46"/>
      <c r="AB36" s="44"/>
      <c r="AC36" s="45"/>
      <c r="AD36" s="45"/>
      <c r="AE36" s="45"/>
      <c r="AF36" s="46"/>
      <c r="AG36" s="44"/>
      <c r="AH36" s="45"/>
      <c r="AI36" s="45"/>
      <c r="AJ36" s="45"/>
      <c r="AK36" s="46"/>
      <c r="AL36" s="1"/>
    </row>
    <row r="37" spans="1:39" s="22" customFormat="1" x14ac:dyDescent="0.2">
      <c r="A37" s="38">
        <f>TIME(HOUR(A33)+1,0,0)</f>
        <v>0.58333333333333337</v>
      </c>
      <c r="B37" s="39"/>
      <c r="C37" s="41"/>
      <c r="D37" s="42"/>
      <c r="E37" s="42"/>
      <c r="F37" s="42"/>
      <c r="G37" s="43"/>
      <c r="H37" s="41"/>
      <c r="I37" s="42"/>
      <c r="J37" s="42"/>
      <c r="K37" s="42"/>
      <c r="L37" s="43"/>
      <c r="M37" s="41"/>
      <c r="N37" s="42"/>
      <c r="O37" s="42"/>
      <c r="P37" s="42"/>
      <c r="Q37" s="43"/>
      <c r="R37" s="41"/>
      <c r="S37" s="42"/>
      <c r="T37" s="42"/>
      <c r="U37" s="42"/>
      <c r="V37" s="43"/>
      <c r="W37" s="41"/>
      <c r="X37" s="42"/>
      <c r="Y37" s="42"/>
      <c r="Z37" s="42"/>
      <c r="AA37" s="43"/>
      <c r="AB37" s="41"/>
      <c r="AC37" s="42"/>
      <c r="AD37" s="42"/>
      <c r="AE37" s="42"/>
      <c r="AF37" s="43"/>
      <c r="AG37" s="41"/>
      <c r="AH37" s="42"/>
      <c r="AI37" s="42"/>
      <c r="AJ37" s="42"/>
      <c r="AK37" s="43"/>
      <c r="AL37" s="1"/>
    </row>
    <row r="38" spans="1:39" s="22" customFormat="1" x14ac:dyDescent="0.2">
      <c r="A38" s="7"/>
      <c r="B38" s="5" t="s">
        <v>2</v>
      </c>
      <c r="C38" s="47"/>
      <c r="D38" s="48"/>
      <c r="E38" s="48"/>
      <c r="F38" s="48"/>
      <c r="G38" s="49"/>
      <c r="H38" s="47"/>
      <c r="I38" s="48"/>
      <c r="J38" s="48"/>
      <c r="K38" s="48"/>
      <c r="L38" s="49"/>
      <c r="M38" s="47"/>
      <c r="N38" s="48"/>
      <c r="O38" s="48"/>
      <c r="P38" s="48"/>
      <c r="Q38" s="49"/>
      <c r="R38" s="47"/>
      <c r="S38" s="48"/>
      <c r="T38" s="48"/>
      <c r="U38" s="48"/>
      <c r="V38" s="49"/>
      <c r="W38" s="47"/>
      <c r="X38" s="48"/>
      <c r="Y38" s="48"/>
      <c r="Z38" s="48"/>
      <c r="AA38" s="49"/>
      <c r="AB38" s="47"/>
      <c r="AC38" s="48"/>
      <c r="AD38" s="48"/>
      <c r="AE38" s="48"/>
      <c r="AF38" s="49"/>
      <c r="AG38" s="47"/>
      <c r="AH38" s="48"/>
      <c r="AI38" s="48"/>
      <c r="AJ38" s="48"/>
      <c r="AK38" s="49"/>
      <c r="AL38" s="1"/>
    </row>
    <row r="39" spans="1:39" s="22" customFormat="1" x14ac:dyDescent="0.2">
      <c r="A39" s="7"/>
      <c r="B39" s="5" t="s">
        <v>0</v>
      </c>
      <c r="C39" s="47"/>
      <c r="D39" s="48"/>
      <c r="E39" s="48"/>
      <c r="F39" s="48"/>
      <c r="G39" s="49"/>
      <c r="H39" s="47"/>
      <c r="I39" s="48"/>
      <c r="J39" s="48"/>
      <c r="K39" s="48"/>
      <c r="L39" s="49"/>
      <c r="M39" s="47"/>
      <c r="N39" s="48"/>
      <c r="O39" s="48"/>
      <c r="P39" s="48"/>
      <c r="Q39" s="49"/>
      <c r="R39" s="47"/>
      <c r="S39" s="48"/>
      <c r="T39" s="48"/>
      <c r="U39" s="48"/>
      <c r="V39" s="49"/>
      <c r="W39" s="47"/>
      <c r="X39" s="48"/>
      <c r="Y39" s="48"/>
      <c r="Z39" s="48"/>
      <c r="AA39" s="49"/>
      <c r="AB39" s="47"/>
      <c r="AC39" s="48"/>
      <c r="AD39" s="48"/>
      <c r="AE39" s="48"/>
      <c r="AF39" s="49"/>
      <c r="AG39" s="47"/>
      <c r="AH39" s="48"/>
      <c r="AI39" s="48"/>
      <c r="AJ39" s="48"/>
      <c r="AK39" s="49"/>
      <c r="AL39" s="1"/>
      <c r="AM39" s="8"/>
    </row>
    <row r="40" spans="1:39" s="22" customFormat="1" x14ac:dyDescent="0.2">
      <c r="A40" s="6"/>
      <c r="B40" s="4" t="s">
        <v>3</v>
      </c>
      <c r="C40" s="44"/>
      <c r="D40" s="45"/>
      <c r="E40" s="45"/>
      <c r="F40" s="45"/>
      <c r="G40" s="46"/>
      <c r="H40" s="44"/>
      <c r="I40" s="45"/>
      <c r="J40" s="45"/>
      <c r="K40" s="45"/>
      <c r="L40" s="46"/>
      <c r="M40" s="44"/>
      <c r="N40" s="45"/>
      <c r="O40" s="45"/>
      <c r="P40" s="45"/>
      <c r="Q40" s="46"/>
      <c r="R40" s="44"/>
      <c r="S40" s="45"/>
      <c r="T40" s="45"/>
      <c r="U40" s="45"/>
      <c r="V40" s="46"/>
      <c r="W40" s="44"/>
      <c r="X40" s="45"/>
      <c r="Y40" s="45"/>
      <c r="Z40" s="45"/>
      <c r="AA40" s="46"/>
      <c r="AB40" s="44"/>
      <c r="AC40" s="45"/>
      <c r="AD40" s="45"/>
      <c r="AE40" s="45"/>
      <c r="AF40" s="46"/>
      <c r="AG40" s="44"/>
      <c r="AH40" s="45"/>
      <c r="AI40" s="45"/>
      <c r="AJ40" s="45"/>
      <c r="AK40" s="46"/>
      <c r="AL40" s="1"/>
      <c r="AM40" s="8"/>
    </row>
    <row r="41" spans="1:39" s="22" customFormat="1" x14ac:dyDescent="0.2">
      <c r="A41" s="38">
        <f>TIME(HOUR(A37)+1,0,0)</f>
        <v>0.625</v>
      </c>
      <c r="B41" s="39"/>
      <c r="C41" s="41"/>
      <c r="D41" s="42"/>
      <c r="E41" s="42"/>
      <c r="F41" s="42"/>
      <c r="G41" s="43"/>
      <c r="H41" s="41"/>
      <c r="I41" s="42"/>
      <c r="J41" s="42"/>
      <c r="K41" s="42"/>
      <c r="L41" s="43"/>
      <c r="M41" s="41"/>
      <c r="N41" s="42"/>
      <c r="O41" s="42"/>
      <c r="P41" s="42"/>
      <c r="Q41" s="43"/>
      <c r="R41" s="41"/>
      <c r="S41" s="42"/>
      <c r="T41" s="42"/>
      <c r="U41" s="42"/>
      <c r="V41" s="43"/>
      <c r="W41" s="41"/>
      <c r="X41" s="42"/>
      <c r="Y41" s="42"/>
      <c r="Z41" s="42"/>
      <c r="AA41" s="43"/>
      <c r="AB41" s="41"/>
      <c r="AC41" s="42"/>
      <c r="AD41" s="42"/>
      <c r="AE41" s="42"/>
      <c r="AF41" s="43"/>
      <c r="AG41" s="41"/>
      <c r="AH41" s="42"/>
      <c r="AI41" s="42"/>
      <c r="AJ41" s="42"/>
      <c r="AK41" s="43"/>
      <c r="AL41" s="1"/>
      <c r="AM41" s="8"/>
    </row>
    <row r="42" spans="1:39" s="22" customFormat="1" x14ac:dyDescent="0.2">
      <c r="A42" s="7"/>
      <c r="B42" s="5" t="s">
        <v>2</v>
      </c>
      <c r="C42" s="47"/>
      <c r="D42" s="48"/>
      <c r="E42" s="48"/>
      <c r="F42" s="48"/>
      <c r="G42" s="49"/>
      <c r="H42" s="47"/>
      <c r="I42" s="48"/>
      <c r="J42" s="48"/>
      <c r="K42" s="48"/>
      <c r="L42" s="49"/>
      <c r="M42" s="47"/>
      <c r="N42" s="48"/>
      <c r="O42" s="48"/>
      <c r="P42" s="48"/>
      <c r="Q42" s="49"/>
      <c r="R42" s="47"/>
      <c r="S42" s="48"/>
      <c r="T42" s="48"/>
      <c r="U42" s="48"/>
      <c r="V42" s="49"/>
      <c r="W42" s="47"/>
      <c r="X42" s="48"/>
      <c r="Y42" s="48"/>
      <c r="Z42" s="48"/>
      <c r="AA42" s="49"/>
      <c r="AB42" s="47"/>
      <c r="AC42" s="48"/>
      <c r="AD42" s="48"/>
      <c r="AE42" s="48"/>
      <c r="AF42" s="49"/>
      <c r="AG42" s="47"/>
      <c r="AH42" s="48"/>
      <c r="AI42" s="48"/>
      <c r="AJ42" s="48"/>
      <c r="AK42" s="49"/>
      <c r="AL42" s="1"/>
      <c r="AM42" s="8"/>
    </row>
    <row r="43" spans="1:39" s="22" customFormat="1" x14ac:dyDescent="0.2">
      <c r="A43" s="7"/>
      <c r="B43" s="5" t="s">
        <v>0</v>
      </c>
      <c r="C43" s="47"/>
      <c r="D43" s="48"/>
      <c r="E43" s="48"/>
      <c r="F43" s="48"/>
      <c r="G43" s="49"/>
      <c r="H43" s="47"/>
      <c r="I43" s="48"/>
      <c r="J43" s="48"/>
      <c r="K43" s="48"/>
      <c r="L43" s="49"/>
      <c r="M43" s="47"/>
      <c r="N43" s="48"/>
      <c r="O43" s="48"/>
      <c r="P43" s="48"/>
      <c r="Q43" s="49"/>
      <c r="R43" s="47"/>
      <c r="S43" s="48"/>
      <c r="T43" s="48"/>
      <c r="U43" s="48"/>
      <c r="V43" s="49"/>
      <c r="W43" s="47"/>
      <c r="X43" s="48"/>
      <c r="Y43" s="48"/>
      <c r="Z43" s="48"/>
      <c r="AA43" s="49"/>
      <c r="AB43" s="47"/>
      <c r="AC43" s="48"/>
      <c r="AD43" s="48"/>
      <c r="AE43" s="48"/>
      <c r="AF43" s="49"/>
      <c r="AG43" s="47"/>
      <c r="AH43" s="48"/>
      <c r="AI43" s="48"/>
      <c r="AJ43" s="48"/>
      <c r="AK43" s="49"/>
      <c r="AL43" s="1"/>
      <c r="AM43" s="8"/>
    </row>
    <row r="44" spans="1:39" s="22" customFormat="1" x14ac:dyDescent="0.2">
      <c r="A44" s="6"/>
      <c r="B44" s="4" t="s">
        <v>3</v>
      </c>
      <c r="C44" s="44"/>
      <c r="D44" s="45"/>
      <c r="E44" s="45"/>
      <c r="F44" s="45"/>
      <c r="G44" s="46"/>
      <c r="H44" s="44"/>
      <c r="I44" s="45"/>
      <c r="J44" s="45"/>
      <c r="K44" s="45"/>
      <c r="L44" s="46"/>
      <c r="M44" s="44"/>
      <c r="N44" s="45"/>
      <c r="O44" s="45"/>
      <c r="P44" s="45"/>
      <c r="Q44" s="46"/>
      <c r="R44" s="44"/>
      <c r="S44" s="45"/>
      <c r="T44" s="45"/>
      <c r="U44" s="45"/>
      <c r="V44" s="46"/>
      <c r="W44" s="44"/>
      <c r="X44" s="45"/>
      <c r="Y44" s="45"/>
      <c r="Z44" s="45"/>
      <c r="AA44" s="46"/>
      <c r="AB44" s="44"/>
      <c r="AC44" s="45"/>
      <c r="AD44" s="45"/>
      <c r="AE44" s="45"/>
      <c r="AF44" s="46"/>
      <c r="AG44" s="44"/>
      <c r="AH44" s="45"/>
      <c r="AI44" s="45"/>
      <c r="AJ44" s="45"/>
      <c r="AK44" s="46"/>
      <c r="AL44" s="1"/>
      <c r="AM44" s="8"/>
    </row>
    <row r="45" spans="1:39" s="22" customFormat="1" x14ac:dyDescent="0.2">
      <c r="A45" s="38">
        <f>TIME(HOUR(A41)+1,0,0)</f>
        <v>0.66666666666666663</v>
      </c>
      <c r="B45" s="39"/>
      <c r="C45" s="41"/>
      <c r="D45" s="42"/>
      <c r="E45" s="42"/>
      <c r="F45" s="42"/>
      <c r="G45" s="43"/>
      <c r="H45" s="41"/>
      <c r="I45" s="42"/>
      <c r="J45" s="42"/>
      <c r="K45" s="42"/>
      <c r="L45" s="43"/>
      <c r="M45" s="41"/>
      <c r="N45" s="42"/>
      <c r="O45" s="42"/>
      <c r="P45" s="42"/>
      <c r="Q45" s="43"/>
      <c r="R45" s="41"/>
      <c r="S45" s="42"/>
      <c r="T45" s="42"/>
      <c r="U45" s="42"/>
      <c r="V45" s="43"/>
      <c r="W45" s="41"/>
      <c r="X45" s="42"/>
      <c r="Y45" s="42"/>
      <c r="Z45" s="42"/>
      <c r="AA45" s="43"/>
      <c r="AB45" s="41"/>
      <c r="AC45" s="42"/>
      <c r="AD45" s="42"/>
      <c r="AE45" s="42"/>
      <c r="AF45" s="43"/>
      <c r="AG45" s="41"/>
      <c r="AH45" s="42"/>
      <c r="AI45" s="42"/>
      <c r="AJ45" s="42"/>
      <c r="AK45" s="43"/>
      <c r="AL45" s="1"/>
      <c r="AM45" s="8"/>
    </row>
    <row r="46" spans="1:39" s="22" customFormat="1" x14ac:dyDescent="0.2">
      <c r="A46" s="7"/>
      <c r="B46" s="5" t="s">
        <v>2</v>
      </c>
      <c r="C46" s="47"/>
      <c r="D46" s="48"/>
      <c r="E46" s="48"/>
      <c r="F46" s="48"/>
      <c r="G46" s="49"/>
      <c r="H46" s="47"/>
      <c r="I46" s="48"/>
      <c r="J46" s="48"/>
      <c r="K46" s="48"/>
      <c r="L46" s="49"/>
      <c r="M46" s="47"/>
      <c r="N46" s="48"/>
      <c r="O46" s="48"/>
      <c r="P46" s="48"/>
      <c r="Q46" s="49"/>
      <c r="R46" s="47"/>
      <c r="S46" s="48"/>
      <c r="T46" s="48"/>
      <c r="U46" s="48"/>
      <c r="V46" s="49"/>
      <c r="W46" s="47"/>
      <c r="X46" s="48"/>
      <c r="Y46" s="48"/>
      <c r="Z46" s="48"/>
      <c r="AA46" s="49"/>
      <c r="AB46" s="47"/>
      <c r="AC46" s="48"/>
      <c r="AD46" s="48"/>
      <c r="AE46" s="48"/>
      <c r="AF46" s="49"/>
      <c r="AG46" s="47"/>
      <c r="AH46" s="48"/>
      <c r="AI46" s="48"/>
      <c r="AJ46" s="48"/>
      <c r="AK46" s="49"/>
      <c r="AL46" s="1"/>
      <c r="AM46" s="8"/>
    </row>
    <row r="47" spans="1:39" x14ac:dyDescent="0.2">
      <c r="A47" s="7"/>
      <c r="B47" s="5" t="s">
        <v>0</v>
      </c>
      <c r="C47" s="47"/>
      <c r="D47" s="48"/>
      <c r="E47" s="48"/>
      <c r="F47" s="48"/>
      <c r="G47" s="49"/>
      <c r="H47" s="47"/>
      <c r="I47" s="48"/>
      <c r="J47" s="48"/>
      <c r="K47" s="48"/>
      <c r="L47" s="49"/>
      <c r="M47" s="47"/>
      <c r="N47" s="48"/>
      <c r="O47" s="48"/>
      <c r="P47" s="48"/>
      <c r="Q47" s="49"/>
      <c r="R47" s="47"/>
      <c r="S47" s="48"/>
      <c r="T47" s="48"/>
      <c r="U47" s="48"/>
      <c r="V47" s="49"/>
      <c r="W47" s="47"/>
      <c r="X47" s="48"/>
      <c r="Y47" s="48"/>
      <c r="Z47" s="48"/>
      <c r="AA47" s="49"/>
      <c r="AB47" s="47"/>
      <c r="AC47" s="48"/>
      <c r="AD47" s="48"/>
      <c r="AE47" s="48"/>
      <c r="AF47" s="49"/>
      <c r="AG47" s="47"/>
      <c r="AH47" s="48"/>
      <c r="AI47" s="48"/>
      <c r="AJ47" s="48"/>
      <c r="AK47" s="49"/>
    </row>
    <row r="48" spans="1:39" x14ac:dyDescent="0.2">
      <c r="A48" s="6"/>
      <c r="B48" s="4" t="s">
        <v>3</v>
      </c>
      <c r="C48" s="44"/>
      <c r="D48" s="45"/>
      <c r="E48" s="45"/>
      <c r="F48" s="45"/>
      <c r="G48" s="46"/>
      <c r="H48" s="44"/>
      <c r="I48" s="45"/>
      <c r="J48" s="45"/>
      <c r="K48" s="45"/>
      <c r="L48" s="46"/>
      <c r="M48" s="44"/>
      <c r="N48" s="45"/>
      <c r="O48" s="45"/>
      <c r="P48" s="45"/>
      <c r="Q48" s="46"/>
      <c r="R48" s="44"/>
      <c r="S48" s="45"/>
      <c r="T48" s="45"/>
      <c r="U48" s="45"/>
      <c r="V48" s="46"/>
      <c r="W48" s="44"/>
      <c r="X48" s="45"/>
      <c r="Y48" s="45"/>
      <c r="Z48" s="45"/>
      <c r="AA48" s="46"/>
      <c r="AB48" s="44"/>
      <c r="AC48" s="45"/>
      <c r="AD48" s="45"/>
      <c r="AE48" s="45"/>
      <c r="AF48" s="46"/>
      <c r="AG48" s="44"/>
      <c r="AH48" s="45"/>
      <c r="AI48" s="45"/>
      <c r="AJ48" s="45"/>
      <c r="AK48" s="46"/>
    </row>
    <row r="49" spans="1:37" x14ac:dyDescent="0.2">
      <c r="A49" s="38">
        <f>TIME(HOUR(A45)+1,0,0)</f>
        <v>0.70833333333333337</v>
      </c>
      <c r="B49" s="39"/>
      <c r="C49" s="41"/>
      <c r="D49" s="42"/>
      <c r="E49" s="42"/>
      <c r="F49" s="42"/>
      <c r="G49" s="43"/>
      <c r="H49" s="41"/>
      <c r="I49" s="42"/>
      <c r="J49" s="42"/>
      <c r="K49" s="42"/>
      <c r="L49" s="43"/>
      <c r="M49" s="41"/>
      <c r="N49" s="42"/>
      <c r="O49" s="42"/>
      <c r="P49" s="42"/>
      <c r="Q49" s="43"/>
      <c r="R49" s="41"/>
      <c r="S49" s="42"/>
      <c r="T49" s="42"/>
      <c r="U49" s="42"/>
      <c r="V49" s="43"/>
      <c r="W49" s="41"/>
      <c r="X49" s="42"/>
      <c r="Y49" s="42"/>
      <c r="Z49" s="42"/>
      <c r="AA49" s="43"/>
      <c r="AB49" s="41"/>
      <c r="AC49" s="42"/>
      <c r="AD49" s="42"/>
      <c r="AE49" s="42"/>
      <c r="AF49" s="43"/>
      <c r="AG49" s="41"/>
      <c r="AH49" s="42"/>
      <c r="AI49" s="42"/>
      <c r="AJ49" s="42"/>
      <c r="AK49" s="43"/>
    </row>
    <row r="50" spans="1:37" x14ac:dyDescent="0.2">
      <c r="A50" s="7"/>
      <c r="B50" s="5" t="s">
        <v>2</v>
      </c>
      <c r="C50" s="47"/>
      <c r="D50" s="48"/>
      <c r="E50" s="48"/>
      <c r="F50" s="48"/>
      <c r="G50" s="49"/>
      <c r="H50" s="47"/>
      <c r="I50" s="48"/>
      <c r="J50" s="48"/>
      <c r="K50" s="48"/>
      <c r="L50" s="49"/>
      <c r="M50" s="47"/>
      <c r="N50" s="48"/>
      <c r="O50" s="48"/>
      <c r="P50" s="48"/>
      <c r="Q50" s="49"/>
      <c r="R50" s="47"/>
      <c r="S50" s="48"/>
      <c r="T50" s="48"/>
      <c r="U50" s="48"/>
      <c r="V50" s="49"/>
      <c r="W50" s="47"/>
      <c r="X50" s="48"/>
      <c r="Y50" s="48"/>
      <c r="Z50" s="48"/>
      <c r="AA50" s="49"/>
      <c r="AB50" s="47"/>
      <c r="AC50" s="48"/>
      <c r="AD50" s="48"/>
      <c r="AE50" s="48"/>
      <c r="AF50" s="49"/>
      <c r="AG50" s="47"/>
      <c r="AH50" s="48"/>
      <c r="AI50" s="48"/>
      <c r="AJ50" s="48"/>
      <c r="AK50" s="49"/>
    </row>
    <row r="51" spans="1:37" x14ac:dyDescent="0.2">
      <c r="A51" s="7"/>
      <c r="B51" s="5" t="s">
        <v>0</v>
      </c>
      <c r="C51" s="47"/>
      <c r="D51" s="48"/>
      <c r="E51" s="48"/>
      <c r="F51" s="48"/>
      <c r="G51" s="49"/>
      <c r="H51" s="47"/>
      <c r="I51" s="48"/>
      <c r="J51" s="48"/>
      <c r="K51" s="48"/>
      <c r="L51" s="49"/>
      <c r="M51" s="47"/>
      <c r="N51" s="48"/>
      <c r="O51" s="48"/>
      <c r="P51" s="48"/>
      <c r="Q51" s="49"/>
      <c r="R51" s="47"/>
      <c r="S51" s="48"/>
      <c r="T51" s="48"/>
      <c r="U51" s="48"/>
      <c r="V51" s="49"/>
      <c r="W51" s="47"/>
      <c r="X51" s="48"/>
      <c r="Y51" s="48"/>
      <c r="Z51" s="48"/>
      <c r="AA51" s="49"/>
      <c r="AB51" s="47"/>
      <c r="AC51" s="48"/>
      <c r="AD51" s="48"/>
      <c r="AE51" s="48"/>
      <c r="AF51" s="49"/>
      <c r="AG51" s="47"/>
      <c r="AH51" s="48"/>
      <c r="AI51" s="48"/>
      <c r="AJ51" s="48"/>
      <c r="AK51" s="49"/>
    </row>
    <row r="52" spans="1:37" x14ac:dyDescent="0.2">
      <c r="A52" s="6"/>
      <c r="B52" s="4" t="s">
        <v>3</v>
      </c>
      <c r="C52" s="44"/>
      <c r="D52" s="45"/>
      <c r="E52" s="45"/>
      <c r="F52" s="45"/>
      <c r="G52" s="46"/>
      <c r="H52" s="44"/>
      <c r="I52" s="45"/>
      <c r="J52" s="45"/>
      <c r="K52" s="45"/>
      <c r="L52" s="46"/>
      <c r="M52" s="44"/>
      <c r="N52" s="45"/>
      <c r="O52" s="45"/>
      <c r="P52" s="45"/>
      <c r="Q52" s="46"/>
      <c r="R52" s="44"/>
      <c r="S52" s="45"/>
      <c r="T52" s="45"/>
      <c r="U52" s="45"/>
      <c r="V52" s="46"/>
      <c r="W52" s="44"/>
      <c r="X52" s="45"/>
      <c r="Y52" s="45"/>
      <c r="Z52" s="45"/>
      <c r="AA52" s="46"/>
      <c r="AB52" s="44"/>
      <c r="AC52" s="45"/>
      <c r="AD52" s="45"/>
      <c r="AE52" s="45"/>
      <c r="AF52" s="46"/>
      <c r="AG52" s="44"/>
      <c r="AH52" s="45"/>
      <c r="AI52" s="45"/>
      <c r="AJ52" s="45"/>
      <c r="AK52" s="46"/>
    </row>
    <row r="53" spans="1:37" x14ac:dyDescent="0.2">
      <c r="A53" s="38">
        <f>TIME(HOUR(A49)+1,0,0)</f>
        <v>0.75</v>
      </c>
      <c r="B53" s="39"/>
      <c r="C53" s="41"/>
      <c r="D53" s="42"/>
      <c r="E53" s="42"/>
      <c r="F53" s="42"/>
      <c r="G53" s="43"/>
      <c r="H53" s="41"/>
      <c r="I53" s="42"/>
      <c r="J53" s="42"/>
      <c r="K53" s="42"/>
      <c r="L53" s="43"/>
      <c r="M53" s="41"/>
      <c r="N53" s="42"/>
      <c r="O53" s="42"/>
      <c r="P53" s="42"/>
      <c r="Q53" s="43"/>
      <c r="R53" s="41"/>
      <c r="S53" s="42"/>
      <c r="T53" s="42"/>
      <c r="U53" s="42"/>
      <c r="V53" s="43"/>
      <c r="W53" s="41"/>
      <c r="X53" s="42"/>
      <c r="Y53" s="42"/>
      <c r="Z53" s="42"/>
      <c r="AA53" s="43"/>
      <c r="AB53" s="41"/>
      <c r="AC53" s="42"/>
      <c r="AD53" s="42"/>
      <c r="AE53" s="42"/>
      <c r="AF53" s="43"/>
      <c r="AG53" s="41"/>
      <c r="AH53" s="42"/>
      <c r="AI53" s="42"/>
      <c r="AJ53" s="42"/>
      <c r="AK53" s="43"/>
    </row>
    <row r="54" spans="1:37" x14ac:dyDescent="0.2">
      <c r="A54" s="6"/>
      <c r="B54" s="4" t="s">
        <v>0</v>
      </c>
      <c r="C54" s="44"/>
      <c r="D54" s="45"/>
      <c r="E54" s="45"/>
      <c r="F54" s="45"/>
      <c r="G54" s="46"/>
      <c r="H54" s="44"/>
      <c r="I54" s="45"/>
      <c r="J54" s="45"/>
      <c r="K54" s="45"/>
      <c r="L54" s="46"/>
      <c r="M54" s="44"/>
      <c r="N54" s="45"/>
      <c r="O54" s="45"/>
      <c r="P54" s="45"/>
      <c r="Q54" s="46"/>
      <c r="R54" s="44"/>
      <c r="S54" s="45"/>
      <c r="T54" s="45"/>
      <c r="U54" s="45"/>
      <c r="V54" s="46"/>
      <c r="W54" s="44"/>
      <c r="X54" s="45"/>
      <c r="Y54" s="45"/>
      <c r="Z54" s="45"/>
      <c r="AA54" s="46"/>
      <c r="AB54" s="44"/>
      <c r="AC54" s="45"/>
      <c r="AD54" s="45"/>
      <c r="AE54" s="45"/>
      <c r="AF54" s="46"/>
      <c r="AG54" s="44"/>
      <c r="AH54" s="45"/>
      <c r="AI54" s="45"/>
      <c r="AJ54" s="45"/>
      <c r="AK54" s="46"/>
    </row>
    <row r="55" spans="1:37" x14ac:dyDescent="0.2">
      <c r="A55" s="38">
        <f>TIME(HOUR(A53)+1,0,0)</f>
        <v>0.79166666666666663</v>
      </c>
      <c r="B55" s="39"/>
      <c r="C55" s="41"/>
      <c r="D55" s="42"/>
      <c r="E55" s="42"/>
      <c r="F55" s="42"/>
      <c r="G55" s="43"/>
      <c r="H55" s="41"/>
      <c r="I55" s="42"/>
      <c r="J55" s="42"/>
      <c r="K55" s="42"/>
      <c r="L55" s="43"/>
      <c r="M55" s="41"/>
      <c r="N55" s="42"/>
      <c r="O55" s="42"/>
      <c r="P55" s="42"/>
      <c r="Q55" s="43"/>
      <c r="R55" s="41"/>
      <c r="S55" s="42"/>
      <c r="T55" s="42"/>
      <c r="U55" s="42"/>
      <c r="V55" s="43"/>
      <c r="W55" s="41"/>
      <c r="X55" s="42"/>
      <c r="Y55" s="42"/>
      <c r="Z55" s="42"/>
      <c r="AA55" s="43"/>
      <c r="AB55" s="41"/>
      <c r="AC55" s="42"/>
      <c r="AD55" s="42"/>
      <c r="AE55" s="42"/>
      <c r="AF55" s="43"/>
      <c r="AG55" s="41"/>
      <c r="AH55" s="42"/>
      <c r="AI55" s="42"/>
      <c r="AJ55" s="42"/>
      <c r="AK55" s="43"/>
    </row>
    <row r="56" spans="1:37" x14ac:dyDescent="0.2">
      <c r="A56" s="6"/>
      <c r="B56" s="4" t="s">
        <v>0</v>
      </c>
      <c r="C56" s="44"/>
      <c r="D56" s="45"/>
      <c r="E56" s="45"/>
      <c r="F56" s="45"/>
      <c r="G56" s="46"/>
      <c r="H56" s="44"/>
      <c r="I56" s="45"/>
      <c r="J56" s="45"/>
      <c r="K56" s="45"/>
      <c r="L56" s="46"/>
      <c r="M56" s="44"/>
      <c r="N56" s="45"/>
      <c r="O56" s="45"/>
      <c r="P56" s="45"/>
      <c r="Q56" s="46"/>
      <c r="R56" s="44"/>
      <c r="S56" s="45"/>
      <c r="T56" s="45"/>
      <c r="U56" s="45"/>
      <c r="V56" s="46"/>
      <c r="W56" s="44"/>
      <c r="X56" s="45"/>
      <c r="Y56" s="45"/>
      <c r="Z56" s="45"/>
      <c r="AA56" s="46"/>
      <c r="AB56" s="44"/>
      <c r="AC56" s="45"/>
      <c r="AD56" s="45"/>
      <c r="AE56" s="45"/>
      <c r="AF56" s="46"/>
      <c r="AG56" s="44"/>
      <c r="AH56" s="45"/>
      <c r="AI56" s="45"/>
      <c r="AJ56" s="45"/>
      <c r="AK56" s="46"/>
    </row>
    <row r="57" spans="1:37" x14ac:dyDescent="0.2">
      <c r="A57" s="38">
        <f>TIME(HOUR(A55)+1,0,0)</f>
        <v>0.83333333333333337</v>
      </c>
      <c r="B57" s="39"/>
      <c r="C57" s="41"/>
      <c r="D57" s="42"/>
      <c r="E57" s="42"/>
      <c r="F57" s="42"/>
      <c r="G57" s="43"/>
      <c r="H57" s="41"/>
      <c r="I57" s="42"/>
      <c r="J57" s="42"/>
      <c r="K57" s="42"/>
      <c r="L57" s="43"/>
      <c r="M57" s="41"/>
      <c r="N57" s="42"/>
      <c r="O57" s="42"/>
      <c r="P57" s="42"/>
      <c r="Q57" s="43"/>
      <c r="R57" s="41"/>
      <c r="S57" s="42"/>
      <c r="T57" s="42"/>
      <c r="U57" s="42"/>
      <c r="V57" s="43"/>
      <c r="W57" s="41"/>
      <c r="X57" s="42"/>
      <c r="Y57" s="42"/>
      <c r="Z57" s="42"/>
      <c r="AA57" s="43"/>
      <c r="AB57" s="41"/>
      <c r="AC57" s="42"/>
      <c r="AD57" s="42"/>
      <c r="AE57" s="42"/>
      <c r="AF57" s="43"/>
      <c r="AG57" s="41"/>
      <c r="AH57" s="42"/>
      <c r="AI57" s="42"/>
      <c r="AJ57" s="42"/>
      <c r="AK57" s="43"/>
    </row>
    <row r="58" spans="1:37" x14ac:dyDescent="0.2">
      <c r="A58" s="6"/>
      <c r="B58" s="4" t="s">
        <v>0</v>
      </c>
      <c r="C58" s="44"/>
      <c r="D58" s="45"/>
      <c r="E58" s="45"/>
      <c r="F58" s="45"/>
      <c r="G58" s="46"/>
      <c r="H58" s="44"/>
      <c r="I58" s="45"/>
      <c r="J58" s="45"/>
      <c r="K58" s="45"/>
      <c r="L58" s="46"/>
      <c r="M58" s="44"/>
      <c r="N58" s="45"/>
      <c r="O58" s="45"/>
      <c r="P58" s="45"/>
      <c r="Q58" s="46"/>
      <c r="R58" s="44"/>
      <c r="S58" s="45"/>
      <c r="T58" s="45"/>
      <c r="U58" s="45"/>
      <c r="V58" s="46"/>
      <c r="W58" s="44"/>
      <c r="X58" s="45"/>
      <c r="Y58" s="45"/>
      <c r="Z58" s="45"/>
      <c r="AA58" s="46"/>
      <c r="AB58" s="44"/>
      <c r="AC58" s="45"/>
      <c r="AD58" s="45"/>
      <c r="AE58" s="45"/>
      <c r="AF58" s="46"/>
      <c r="AG58" s="44"/>
      <c r="AH58" s="45"/>
      <c r="AI58" s="45"/>
      <c r="AJ58" s="45"/>
      <c r="AK58" s="46"/>
    </row>
  </sheetData>
  <mergeCells count="367">
    <mergeCell ref="AG58:AK58"/>
    <mergeCell ref="C58:G58"/>
    <mergeCell ref="H58:L58"/>
    <mergeCell ref="M58:Q58"/>
    <mergeCell ref="R58:V58"/>
    <mergeCell ref="W58:AA58"/>
    <mergeCell ref="AB58:AF58"/>
    <mergeCell ref="AG56:AK56"/>
    <mergeCell ref="A57:B57"/>
    <mergeCell ref="C57:G57"/>
    <mergeCell ref="H57:L57"/>
    <mergeCell ref="M57:Q57"/>
    <mergeCell ref="R57:V57"/>
    <mergeCell ref="W57:AA57"/>
    <mergeCell ref="AB57:AF57"/>
    <mergeCell ref="AG57:AK57"/>
    <mergeCell ref="C56:G56"/>
    <mergeCell ref="H56:L56"/>
    <mergeCell ref="M56:Q56"/>
    <mergeCell ref="R56:V56"/>
    <mergeCell ref="W56:AA56"/>
    <mergeCell ref="AB56:AF56"/>
    <mergeCell ref="AG54:AK54"/>
    <mergeCell ref="A55:B55"/>
    <mergeCell ref="C55:G55"/>
    <mergeCell ref="H55:L55"/>
    <mergeCell ref="M55:Q55"/>
    <mergeCell ref="R55:V55"/>
    <mergeCell ref="W55:AA55"/>
    <mergeCell ref="AB55:AF55"/>
    <mergeCell ref="AG55:AK55"/>
    <mergeCell ref="C54:G54"/>
    <mergeCell ref="H54:L54"/>
    <mergeCell ref="M54:Q54"/>
    <mergeCell ref="R54:V54"/>
    <mergeCell ref="W54:AA54"/>
    <mergeCell ref="AB54:AF54"/>
    <mergeCell ref="AG52:AK52"/>
    <mergeCell ref="A53:B53"/>
    <mergeCell ref="C53:G53"/>
    <mergeCell ref="H53:L53"/>
    <mergeCell ref="M53:Q53"/>
    <mergeCell ref="R53:V53"/>
    <mergeCell ref="W53:AA53"/>
    <mergeCell ref="AB53:AF53"/>
    <mergeCell ref="AG53:AK53"/>
    <mergeCell ref="C52:G52"/>
    <mergeCell ref="H52:L52"/>
    <mergeCell ref="M52:Q52"/>
    <mergeCell ref="R52:V52"/>
    <mergeCell ref="W52:AA52"/>
    <mergeCell ref="AB52:AF52"/>
    <mergeCell ref="AG50:AK50"/>
    <mergeCell ref="C51:G51"/>
    <mergeCell ref="H51:L51"/>
    <mergeCell ref="M51:Q51"/>
    <mergeCell ref="R51:V51"/>
    <mergeCell ref="W51:AA51"/>
    <mergeCell ref="AB51:AF51"/>
    <mergeCell ref="AG51:AK51"/>
    <mergeCell ref="C50:G50"/>
    <mergeCell ref="H50:L50"/>
    <mergeCell ref="M50:Q50"/>
    <mergeCell ref="R50:V50"/>
    <mergeCell ref="W50:AA50"/>
    <mergeCell ref="AB50:AF50"/>
    <mergeCell ref="AG48:AK48"/>
    <mergeCell ref="A49:B49"/>
    <mergeCell ref="C49:G49"/>
    <mergeCell ref="H49:L49"/>
    <mergeCell ref="M49:Q49"/>
    <mergeCell ref="R49:V49"/>
    <mergeCell ref="W49:AA49"/>
    <mergeCell ref="AB49:AF49"/>
    <mergeCell ref="AG49:AK49"/>
    <mergeCell ref="C48:G48"/>
    <mergeCell ref="H48:L48"/>
    <mergeCell ref="M48:Q48"/>
    <mergeCell ref="R48:V48"/>
    <mergeCell ref="W48:AA48"/>
    <mergeCell ref="AB48:AF48"/>
    <mergeCell ref="AG46:AK46"/>
    <mergeCell ref="C47:G47"/>
    <mergeCell ref="H47:L47"/>
    <mergeCell ref="M47:Q47"/>
    <mergeCell ref="R47:V47"/>
    <mergeCell ref="W47:AA47"/>
    <mergeCell ref="AB47:AF47"/>
    <mergeCell ref="AG47:AK47"/>
    <mergeCell ref="C46:G46"/>
    <mergeCell ref="H46:L46"/>
    <mergeCell ref="M46:Q46"/>
    <mergeCell ref="R46:V46"/>
    <mergeCell ref="W46:AA46"/>
    <mergeCell ref="AB46:AF46"/>
    <mergeCell ref="AG44:AK44"/>
    <mergeCell ref="A45:B45"/>
    <mergeCell ref="C45:G45"/>
    <mergeCell ref="H45:L45"/>
    <mergeCell ref="M45:Q45"/>
    <mergeCell ref="R45:V45"/>
    <mergeCell ref="W45:AA45"/>
    <mergeCell ref="AB45:AF45"/>
    <mergeCell ref="AG45:AK45"/>
    <mergeCell ref="C44:G44"/>
    <mergeCell ref="H44:L44"/>
    <mergeCell ref="M44:Q44"/>
    <mergeCell ref="R44:V44"/>
    <mergeCell ref="W44:AA44"/>
    <mergeCell ref="AB44:AF44"/>
    <mergeCell ref="AG42:AK42"/>
    <mergeCell ref="C43:G43"/>
    <mergeCell ref="H43:L43"/>
    <mergeCell ref="M43:Q43"/>
    <mergeCell ref="R43:V43"/>
    <mergeCell ref="W43:AA43"/>
    <mergeCell ref="AB43:AF43"/>
    <mergeCell ref="AG43:AK43"/>
    <mergeCell ref="C42:G42"/>
    <mergeCell ref="H42:L42"/>
    <mergeCell ref="M42:Q42"/>
    <mergeCell ref="R42:V42"/>
    <mergeCell ref="W42:AA42"/>
    <mergeCell ref="AB42:AF42"/>
    <mergeCell ref="AG40:AK40"/>
    <mergeCell ref="A41:B41"/>
    <mergeCell ref="C41:G41"/>
    <mergeCell ref="H41:L41"/>
    <mergeCell ref="M41:Q41"/>
    <mergeCell ref="R41:V41"/>
    <mergeCell ref="W41:AA41"/>
    <mergeCell ref="AB41:AF41"/>
    <mergeCell ref="AG41:AK41"/>
    <mergeCell ref="C40:G40"/>
    <mergeCell ref="H40:L40"/>
    <mergeCell ref="M40:Q40"/>
    <mergeCell ref="R40:V40"/>
    <mergeCell ref="W40:AA40"/>
    <mergeCell ref="AB40:AF40"/>
    <mergeCell ref="AG38:AK38"/>
    <mergeCell ref="C39:G39"/>
    <mergeCell ref="H39:L39"/>
    <mergeCell ref="M39:Q39"/>
    <mergeCell ref="R39:V39"/>
    <mergeCell ref="W39:AA39"/>
    <mergeCell ref="AB39:AF39"/>
    <mergeCell ref="AG39:AK39"/>
    <mergeCell ref="C38:G38"/>
    <mergeCell ref="H38:L38"/>
    <mergeCell ref="M38:Q38"/>
    <mergeCell ref="R38:V38"/>
    <mergeCell ref="W38:AA38"/>
    <mergeCell ref="AB38:AF38"/>
    <mergeCell ref="AG36:AK36"/>
    <mergeCell ref="A37:B37"/>
    <mergeCell ref="C37:G37"/>
    <mergeCell ref="H37:L37"/>
    <mergeCell ref="M37:Q37"/>
    <mergeCell ref="R37:V37"/>
    <mergeCell ref="W37:AA37"/>
    <mergeCell ref="AB37:AF37"/>
    <mergeCell ref="AG37:AK37"/>
    <mergeCell ref="C36:G36"/>
    <mergeCell ref="H36:L36"/>
    <mergeCell ref="M36:Q36"/>
    <mergeCell ref="R36:V36"/>
    <mergeCell ref="W36:AA36"/>
    <mergeCell ref="AB36:AF36"/>
    <mergeCell ref="AG34:AK34"/>
    <mergeCell ref="C35:G35"/>
    <mergeCell ref="H35:L35"/>
    <mergeCell ref="M35:Q35"/>
    <mergeCell ref="R35:V35"/>
    <mergeCell ref="W35:AA35"/>
    <mergeCell ref="AB35:AF35"/>
    <mergeCell ref="AG35:AK35"/>
    <mergeCell ref="C34:G34"/>
    <mergeCell ref="H34:L34"/>
    <mergeCell ref="M34:Q34"/>
    <mergeCell ref="R34:V34"/>
    <mergeCell ref="W34:AA34"/>
    <mergeCell ref="AB34:AF34"/>
    <mergeCell ref="AG32:AK32"/>
    <mergeCell ref="A33:B33"/>
    <mergeCell ref="C33:G33"/>
    <mergeCell ref="H33:L33"/>
    <mergeCell ref="M33:Q33"/>
    <mergeCell ref="R33:V33"/>
    <mergeCell ref="W33:AA33"/>
    <mergeCell ref="AB33:AF33"/>
    <mergeCell ref="AG33:AK33"/>
    <mergeCell ref="C32:G32"/>
    <mergeCell ref="H32:L32"/>
    <mergeCell ref="M32:Q32"/>
    <mergeCell ref="R32:V32"/>
    <mergeCell ref="W32:AA32"/>
    <mergeCell ref="AB32:AF32"/>
    <mergeCell ref="AG30:AK30"/>
    <mergeCell ref="C31:G31"/>
    <mergeCell ref="H31:L31"/>
    <mergeCell ref="M31:Q31"/>
    <mergeCell ref="R31:V31"/>
    <mergeCell ref="W31:AA31"/>
    <mergeCell ref="AB31:AF31"/>
    <mergeCell ref="AG31:AK31"/>
    <mergeCell ref="C30:G30"/>
    <mergeCell ref="H30:L30"/>
    <mergeCell ref="M30:Q30"/>
    <mergeCell ref="R30:V30"/>
    <mergeCell ref="W30:AA30"/>
    <mergeCell ref="AB30:AF30"/>
    <mergeCell ref="AG28:AK28"/>
    <mergeCell ref="A29:B29"/>
    <mergeCell ref="C29:G29"/>
    <mergeCell ref="H29:L29"/>
    <mergeCell ref="M29:Q29"/>
    <mergeCell ref="R29:V29"/>
    <mergeCell ref="W29:AA29"/>
    <mergeCell ref="AB29:AF29"/>
    <mergeCell ref="AG29:AK29"/>
    <mergeCell ref="C28:G28"/>
    <mergeCell ref="H28:L28"/>
    <mergeCell ref="M28:Q28"/>
    <mergeCell ref="R28:V28"/>
    <mergeCell ref="W28:AA28"/>
    <mergeCell ref="AB28:AF28"/>
    <mergeCell ref="AG26:AK26"/>
    <mergeCell ref="C27:G27"/>
    <mergeCell ref="H27:L27"/>
    <mergeCell ref="M27:Q27"/>
    <mergeCell ref="R27:V27"/>
    <mergeCell ref="W27:AA27"/>
    <mergeCell ref="AB27:AF27"/>
    <mergeCell ref="AG27:AK27"/>
    <mergeCell ref="C26:G26"/>
    <mergeCell ref="H26:L26"/>
    <mergeCell ref="M26:Q26"/>
    <mergeCell ref="R26:V26"/>
    <mergeCell ref="W26:AA26"/>
    <mergeCell ref="AB26:AF26"/>
    <mergeCell ref="AG24:AK24"/>
    <mergeCell ref="A25:B25"/>
    <mergeCell ref="C25:G25"/>
    <mergeCell ref="H25:L25"/>
    <mergeCell ref="M25:Q25"/>
    <mergeCell ref="R25:V25"/>
    <mergeCell ref="W25:AA25"/>
    <mergeCell ref="AB25:AF25"/>
    <mergeCell ref="AG25:AK25"/>
    <mergeCell ref="C24:G24"/>
    <mergeCell ref="H24:L24"/>
    <mergeCell ref="M24:Q24"/>
    <mergeCell ref="R24:V24"/>
    <mergeCell ref="W24:AA24"/>
    <mergeCell ref="AB24:AF24"/>
    <mergeCell ref="AG22:AK22"/>
    <mergeCell ref="C23:G23"/>
    <mergeCell ref="H23:L23"/>
    <mergeCell ref="M23:Q23"/>
    <mergeCell ref="R23:V23"/>
    <mergeCell ref="W23:AA23"/>
    <mergeCell ref="AB23:AF23"/>
    <mergeCell ref="AG23:AK23"/>
    <mergeCell ref="C22:G22"/>
    <mergeCell ref="H22:L22"/>
    <mergeCell ref="M22:Q22"/>
    <mergeCell ref="R22:V22"/>
    <mergeCell ref="W22:AA22"/>
    <mergeCell ref="AB22:AF22"/>
    <mergeCell ref="AG20:AK20"/>
    <mergeCell ref="A21:B21"/>
    <mergeCell ref="C21:G21"/>
    <mergeCell ref="H21:L21"/>
    <mergeCell ref="M21:Q21"/>
    <mergeCell ref="R21:V21"/>
    <mergeCell ref="W21:AA21"/>
    <mergeCell ref="AB21:AF21"/>
    <mergeCell ref="AG21:AK21"/>
    <mergeCell ref="C20:G20"/>
    <mergeCell ref="H20:L20"/>
    <mergeCell ref="M20:Q20"/>
    <mergeCell ref="R20:V20"/>
    <mergeCell ref="W20:AA20"/>
    <mergeCell ref="AB20:AF20"/>
    <mergeCell ref="AG18:AK18"/>
    <mergeCell ref="C19:G19"/>
    <mergeCell ref="H19:L19"/>
    <mergeCell ref="M19:Q19"/>
    <mergeCell ref="R19:V19"/>
    <mergeCell ref="W19:AA19"/>
    <mergeCell ref="AB19:AF19"/>
    <mergeCell ref="AG19:AK19"/>
    <mergeCell ref="C18:G18"/>
    <mergeCell ref="H18:L18"/>
    <mergeCell ref="M18:Q18"/>
    <mergeCell ref="R18:V18"/>
    <mergeCell ref="W18:AA18"/>
    <mergeCell ref="AB18:AF18"/>
    <mergeCell ref="AG16:AK16"/>
    <mergeCell ref="A17:B17"/>
    <mergeCell ref="C17:G17"/>
    <mergeCell ref="H17:L17"/>
    <mergeCell ref="M17:Q17"/>
    <mergeCell ref="R17:V17"/>
    <mergeCell ref="W17:AA17"/>
    <mergeCell ref="AB17:AF17"/>
    <mergeCell ref="AG17:AK17"/>
    <mergeCell ref="C16:G16"/>
    <mergeCell ref="H16:L16"/>
    <mergeCell ref="M16:Q16"/>
    <mergeCell ref="R16:V16"/>
    <mergeCell ref="W16:AA16"/>
    <mergeCell ref="AB16:AF16"/>
    <mergeCell ref="AG14:AK14"/>
    <mergeCell ref="C15:G15"/>
    <mergeCell ref="H15:L15"/>
    <mergeCell ref="M15:Q15"/>
    <mergeCell ref="R15:V15"/>
    <mergeCell ref="W15:AA15"/>
    <mergeCell ref="AB15:AF15"/>
    <mergeCell ref="AG15:AK15"/>
    <mergeCell ref="C14:G14"/>
    <mergeCell ref="H14:L14"/>
    <mergeCell ref="M14:Q14"/>
    <mergeCell ref="R14:V14"/>
    <mergeCell ref="W14:AA14"/>
    <mergeCell ref="AB14:AF14"/>
    <mergeCell ref="AG12:AK12"/>
    <mergeCell ref="A13:B13"/>
    <mergeCell ref="C13:G13"/>
    <mergeCell ref="H13:L13"/>
    <mergeCell ref="M13:Q13"/>
    <mergeCell ref="R13:V13"/>
    <mergeCell ref="W13:AA13"/>
    <mergeCell ref="AB13:AF13"/>
    <mergeCell ref="AG13:AK13"/>
    <mergeCell ref="C12:G12"/>
    <mergeCell ref="H12:L12"/>
    <mergeCell ref="M12:Q12"/>
    <mergeCell ref="R12:V12"/>
    <mergeCell ref="W12:AA12"/>
    <mergeCell ref="AB12:AF12"/>
    <mergeCell ref="AG10:AK10"/>
    <mergeCell ref="A11:B11"/>
    <mergeCell ref="C11:G11"/>
    <mergeCell ref="H11:L11"/>
    <mergeCell ref="M11:Q11"/>
    <mergeCell ref="R11:V11"/>
    <mergeCell ref="W11:AA11"/>
    <mergeCell ref="AB11:AF11"/>
    <mergeCell ref="AG11:AK11"/>
    <mergeCell ref="C10:G10"/>
    <mergeCell ref="H10:L10"/>
    <mergeCell ref="M10:Q10"/>
    <mergeCell ref="R10:V10"/>
    <mergeCell ref="W10:AA10"/>
    <mergeCell ref="AB10:AF10"/>
    <mergeCell ref="O1:U1"/>
    <mergeCell ref="W1:AC1"/>
    <mergeCell ref="AE1:AK1"/>
    <mergeCell ref="C9:G9"/>
    <mergeCell ref="H9:L9"/>
    <mergeCell ref="M9:Q9"/>
    <mergeCell ref="R9:V9"/>
    <mergeCell ref="W9:AA9"/>
    <mergeCell ref="AB9:AF9"/>
    <mergeCell ref="AG9:AK9"/>
  </mergeCells>
  <conditionalFormatting sqref="O3:U8 W3:AC8 AE3:AK8">
    <cfRule type="expression" dxfId="0" priority="2">
      <formula>AND(O3&gt;=$AM$9,O3&lt;=$AM$9+6)</formula>
    </cfRule>
  </conditionalFormatting>
  <conditionalFormatting sqref="B10">
    <cfRule type="containsText" priority="1" operator="containsText" text="Vertex42.com">
      <formula>NOT(ISERROR(SEARCH("Vertex42.com",B10)))</formula>
    </cfRule>
  </conditionalFormatting>
  <dataValidations count="1">
    <dataValidation type="list" allowBlank="1" showInputMessage="1" showErrorMessage="1" sqref="AM14">
      <formula1>"Sunday,Monday,Tuesday,Wednesday,Thursday,Friday,Saturday"</formula1>
    </dataValidation>
  </dataValidations>
  <printOptions horizontalCentered="1"/>
  <pageMargins left="0.3" right="0.3" top="0.3" bottom="0.5" header="0.25" footer="0.3"/>
  <pageSetup orientation="portrait" r:id="rId1"/>
  <headerFooter>
    <oddFooter>&amp;L&amp;8&amp;K01+049Weekly Calendar Template © 2007-2019 by Vertex42.com&amp;R&amp;8&amp;K01+049https://www.vertex42.com/calendars/weekly-calendar.html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Week1</vt:lpstr>
      <vt:lpstr>Week2</vt:lpstr>
      <vt:lpstr>Week1!Print_Area</vt:lpstr>
      <vt:lpstr>Week2!Print_Area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Calendar Template</dc:title>
  <dc:creator>Vertex42.com</dc:creator>
  <dc:description>(c) 2007-2019 Vertex42 LLC. All Rights Reserved.</dc:description>
  <cp:lastModifiedBy>Ghasli @ Ghazali, Mohamad Amir</cp:lastModifiedBy>
  <cp:lastPrinted>2019-07-31T17:56:55Z</cp:lastPrinted>
  <dcterms:created xsi:type="dcterms:W3CDTF">2004-08-16T18:44:14Z</dcterms:created>
  <dcterms:modified xsi:type="dcterms:W3CDTF">2022-11-14T14:33:17Z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2007-2019 Vertex42 LLC</vt:lpwstr>
  </property>
  <property fmtid="{D5CDD505-2E9C-101B-9397-08002B2CF9AE}" pid="3" name="Version">
    <vt:lpwstr>2.0.2</vt:lpwstr>
  </property>
  <property fmtid="{D5CDD505-2E9C-101B-9397-08002B2CF9AE}" pid="4" name="Source">
    <vt:lpwstr>https://www.vertex42.com/calendars/weekly-calendar.html</vt:lpwstr>
  </property>
</Properties>
</file>