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CALENDAR\"/>
    </mc:Choice>
  </mc:AlternateContent>
  <bookViews>
    <workbookView xWindow="0" yWindow="0" windowWidth="28800" windowHeight="12210"/>
  </bookViews>
  <sheets>
    <sheet name="Calendar" sheetId="5" r:id="rId1"/>
  </sheets>
  <definedNames>
    <definedName name="_xlnm.Print_Area" localSheetId="0">Calendar!$B$6:$AF$29</definedName>
    <definedName name="valuevx">42.314159</definedName>
    <definedName name="vertex42_copyright" hidden="1">"© 2020 Vertex42 LLC"</definedName>
    <definedName name="vertex42_id" hidden="1">"yearly-calendar-large-numbers.xlsx"</definedName>
    <definedName name="vertex42_title" hidden="1">"Yearly Calendar with Large Numbers"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5" l="1"/>
  <c r="AF23" i="5" l="1"/>
  <c r="AE23" i="5"/>
  <c r="AD23" i="5"/>
  <c r="AC23" i="5"/>
  <c r="AB23" i="5"/>
  <c r="AA23" i="5"/>
  <c r="Z23" i="5"/>
  <c r="X23" i="5"/>
  <c r="W23" i="5"/>
  <c r="V23" i="5"/>
  <c r="U23" i="5"/>
  <c r="T23" i="5"/>
  <c r="S23" i="5"/>
  <c r="R23" i="5"/>
  <c r="P23" i="5"/>
  <c r="O23" i="5"/>
  <c r="N23" i="5"/>
  <c r="M23" i="5"/>
  <c r="L23" i="5"/>
  <c r="K23" i="5"/>
  <c r="J23" i="5"/>
  <c r="H23" i="5"/>
  <c r="G23" i="5"/>
  <c r="F23" i="5"/>
  <c r="E23" i="5"/>
  <c r="D23" i="5"/>
  <c r="C23" i="5"/>
  <c r="B23" i="5"/>
  <c r="AF15" i="5"/>
  <c r="AE15" i="5"/>
  <c r="AD15" i="5"/>
  <c r="AC15" i="5"/>
  <c r="AB15" i="5"/>
  <c r="AA15" i="5"/>
  <c r="Z15" i="5"/>
  <c r="X15" i="5"/>
  <c r="W15" i="5"/>
  <c r="V15" i="5"/>
  <c r="U15" i="5"/>
  <c r="T15" i="5"/>
  <c r="S15" i="5"/>
  <c r="R15" i="5"/>
  <c r="P15" i="5"/>
  <c r="O15" i="5"/>
  <c r="N15" i="5"/>
  <c r="M15" i="5"/>
  <c r="L15" i="5"/>
  <c r="K15" i="5"/>
  <c r="J15" i="5"/>
  <c r="H15" i="5"/>
  <c r="G15" i="5"/>
  <c r="F15" i="5"/>
  <c r="E15" i="5"/>
  <c r="D15" i="5"/>
  <c r="C15" i="5"/>
  <c r="B15" i="5"/>
  <c r="AF7" i="5"/>
  <c r="AE7" i="5"/>
  <c r="AD7" i="5"/>
  <c r="AC7" i="5"/>
  <c r="AB7" i="5"/>
  <c r="AA7" i="5"/>
  <c r="Z7" i="5"/>
  <c r="X7" i="5"/>
  <c r="W7" i="5"/>
  <c r="V7" i="5"/>
  <c r="U7" i="5"/>
  <c r="T7" i="5"/>
  <c r="S7" i="5"/>
  <c r="R7" i="5"/>
  <c r="P7" i="5"/>
  <c r="O7" i="5"/>
  <c r="N7" i="5"/>
  <c r="M7" i="5"/>
  <c r="L7" i="5"/>
  <c r="K7" i="5"/>
  <c r="J7" i="5"/>
  <c r="H7" i="5"/>
  <c r="G7" i="5"/>
  <c r="F7" i="5"/>
  <c r="E7" i="5"/>
  <c r="D7" i="5"/>
  <c r="C7" i="5"/>
  <c r="B7" i="5"/>
  <c r="J6" i="5" l="1"/>
  <c r="B8" i="5"/>
  <c r="C8" i="5" s="1"/>
  <c r="D8" i="5" s="1"/>
  <c r="E8" i="5" s="1"/>
  <c r="F8" i="5" s="1"/>
  <c r="G8" i="5" s="1"/>
  <c r="H8" i="5" s="1"/>
  <c r="B9" i="5" s="1"/>
  <c r="C9" i="5" s="1"/>
  <c r="D9" i="5" s="1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B11" i="5" s="1"/>
  <c r="C11" i="5" s="1"/>
  <c r="D11" i="5" s="1"/>
  <c r="E11" i="5" s="1"/>
  <c r="F11" i="5" s="1"/>
  <c r="G11" i="5" s="1"/>
  <c r="H11" i="5" s="1"/>
  <c r="B12" i="5" s="1"/>
  <c r="C12" i="5" s="1"/>
  <c r="D12" i="5" s="1"/>
  <c r="E12" i="5" s="1"/>
  <c r="F12" i="5" s="1"/>
  <c r="G12" i="5" s="1"/>
  <c r="H12" i="5" s="1"/>
  <c r="B13" i="5" s="1"/>
  <c r="C13" i="5" s="1"/>
  <c r="D13" i="5" s="1"/>
  <c r="E13" i="5" s="1"/>
  <c r="F13" i="5" s="1"/>
  <c r="G13" i="5" s="1"/>
  <c r="H13" i="5" s="1"/>
  <c r="R6" i="5" l="1"/>
  <c r="Z6" i="5" s="1"/>
  <c r="B14" i="5" s="1"/>
  <c r="J14" i="5" s="1"/>
  <c r="R14" i="5" s="1"/>
  <c r="Z14" i="5" s="1"/>
  <c r="B22" i="5" s="1"/>
  <c r="J22" i="5" s="1"/>
  <c r="R22" i="5" s="1"/>
  <c r="Z22" i="5" s="1"/>
  <c r="J8" i="5"/>
  <c r="K8" i="5" s="1"/>
  <c r="L8" i="5" s="1"/>
  <c r="M8" i="5" s="1"/>
  <c r="N8" i="5" s="1"/>
  <c r="O8" i="5" s="1"/>
  <c r="P8" i="5" s="1"/>
  <c r="J9" i="5" s="1"/>
  <c r="K9" i="5" s="1"/>
  <c r="L9" i="5" s="1"/>
  <c r="M9" i="5" s="1"/>
  <c r="N9" i="5" s="1"/>
  <c r="O9" i="5" s="1"/>
  <c r="P9" i="5" s="1"/>
  <c r="J10" i="5" s="1"/>
  <c r="K10" i="5" s="1"/>
  <c r="L10" i="5" s="1"/>
  <c r="M10" i="5" s="1"/>
  <c r="N10" i="5" s="1"/>
  <c r="O10" i="5" s="1"/>
  <c r="P10" i="5" s="1"/>
  <c r="J11" i="5" s="1"/>
  <c r="K11" i="5" s="1"/>
  <c r="L11" i="5" s="1"/>
  <c r="M11" i="5" s="1"/>
  <c r="N11" i="5" s="1"/>
  <c r="O11" i="5" s="1"/>
  <c r="P11" i="5" s="1"/>
  <c r="J12" i="5" s="1"/>
  <c r="K12" i="5" s="1"/>
  <c r="L12" i="5" s="1"/>
  <c r="M12" i="5" s="1"/>
  <c r="N12" i="5" s="1"/>
  <c r="O12" i="5" s="1"/>
  <c r="P12" i="5" s="1"/>
  <c r="J13" i="5" s="1"/>
  <c r="K13" i="5" s="1"/>
  <c r="L13" i="5" s="1"/>
  <c r="M13" i="5" s="1"/>
  <c r="N13" i="5" s="1"/>
  <c r="O13" i="5" s="1"/>
  <c r="P13" i="5" s="1"/>
  <c r="R8" i="5" l="1"/>
  <c r="S8" i="5" s="1"/>
  <c r="T8" i="5" s="1"/>
  <c r="U8" i="5" s="1"/>
  <c r="V8" i="5" s="1"/>
  <c r="W8" i="5" s="1"/>
  <c r="X8" i="5" s="1"/>
  <c r="R9" i="5" s="1"/>
  <c r="S9" i="5" s="1"/>
  <c r="T9" i="5" s="1"/>
  <c r="U9" i="5" s="1"/>
  <c r="V9" i="5" s="1"/>
  <c r="W9" i="5" s="1"/>
  <c r="X9" i="5" s="1"/>
  <c r="R10" i="5" s="1"/>
  <c r="S10" i="5" s="1"/>
  <c r="T10" i="5" s="1"/>
  <c r="U10" i="5" s="1"/>
  <c r="V10" i="5" s="1"/>
  <c r="W10" i="5" s="1"/>
  <c r="X10" i="5" s="1"/>
  <c r="R11" i="5" s="1"/>
  <c r="S11" i="5" s="1"/>
  <c r="T11" i="5" s="1"/>
  <c r="U11" i="5" s="1"/>
  <c r="V11" i="5" s="1"/>
  <c r="W11" i="5" s="1"/>
  <c r="X11" i="5" s="1"/>
  <c r="R12" i="5" s="1"/>
  <c r="S12" i="5" s="1"/>
  <c r="T12" i="5" s="1"/>
  <c r="U12" i="5" s="1"/>
  <c r="V12" i="5" s="1"/>
  <c r="W12" i="5" s="1"/>
  <c r="X12" i="5" s="1"/>
  <c r="R13" i="5" s="1"/>
  <c r="S13" i="5" s="1"/>
  <c r="T13" i="5" s="1"/>
  <c r="U13" i="5" s="1"/>
  <c r="V13" i="5" s="1"/>
  <c r="W13" i="5" s="1"/>
  <c r="X13" i="5" s="1"/>
  <c r="Z8" i="5"/>
  <c r="AA8" i="5" s="1"/>
  <c r="AB8" i="5" s="1"/>
  <c r="AC8" i="5" s="1"/>
  <c r="AD8" i="5" s="1"/>
  <c r="AE8" i="5" s="1"/>
  <c r="AF8" i="5" s="1"/>
  <c r="Z9" i="5" s="1"/>
  <c r="AA9" i="5" s="1"/>
  <c r="AB9" i="5" s="1"/>
  <c r="AC9" i="5" s="1"/>
  <c r="AD9" i="5" s="1"/>
  <c r="AE9" i="5" s="1"/>
  <c r="AF9" i="5" s="1"/>
  <c r="Z10" i="5" s="1"/>
  <c r="AA10" i="5" s="1"/>
  <c r="AB10" i="5" s="1"/>
  <c r="AC10" i="5" s="1"/>
  <c r="AD10" i="5" s="1"/>
  <c r="AE10" i="5" s="1"/>
  <c r="AF10" i="5" s="1"/>
  <c r="Z11" i="5" s="1"/>
  <c r="AA11" i="5" s="1"/>
  <c r="AB11" i="5" s="1"/>
  <c r="AC11" i="5" s="1"/>
  <c r="AD11" i="5" s="1"/>
  <c r="AE11" i="5" s="1"/>
  <c r="AF11" i="5" s="1"/>
  <c r="Z12" i="5" s="1"/>
  <c r="AA12" i="5" s="1"/>
  <c r="AB12" i="5" s="1"/>
  <c r="AC12" i="5" s="1"/>
  <c r="AD12" i="5" s="1"/>
  <c r="AE12" i="5" s="1"/>
  <c r="AF12" i="5" s="1"/>
  <c r="Z13" i="5" s="1"/>
  <c r="AA13" i="5" s="1"/>
  <c r="AB13" i="5" s="1"/>
  <c r="AC13" i="5" s="1"/>
  <c r="AD13" i="5" s="1"/>
  <c r="AE13" i="5" s="1"/>
  <c r="AF13" i="5" s="1"/>
  <c r="B16" i="5" l="1"/>
  <c r="C16" i="5" s="1"/>
  <c r="D16" i="5" s="1"/>
  <c r="E16" i="5" s="1"/>
  <c r="F16" i="5" s="1"/>
  <c r="G16" i="5" s="1"/>
  <c r="H16" i="5" s="1"/>
  <c r="B17" i="5" s="1"/>
  <c r="C17" i="5" s="1"/>
  <c r="D17" i="5" s="1"/>
  <c r="E17" i="5" s="1"/>
  <c r="F17" i="5" s="1"/>
  <c r="G17" i="5" s="1"/>
  <c r="H17" i="5" s="1"/>
  <c r="B18" i="5" s="1"/>
  <c r="C18" i="5" s="1"/>
  <c r="D18" i="5" s="1"/>
  <c r="E18" i="5" s="1"/>
  <c r="F18" i="5" s="1"/>
  <c r="G18" i="5" s="1"/>
  <c r="H18" i="5" s="1"/>
  <c r="B19" i="5" s="1"/>
  <c r="C19" i="5" s="1"/>
  <c r="D19" i="5" s="1"/>
  <c r="E19" i="5" s="1"/>
  <c r="F19" i="5" s="1"/>
  <c r="G19" i="5" s="1"/>
  <c r="H19" i="5" s="1"/>
  <c r="B20" i="5" s="1"/>
  <c r="C20" i="5" s="1"/>
  <c r="D20" i="5" s="1"/>
  <c r="E20" i="5" s="1"/>
  <c r="F20" i="5" s="1"/>
  <c r="G20" i="5" s="1"/>
  <c r="H20" i="5" s="1"/>
  <c r="B21" i="5" s="1"/>
  <c r="C21" i="5" s="1"/>
  <c r="D21" i="5" s="1"/>
  <c r="E21" i="5" s="1"/>
  <c r="F21" i="5" s="1"/>
  <c r="G21" i="5" s="1"/>
  <c r="H21" i="5" s="1"/>
  <c r="J16" i="5" l="1"/>
  <c r="K16" i="5" s="1"/>
  <c r="L16" i="5" s="1"/>
  <c r="M16" i="5" s="1"/>
  <c r="N16" i="5" s="1"/>
  <c r="O16" i="5" s="1"/>
  <c r="P16" i="5" s="1"/>
  <c r="J17" i="5" s="1"/>
  <c r="K17" i="5" s="1"/>
  <c r="L17" i="5" s="1"/>
  <c r="M17" i="5" s="1"/>
  <c r="N17" i="5" s="1"/>
  <c r="O17" i="5" s="1"/>
  <c r="P17" i="5" s="1"/>
  <c r="J18" i="5" s="1"/>
  <c r="K18" i="5" s="1"/>
  <c r="L18" i="5" s="1"/>
  <c r="M18" i="5" s="1"/>
  <c r="N18" i="5" s="1"/>
  <c r="O18" i="5" s="1"/>
  <c r="P18" i="5" s="1"/>
  <c r="J19" i="5" s="1"/>
  <c r="K19" i="5" s="1"/>
  <c r="L19" i="5" s="1"/>
  <c r="M19" i="5" s="1"/>
  <c r="N19" i="5" s="1"/>
  <c r="O19" i="5" s="1"/>
  <c r="P19" i="5" s="1"/>
  <c r="J20" i="5" s="1"/>
  <c r="K20" i="5" s="1"/>
  <c r="L20" i="5" s="1"/>
  <c r="M20" i="5" s="1"/>
  <c r="N20" i="5" s="1"/>
  <c r="O20" i="5" s="1"/>
  <c r="P20" i="5" s="1"/>
  <c r="J21" i="5" s="1"/>
  <c r="K21" i="5" s="1"/>
  <c r="L21" i="5" s="1"/>
  <c r="M21" i="5" s="1"/>
  <c r="N21" i="5" s="1"/>
  <c r="O21" i="5" s="1"/>
  <c r="P21" i="5" s="1"/>
  <c r="R16" i="5" l="1"/>
  <c r="S16" i="5" s="1"/>
  <c r="T16" i="5" s="1"/>
  <c r="U16" i="5" s="1"/>
  <c r="V16" i="5" s="1"/>
  <c r="W16" i="5" s="1"/>
  <c r="X16" i="5" s="1"/>
  <c r="R17" i="5" s="1"/>
  <c r="S17" i="5" s="1"/>
  <c r="T17" i="5" s="1"/>
  <c r="U17" i="5" s="1"/>
  <c r="V17" i="5" s="1"/>
  <c r="W17" i="5" s="1"/>
  <c r="X17" i="5" s="1"/>
  <c r="R18" i="5" s="1"/>
  <c r="S18" i="5" s="1"/>
  <c r="T18" i="5" s="1"/>
  <c r="U18" i="5" s="1"/>
  <c r="V18" i="5" s="1"/>
  <c r="W18" i="5" s="1"/>
  <c r="X18" i="5" s="1"/>
  <c r="R19" i="5" s="1"/>
  <c r="S19" i="5" s="1"/>
  <c r="T19" i="5" s="1"/>
  <c r="U19" i="5" s="1"/>
  <c r="V19" i="5" s="1"/>
  <c r="W19" i="5" s="1"/>
  <c r="X19" i="5" s="1"/>
  <c r="R20" i="5" s="1"/>
  <c r="S20" i="5" s="1"/>
  <c r="T20" i="5" s="1"/>
  <c r="U20" i="5" s="1"/>
  <c r="V20" i="5" s="1"/>
  <c r="W20" i="5" s="1"/>
  <c r="X20" i="5" s="1"/>
  <c r="R21" i="5" s="1"/>
  <c r="S21" i="5" s="1"/>
  <c r="T21" i="5" s="1"/>
  <c r="U21" i="5" s="1"/>
  <c r="V21" i="5" s="1"/>
  <c r="W21" i="5" s="1"/>
  <c r="X21" i="5" s="1"/>
  <c r="Z16" i="5" l="1"/>
  <c r="AA16" i="5" s="1"/>
  <c r="AB16" i="5" s="1"/>
  <c r="AC16" i="5" s="1"/>
  <c r="AD16" i="5" s="1"/>
  <c r="AE16" i="5" s="1"/>
  <c r="AF16" i="5" s="1"/>
  <c r="Z17" i="5" s="1"/>
  <c r="AA17" i="5" s="1"/>
  <c r="AB17" i="5" s="1"/>
  <c r="AC17" i="5" s="1"/>
  <c r="AD17" i="5" s="1"/>
  <c r="AE17" i="5" s="1"/>
  <c r="AF17" i="5" s="1"/>
  <c r="Z18" i="5" s="1"/>
  <c r="AA18" i="5" s="1"/>
  <c r="AB18" i="5" s="1"/>
  <c r="AC18" i="5" s="1"/>
  <c r="AD18" i="5" s="1"/>
  <c r="AE18" i="5" s="1"/>
  <c r="AF18" i="5" s="1"/>
  <c r="Z19" i="5" s="1"/>
  <c r="AA19" i="5" s="1"/>
  <c r="AB19" i="5" s="1"/>
  <c r="AC19" i="5" s="1"/>
  <c r="AD19" i="5" s="1"/>
  <c r="AE19" i="5" s="1"/>
  <c r="AF19" i="5" s="1"/>
  <c r="Z20" i="5" s="1"/>
  <c r="AA20" i="5" s="1"/>
  <c r="AB20" i="5" s="1"/>
  <c r="AC20" i="5" s="1"/>
  <c r="AD20" i="5" s="1"/>
  <c r="AE20" i="5" s="1"/>
  <c r="AF20" i="5" s="1"/>
  <c r="Z21" i="5" s="1"/>
  <c r="AA21" i="5" s="1"/>
  <c r="AB21" i="5" s="1"/>
  <c r="AC21" i="5" s="1"/>
  <c r="AD21" i="5" s="1"/>
  <c r="AE21" i="5" s="1"/>
  <c r="AF21" i="5" s="1"/>
  <c r="B24" i="5" l="1"/>
  <c r="C24" i="5" s="1"/>
  <c r="D24" i="5" s="1"/>
  <c r="E24" i="5" s="1"/>
  <c r="F24" i="5" s="1"/>
  <c r="G24" i="5" s="1"/>
  <c r="H24" i="5" s="1"/>
  <c r="B25" i="5" s="1"/>
  <c r="C25" i="5" s="1"/>
  <c r="D25" i="5" s="1"/>
  <c r="E25" i="5" s="1"/>
  <c r="F25" i="5" s="1"/>
  <c r="G25" i="5" s="1"/>
  <c r="H25" i="5" s="1"/>
  <c r="B26" i="5" s="1"/>
  <c r="C26" i="5" s="1"/>
  <c r="D26" i="5" s="1"/>
  <c r="E26" i="5" s="1"/>
  <c r="F26" i="5" s="1"/>
  <c r="G26" i="5" s="1"/>
  <c r="H26" i="5" s="1"/>
  <c r="B27" i="5" s="1"/>
  <c r="C27" i="5" s="1"/>
  <c r="D27" i="5" s="1"/>
  <c r="E27" i="5" s="1"/>
  <c r="F27" i="5" s="1"/>
  <c r="G27" i="5" s="1"/>
  <c r="H27" i="5" s="1"/>
  <c r="B28" i="5" s="1"/>
  <c r="C28" i="5" s="1"/>
  <c r="D28" i="5" s="1"/>
  <c r="E28" i="5" s="1"/>
  <c r="F28" i="5" s="1"/>
  <c r="G28" i="5" s="1"/>
  <c r="H28" i="5" s="1"/>
  <c r="B29" i="5" s="1"/>
  <c r="C29" i="5" s="1"/>
  <c r="D29" i="5" s="1"/>
  <c r="E29" i="5" s="1"/>
  <c r="F29" i="5" s="1"/>
  <c r="G29" i="5" s="1"/>
  <c r="H29" i="5" s="1"/>
  <c r="J24" i="5" l="1"/>
  <c r="K24" i="5" s="1"/>
  <c r="L24" i="5" s="1"/>
  <c r="M24" i="5" s="1"/>
  <c r="N24" i="5" s="1"/>
  <c r="O24" i="5" s="1"/>
  <c r="P24" i="5" s="1"/>
  <c r="J25" i="5" s="1"/>
  <c r="K25" i="5" s="1"/>
  <c r="L25" i="5" s="1"/>
  <c r="M25" i="5" s="1"/>
  <c r="N25" i="5" s="1"/>
  <c r="O25" i="5" s="1"/>
  <c r="P25" i="5" s="1"/>
  <c r="J26" i="5" s="1"/>
  <c r="K26" i="5" s="1"/>
  <c r="L26" i="5" s="1"/>
  <c r="M26" i="5" s="1"/>
  <c r="N26" i="5" s="1"/>
  <c r="O26" i="5" s="1"/>
  <c r="P26" i="5" s="1"/>
  <c r="J27" i="5" s="1"/>
  <c r="K27" i="5" s="1"/>
  <c r="L27" i="5" s="1"/>
  <c r="M27" i="5" s="1"/>
  <c r="N27" i="5" s="1"/>
  <c r="O27" i="5" s="1"/>
  <c r="P27" i="5" s="1"/>
  <c r="J28" i="5" s="1"/>
  <c r="K28" i="5" s="1"/>
  <c r="L28" i="5" s="1"/>
  <c r="M28" i="5" s="1"/>
  <c r="N28" i="5" s="1"/>
  <c r="O28" i="5" s="1"/>
  <c r="P28" i="5" s="1"/>
  <c r="J29" i="5" s="1"/>
  <c r="K29" i="5" s="1"/>
  <c r="L29" i="5" s="1"/>
  <c r="M29" i="5" s="1"/>
  <c r="N29" i="5" s="1"/>
  <c r="O29" i="5" s="1"/>
  <c r="P29" i="5" s="1"/>
  <c r="R24" i="5" l="1"/>
  <c r="S24" i="5" s="1"/>
  <c r="T24" i="5" s="1"/>
  <c r="U24" i="5" s="1"/>
  <c r="V24" i="5" s="1"/>
  <c r="W24" i="5" s="1"/>
  <c r="X24" i="5" s="1"/>
  <c r="R25" i="5" s="1"/>
  <c r="S25" i="5" s="1"/>
  <c r="T25" i="5" s="1"/>
  <c r="U25" i="5" s="1"/>
  <c r="V25" i="5" s="1"/>
  <c r="W25" i="5" s="1"/>
  <c r="X25" i="5" s="1"/>
  <c r="R26" i="5" s="1"/>
  <c r="S26" i="5" s="1"/>
  <c r="T26" i="5" s="1"/>
  <c r="U26" i="5" s="1"/>
  <c r="V26" i="5" s="1"/>
  <c r="W26" i="5" s="1"/>
  <c r="X26" i="5" s="1"/>
  <c r="R27" i="5" s="1"/>
  <c r="S27" i="5" s="1"/>
  <c r="T27" i="5" s="1"/>
  <c r="U27" i="5" s="1"/>
  <c r="V27" i="5" s="1"/>
  <c r="W27" i="5" s="1"/>
  <c r="X27" i="5" s="1"/>
  <c r="R28" i="5" s="1"/>
  <c r="S28" i="5" s="1"/>
  <c r="T28" i="5" s="1"/>
  <c r="U28" i="5" s="1"/>
  <c r="V28" i="5" s="1"/>
  <c r="W28" i="5" s="1"/>
  <c r="X28" i="5" s="1"/>
  <c r="R29" i="5" s="1"/>
  <c r="S29" i="5" s="1"/>
  <c r="T29" i="5" s="1"/>
  <c r="U29" i="5" s="1"/>
  <c r="V29" i="5" s="1"/>
  <c r="W29" i="5" s="1"/>
  <c r="X29" i="5" s="1"/>
  <c r="Z24" i="5" l="1"/>
  <c r="AA24" i="5" s="1"/>
  <c r="AB24" i="5" s="1"/>
  <c r="AC24" i="5" s="1"/>
  <c r="AD24" i="5" s="1"/>
  <c r="AE24" i="5" s="1"/>
  <c r="AF24" i="5" s="1"/>
  <c r="Z25" i="5" s="1"/>
  <c r="AA25" i="5" s="1"/>
  <c r="AB25" i="5" s="1"/>
  <c r="AC25" i="5" s="1"/>
  <c r="AD25" i="5" s="1"/>
  <c r="AE25" i="5" s="1"/>
  <c r="AF25" i="5" s="1"/>
  <c r="Z26" i="5" s="1"/>
  <c r="AA26" i="5" s="1"/>
  <c r="AB26" i="5" s="1"/>
  <c r="AC26" i="5" s="1"/>
  <c r="AD26" i="5" s="1"/>
  <c r="AE26" i="5" s="1"/>
  <c r="AF26" i="5" s="1"/>
  <c r="Z27" i="5" s="1"/>
  <c r="AA27" i="5" s="1"/>
  <c r="AB27" i="5" s="1"/>
  <c r="AC27" i="5" s="1"/>
  <c r="AD27" i="5" s="1"/>
  <c r="AE27" i="5" s="1"/>
  <c r="AF27" i="5" s="1"/>
  <c r="Z28" i="5" s="1"/>
  <c r="AA28" i="5" s="1"/>
  <c r="AB28" i="5" s="1"/>
  <c r="AC28" i="5" s="1"/>
  <c r="AD28" i="5" s="1"/>
  <c r="AE28" i="5" s="1"/>
  <c r="AF28" i="5" s="1"/>
  <c r="Z29" i="5" s="1"/>
  <c r="AA29" i="5" s="1"/>
  <c r="AB29" i="5" s="1"/>
  <c r="AC29" i="5" s="1"/>
  <c r="AD29" i="5" s="1"/>
  <c r="AE29" i="5" s="1"/>
  <c r="AF29" i="5" s="1"/>
</calcChain>
</file>

<file path=xl/sharedStrings.xml><?xml version="1.0" encoding="utf-8"?>
<sst xmlns="http://schemas.openxmlformats.org/spreadsheetml/2006/main" count="9" uniqueCount="9">
  <si>
    <t>Start Day</t>
  </si>
  <si>
    <t>Month:</t>
  </si>
  <si>
    <t>Year:</t>
  </si>
  <si>
    <t>Yearly Calendar Template</t>
  </si>
  <si>
    <t>← Choose the year, start month, and start day</t>
  </si>
  <si>
    <r>
      <rPr>
        <b/>
        <sz val="9"/>
        <color theme="4"/>
        <rFont val="Arial"/>
        <family val="2"/>
        <scheme val="minor"/>
      </rPr>
      <t>Converting a Calendar to a PDF</t>
    </r>
    <r>
      <rPr>
        <sz val="9"/>
        <color theme="4"/>
        <rFont val="Arial"/>
        <family val="2"/>
        <scheme val="minor"/>
      </rPr>
      <t>: You can convert the calendar to a PDF by printing to a PDF driver; or, if you have Excel 2010 or later, by saving the file as a PDF. You may share a PDF of the calendar if the attribution notes, copyright notice, and URL remain in the footer.</t>
    </r>
  </si>
  <si>
    <t>1:Sun, 2:Mon</t>
  </si>
  <si>
    <r>
      <rPr>
        <b/>
        <sz val="9"/>
        <color theme="4"/>
        <rFont val="Arial"/>
        <family val="2"/>
        <scheme val="minor"/>
      </rPr>
      <t xml:space="preserve">Choose a new </t>
    </r>
    <r>
      <rPr>
        <b/>
        <sz val="9"/>
        <color theme="5"/>
        <rFont val="Arial"/>
        <family val="2"/>
        <scheme val="minor"/>
      </rPr>
      <t>Color</t>
    </r>
    <r>
      <rPr>
        <b/>
        <sz val="9"/>
        <color theme="4"/>
        <rFont val="Arial"/>
        <family val="2"/>
        <scheme val="minor"/>
      </rPr>
      <t xml:space="preserve"> Scheme</t>
    </r>
    <r>
      <rPr>
        <sz val="9"/>
        <color theme="4"/>
        <rFont val="Arial"/>
        <family val="2"/>
        <scheme val="minor"/>
      </rPr>
      <t>: Go to Page Layout &gt; Colors to change the theme colors, or Page Layout &gt; Fonts to change the theme fonts.</t>
    </r>
  </si>
  <si>
    <t>{42}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</si>
</sst>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"/>
    <numFmt numFmtId="165" formatCode="mmm\ \'yy"/>
  </numFmts>
  <fonts count="24" x14ac:knownFonts="1">
    <font>
      <sz val="10"/>
      <name val="Arial"/>
    </font>
    <font>
      <u/>
      <sz val="10"/>
      <color indexed="12"/>
      <name val="Tahoma"/>
      <family val="2"/>
    </font>
    <font>
      <sz val="10"/>
      <name val="Arial"/>
      <family val="2"/>
      <scheme val="minor"/>
    </font>
    <font>
      <sz val="8"/>
      <name val="Arial"/>
      <family val="2"/>
      <scheme val="minor"/>
    </font>
    <font>
      <i/>
      <sz val="8"/>
      <name val="Arial"/>
      <family val="2"/>
      <scheme val="minor"/>
    </font>
    <font>
      <sz val="9"/>
      <color theme="4"/>
      <name val="Arial"/>
      <family val="2"/>
      <scheme val="minor"/>
    </font>
    <font>
      <sz val="10"/>
      <color theme="4"/>
      <name val="Arial"/>
      <family val="2"/>
      <scheme val="minor"/>
    </font>
    <font>
      <b/>
      <sz val="9"/>
      <color theme="4"/>
      <name val="Arial"/>
      <family val="2"/>
      <scheme val="minor"/>
    </font>
    <font>
      <sz val="12"/>
      <name val="Arial"/>
      <family val="2"/>
      <scheme val="minor"/>
    </font>
    <font>
      <b/>
      <sz val="9"/>
      <color theme="5"/>
      <name val="Arial"/>
      <family val="2"/>
      <scheme val="minor"/>
    </font>
    <font>
      <b/>
      <sz val="20"/>
      <color theme="1" tint="0.34998626667073579"/>
      <name val="Bahnschrift Condensed"/>
      <family val="2"/>
    </font>
    <font>
      <sz val="20"/>
      <color theme="1" tint="0.34998626667073579"/>
      <name val="Bahnschrift Condensed"/>
      <family val="2"/>
    </font>
    <font>
      <sz val="11"/>
      <color theme="1" tint="0.499984740745262"/>
      <name val="Arial"/>
      <family val="2"/>
      <scheme val="minor"/>
    </font>
    <font>
      <sz val="18"/>
      <name val="Arial"/>
      <family val="2"/>
      <scheme val="minor"/>
    </font>
    <font>
      <b/>
      <sz val="18"/>
      <color theme="1" tint="0.34998626667073579"/>
      <name val="Bahnschrift Condensed"/>
      <family val="2"/>
    </font>
    <font>
      <sz val="18"/>
      <color theme="1" tint="0.34998626667073579"/>
      <name val="Bahnschrift Condensed"/>
      <family val="2"/>
    </font>
    <font>
      <sz val="10"/>
      <color theme="1" tint="0.499984740745262"/>
      <name val="Arial"/>
      <family val="2"/>
      <scheme val="minor"/>
    </font>
    <font>
      <sz val="10"/>
      <color theme="0"/>
      <name val="Arial"/>
      <family val="2"/>
      <scheme val="minor"/>
    </font>
    <font>
      <u/>
      <sz val="10"/>
      <color theme="0"/>
      <name val="Tahoma"/>
      <family val="2"/>
    </font>
    <font>
      <b/>
      <sz val="14"/>
      <color theme="0"/>
      <name val="Arial"/>
      <family val="2"/>
      <scheme val="minor"/>
    </font>
    <font>
      <sz val="1"/>
      <color theme="0"/>
      <name val="Bahnschrift Condensed"/>
      <family val="2"/>
    </font>
    <font>
      <sz val="11"/>
      <name val="Arial"/>
      <family val="2"/>
      <scheme val="minor"/>
    </font>
    <font>
      <u/>
      <sz val="10"/>
      <color indexed="12"/>
      <name val="Arial"/>
      <family val="2"/>
    </font>
    <font>
      <sz val="11"/>
      <color theme="1" tint="0.34998626667073579"/>
      <name val="Bahnschrift Condensed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2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2" fillId="0" borderId="0" xfId="0" applyFont="1"/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2" fillId="0" borderId="0" xfId="0" applyFont="1" applyAlignment="1">
      <alignment vertical="center"/>
    </xf>
    <xf numFmtId="0" fontId="2" fillId="0" borderId="0" xfId="0" applyFont="1" applyBorder="1"/>
    <xf numFmtId="0" fontId="8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Border="1"/>
    <xf numFmtId="0" fontId="15" fillId="0" borderId="0" xfId="0" applyFont="1" applyFill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0" xfId="0" applyFont="1"/>
    <xf numFmtId="0" fontId="13" fillId="0" borderId="0" xfId="0" applyFont="1" applyBorder="1" applyAlignment="1"/>
    <xf numFmtId="0" fontId="15" fillId="0" borderId="0" xfId="0" applyFont="1" applyFill="1" applyBorder="1" applyAlignment="1"/>
    <xf numFmtId="0" fontId="13" fillId="0" borderId="0" xfId="0" applyFont="1" applyAlignment="1"/>
    <xf numFmtId="0" fontId="16" fillId="0" borderId="0" xfId="0" applyFont="1" applyAlignment="1">
      <alignment vertical="center"/>
    </xf>
    <xf numFmtId="0" fontId="2" fillId="0" borderId="0" xfId="0" applyFont="1" applyAlignment="1"/>
    <xf numFmtId="0" fontId="6" fillId="0" borderId="0" xfId="0" applyFont="1" applyAlignment="1">
      <alignment vertical="center" wrapText="1"/>
    </xf>
    <xf numFmtId="0" fontId="5" fillId="0" borderId="0" xfId="0" applyFont="1"/>
    <xf numFmtId="0" fontId="17" fillId="3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8" fillId="3" borderId="0" xfId="1" applyFont="1" applyFill="1" applyAlignment="1" applyProtection="1">
      <alignment vertical="center"/>
    </xf>
    <xf numFmtId="0" fontId="19" fillId="3" borderId="0" xfId="0" applyFont="1" applyFill="1" applyAlignment="1">
      <alignment vertical="center"/>
    </xf>
    <xf numFmtId="164" fontId="10" fillId="0" borderId="0" xfId="0" applyNumberFormat="1" applyFont="1" applyFill="1" applyBorder="1" applyAlignment="1">
      <alignment horizontal="center" vertical="center" shrinkToFit="1"/>
    </xf>
    <xf numFmtId="0" fontId="11" fillId="0" borderId="0" xfId="0" applyFont="1" applyFill="1" applyBorder="1" applyAlignment="1">
      <alignment vertical="center" shrinkToFit="1"/>
    </xf>
    <xf numFmtId="0" fontId="20" fillId="0" borderId="0" xfId="0" applyFont="1" applyFill="1" applyBorder="1" applyAlignment="1">
      <alignment vertical="center" shrinkToFit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165" fontId="14" fillId="0" borderId="0" xfId="0" applyNumberFormat="1" applyFont="1" applyFill="1" applyBorder="1" applyAlignment="1">
      <alignment horizontal="center"/>
    </xf>
    <xf numFmtId="165" fontId="14" fillId="0" borderId="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8" fillId="3" borderId="0" xfId="1" applyFont="1" applyFill="1" applyAlignment="1" applyProtection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</cellXfs>
  <cellStyles count="4">
    <cellStyle name="Hyperlink" xfId="1" builtinId="8"/>
    <cellStyle name="Hyperlink 2" xfId="3"/>
    <cellStyle name="Normal" xfId="0" builtinId="0"/>
    <cellStyle name="Normal 2" xfId="2"/>
  </cellStyles>
  <dxfs count="1">
    <dxf>
      <font>
        <color theme="4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">
  <a:themeElements>
    <a:clrScheme name="V42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9"/>
  <sheetViews>
    <sheetView showGridLines="0" tabSelected="1" workbookViewId="0">
      <selection activeCell="Z3" sqref="Z3:AF3"/>
    </sheetView>
  </sheetViews>
  <sheetFormatPr defaultColWidth="9.140625" defaultRowHeight="12.75" x14ac:dyDescent="0.2"/>
  <cols>
    <col min="1" max="1" width="3.140625" style="4" customWidth="1"/>
    <col min="2" max="32" width="4.140625" style="4" customWidth="1"/>
    <col min="33" max="33" width="3.140625" style="4" customWidth="1"/>
    <col min="34" max="34" width="3.85546875" style="4" customWidth="1"/>
    <col min="35" max="35" width="40.7109375" style="4" customWidth="1"/>
    <col min="36" max="16384" width="9.140625" style="4"/>
  </cols>
  <sheetData>
    <row r="1" spans="1:35" s="27" customFormat="1" ht="25.15" customHeight="1" x14ac:dyDescent="0.2">
      <c r="A1" s="29" t="s">
        <v>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8"/>
      <c r="S1" s="28"/>
      <c r="T1" s="28"/>
      <c r="U1" s="28"/>
      <c r="V1" s="28"/>
      <c r="W1" s="28"/>
      <c r="X1" s="28"/>
      <c r="Y1" s="26"/>
      <c r="Z1" s="38"/>
      <c r="AA1" s="38"/>
      <c r="AB1" s="38"/>
      <c r="AC1" s="38"/>
      <c r="AD1" s="38"/>
      <c r="AE1" s="38"/>
      <c r="AF1" s="38"/>
      <c r="AG1" s="26"/>
    </row>
    <row r="2" spans="1:35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5" x14ac:dyDescent="0.2">
      <c r="A3" s="3"/>
      <c r="B3" s="3"/>
      <c r="C3" s="5" t="s">
        <v>2</v>
      </c>
      <c r="D3" s="40">
        <v>2020</v>
      </c>
      <c r="E3" s="41"/>
      <c r="F3" s="42"/>
      <c r="G3" s="3"/>
      <c r="H3" s="3"/>
      <c r="I3" s="5" t="s">
        <v>1</v>
      </c>
      <c r="J3" s="40">
        <v>1</v>
      </c>
      <c r="K3" s="41"/>
      <c r="L3" s="42"/>
      <c r="M3" s="3"/>
      <c r="N3" s="3"/>
      <c r="O3" s="3"/>
      <c r="P3" s="3"/>
      <c r="Q3" s="6" t="s">
        <v>0</v>
      </c>
      <c r="R3" s="40">
        <v>1</v>
      </c>
      <c r="S3" s="42"/>
      <c r="T3" s="2" t="s">
        <v>6</v>
      </c>
      <c r="U3" s="1"/>
      <c r="V3" s="1"/>
      <c r="W3" s="1"/>
      <c r="X3" s="1"/>
      <c r="Y3" s="3"/>
      <c r="Z3" s="39"/>
      <c r="AA3" s="39"/>
      <c r="AB3" s="39"/>
      <c r="AC3" s="39"/>
      <c r="AD3" s="39"/>
      <c r="AE3" s="39"/>
      <c r="AF3" s="39"/>
      <c r="AG3" s="3"/>
      <c r="AI3" s="25" t="s">
        <v>4</v>
      </c>
    </row>
    <row r="4" spans="1:35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5" ht="16.5" customHeight="1" x14ac:dyDescent="0.2">
      <c r="A5" s="8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</row>
    <row r="6" spans="1:35" s="18" customFormat="1" ht="21" customHeight="1" x14ac:dyDescent="0.35">
      <c r="A6" s="15"/>
      <c r="B6" s="36">
        <f>DATE(D3,J3,1)</f>
        <v>43831</v>
      </c>
      <c r="C6" s="36"/>
      <c r="D6" s="36"/>
      <c r="E6" s="36"/>
      <c r="F6" s="36"/>
      <c r="G6" s="36"/>
      <c r="H6" s="36"/>
      <c r="I6" s="16"/>
      <c r="J6" s="36">
        <f>DATE(YEAR(B6+42),MONTH(B6+42),1)</f>
        <v>43862</v>
      </c>
      <c r="K6" s="36"/>
      <c r="L6" s="36"/>
      <c r="M6" s="36"/>
      <c r="N6" s="36"/>
      <c r="O6" s="36"/>
      <c r="P6" s="36"/>
      <c r="Q6" s="16"/>
      <c r="R6" s="36">
        <f>DATE(YEAR(J6+42),MONTH(J6+42),1)</f>
        <v>43891</v>
      </c>
      <c r="S6" s="36"/>
      <c r="T6" s="36"/>
      <c r="U6" s="36"/>
      <c r="V6" s="36"/>
      <c r="W6" s="36"/>
      <c r="X6" s="36"/>
      <c r="Y6" s="16"/>
      <c r="Z6" s="36">
        <f>DATE(YEAR(R6+42),MONTH(R6+42),1)</f>
        <v>43922</v>
      </c>
      <c r="AA6" s="36"/>
      <c r="AB6" s="36"/>
      <c r="AC6" s="36"/>
      <c r="AD6" s="36"/>
      <c r="AE6" s="36"/>
      <c r="AF6" s="36"/>
      <c r="AG6" s="17"/>
      <c r="AI6" s="4"/>
    </row>
    <row r="7" spans="1:35" s="14" customFormat="1" ht="16.5" customHeight="1" x14ac:dyDescent="0.2">
      <c r="A7" s="13"/>
      <c r="B7" s="33" t="str">
        <f>CHOOSE(1+MOD($R$3+1-2,7),"S","M","T","W","T","F","S")</f>
        <v>S</v>
      </c>
      <c r="C7" s="33" t="str">
        <f>CHOOSE(1+MOD($R$3+2-2,7),"S","M","T","W","T","F","S")</f>
        <v>M</v>
      </c>
      <c r="D7" s="33" t="str">
        <f>CHOOSE(1+MOD($R$3+3-2,7),"S","M","T","W","T","F","S")</f>
        <v>T</v>
      </c>
      <c r="E7" s="33" t="str">
        <f>CHOOSE(1+MOD($R$3+4-2,7),"S","M","T","W","T","F","S")</f>
        <v>W</v>
      </c>
      <c r="F7" s="33" t="str">
        <f>CHOOSE(1+MOD($R$3+5-2,7),"S","M","T","W","T","F","S")</f>
        <v>T</v>
      </c>
      <c r="G7" s="33" t="str">
        <f>CHOOSE(1+MOD($R$3+6-2,7),"S","M","T","W","T","F","S")</f>
        <v>F</v>
      </c>
      <c r="H7" s="33" t="str">
        <f>CHOOSE(1+MOD($R$3+7-2,7),"S","M","T","W","T","F","S")</f>
        <v>S</v>
      </c>
      <c r="I7" s="34"/>
      <c r="J7" s="33" t="str">
        <f>CHOOSE(1+MOD($R$3+1-2,7),"S","M","T","W","T","F","S")</f>
        <v>S</v>
      </c>
      <c r="K7" s="33" t="str">
        <f>CHOOSE(1+MOD($R$3+2-2,7),"S","M","T","W","T","F","S")</f>
        <v>M</v>
      </c>
      <c r="L7" s="33" t="str">
        <f>CHOOSE(1+MOD($R$3+3-2,7),"S","M","T","W","T","F","S")</f>
        <v>T</v>
      </c>
      <c r="M7" s="33" t="str">
        <f>CHOOSE(1+MOD($R$3+4-2,7),"S","M","T","W","T","F","S")</f>
        <v>W</v>
      </c>
      <c r="N7" s="33" t="str">
        <f>CHOOSE(1+MOD($R$3+5-2,7),"S","M","T","W","T","F","S")</f>
        <v>T</v>
      </c>
      <c r="O7" s="33" t="str">
        <f>CHOOSE(1+MOD($R$3+6-2,7),"S","M","T","W","T","F","S")</f>
        <v>F</v>
      </c>
      <c r="P7" s="33" t="str">
        <f>CHOOSE(1+MOD($R$3+7-2,7),"S","M","T","W","T","F","S")</f>
        <v>S</v>
      </c>
      <c r="Q7" s="34"/>
      <c r="R7" s="33" t="str">
        <f>CHOOSE(1+MOD($R$3+1-2,7),"S","M","T","W","T","F","S")</f>
        <v>S</v>
      </c>
      <c r="S7" s="33" t="str">
        <f>CHOOSE(1+MOD($R$3+2-2,7),"S","M","T","W","T","F","S")</f>
        <v>M</v>
      </c>
      <c r="T7" s="33" t="str">
        <f>CHOOSE(1+MOD($R$3+3-2,7),"S","M","T","W","T","F","S")</f>
        <v>T</v>
      </c>
      <c r="U7" s="33" t="str">
        <f>CHOOSE(1+MOD($R$3+4-2,7),"S","M","T","W","T","F","S")</f>
        <v>W</v>
      </c>
      <c r="V7" s="33" t="str">
        <f>CHOOSE(1+MOD($R$3+5-2,7),"S","M","T","W","T","F","S")</f>
        <v>T</v>
      </c>
      <c r="W7" s="33" t="str">
        <f>CHOOSE(1+MOD($R$3+6-2,7),"S","M","T","W","T","F","S")</f>
        <v>F</v>
      </c>
      <c r="X7" s="33" t="str">
        <f>CHOOSE(1+MOD($R$3+7-2,7),"S","M","T","W","T","F","S")</f>
        <v>S</v>
      </c>
      <c r="Y7" s="34"/>
      <c r="Z7" s="33" t="str">
        <f>CHOOSE(1+MOD($R$3+1-2,7),"S","M","T","W","T","F","S")</f>
        <v>S</v>
      </c>
      <c r="AA7" s="33" t="str">
        <f>CHOOSE(1+MOD($R$3+2-2,7),"S","M","T","W","T","F","S")</f>
        <v>M</v>
      </c>
      <c r="AB7" s="33" t="str">
        <f>CHOOSE(1+MOD($R$3+3-2,7),"S","M","T","W","T","F","S")</f>
        <v>T</v>
      </c>
      <c r="AC7" s="33" t="str">
        <f>CHOOSE(1+MOD($R$3+4-2,7),"S","M","T","W","T","F","S")</f>
        <v>W</v>
      </c>
      <c r="AD7" s="33" t="str">
        <f>CHOOSE(1+MOD($R$3+5-2,7),"S","M","T","W","T","F","S")</f>
        <v>T</v>
      </c>
      <c r="AE7" s="33" t="str">
        <f>CHOOSE(1+MOD($R$3+6-2,7),"S","M","T","W","T","F","S")</f>
        <v>F</v>
      </c>
      <c r="AF7" s="33" t="str">
        <f>CHOOSE(1+MOD($R$3+7-2,7),"S","M","T","W","T","F","S")</f>
        <v>S</v>
      </c>
      <c r="AG7" s="13"/>
      <c r="AI7" s="22"/>
    </row>
    <row r="8" spans="1:35" s="9" customFormat="1" ht="24" customHeight="1" x14ac:dyDescent="0.2">
      <c r="A8" s="10"/>
      <c r="B8" s="30" t="str">
        <f>IF(WEEKDAY(B6,1)=$R$3,B6,"")</f>
        <v/>
      </c>
      <c r="C8" s="30" t="str">
        <f>IF(B8="",IF(WEEKDAY(B6,1)=MOD($R$3,7)+1,B6,""),B8+1)</f>
        <v/>
      </c>
      <c r="D8" s="30" t="str">
        <f>IF(C8="",IF(WEEKDAY(B6,1)=MOD($R$3+1,7)+1,B6,""),C8+1)</f>
        <v/>
      </c>
      <c r="E8" s="30">
        <f>IF(D8="",IF(WEEKDAY(B6,1)=MOD($R$3+2,7)+1,B6,""),D8+1)</f>
        <v>43831</v>
      </c>
      <c r="F8" s="30">
        <f>IF(E8="",IF(WEEKDAY(B6,1)=MOD($R$3+3,7)+1,B6,""),E8+1)</f>
        <v>43832</v>
      </c>
      <c r="G8" s="30">
        <f>IF(F8="",IF(WEEKDAY(B6,1)=MOD($R$3+4,7)+1,B6,""),F8+1)</f>
        <v>43833</v>
      </c>
      <c r="H8" s="30">
        <f>IF(G8="",IF(WEEKDAY(B6,1)=MOD($R$3+5,7)+1,B6,""),G8+1)</f>
        <v>43834</v>
      </c>
      <c r="I8" s="31"/>
      <c r="J8" s="30" t="str">
        <f>IF(WEEKDAY(J6,1)=$R$3,J6,"")</f>
        <v/>
      </c>
      <c r="K8" s="30" t="str">
        <f>IF(J8="",IF(WEEKDAY(J6,1)=MOD($R$3,7)+1,J6,""),J8+1)</f>
        <v/>
      </c>
      <c r="L8" s="30" t="str">
        <f>IF(K8="",IF(WEEKDAY(J6,1)=MOD($R$3+1,7)+1,J6,""),K8+1)</f>
        <v/>
      </c>
      <c r="M8" s="30" t="str">
        <f>IF(L8="",IF(WEEKDAY(J6,1)=MOD($R$3+2,7)+1,J6,""),L8+1)</f>
        <v/>
      </c>
      <c r="N8" s="30" t="str">
        <f>IF(M8="",IF(WEEKDAY(J6,1)=MOD($R$3+3,7)+1,J6,""),M8+1)</f>
        <v/>
      </c>
      <c r="O8" s="30" t="str">
        <f>IF(N8="",IF(WEEKDAY(J6,1)=MOD($R$3+4,7)+1,J6,""),N8+1)</f>
        <v/>
      </c>
      <c r="P8" s="30">
        <f>IF(O8="",IF(WEEKDAY(J6,1)=MOD($R$3+5,7)+1,J6,""),O8+1)</f>
        <v>43862</v>
      </c>
      <c r="Q8" s="31"/>
      <c r="R8" s="30">
        <f>IF(WEEKDAY(R6,1)=$R$3,R6,"")</f>
        <v>43891</v>
      </c>
      <c r="S8" s="30">
        <f>IF(R8="",IF(WEEKDAY(R6,1)=MOD($R$3,7)+1,R6,""),R8+1)</f>
        <v>43892</v>
      </c>
      <c r="T8" s="30">
        <f>IF(S8="",IF(WEEKDAY(R6,1)=MOD($R$3+1,7)+1,R6,""),S8+1)</f>
        <v>43893</v>
      </c>
      <c r="U8" s="30">
        <f>IF(T8="",IF(WEEKDAY(R6,1)=MOD($R$3+2,7)+1,R6,""),T8+1)</f>
        <v>43894</v>
      </c>
      <c r="V8" s="30">
        <f>IF(U8="",IF(WEEKDAY(R6,1)=MOD($R$3+3,7)+1,R6,""),U8+1)</f>
        <v>43895</v>
      </c>
      <c r="W8" s="30">
        <f>IF(V8="",IF(WEEKDAY(R6,1)=MOD($R$3+4,7)+1,R6,""),V8+1)</f>
        <v>43896</v>
      </c>
      <c r="X8" s="30">
        <f>IF(W8="",IF(WEEKDAY(R6,1)=MOD($R$3+5,7)+1,R6,""),W8+1)</f>
        <v>43897</v>
      </c>
      <c r="Y8" s="31"/>
      <c r="Z8" s="30" t="str">
        <f>IF(WEEKDAY(Z6,1)=$R$3,Z6,"")</f>
        <v/>
      </c>
      <c r="AA8" s="30" t="str">
        <f>IF(Z8="",IF(WEEKDAY(Z6,1)=MOD($R$3,7)+1,Z6,""),Z8+1)</f>
        <v/>
      </c>
      <c r="AB8" s="30" t="str">
        <f>IF(AA8="",IF(WEEKDAY(Z6,1)=MOD($R$3+1,7)+1,Z6,""),AA8+1)</f>
        <v/>
      </c>
      <c r="AC8" s="30">
        <f>IF(AB8="",IF(WEEKDAY(Z6,1)=MOD($R$3+2,7)+1,Z6,""),AB8+1)</f>
        <v>43922</v>
      </c>
      <c r="AD8" s="30">
        <f>IF(AC8="",IF(WEEKDAY(Z6,1)=MOD($R$3+3,7)+1,Z6,""),AC8+1)</f>
        <v>43923</v>
      </c>
      <c r="AE8" s="30">
        <f>IF(AD8="",IF(WEEKDAY(Z6,1)=MOD($R$3+4,7)+1,Z6,""),AD8+1)</f>
        <v>43924</v>
      </c>
      <c r="AF8" s="30">
        <f>IF(AE8="",IF(WEEKDAY(Z6,1)=MOD($R$3+5,7)+1,Z6,""),AE8+1)</f>
        <v>43925</v>
      </c>
      <c r="AG8" s="10"/>
      <c r="AI8" s="24"/>
    </row>
    <row r="9" spans="1:35" s="9" customFormat="1" ht="24" customHeight="1" x14ac:dyDescent="0.2">
      <c r="A9" s="10"/>
      <c r="B9" s="30">
        <f>IF(H8="","",IF(MONTH(H8+1)&lt;&gt;MONTH(H8),"",H8+1))</f>
        <v>43835</v>
      </c>
      <c r="C9" s="30">
        <f>IF(B9="","",IF(MONTH(B9+1)&lt;&gt;MONTH(B9),"",B9+1))</f>
        <v>43836</v>
      </c>
      <c r="D9" s="30">
        <f t="shared" ref="D9:H13" si="0">IF(C9="","",IF(MONTH(C9+1)&lt;&gt;MONTH(C9),"",C9+1))</f>
        <v>43837</v>
      </c>
      <c r="E9" s="30">
        <f t="shared" si="0"/>
        <v>43838</v>
      </c>
      <c r="F9" s="30">
        <f t="shared" si="0"/>
        <v>43839</v>
      </c>
      <c r="G9" s="30">
        <f t="shared" si="0"/>
        <v>43840</v>
      </c>
      <c r="H9" s="30">
        <f t="shared" si="0"/>
        <v>43841</v>
      </c>
      <c r="I9" s="31"/>
      <c r="J9" s="30">
        <f>IF(P8="","",IF(MONTH(P8+1)&lt;&gt;MONTH(P8),"",P8+1))</f>
        <v>43863</v>
      </c>
      <c r="K9" s="30">
        <f>IF(J9="","",IF(MONTH(J9+1)&lt;&gt;MONTH(J9),"",J9+1))</f>
        <v>43864</v>
      </c>
      <c r="L9" s="30">
        <f t="shared" ref="L9:P9" si="1">IF(K9="","",IF(MONTH(K9+1)&lt;&gt;MONTH(K9),"",K9+1))</f>
        <v>43865</v>
      </c>
      <c r="M9" s="30">
        <f t="shared" si="1"/>
        <v>43866</v>
      </c>
      <c r="N9" s="30">
        <f t="shared" si="1"/>
        <v>43867</v>
      </c>
      <c r="O9" s="30">
        <f t="shared" si="1"/>
        <v>43868</v>
      </c>
      <c r="P9" s="30">
        <f t="shared" si="1"/>
        <v>43869</v>
      </c>
      <c r="Q9" s="32" t="s">
        <v>8</v>
      </c>
      <c r="R9" s="30">
        <f>IF(X8="","",IF(MONTH(X8+1)&lt;&gt;MONTH(X8),"",X8+1))</f>
        <v>43898</v>
      </c>
      <c r="S9" s="30">
        <f>IF(R9="","",IF(MONTH(R9+1)&lt;&gt;MONTH(R9),"",R9+1))</f>
        <v>43899</v>
      </c>
      <c r="T9" s="30">
        <f t="shared" ref="T9:X9" si="2">IF(S9="","",IF(MONTH(S9+1)&lt;&gt;MONTH(S9),"",S9+1))</f>
        <v>43900</v>
      </c>
      <c r="U9" s="30">
        <f t="shared" si="2"/>
        <v>43901</v>
      </c>
      <c r="V9" s="30">
        <f t="shared" si="2"/>
        <v>43902</v>
      </c>
      <c r="W9" s="30">
        <f t="shared" si="2"/>
        <v>43903</v>
      </c>
      <c r="X9" s="30">
        <f t="shared" si="2"/>
        <v>43904</v>
      </c>
      <c r="Y9" s="31"/>
      <c r="Z9" s="30">
        <f>IF(AF8="","",IF(MONTH(AF8+1)&lt;&gt;MONTH(AF8),"",AF8+1))</f>
        <v>43926</v>
      </c>
      <c r="AA9" s="30">
        <f>IF(Z9="","",IF(MONTH(Z9+1)&lt;&gt;MONTH(Z9),"",Z9+1))</f>
        <v>43927</v>
      </c>
      <c r="AB9" s="30">
        <f t="shared" ref="AB9:AF9" si="3">IF(AA9="","",IF(MONTH(AA9+1)&lt;&gt;MONTH(AA9),"",AA9+1))</f>
        <v>43928</v>
      </c>
      <c r="AC9" s="30">
        <f t="shared" si="3"/>
        <v>43929</v>
      </c>
      <c r="AD9" s="30">
        <f t="shared" si="3"/>
        <v>43930</v>
      </c>
      <c r="AE9" s="30">
        <f t="shared" si="3"/>
        <v>43931</v>
      </c>
      <c r="AF9" s="30">
        <f t="shared" si="3"/>
        <v>43932</v>
      </c>
      <c r="AG9" s="10"/>
      <c r="AI9" s="24"/>
    </row>
    <row r="10" spans="1:35" s="9" customFormat="1" ht="24" customHeight="1" x14ac:dyDescent="0.2">
      <c r="A10" s="10"/>
      <c r="B10" s="30">
        <f>IF(H9="","",IF(MONTH(H9+1)&lt;&gt;MONTH(H9),"",H9+1))</f>
        <v>43842</v>
      </c>
      <c r="C10" s="30">
        <f>IF(B10="","",IF(MONTH(B10+1)&lt;&gt;MONTH(B10),"",B10+1))</f>
        <v>43843</v>
      </c>
      <c r="D10" s="30">
        <f t="shared" si="0"/>
        <v>43844</v>
      </c>
      <c r="E10" s="30">
        <f t="shared" si="0"/>
        <v>43845</v>
      </c>
      <c r="F10" s="30">
        <f t="shared" si="0"/>
        <v>43846</v>
      </c>
      <c r="G10" s="30">
        <f t="shared" si="0"/>
        <v>43847</v>
      </c>
      <c r="H10" s="30">
        <f t="shared" si="0"/>
        <v>43848</v>
      </c>
      <c r="I10" s="31"/>
      <c r="J10" s="30">
        <f>IF(P9="","",IF(MONTH(P9+1)&lt;&gt;MONTH(P9),"",P9+1))</f>
        <v>43870</v>
      </c>
      <c r="K10" s="30">
        <f>IF(J10="","",IF(MONTH(J10+1)&lt;&gt;MONTH(J10),"",J10+1))</f>
        <v>43871</v>
      </c>
      <c r="L10" s="30">
        <f t="shared" ref="L10:P10" si="4">IF(K10="","",IF(MONTH(K10+1)&lt;&gt;MONTH(K10),"",K10+1))</f>
        <v>43872</v>
      </c>
      <c r="M10" s="30">
        <f t="shared" si="4"/>
        <v>43873</v>
      </c>
      <c r="N10" s="30">
        <f t="shared" si="4"/>
        <v>43874</v>
      </c>
      <c r="O10" s="30">
        <f t="shared" si="4"/>
        <v>43875</v>
      </c>
      <c r="P10" s="30">
        <f t="shared" si="4"/>
        <v>43876</v>
      </c>
      <c r="Q10" s="31"/>
      <c r="R10" s="30">
        <f>IF(X9="","",IF(MONTH(X9+1)&lt;&gt;MONTH(X9),"",X9+1))</f>
        <v>43905</v>
      </c>
      <c r="S10" s="30">
        <f>IF(R10="","",IF(MONTH(R10+1)&lt;&gt;MONTH(R10),"",R10+1))</f>
        <v>43906</v>
      </c>
      <c r="T10" s="30">
        <f t="shared" ref="T10:X10" si="5">IF(S10="","",IF(MONTH(S10+1)&lt;&gt;MONTH(S10),"",S10+1))</f>
        <v>43907</v>
      </c>
      <c r="U10" s="30">
        <f t="shared" si="5"/>
        <v>43908</v>
      </c>
      <c r="V10" s="30">
        <f t="shared" si="5"/>
        <v>43909</v>
      </c>
      <c r="W10" s="30">
        <f t="shared" si="5"/>
        <v>43910</v>
      </c>
      <c r="X10" s="30">
        <f t="shared" si="5"/>
        <v>43911</v>
      </c>
      <c r="Y10" s="31"/>
      <c r="Z10" s="30">
        <f>IF(AF9="","",IF(MONTH(AF9+1)&lt;&gt;MONTH(AF9),"",AF9+1))</f>
        <v>43933</v>
      </c>
      <c r="AA10" s="30">
        <f>IF(Z10="","",IF(MONTH(Z10+1)&lt;&gt;MONTH(Z10),"",Z10+1))</f>
        <v>43934</v>
      </c>
      <c r="AB10" s="30">
        <f t="shared" ref="AB10:AF10" si="6">IF(AA10="","",IF(MONTH(AA10+1)&lt;&gt;MONTH(AA10),"",AA10+1))</f>
        <v>43935</v>
      </c>
      <c r="AC10" s="30">
        <f t="shared" si="6"/>
        <v>43936</v>
      </c>
      <c r="AD10" s="30">
        <f t="shared" si="6"/>
        <v>43937</v>
      </c>
      <c r="AE10" s="30">
        <f t="shared" si="6"/>
        <v>43938</v>
      </c>
      <c r="AF10" s="30">
        <f t="shared" si="6"/>
        <v>43939</v>
      </c>
      <c r="AG10" s="10"/>
      <c r="AI10" s="24"/>
    </row>
    <row r="11" spans="1:35" s="9" customFormat="1" ht="24" customHeight="1" x14ac:dyDescent="0.2">
      <c r="A11" s="10"/>
      <c r="B11" s="30">
        <f>IF(H10="","",IF(MONTH(H10+1)&lt;&gt;MONTH(H10),"",H10+1))</f>
        <v>43849</v>
      </c>
      <c r="C11" s="30">
        <f>IF(B11="","",IF(MONTH(B11+1)&lt;&gt;MONTH(B11),"",B11+1))</f>
        <v>43850</v>
      </c>
      <c r="D11" s="30">
        <f t="shared" si="0"/>
        <v>43851</v>
      </c>
      <c r="E11" s="30">
        <f t="shared" si="0"/>
        <v>43852</v>
      </c>
      <c r="F11" s="30">
        <f t="shared" si="0"/>
        <v>43853</v>
      </c>
      <c r="G11" s="30">
        <f t="shared" si="0"/>
        <v>43854</v>
      </c>
      <c r="H11" s="30">
        <f t="shared" si="0"/>
        <v>43855</v>
      </c>
      <c r="I11" s="31"/>
      <c r="J11" s="30">
        <f>IF(P10="","",IF(MONTH(P10+1)&lt;&gt;MONTH(P10),"",P10+1))</f>
        <v>43877</v>
      </c>
      <c r="K11" s="30">
        <f>IF(J11="","",IF(MONTH(J11+1)&lt;&gt;MONTH(J11),"",J11+1))</f>
        <v>43878</v>
      </c>
      <c r="L11" s="30">
        <f t="shared" ref="L11:P11" si="7">IF(K11="","",IF(MONTH(K11+1)&lt;&gt;MONTH(K11),"",K11+1))</f>
        <v>43879</v>
      </c>
      <c r="M11" s="30">
        <f t="shared" si="7"/>
        <v>43880</v>
      </c>
      <c r="N11" s="30">
        <f t="shared" si="7"/>
        <v>43881</v>
      </c>
      <c r="O11" s="30">
        <f t="shared" si="7"/>
        <v>43882</v>
      </c>
      <c r="P11" s="30">
        <f t="shared" si="7"/>
        <v>43883</v>
      </c>
      <c r="Q11" s="31"/>
      <c r="R11" s="30">
        <f>IF(X10="","",IF(MONTH(X10+1)&lt;&gt;MONTH(X10),"",X10+1))</f>
        <v>43912</v>
      </c>
      <c r="S11" s="30">
        <f>IF(R11="","",IF(MONTH(R11+1)&lt;&gt;MONTH(R11),"",R11+1))</f>
        <v>43913</v>
      </c>
      <c r="T11" s="30">
        <f t="shared" ref="T11:X11" si="8">IF(S11="","",IF(MONTH(S11+1)&lt;&gt;MONTH(S11),"",S11+1))</f>
        <v>43914</v>
      </c>
      <c r="U11" s="30">
        <f t="shared" si="8"/>
        <v>43915</v>
      </c>
      <c r="V11" s="30">
        <f t="shared" si="8"/>
        <v>43916</v>
      </c>
      <c r="W11" s="30">
        <f t="shared" si="8"/>
        <v>43917</v>
      </c>
      <c r="X11" s="30">
        <f t="shared" si="8"/>
        <v>43918</v>
      </c>
      <c r="Y11" s="31"/>
      <c r="Z11" s="30">
        <f>IF(AF10="","",IF(MONTH(AF10+1)&lt;&gt;MONTH(AF10),"",AF10+1))</f>
        <v>43940</v>
      </c>
      <c r="AA11" s="30">
        <f>IF(Z11="","",IF(MONTH(Z11+1)&lt;&gt;MONTH(Z11),"",Z11+1))</f>
        <v>43941</v>
      </c>
      <c r="AB11" s="30">
        <f t="shared" ref="AB11:AF11" si="9">IF(AA11="","",IF(MONTH(AA11+1)&lt;&gt;MONTH(AA11),"",AA11+1))</f>
        <v>43942</v>
      </c>
      <c r="AC11" s="30">
        <f t="shared" si="9"/>
        <v>43943</v>
      </c>
      <c r="AD11" s="30">
        <f t="shared" si="9"/>
        <v>43944</v>
      </c>
      <c r="AE11" s="30">
        <f t="shared" si="9"/>
        <v>43945</v>
      </c>
      <c r="AF11" s="30">
        <f t="shared" si="9"/>
        <v>43946</v>
      </c>
      <c r="AG11" s="10"/>
    </row>
    <row r="12" spans="1:35" s="9" customFormat="1" ht="24" customHeight="1" x14ac:dyDescent="0.2">
      <c r="A12" s="10"/>
      <c r="B12" s="30">
        <f>IF(H11="","",IF(MONTH(H11+1)&lt;&gt;MONTH(H11),"",H11+1))</f>
        <v>43856</v>
      </c>
      <c r="C12" s="30">
        <f>IF(B12="","",IF(MONTH(B12+1)&lt;&gt;MONTH(B12),"",B12+1))</f>
        <v>43857</v>
      </c>
      <c r="D12" s="30">
        <f t="shared" si="0"/>
        <v>43858</v>
      </c>
      <c r="E12" s="30">
        <f t="shared" si="0"/>
        <v>43859</v>
      </c>
      <c r="F12" s="30">
        <f t="shared" si="0"/>
        <v>43860</v>
      </c>
      <c r="G12" s="30">
        <f t="shared" si="0"/>
        <v>43861</v>
      </c>
      <c r="H12" s="30" t="str">
        <f t="shared" si="0"/>
        <v/>
      </c>
      <c r="I12" s="31"/>
      <c r="J12" s="30">
        <f>IF(P11="","",IF(MONTH(P11+1)&lt;&gt;MONTH(P11),"",P11+1))</f>
        <v>43884</v>
      </c>
      <c r="K12" s="30">
        <f>IF(J12="","",IF(MONTH(J12+1)&lt;&gt;MONTH(J12),"",J12+1))</f>
        <v>43885</v>
      </c>
      <c r="L12" s="30">
        <f t="shared" ref="L12:P12" si="10">IF(K12="","",IF(MONTH(K12+1)&lt;&gt;MONTH(K12),"",K12+1))</f>
        <v>43886</v>
      </c>
      <c r="M12" s="30">
        <f t="shared" si="10"/>
        <v>43887</v>
      </c>
      <c r="N12" s="30">
        <f t="shared" si="10"/>
        <v>43888</v>
      </c>
      <c r="O12" s="30">
        <f t="shared" si="10"/>
        <v>43889</v>
      </c>
      <c r="P12" s="30">
        <f t="shared" si="10"/>
        <v>43890</v>
      </c>
      <c r="Q12" s="31"/>
      <c r="R12" s="30">
        <f>IF(X11="","",IF(MONTH(X11+1)&lt;&gt;MONTH(X11),"",X11+1))</f>
        <v>43919</v>
      </c>
      <c r="S12" s="30">
        <f>IF(R12="","",IF(MONTH(R12+1)&lt;&gt;MONTH(R12),"",R12+1))</f>
        <v>43920</v>
      </c>
      <c r="T12" s="30">
        <f t="shared" ref="T12:X12" si="11">IF(S12="","",IF(MONTH(S12+1)&lt;&gt;MONTH(S12),"",S12+1))</f>
        <v>43921</v>
      </c>
      <c r="U12" s="30" t="str">
        <f t="shared" si="11"/>
        <v/>
      </c>
      <c r="V12" s="30" t="str">
        <f t="shared" si="11"/>
        <v/>
      </c>
      <c r="W12" s="30" t="str">
        <f t="shared" si="11"/>
        <v/>
      </c>
      <c r="X12" s="30" t="str">
        <f t="shared" si="11"/>
        <v/>
      </c>
      <c r="Y12" s="31"/>
      <c r="Z12" s="30">
        <f>IF(AF11="","",IF(MONTH(AF11+1)&lt;&gt;MONTH(AF11),"",AF11+1))</f>
        <v>43947</v>
      </c>
      <c r="AA12" s="30">
        <f>IF(Z12="","",IF(MONTH(Z12+1)&lt;&gt;MONTH(Z12),"",Z12+1))</f>
        <v>43948</v>
      </c>
      <c r="AB12" s="30">
        <f t="shared" ref="AB12:AF12" si="12">IF(AA12="","",IF(MONTH(AA12+1)&lt;&gt;MONTH(AA12),"",AA12+1))</f>
        <v>43949</v>
      </c>
      <c r="AC12" s="30">
        <f t="shared" si="12"/>
        <v>43950</v>
      </c>
      <c r="AD12" s="30">
        <f t="shared" si="12"/>
        <v>43951</v>
      </c>
      <c r="AE12" s="30" t="str">
        <f t="shared" si="12"/>
        <v/>
      </c>
      <c r="AF12" s="30" t="str">
        <f t="shared" si="12"/>
        <v/>
      </c>
      <c r="AG12" s="10"/>
      <c r="AI12" s="24"/>
    </row>
    <row r="13" spans="1:35" s="9" customFormat="1" ht="24" customHeight="1" x14ac:dyDescent="0.2">
      <c r="A13" s="10"/>
      <c r="B13" s="30" t="str">
        <f>IF(H12="","",IF(MONTH(H12+1)&lt;&gt;MONTH(H12),"",H12+1))</f>
        <v/>
      </c>
      <c r="C13" s="30" t="str">
        <f>IF(B13="","",IF(MONTH(B13+1)&lt;&gt;MONTH(B13),"",B13+1))</f>
        <v/>
      </c>
      <c r="D13" s="30" t="str">
        <f t="shared" si="0"/>
        <v/>
      </c>
      <c r="E13" s="30" t="str">
        <f t="shared" si="0"/>
        <v/>
      </c>
      <c r="F13" s="30" t="str">
        <f t="shared" si="0"/>
        <v/>
      </c>
      <c r="G13" s="30" t="str">
        <f t="shared" si="0"/>
        <v/>
      </c>
      <c r="H13" s="30" t="str">
        <f t="shared" si="0"/>
        <v/>
      </c>
      <c r="I13" s="31"/>
      <c r="J13" s="30" t="str">
        <f>IF(P12="","",IF(MONTH(P12+1)&lt;&gt;MONTH(P12),"",P12+1))</f>
        <v/>
      </c>
      <c r="K13" s="30" t="str">
        <f>IF(J13="","",IF(MONTH(J13+1)&lt;&gt;MONTH(J13),"",J13+1))</f>
        <v/>
      </c>
      <c r="L13" s="30" t="str">
        <f t="shared" ref="L13:P13" si="13">IF(K13="","",IF(MONTH(K13+1)&lt;&gt;MONTH(K13),"",K13+1))</f>
        <v/>
      </c>
      <c r="M13" s="30" t="str">
        <f t="shared" si="13"/>
        <v/>
      </c>
      <c r="N13" s="30" t="str">
        <f t="shared" si="13"/>
        <v/>
      </c>
      <c r="O13" s="30" t="str">
        <f t="shared" si="13"/>
        <v/>
      </c>
      <c r="P13" s="30" t="str">
        <f t="shared" si="13"/>
        <v/>
      </c>
      <c r="Q13" s="31"/>
      <c r="R13" s="30" t="str">
        <f>IF(X12="","",IF(MONTH(X12+1)&lt;&gt;MONTH(X12),"",X12+1))</f>
        <v/>
      </c>
      <c r="S13" s="30" t="str">
        <f>IF(R13="","",IF(MONTH(R13+1)&lt;&gt;MONTH(R13),"",R13+1))</f>
        <v/>
      </c>
      <c r="T13" s="30" t="str">
        <f t="shared" ref="T13:X13" si="14">IF(S13="","",IF(MONTH(S13+1)&lt;&gt;MONTH(S13),"",S13+1))</f>
        <v/>
      </c>
      <c r="U13" s="30" t="str">
        <f t="shared" si="14"/>
        <v/>
      </c>
      <c r="V13" s="30" t="str">
        <f t="shared" si="14"/>
        <v/>
      </c>
      <c r="W13" s="30" t="str">
        <f t="shared" si="14"/>
        <v/>
      </c>
      <c r="X13" s="30" t="str">
        <f t="shared" si="14"/>
        <v/>
      </c>
      <c r="Y13" s="31"/>
      <c r="Z13" s="30" t="str">
        <f>IF(AF12="","",IF(MONTH(AF12+1)&lt;&gt;MONTH(AF12),"",AF12+1))</f>
        <v/>
      </c>
      <c r="AA13" s="30" t="str">
        <f>IF(Z13="","",IF(MONTH(Z13+1)&lt;&gt;MONTH(Z13),"",Z13+1))</f>
        <v/>
      </c>
      <c r="AB13" s="30" t="str">
        <f t="shared" ref="AB13:AF13" si="15">IF(AA13="","",IF(MONTH(AA13+1)&lt;&gt;MONTH(AA13),"",AA13+1))</f>
        <v/>
      </c>
      <c r="AC13" s="30" t="str">
        <f t="shared" si="15"/>
        <v/>
      </c>
      <c r="AD13" s="30" t="str">
        <f t="shared" si="15"/>
        <v/>
      </c>
      <c r="AE13" s="30" t="str">
        <f t="shared" si="15"/>
        <v/>
      </c>
      <c r="AF13" s="30" t="str">
        <f t="shared" si="15"/>
        <v/>
      </c>
      <c r="AG13" s="10"/>
      <c r="AI13" s="24"/>
    </row>
    <row r="14" spans="1:35" s="18" customFormat="1" ht="26.1" customHeight="1" x14ac:dyDescent="0.35">
      <c r="A14" s="15"/>
      <c r="B14" s="36">
        <f>DATE(YEAR(Z6+42),MONTH(Z6+42),1)</f>
        <v>43952</v>
      </c>
      <c r="C14" s="36"/>
      <c r="D14" s="36"/>
      <c r="E14" s="36"/>
      <c r="F14" s="36"/>
      <c r="G14" s="36"/>
      <c r="H14" s="36"/>
      <c r="I14" s="16"/>
      <c r="J14" s="36">
        <f>DATE(YEAR(B14+42),MONTH(B14+42),1)</f>
        <v>43983</v>
      </c>
      <c r="K14" s="36"/>
      <c r="L14" s="36"/>
      <c r="M14" s="36"/>
      <c r="N14" s="36"/>
      <c r="O14" s="36"/>
      <c r="P14" s="36"/>
      <c r="Q14" s="16"/>
      <c r="R14" s="36">
        <f>DATE(YEAR(J14+42),MONTH(J14+42),1)</f>
        <v>44013</v>
      </c>
      <c r="S14" s="36"/>
      <c r="T14" s="36"/>
      <c r="U14" s="36"/>
      <c r="V14" s="36"/>
      <c r="W14" s="36"/>
      <c r="X14" s="36"/>
      <c r="Y14" s="16"/>
      <c r="Z14" s="36">
        <f>DATE(YEAR(R14+42),MONTH(R14+42),1)</f>
        <v>44044</v>
      </c>
      <c r="AA14" s="36"/>
      <c r="AB14" s="36"/>
      <c r="AC14" s="36"/>
      <c r="AD14" s="36"/>
      <c r="AE14" s="36"/>
      <c r="AF14" s="36"/>
      <c r="AG14" s="17"/>
      <c r="AI14" s="37" t="s">
        <v>7</v>
      </c>
    </row>
    <row r="15" spans="1:35" s="14" customFormat="1" ht="16.5" customHeight="1" x14ac:dyDescent="0.2">
      <c r="A15" s="13"/>
      <c r="B15" s="33" t="str">
        <f>CHOOSE(1+MOD($R$3+1-2,7),"S","M","T","W","T","F","S")</f>
        <v>S</v>
      </c>
      <c r="C15" s="33" t="str">
        <f>CHOOSE(1+MOD($R$3+2-2,7),"S","M","T","W","T","F","S")</f>
        <v>M</v>
      </c>
      <c r="D15" s="33" t="str">
        <f>CHOOSE(1+MOD($R$3+3-2,7),"S","M","T","W","T","F","S")</f>
        <v>T</v>
      </c>
      <c r="E15" s="33" t="str">
        <f>CHOOSE(1+MOD($R$3+4-2,7),"S","M","T","W","T","F","S")</f>
        <v>W</v>
      </c>
      <c r="F15" s="33" t="str">
        <f>CHOOSE(1+MOD($R$3+5-2,7),"S","M","T","W","T","F","S")</f>
        <v>T</v>
      </c>
      <c r="G15" s="33" t="str">
        <f>CHOOSE(1+MOD($R$3+6-2,7),"S","M","T","W","T","F","S")</f>
        <v>F</v>
      </c>
      <c r="H15" s="33" t="str">
        <f>CHOOSE(1+MOD($R$3+7-2,7),"S","M","T","W","T","F","S")</f>
        <v>S</v>
      </c>
      <c r="I15" s="34"/>
      <c r="J15" s="33" t="str">
        <f>CHOOSE(1+MOD($R$3+1-2,7),"S","M","T","W","T","F","S")</f>
        <v>S</v>
      </c>
      <c r="K15" s="33" t="str">
        <f>CHOOSE(1+MOD($R$3+2-2,7),"S","M","T","W","T","F","S")</f>
        <v>M</v>
      </c>
      <c r="L15" s="33" t="str">
        <f>CHOOSE(1+MOD($R$3+3-2,7),"S","M","T","W","T","F","S")</f>
        <v>T</v>
      </c>
      <c r="M15" s="33" t="str">
        <f>CHOOSE(1+MOD($R$3+4-2,7),"S","M","T","W","T","F","S")</f>
        <v>W</v>
      </c>
      <c r="N15" s="33" t="str">
        <f>CHOOSE(1+MOD($R$3+5-2,7),"S","M","T","W","T","F","S")</f>
        <v>T</v>
      </c>
      <c r="O15" s="33" t="str">
        <f>CHOOSE(1+MOD($R$3+6-2,7),"S","M","T","W","T","F","S")</f>
        <v>F</v>
      </c>
      <c r="P15" s="33" t="str">
        <f>CHOOSE(1+MOD($R$3+7-2,7),"S","M","T","W","T","F","S")</f>
        <v>S</v>
      </c>
      <c r="Q15" s="34"/>
      <c r="R15" s="33" t="str">
        <f>CHOOSE(1+MOD($R$3+1-2,7),"S","M","T","W","T","F","S")</f>
        <v>S</v>
      </c>
      <c r="S15" s="33" t="str">
        <f>CHOOSE(1+MOD($R$3+2-2,7),"S","M","T","W","T","F","S")</f>
        <v>M</v>
      </c>
      <c r="T15" s="33" t="str">
        <f>CHOOSE(1+MOD($R$3+3-2,7),"S","M","T","W","T","F","S")</f>
        <v>T</v>
      </c>
      <c r="U15" s="33" t="str">
        <f>CHOOSE(1+MOD($R$3+4-2,7),"S","M","T","W","T","F","S")</f>
        <v>W</v>
      </c>
      <c r="V15" s="33" t="str">
        <f>CHOOSE(1+MOD($R$3+5-2,7),"S","M","T","W","T","F","S")</f>
        <v>T</v>
      </c>
      <c r="W15" s="33" t="str">
        <f>CHOOSE(1+MOD($R$3+6-2,7),"S","M","T","W","T","F","S")</f>
        <v>F</v>
      </c>
      <c r="X15" s="33" t="str">
        <f>CHOOSE(1+MOD($R$3+7-2,7),"S","M","T","W","T","F","S")</f>
        <v>S</v>
      </c>
      <c r="Y15" s="34"/>
      <c r="Z15" s="33" t="str">
        <f>CHOOSE(1+MOD($R$3+1-2,7),"S","M","T","W","T","F","S")</f>
        <v>S</v>
      </c>
      <c r="AA15" s="33" t="str">
        <f>CHOOSE(1+MOD($R$3+2-2,7),"S","M","T","W","T","F","S")</f>
        <v>M</v>
      </c>
      <c r="AB15" s="33" t="str">
        <f>CHOOSE(1+MOD($R$3+3-2,7),"S","M","T","W","T","F","S")</f>
        <v>T</v>
      </c>
      <c r="AC15" s="33" t="str">
        <f>CHOOSE(1+MOD($R$3+4-2,7),"S","M","T","W","T","F","S")</f>
        <v>W</v>
      </c>
      <c r="AD15" s="33" t="str">
        <f>CHOOSE(1+MOD($R$3+5-2,7),"S","M","T","W","T","F","S")</f>
        <v>T</v>
      </c>
      <c r="AE15" s="33" t="str">
        <f>CHOOSE(1+MOD($R$3+6-2,7),"S","M","T","W","T","F","S")</f>
        <v>F</v>
      </c>
      <c r="AF15" s="33" t="str">
        <f>CHOOSE(1+MOD($R$3+7-2,7),"S","M","T","W","T","F","S")</f>
        <v>S</v>
      </c>
      <c r="AG15" s="13"/>
      <c r="AI15" s="37"/>
    </row>
    <row r="16" spans="1:35" s="9" customFormat="1" ht="24" customHeight="1" x14ac:dyDescent="0.2">
      <c r="A16" s="10"/>
      <c r="B16" s="30" t="str">
        <f>IF(WEEKDAY(B14,1)=$R$3,B14,"")</f>
        <v/>
      </c>
      <c r="C16" s="30" t="str">
        <f>IF(B16="",IF(WEEKDAY(B14,1)=MOD($R$3,7)+1,B14,""),B16+1)</f>
        <v/>
      </c>
      <c r="D16" s="30" t="str">
        <f>IF(C16="",IF(WEEKDAY(B14,1)=MOD($R$3+1,7)+1,B14,""),C16+1)</f>
        <v/>
      </c>
      <c r="E16" s="30" t="str">
        <f>IF(D16="",IF(WEEKDAY(B14,1)=MOD($R$3+2,7)+1,B14,""),D16+1)</f>
        <v/>
      </c>
      <c r="F16" s="30" t="str">
        <f>IF(E16="",IF(WEEKDAY(B14,1)=MOD($R$3+3,7)+1,B14,""),E16+1)</f>
        <v/>
      </c>
      <c r="G16" s="30">
        <f>IF(F16="",IF(WEEKDAY(B14,1)=MOD($R$3+4,7)+1,B14,""),F16+1)</f>
        <v>43952</v>
      </c>
      <c r="H16" s="30">
        <f>IF(G16="",IF(WEEKDAY(B14,1)=MOD($R$3+5,7)+1,B14,""),G16+1)</f>
        <v>43953</v>
      </c>
      <c r="I16" s="31"/>
      <c r="J16" s="30" t="str">
        <f>IF(WEEKDAY(J14,1)=$R$3,J14,"")</f>
        <v/>
      </c>
      <c r="K16" s="30">
        <f>IF(J16="",IF(WEEKDAY(J14,1)=MOD($R$3,7)+1,J14,""),J16+1)</f>
        <v>43983</v>
      </c>
      <c r="L16" s="30">
        <f>IF(K16="",IF(WEEKDAY(J14,1)=MOD($R$3+1,7)+1,J14,""),K16+1)</f>
        <v>43984</v>
      </c>
      <c r="M16" s="30">
        <f>IF(L16="",IF(WEEKDAY(J14,1)=MOD($R$3+2,7)+1,J14,""),L16+1)</f>
        <v>43985</v>
      </c>
      <c r="N16" s="30">
        <f>IF(M16="",IF(WEEKDAY(J14,1)=MOD($R$3+3,7)+1,J14,""),M16+1)</f>
        <v>43986</v>
      </c>
      <c r="O16" s="30">
        <f>IF(N16="",IF(WEEKDAY(J14,1)=MOD($R$3+4,7)+1,J14,""),N16+1)</f>
        <v>43987</v>
      </c>
      <c r="P16" s="30">
        <f>IF(O16="",IF(WEEKDAY(J14,1)=MOD($R$3+5,7)+1,J14,""),O16+1)</f>
        <v>43988</v>
      </c>
      <c r="Q16" s="31"/>
      <c r="R16" s="30" t="str">
        <f>IF(WEEKDAY(R14,1)=$R$3,R14,"")</f>
        <v/>
      </c>
      <c r="S16" s="30" t="str">
        <f>IF(R16="",IF(WEEKDAY(R14,1)=MOD($R$3,7)+1,R14,""),R16+1)</f>
        <v/>
      </c>
      <c r="T16" s="30" t="str">
        <f>IF(S16="",IF(WEEKDAY(R14,1)=MOD($R$3+1,7)+1,R14,""),S16+1)</f>
        <v/>
      </c>
      <c r="U16" s="30">
        <f>IF(T16="",IF(WEEKDAY(R14,1)=MOD($R$3+2,7)+1,R14,""),T16+1)</f>
        <v>44013</v>
      </c>
      <c r="V16" s="30">
        <f>IF(U16="",IF(WEEKDAY(R14,1)=MOD($R$3+3,7)+1,R14,""),U16+1)</f>
        <v>44014</v>
      </c>
      <c r="W16" s="30">
        <f>IF(V16="",IF(WEEKDAY(R14,1)=MOD($R$3+4,7)+1,R14,""),V16+1)</f>
        <v>44015</v>
      </c>
      <c r="X16" s="30">
        <f>IF(W16="",IF(WEEKDAY(R14,1)=MOD($R$3+5,7)+1,R14,""),W16+1)</f>
        <v>44016</v>
      </c>
      <c r="Y16" s="31"/>
      <c r="Z16" s="30" t="str">
        <f>IF(WEEKDAY(Z14,1)=$R$3,Z14,"")</f>
        <v/>
      </c>
      <c r="AA16" s="30" t="str">
        <f>IF(Z16="",IF(WEEKDAY(Z14,1)=MOD($R$3,7)+1,Z14,""),Z16+1)</f>
        <v/>
      </c>
      <c r="AB16" s="30" t="str">
        <f>IF(AA16="",IF(WEEKDAY(Z14,1)=MOD($R$3+1,7)+1,Z14,""),AA16+1)</f>
        <v/>
      </c>
      <c r="AC16" s="30" t="str">
        <f>IF(AB16="",IF(WEEKDAY(Z14,1)=MOD($R$3+2,7)+1,Z14,""),AB16+1)</f>
        <v/>
      </c>
      <c r="AD16" s="30" t="str">
        <f>IF(AC16="",IF(WEEKDAY(Z14,1)=MOD($R$3+3,7)+1,Z14,""),AC16+1)</f>
        <v/>
      </c>
      <c r="AE16" s="30" t="str">
        <f>IF(AD16="",IF(WEEKDAY(Z14,1)=MOD($R$3+4,7)+1,Z14,""),AD16+1)</f>
        <v/>
      </c>
      <c r="AF16" s="30">
        <f>IF(AE16="",IF(WEEKDAY(Z14,1)=MOD($R$3+5,7)+1,Z14,""),AE16+1)</f>
        <v>44044</v>
      </c>
      <c r="AG16" s="10"/>
      <c r="AI16" s="37"/>
    </row>
    <row r="17" spans="1:35" s="9" customFormat="1" ht="24" customHeight="1" x14ac:dyDescent="0.2">
      <c r="A17" s="10"/>
      <c r="B17" s="30">
        <f>IF(H16="","",IF(MONTH(H16+1)&lt;&gt;MONTH(H16),"",H16+1))</f>
        <v>43954</v>
      </c>
      <c r="C17" s="30">
        <f>IF(B17="","",IF(MONTH(B17+1)&lt;&gt;MONTH(B17),"",B17+1))</f>
        <v>43955</v>
      </c>
      <c r="D17" s="30">
        <f t="shared" ref="D17:H17" si="16">IF(C17="","",IF(MONTH(C17+1)&lt;&gt;MONTH(C17),"",C17+1))</f>
        <v>43956</v>
      </c>
      <c r="E17" s="30">
        <f t="shared" si="16"/>
        <v>43957</v>
      </c>
      <c r="F17" s="30">
        <f t="shared" si="16"/>
        <v>43958</v>
      </c>
      <c r="G17" s="30">
        <f t="shared" si="16"/>
        <v>43959</v>
      </c>
      <c r="H17" s="30">
        <f t="shared" si="16"/>
        <v>43960</v>
      </c>
      <c r="I17" s="31"/>
      <c r="J17" s="30">
        <f>IF(P16="","",IF(MONTH(P16+1)&lt;&gt;MONTH(P16),"",P16+1))</f>
        <v>43989</v>
      </c>
      <c r="K17" s="30">
        <f>IF(J17="","",IF(MONTH(J17+1)&lt;&gt;MONTH(J17),"",J17+1))</f>
        <v>43990</v>
      </c>
      <c r="L17" s="30">
        <f t="shared" ref="L17:P17" si="17">IF(K17="","",IF(MONTH(K17+1)&lt;&gt;MONTH(K17),"",K17+1))</f>
        <v>43991</v>
      </c>
      <c r="M17" s="30">
        <f t="shared" si="17"/>
        <v>43992</v>
      </c>
      <c r="N17" s="30">
        <f t="shared" si="17"/>
        <v>43993</v>
      </c>
      <c r="O17" s="30">
        <f t="shared" si="17"/>
        <v>43994</v>
      </c>
      <c r="P17" s="30">
        <f t="shared" si="17"/>
        <v>43995</v>
      </c>
      <c r="Q17" s="31"/>
      <c r="R17" s="30">
        <f>IF(X16="","",IF(MONTH(X16+1)&lt;&gt;MONTH(X16),"",X16+1))</f>
        <v>44017</v>
      </c>
      <c r="S17" s="30">
        <f>IF(R17="","",IF(MONTH(R17+1)&lt;&gt;MONTH(R17),"",R17+1))</f>
        <v>44018</v>
      </c>
      <c r="T17" s="30">
        <f t="shared" ref="T17:X17" si="18">IF(S17="","",IF(MONTH(S17+1)&lt;&gt;MONTH(S17),"",S17+1))</f>
        <v>44019</v>
      </c>
      <c r="U17" s="30">
        <f t="shared" si="18"/>
        <v>44020</v>
      </c>
      <c r="V17" s="30">
        <f t="shared" si="18"/>
        <v>44021</v>
      </c>
      <c r="W17" s="30">
        <f t="shared" si="18"/>
        <v>44022</v>
      </c>
      <c r="X17" s="30">
        <f t="shared" si="18"/>
        <v>44023</v>
      </c>
      <c r="Y17" s="31"/>
      <c r="Z17" s="30">
        <f>IF(AF16="","",IF(MONTH(AF16+1)&lt;&gt;MONTH(AF16),"",AF16+1))</f>
        <v>44045</v>
      </c>
      <c r="AA17" s="30">
        <f>IF(Z17="","",IF(MONTH(Z17+1)&lt;&gt;MONTH(Z17),"",Z17+1))</f>
        <v>44046</v>
      </c>
      <c r="AB17" s="30">
        <f t="shared" ref="AB17:AF17" si="19">IF(AA17="","",IF(MONTH(AA17+1)&lt;&gt;MONTH(AA17),"",AA17+1))</f>
        <v>44047</v>
      </c>
      <c r="AC17" s="30">
        <f t="shared" si="19"/>
        <v>44048</v>
      </c>
      <c r="AD17" s="30">
        <f t="shared" si="19"/>
        <v>44049</v>
      </c>
      <c r="AE17" s="30">
        <f t="shared" si="19"/>
        <v>44050</v>
      </c>
      <c r="AF17" s="30">
        <f t="shared" si="19"/>
        <v>44051</v>
      </c>
      <c r="AG17" s="10"/>
      <c r="AI17" s="24"/>
    </row>
    <row r="18" spans="1:35" s="9" customFormat="1" ht="24" customHeight="1" x14ac:dyDescent="0.2">
      <c r="A18" s="10"/>
      <c r="B18" s="30">
        <f>IF(H17="","",IF(MONTH(H17+1)&lt;&gt;MONTH(H17),"",H17+1))</f>
        <v>43961</v>
      </c>
      <c r="C18" s="30">
        <f>IF(B18="","",IF(MONTH(B18+1)&lt;&gt;MONTH(B18),"",B18+1))</f>
        <v>43962</v>
      </c>
      <c r="D18" s="30">
        <f t="shared" ref="D18:H18" si="20">IF(C18="","",IF(MONTH(C18+1)&lt;&gt;MONTH(C18),"",C18+1))</f>
        <v>43963</v>
      </c>
      <c r="E18" s="30">
        <f t="shared" si="20"/>
        <v>43964</v>
      </c>
      <c r="F18" s="30">
        <f t="shared" si="20"/>
        <v>43965</v>
      </c>
      <c r="G18" s="30">
        <f t="shared" si="20"/>
        <v>43966</v>
      </c>
      <c r="H18" s="30">
        <f t="shared" si="20"/>
        <v>43967</v>
      </c>
      <c r="I18" s="31"/>
      <c r="J18" s="30">
        <f>IF(P17="","",IF(MONTH(P17+1)&lt;&gt;MONTH(P17),"",P17+1))</f>
        <v>43996</v>
      </c>
      <c r="K18" s="30">
        <f>IF(J18="","",IF(MONTH(J18+1)&lt;&gt;MONTH(J18),"",J18+1))</f>
        <v>43997</v>
      </c>
      <c r="L18" s="30">
        <f t="shared" ref="L18:P18" si="21">IF(K18="","",IF(MONTH(K18+1)&lt;&gt;MONTH(K18),"",K18+1))</f>
        <v>43998</v>
      </c>
      <c r="M18" s="30">
        <f t="shared" si="21"/>
        <v>43999</v>
      </c>
      <c r="N18" s="30">
        <f t="shared" si="21"/>
        <v>44000</v>
      </c>
      <c r="O18" s="30">
        <f t="shared" si="21"/>
        <v>44001</v>
      </c>
      <c r="P18" s="30">
        <f t="shared" si="21"/>
        <v>44002</v>
      </c>
      <c r="Q18" s="31"/>
      <c r="R18" s="30">
        <f>IF(X17="","",IF(MONTH(X17+1)&lt;&gt;MONTH(X17),"",X17+1))</f>
        <v>44024</v>
      </c>
      <c r="S18" s="30">
        <f>IF(R18="","",IF(MONTH(R18+1)&lt;&gt;MONTH(R18),"",R18+1))</f>
        <v>44025</v>
      </c>
      <c r="T18" s="30">
        <f t="shared" ref="T18:X18" si="22">IF(S18="","",IF(MONTH(S18+1)&lt;&gt;MONTH(S18),"",S18+1))</f>
        <v>44026</v>
      </c>
      <c r="U18" s="30">
        <f t="shared" si="22"/>
        <v>44027</v>
      </c>
      <c r="V18" s="30">
        <f t="shared" si="22"/>
        <v>44028</v>
      </c>
      <c r="W18" s="30">
        <f t="shared" si="22"/>
        <v>44029</v>
      </c>
      <c r="X18" s="30">
        <f t="shared" si="22"/>
        <v>44030</v>
      </c>
      <c r="Y18" s="31"/>
      <c r="Z18" s="30">
        <f>IF(AF17="","",IF(MONTH(AF17+1)&lt;&gt;MONTH(AF17),"",AF17+1))</f>
        <v>44052</v>
      </c>
      <c r="AA18" s="30">
        <f>IF(Z18="","",IF(MONTH(Z18+1)&lt;&gt;MONTH(Z18),"",Z18+1))</f>
        <v>44053</v>
      </c>
      <c r="AB18" s="30">
        <f t="shared" ref="AB18:AF18" si="23">IF(AA18="","",IF(MONTH(AA18+1)&lt;&gt;MONTH(AA18),"",AA18+1))</f>
        <v>44054</v>
      </c>
      <c r="AC18" s="30">
        <f t="shared" si="23"/>
        <v>44055</v>
      </c>
      <c r="AD18" s="30">
        <f t="shared" si="23"/>
        <v>44056</v>
      </c>
      <c r="AE18" s="30">
        <f t="shared" si="23"/>
        <v>44057</v>
      </c>
      <c r="AF18" s="30">
        <f t="shared" si="23"/>
        <v>44058</v>
      </c>
      <c r="AG18" s="10"/>
      <c r="AI18" s="37" t="s">
        <v>5</v>
      </c>
    </row>
    <row r="19" spans="1:35" s="9" customFormat="1" ht="24" customHeight="1" x14ac:dyDescent="0.2">
      <c r="A19" s="10"/>
      <c r="B19" s="30">
        <f>IF(H18="","",IF(MONTH(H18+1)&lt;&gt;MONTH(H18),"",H18+1))</f>
        <v>43968</v>
      </c>
      <c r="C19" s="30">
        <f>IF(B19="","",IF(MONTH(B19+1)&lt;&gt;MONTH(B19),"",B19+1))</f>
        <v>43969</v>
      </c>
      <c r="D19" s="30">
        <f t="shared" ref="D19:H19" si="24">IF(C19="","",IF(MONTH(C19+1)&lt;&gt;MONTH(C19),"",C19+1))</f>
        <v>43970</v>
      </c>
      <c r="E19" s="30">
        <f t="shared" si="24"/>
        <v>43971</v>
      </c>
      <c r="F19" s="30">
        <f t="shared" si="24"/>
        <v>43972</v>
      </c>
      <c r="G19" s="30">
        <f t="shared" si="24"/>
        <v>43973</v>
      </c>
      <c r="H19" s="30">
        <f t="shared" si="24"/>
        <v>43974</v>
      </c>
      <c r="I19" s="31"/>
      <c r="J19" s="30">
        <f>IF(P18="","",IF(MONTH(P18+1)&lt;&gt;MONTH(P18),"",P18+1))</f>
        <v>44003</v>
      </c>
      <c r="K19" s="30">
        <f>IF(J19="","",IF(MONTH(J19+1)&lt;&gt;MONTH(J19),"",J19+1))</f>
        <v>44004</v>
      </c>
      <c r="L19" s="30">
        <f t="shared" ref="L19:P19" si="25">IF(K19="","",IF(MONTH(K19+1)&lt;&gt;MONTH(K19),"",K19+1))</f>
        <v>44005</v>
      </c>
      <c r="M19" s="30">
        <f t="shared" si="25"/>
        <v>44006</v>
      </c>
      <c r="N19" s="30">
        <f t="shared" si="25"/>
        <v>44007</v>
      </c>
      <c r="O19" s="30">
        <f t="shared" si="25"/>
        <v>44008</v>
      </c>
      <c r="P19" s="30">
        <f t="shared" si="25"/>
        <v>44009</v>
      </c>
      <c r="Q19" s="31"/>
      <c r="R19" s="30">
        <f>IF(X18="","",IF(MONTH(X18+1)&lt;&gt;MONTH(X18),"",X18+1))</f>
        <v>44031</v>
      </c>
      <c r="S19" s="30">
        <f>IF(R19="","",IF(MONTH(R19+1)&lt;&gt;MONTH(R19),"",R19+1))</f>
        <v>44032</v>
      </c>
      <c r="T19" s="30">
        <f t="shared" ref="T19:X19" si="26">IF(S19="","",IF(MONTH(S19+1)&lt;&gt;MONTH(S19),"",S19+1))</f>
        <v>44033</v>
      </c>
      <c r="U19" s="30">
        <f t="shared" si="26"/>
        <v>44034</v>
      </c>
      <c r="V19" s="30">
        <f t="shared" si="26"/>
        <v>44035</v>
      </c>
      <c r="W19" s="30">
        <f t="shared" si="26"/>
        <v>44036</v>
      </c>
      <c r="X19" s="30">
        <f t="shared" si="26"/>
        <v>44037</v>
      </c>
      <c r="Y19" s="31"/>
      <c r="Z19" s="30">
        <f>IF(AF18="","",IF(MONTH(AF18+1)&lt;&gt;MONTH(AF18),"",AF18+1))</f>
        <v>44059</v>
      </c>
      <c r="AA19" s="30">
        <f>IF(Z19="","",IF(MONTH(Z19+1)&lt;&gt;MONTH(Z19),"",Z19+1))</f>
        <v>44060</v>
      </c>
      <c r="AB19" s="30">
        <f t="shared" ref="AB19:AF19" si="27">IF(AA19="","",IF(MONTH(AA19+1)&lt;&gt;MONTH(AA19),"",AA19+1))</f>
        <v>44061</v>
      </c>
      <c r="AC19" s="30">
        <f t="shared" si="27"/>
        <v>44062</v>
      </c>
      <c r="AD19" s="30">
        <f t="shared" si="27"/>
        <v>44063</v>
      </c>
      <c r="AE19" s="30">
        <f t="shared" si="27"/>
        <v>44064</v>
      </c>
      <c r="AF19" s="30">
        <f t="shared" si="27"/>
        <v>44065</v>
      </c>
      <c r="AG19" s="10"/>
      <c r="AI19" s="37"/>
    </row>
    <row r="20" spans="1:35" s="9" customFormat="1" ht="24" customHeight="1" x14ac:dyDescent="0.2">
      <c r="A20" s="10"/>
      <c r="B20" s="30">
        <f>IF(H19="","",IF(MONTH(H19+1)&lt;&gt;MONTH(H19),"",H19+1))</f>
        <v>43975</v>
      </c>
      <c r="C20" s="30">
        <f>IF(B20="","",IF(MONTH(B20+1)&lt;&gt;MONTH(B20),"",B20+1))</f>
        <v>43976</v>
      </c>
      <c r="D20" s="30">
        <f t="shared" ref="D20:H20" si="28">IF(C20="","",IF(MONTH(C20+1)&lt;&gt;MONTH(C20),"",C20+1))</f>
        <v>43977</v>
      </c>
      <c r="E20" s="30">
        <f t="shared" si="28"/>
        <v>43978</v>
      </c>
      <c r="F20" s="30">
        <f t="shared" si="28"/>
        <v>43979</v>
      </c>
      <c r="G20" s="30">
        <f t="shared" si="28"/>
        <v>43980</v>
      </c>
      <c r="H20" s="30">
        <f t="shared" si="28"/>
        <v>43981</v>
      </c>
      <c r="I20" s="31"/>
      <c r="J20" s="30">
        <f>IF(P19="","",IF(MONTH(P19+1)&lt;&gt;MONTH(P19),"",P19+1))</f>
        <v>44010</v>
      </c>
      <c r="K20" s="30">
        <f>IF(J20="","",IF(MONTH(J20+1)&lt;&gt;MONTH(J20),"",J20+1))</f>
        <v>44011</v>
      </c>
      <c r="L20" s="30">
        <f t="shared" ref="L20:P20" si="29">IF(K20="","",IF(MONTH(K20+1)&lt;&gt;MONTH(K20),"",K20+1))</f>
        <v>44012</v>
      </c>
      <c r="M20" s="30" t="str">
        <f t="shared" si="29"/>
        <v/>
      </c>
      <c r="N20" s="30" t="str">
        <f t="shared" si="29"/>
        <v/>
      </c>
      <c r="O20" s="30" t="str">
        <f t="shared" si="29"/>
        <v/>
      </c>
      <c r="P20" s="30" t="str">
        <f t="shared" si="29"/>
        <v/>
      </c>
      <c r="Q20" s="31"/>
      <c r="R20" s="30">
        <f>IF(X19="","",IF(MONTH(X19+1)&lt;&gt;MONTH(X19),"",X19+1))</f>
        <v>44038</v>
      </c>
      <c r="S20" s="30">
        <f>IF(R20="","",IF(MONTH(R20+1)&lt;&gt;MONTH(R20),"",R20+1))</f>
        <v>44039</v>
      </c>
      <c r="T20" s="30">
        <f t="shared" ref="T20:X20" si="30">IF(S20="","",IF(MONTH(S20+1)&lt;&gt;MONTH(S20),"",S20+1))</f>
        <v>44040</v>
      </c>
      <c r="U20" s="30">
        <f t="shared" si="30"/>
        <v>44041</v>
      </c>
      <c r="V20" s="30">
        <f t="shared" si="30"/>
        <v>44042</v>
      </c>
      <c r="W20" s="30">
        <f t="shared" si="30"/>
        <v>44043</v>
      </c>
      <c r="X20" s="30" t="str">
        <f t="shared" si="30"/>
        <v/>
      </c>
      <c r="Y20" s="31"/>
      <c r="Z20" s="30">
        <f>IF(AF19="","",IF(MONTH(AF19+1)&lt;&gt;MONTH(AF19),"",AF19+1))</f>
        <v>44066</v>
      </c>
      <c r="AA20" s="30">
        <f>IF(Z20="","",IF(MONTH(Z20+1)&lt;&gt;MONTH(Z20),"",Z20+1))</f>
        <v>44067</v>
      </c>
      <c r="AB20" s="30">
        <f t="shared" ref="AB20:AF20" si="31">IF(AA20="","",IF(MONTH(AA20+1)&lt;&gt;MONTH(AA20),"",AA20+1))</f>
        <v>44068</v>
      </c>
      <c r="AC20" s="30">
        <f t="shared" si="31"/>
        <v>44069</v>
      </c>
      <c r="AD20" s="30">
        <f t="shared" si="31"/>
        <v>44070</v>
      </c>
      <c r="AE20" s="30">
        <f t="shared" si="31"/>
        <v>44071</v>
      </c>
      <c r="AF20" s="30">
        <f t="shared" si="31"/>
        <v>44072</v>
      </c>
      <c r="AG20" s="10"/>
      <c r="AI20" s="37"/>
    </row>
    <row r="21" spans="1:35" s="9" customFormat="1" ht="24" customHeight="1" x14ac:dyDescent="0.2">
      <c r="A21" s="10"/>
      <c r="B21" s="30">
        <f>IF(H20="","",IF(MONTH(H20+1)&lt;&gt;MONTH(H20),"",H20+1))</f>
        <v>43982</v>
      </c>
      <c r="C21" s="30" t="str">
        <f>IF(B21="","",IF(MONTH(B21+1)&lt;&gt;MONTH(B21),"",B21+1))</f>
        <v/>
      </c>
      <c r="D21" s="30" t="str">
        <f t="shared" ref="D21:H21" si="32">IF(C21="","",IF(MONTH(C21+1)&lt;&gt;MONTH(C21),"",C21+1))</f>
        <v/>
      </c>
      <c r="E21" s="30" t="str">
        <f t="shared" si="32"/>
        <v/>
      </c>
      <c r="F21" s="30" t="str">
        <f t="shared" si="32"/>
        <v/>
      </c>
      <c r="G21" s="30" t="str">
        <f t="shared" si="32"/>
        <v/>
      </c>
      <c r="H21" s="30" t="str">
        <f t="shared" si="32"/>
        <v/>
      </c>
      <c r="I21" s="31"/>
      <c r="J21" s="30" t="str">
        <f>IF(P20="","",IF(MONTH(P20+1)&lt;&gt;MONTH(P20),"",P20+1))</f>
        <v/>
      </c>
      <c r="K21" s="30" t="str">
        <f>IF(J21="","",IF(MONTH(J21+1)&lt;&gt;MONTH(J21),"",J21+1))</f>
        <v/>
      </c>
      <c r="L21" s="30" t="str">
        <f t="shared" ref="L21:P21" si="33">IF(K21="","",IF(MONTH(K21+1)&lt;&gt;MONTH(K21),"",K21+1))</f>
        <v/>
      </c>
      <c r="M21" s="30" t="str">
        <f t="shared" si="33"/>
        <v/>
      </c>
      <c r="N21" s="30" t="str">
        <f t="shared" si="33"/>
        <v/>
      </c>
      <c r="O21" s="30" t="str">
        <f t="shared" si="33"/>
        <v/>
      </c>
      <c r="P21" s="30" t="str">
        <f t="shared" si="33"/>
        <v/>
      </c>
      <c r="Q21" s="31"/>
      <c r="R21" s="30" t="str">
        <f>IF(X20="","",IF(MONTH(X20+1)&lt;&gt;MONTH(X20),"",X20+1))</f>
        <v/>
      </c>
      <c r="S21" s="30" t="str">
        <f>IF(R21="","",IF(MONTH(R21+1)&lt;&gt;MONTH(R21),"",R21+1))</f>
        <v/>
      </c>
      <c r="T21" s="30" t="str">
        <f t="shared" ref="T21:X21" si="34">IF(S21="","",IF(MONTH(S21+1)&lt;&gt;MONTH(S21),"",S21+1))</f>
        <v/>
      </c>
      <c r="U21" s="30" t="str">
        <f t="shared" si="34"/>
        <v/>
      </c>
      <c r="V21" s="30" t="str">
        <f t="shared" si="34"/>
        <v/>
      </c>
      <c r="W21" s="30" t="str">
        <f t="shared" si="34"/>
        <v/>
      </c>
      <c r="X21" s="30" t="str">
        <f t="shared" si="34"/>
        <v/>
      </c>
      <c r="Y21" s="31"/>
      <c r="Z21" s="30">
        <f>IF(AF20="","",IF(MONTH(AF20+1)&lt;&gt;MONTH(AF20),"",AF20+1))</f>
        <v>44073</v>
      </c>
      <c r="AA21" s="30">
        <f>IF(Z21="","",IF(MONTH(Z21+1)&lt;&gt;MONTH(Z21),"",Z21+1))</f>
        <v>44074</v>
      </c>
      <c r="AB21" s="30" t="str">
        <f t="shared" ref="AB21:AF21" si="35">IF(AA21="","",IF(MONTH(AA21+1)&lt;&gt;MONTH(AA21),"",AA21+1))</f>
        <v/>
      </c>
      <c r="AC21" s="30" t="str">
        <f t="shared" si="35"/>
        <v/>
      </c>
      <c r="AD21" s="30" t="str">
        <f t="shared" si="35"/>
        <v/>
      </c>
      <c r="AE21" s="30" t="str">
        <f t="shared" si="35"/>
        <v/>
      </c>
      <c r="AF21" s="30" t="str">
        <f t="shared" si="35"/>
        <v/>
      </c>
      <c r="AG21" s="10"/>
      <c r="AI21" s="24"/>
    </row>
    <row r="22" spans="1:35" s="21" customFormat="1" ht="26.1" customHeight="1" x14ac:dyDescent="0.35">
      <c r="A22" s="19"/>
      <c r="B22" s="35">
        <f>DATE(YEAR(Z14+42),MONTH(Z14+42),1)</f>
        <v>44075</v>
      </c>
      <c r="C22" s="35"/>
      <c r="D22" s="35"/>
      <c r="E22" s="35"/>
      <c r="F22" s="35"/>
      <c r="G22" s="35"/>
      <c r="H22" s="35"/>
      <c r="I22" s="20"/>
      <c r="J22" s="35">
        <f>DATE(YEAR(B22+42),MONTH(B22+42),1)</f>
        <v>44105</v>
      </c>
      <c r="K22" s="35"/>
      <c r="L22" s="35"/>
      <c r="M22" s="35"/>
      <c r="N22" s="35"/>
      <c r="O22" s="35"/>
      <c r="P22" s="35"/>
      <c r="Q22" s="20"/>
      <c r="R22" s="35">
        <f>DATE(YEAR(J22+42),MONTH(J22+42),1)</f>
        <v>44136</v>
      </c>
      <c r="S22" s="35"/>
      <c r="T22" s="35"/>
      <c r="U22" s="35"/>
      <c r="V22" s="35"/>
      <c r="W22" s="35"/>
      <c r="X22" s="35"/>
      <c r="Y22" s="20"/>
      <c r="Z22" s="35">
        <f>DATE(YEAR(R22+42),MONTH(R22+42),1)</f>
        <v>44166</v>
      </c>
      <c r="AA22" s="35"/>
      <c r="AB22" s="35"/>
      <c r="AC22" s="35"/>
      <c r="AD22" s="35"/>
      <c r="AE22" s="35"/>
      <c r="AF22" s="35"/>
      <c r="AG22" s="19"/>
      <c r="AI22" s="23"/>
    </row>
    <row r="23" spans="1:35" s="14" customFormat="1" ht="16.5" customHeight="1" x14ac:dyDescent="0.2">
      <c r="A23" s="13"/>
      <c r="B23" s="33" t="str">
        <f>CHOOSE(1+MOD($R$3+1-2,7),"S","M","T","W","T","F","S")</f>
        <v>S</v>
      </c>
      <c r="C23" s="33" t="str">
        <f>CHOOSE(1+MOD($R$3+2-2,7),"S","M","T","W","T","F","S")</f>
        <v>M</v>
      </c>
      <c r="D23" s="33" t="str">
        <f>CHOOSE(1+MOD($R$3+3-2,7),"S","M","T","W","T","F","S")</f>
        <v>T</v>
      </c>
      <c r="E23" s="33" t="str">
        <f>CHOOSE(1+MOD($R$3+4-2,7),"S","M","T","W","T","F","S")</f>
        <v>W</v>
      </c>
      <c r="F23" s="33" t="str">
        <f>CHOOSE(1+MOD($R$3+5-2,7),"S","M","T","W","T","F","S")</f>
        <v>T</v>
      </c>
      <c r="G23" s="33" t="str">
        <f>CHOOSE(1+MOD($R$3+6-2,7),"S","M","T","W","T","F","S")</f>
        <v>F</v>
      </c>
      <c r="H23" s="33" t="str">
        <f>CHOOSE(1+MOD($R$3+7-2,7),"S","M","T","W","T","F","S")</f>
        <v>S</v>
      </c>
      <c r="I23" s="34"/>
      <c r="J23" s="33" t="str">
        <f>CHOOSE(1+MOD($R$3+1-2,7),"S","M","T","W","T","F","S")</f>
        <v>S</v>
      </c>
      <c r="K23" s="33" t="str">
        <f>CHOOSE(1+MOD($R$3+2-2,7),"S","M","T","W","T","F","S")</f>
        <v>M</v>
      </c>
      <c r="L23" s="33" t="str">
        <f>CHOOSE(1+MOD($R$3+3-2,7),"S","M","T","W","T","F","S")</f>
        <v>T</v>
      </c>
      <c r="M23" s="33" t="str">
        <f>CHOOSE(1+MOD($R$3+4-2,7),"S","M","T","W","T","F","S")</f>
        <v>W</v>
      </c>
      <c r="N23" s="33" t="str">
        <f>CHOOSE(1+MOD($R$3+5-2,7),"S","M","T","W","T","F","S")</f>
        <v>T</v>
      </c>
      <c r="O23" s="33" t="str">
        <f>CHOOSE(1+MOD($R$3+6-2,7),"S","M","T","W","T","F","S")</f>
        <v>F</v>
      </c>
      <c r="P23" s="33" t="str">
        <f>CHOOSE(1+MOD($R$3+7-2,7),"S","M","T","W","T","F","S")</f>
        <v>S</v>
      </c>
      <c r="Q23" s="34"/>
      <c r="R23" s="33" t="str">
        <f>CHOOSE(1+MOD($R$3+1-2,7),"S","M","T","W","T","F","S")</f>
        <v>S</v>
      </c>
      <c r="S23" s="33" t="str">
        <f>CHOOSE(1+MOD($R$3+2-2,7),"S","M","T","W","T","F","S")</f>
        <v>M</v>
      </c>
      <c r="T23" s="33" t="str">
        <f>CHOOSE(1+MOD($R$3+3-2,7),"S","M","T","W","T","F","S")</f>
        <v>T</v>
      </c>
      <c r="U23" s="33" t="str">
        <f>CHOOSE(1+MOD($R$3+4-2,7),"S","M","T","W","T","F","S")</f>
        <v>W</v>
      </c>
      <c r="V23" s="33" t="str">
        <f>CHOOSE(1+MOD($R$3+5-2,7),"S","M","T","W","T","F","S")</f>
        <v>T</v>
      </c>
      <c r="W23" s="33" t="str">
        <f>CHOOSE(1+MOD($R$3+6-2,7),"S","M","T","W","T","F","S")</f>
        <v>F</v>
      </c>
      <c r="X23" s="33" t="str">
        <f>CHOOSE(1+MOD($R$3+7-2,7),"S","M","T","W","T","F","S")</f>
        <v>S</v>
      </c>
      <c r="Y23" s="34"/>
      <c r="Z23" s="33" t="str">
        <f>CHOOSE(1+MOD($R$3+1-2,7),"S","M","T","W","T","F","S")</f>
        <v>S</v>
      </c>
      <c r="AA23" s="33" t="str">
        <f>CHOOSE(1+MOD($R$3+2-2,7),"S","M","T","W","T","F","S")</f>
        <v>M</v>
      </c>
      <c r="AB23" s="33" t="str">
        <f>CHOOSE(1+MOD($R$3+3-2,7),"S","M","T","W","T","F","S")</f>
        <v>T</v>
      </c>
      <c r="AC23" s="33" t="str">
        <f>CHOOSE(1+MOD($R$3+4-2,7),"S","M","T","W","T","F","S")</f>
        <v>W</v>
      </c>
      <c r="AD23" s="33" t="str">
        <f>CHOOSE(1+MOD($R$3+5-2,7),"S","M","T","W","T","F","S")</f>
        <v>T</v>
      </c>
      <c r="AE23" s="33" t="str">
        <f>CHOOSE(1+MOD($R$3+6-2,7),"S","M","T","W","T","F","S")</f>
        <v>F</v>
      </c>
      <c r="AF23" s="33" t="str">
        <f>CHOOSE(1+MOD($R$3+7-2,7),"S","M","T","W","T","F","S")</f>
        <v>S</v>
      </c>
      <c r="AG23" s="13"/>
      <c r="AI23" s="22"/>
    </row>
    <row r="24" spans="1:35" s="9" customFormat="1" ht="24" customHeight="1" x14ac:dyDescent="0.2">
      <c r="A24" s="10"/>
      <c r="B24" s="30" t="str">
        <f>IF(WEEKDAY(B22,1)=$R$3,B22,"")</f>
        <v/>
      </c>
      <c r="C24" s="30" t="str">
        <f>IF(B24="",IF(WEEKDAY(B22,1)=MOD($R$3,7)+1,B22,""),B24+1)</f>
        <v/>
      </c>
      <c r="D24" s="30">
        <f>IF(C24="",IF(WEEKDAY(B22,1)=MOD($R$3+1,7)+1,B22,""),C24+1)</f>
        <v>44075</v>
      </c>
      <c r="E24" s="30">
        <f>IF(D24="",IF(WEEKDAY(B22,1)=MOD($R$3+2,7)+1,B22,""),D24+1)</f>
        <v>44076</v>
      </c>
      <c r="F24" s="30">
        <f>IF(E24="",IF(WEEKDAY(B22,1)=MOD($R$3+3,7)+1,B22,""),E24+1)</f>
        <v>44077</v>
      </c>
      <c r="G24" s="30">
        <f>IF(F24="",IF(WEEKDAY(B22,1)=MOD($R$3+4,7)+1,B22,""),F24+1)</f>
        <v>44078</v>
      </c>
      <c r="H24" s="30">
        <f>IF(G24="",IF(WEEKDAY(B22,1)=MOD($R$3+5,7)+1,B22,""),G24+1)</f>
        <v>44079</v>
      </c>
      <c r="I24" s="31"/>
      <c r="J24" s="30" t="str">
        <f>IF(WEEKDAY(J22,1)=$R$3,J22,"")</f>
        <v/>
      </c>
      <c r="K24" s="30" t="str">
        <f>IF(J24="",IF(WEEKDAY(J22,1)=MOD($R$3,7)+1,J22,""),J24+1)</f>
        <v/>
      </c>
      <c r="L24" s="30" t="str">
        <f>IF(K24="",IF(WEEKDAY(J22,1)=MOD($R$3+1,7)+1,J22,""),K24+1)</f>
        <v/>
      </c>
      <c r="M24" s="30" t="str">
        <f>IF(L24="",IF(WEEKDAY(J22,1)=MOD($R$3+2,7)+1,J22,""),L24+1)</f>
        <v/>
      </c>
      <c r="N24" s="30">
        <f>IF(M24="",IF(WEEKDAY(J22,1)=MOD($R$3+3,7)+1,J22,""),M24+1)</f>
        <v>44105</v>
      </c>
      <c r="O24" s="30">
        <f>IF(N24="",IF(WEEKDAY(J22,1)=MOD($R$3+4,7)+1,J22,""),N24+1)</f>
        <v>44106</v>
      </c>
      <c r="P24" s="30">
        <f>IF(O24="",IF(WEEKDAY(J22,1)=MOD($R$3+5,7)+1,J22,""),O24+1)</f>
        <v>44107</v>
      </c>
      <c r="Q24" s="31"/>
      <c r="R24" s="30">
        <f>IF(WEEKDAY(R22,1)=$R$3,R22,"")</f>
        <v>44136</v>
      </c>
      <c r="S24" s="30">
        <f>IF(R24="",IF(WEEKDAY(R22,1)=MOD($R$3,7)+1,R22,""),R24+1)</f>
        <v>44137</v>
      </c>
      <c r="T24" s="30">
        <f>IF(S24="",IF(WEEKDAY(R22,1)=MOD($R$3+1,7)+1,R22,""),S24+1)</f>
        <v>44138</v>
      </c>
      <c r="U24" s="30">
        <f>IF(T24="",IF(WEEKDAY(R22,1)=MOD($R$3+2,7)+1,R22,""),T24+1)</f>
        <v>44139</v>
      </c>
      <c r="V24" s="30">
        <f>IF(U24="",IF(WEEKDAY(R22,1)=MOD($R$3+3,7)+1,R22,""),U24+1)</f>
        <v>44140</v>
      </c>
      <c r="W24" s="30">
        <f>IF(V24="",IF(WEEKDAY(R22,1)=MOD($R$3+4,7)+1,R22,""),V24+1)</f>
        <v>44141</v>
      </c>
      <c r="X24" s="30">
        <f>IF(W24="",IF(WEEKDAY(R22,1)=MOD($R$3+5,7)+1,R22,""),W24+1)</f>
        <v>44142</v>
      </c>
      <c r="Y24" s="31"/>
      <c r="Z24" s="30" t="str">
        <f>IF(WEEKDAY(Z22,1)=$R$3,Z22,"")</f>
        <v/>
      </c>
      <c r="AA24" s="30" t="str">
        <f>IF(Z24="",IF(WEEKDAY(Z22,1)=MOD($R$3,7)+1,Z22,""),Z24+1)</f>
        <v/>
      </c>
      <c r="AB24" s="30">
        <f>IF(AA24="",IF(WEEKDAY(Z22,1)=MOD($R$3+1,7)+1,Z22,""),AA24+1)</f>
        <v>44166</v>
      </c>
      <c r="AC24" s="30">
        <f>IF(AB24="",IF(WEEKDAY(Z22,1)=MOD($R$3+2,7)+1,Z22,""),AB24+1)</f>
        <v>44167</v>
      </c>
      <c r="AD24" s="30">
        <f>IF(AC24="",IF(WEEKDAY(Z22,1)=MOD($R$3+3,7)+1,Z22,""),AC24+1)</f>
        <v>44168</v>
      </c>
      <c r="AE24" s="30">
        <f>IF(AD24="",IF(WEEKDAY(Z22,1)=MOD($R$3+4,7)+1,Z22,""),AD24+1)</f>
        <v>44169</v>
      </c>
      <c r="AF24" s="30">
        <f>IF(AE24="",IF(WEEKDAY(Z22,1)=MOD($R$3+5,7)+1,Z22,""),AE24+1)</f>
        <v>44170</v>
      </c>
      <c r="AG24" s="10"/>
      <c r="AI24" s="7"/>
    </row>
    <row r="25" spans="1:35" s="9" customFormat="1" ht="24" customHeight="1" x14ac:dyDescent="0.2">
      <c r="A25" s="10"/>
      <c r="B25" s="30">
        <f>IF(H24="","",IF(MONTH(H24+1)&lt;&gt;MONTH(H24),"",H24+1))</f>
        <v>44080</v>
      </c>
      <c r="C25" s="30">
        <f>IF(B25="","",IF(MONTH(B25+1)&lt;&gt;MONTH(B25),"",B25+1))</f>
        <v>44081</v>
      </c>
      <c r="D25" s="30">
        <f t="shared" ref="D25:H25" si="36">IF(C25="","",IF(MONTH(C25+1)&lt;&gt;MONTH(C25),"",C25+1))</f>
        <v>44082</v>
      </c>
      <c r="E25" s="30">
        <f t="shared" si="36"/>
        <v>44083</v>
      </c>
      <c r="F25" s="30">
        <f t="shared" si="36"/>
        <v>44084</v>
      </c>
      <c r="G25" s="30">
        <f t="shared" si="36"/>
        <v>44085</v>
      </c>
      <c r="H25" s="30">
        <f t="shared" si="36"/>
        <v>44086</v>
      </c>
      <c r="I25" s="31"/>
      <c r="J25" s="30">
        <f>IF(P24="","",IF(MONTH(P24+1)&lt;&gt;MONTH(P24),"",P24+1))</f>
        <v>44108</v>
      </c>
      <c r="K25" s="30">
        <f>IF(J25="","",IF(MONTH(J25+1)&lt;&gt;MONTH(J25),"",J25+1))</f>
        <v>44109</v>
      </c>
      <c r="L25" s="30">
        <f t="shared" ref="L25:P25" si="37">IF(K25="","",IF(MONTH(K25+1)&lt;&gt;MONTH(K25),"",K25+1))</f>
        <v>44110</v>
      </c>
      <c r="M25" s="30">
        <f t="shared" si="37"/>
        <v>44111</v>
      </c>
      <c r="N25" s="30">
        <f t="shared" si="37"/>
        <v>44112</v>
      </c>
      <c r="O25" s="30">
        <f t="shared" si="37"/>
        <v>44113</v>
      </c>
      <c r="P25" s="30">
        <f t="shared" si="37"/>
        <v>44114</v>
      </c>
      <c r="Q25" s="31"/>
      <c r="R25" s="30">
        <f>IF(X24="","",IF(MONTH(X24+1)&lt;&gt;MONTH(X24),"",X24+1))</f>
        <v>44143</v>
      </c>
      <c r="S25" s="30">
        <f>IF(R25="","",IF(MONTH(R25+1)&lt;&gt;MONTH(R25),"",R25+1))</f>
        <v>44144</v>
      </c>
      <c r="T25" s="30">
        <f t="shared" ref="T25:X25" si="38">IF(S25="","",IF(MONTH(S25+1)&lt;&gt;MONTH(S25),"",S25+1))</f>
        <v>44145</v>
      </c>
      <c r="U25" s="30">
        <f t="shared" si="38"/>
        <v>44146</v>
      </c>
      <c r="V25" s="30">
        <f t="shared" si="38"/>
        <v>44147</v>
      </c>
      <c r="W25" s="30">
        <f t="shared" si="38"/>
        <v>44148</v>
      </c>
      <c r="X25" s="30">
        <f t="shared" si="38"/>
        <v>44149</v>
      </c>
      <c r="Y25" s="31"/>
      <c r="Z25" s="30">
        <f>IF(AF24="","",IF(MONTH(AF24+1)&lt;&gt;MONTH(AF24),"",AF24+1))</f>
        <v>44171</v>
      </c>
      <c r="AA25" s="30">
        <f>IF(Z25="","",IF(MONTH(Z25+1)&lt;&gt;MONTH(Z25),"",Z25+1))</f>
        <v>44172</v>
      </c>
      <c r="AB25" s="30">
        <f t="shared" ref="AB25:AF25" si="39">IF(AA25="","",IF(MONTH(AA25+1)&lt;&gt;MONTH(AA25),"",AA25+1))</f>
        <v>44173</v>
      </c>
      <c r="AC25" s="30">
        <f t="shared" si="39"/>
        <v>44174</v>
      </c>
      <c r="AD25" s="30">
        <f t="shared" si="39"/>
        <v>44175</v>
      </c>
      <c r="AE25" s="30">
        <f t="shared" si="39"/>
        <v>44176</v>
      </c>
      <c r="AF25" s="30">
        <f t="shared" si="39"/>
        <v>44177</v>
      </c>
      <c r="AG25" s="10"/>
      <c r="AI25" s="7"/>
    </row>
    <row r="26" spans="1:35" s="9" customFormat="1" ht="24" customHeight="1" x14ac:dyDescent="0.2">
      <c r="A26" s="10"/>
      <c r="B26" s="30">
        <f>IF(H25="","",IF(MONTH(H25+1)&lt;&gt;MONTH(H25),"",H25+1))</f>
        <v>44087</v>
      </c>
      <c r="C26" s="30">
        <f>IF(B26="","",IF(MONTH(B26+1)&lt;&gt;MONTH(B26),"",B26+1))</f>
        <v>44088</v>
      </c>
      <c r="D26" s="30">
        <f t="shared" ref="D26:H26" si="40">IF(C26="","",IF(MONTH(C26+1)&lt;&gt;MONTH(C26),"",C26+1))</f>
        <v>44089</v>
      </c>
      <c r="E26" s="30">
        <f t="shared" si="40"/>
        <v>44090</v>
      </c>
      <c r="F26" s="30">
        <f t="shared" si="40"/>
        <v>44091</v>
      </c>
      <c r="G26" s="30">
        <f t="shared" si="40"/>
        <v>44092</v>
      </c>
      <c r="H26" s="30">
        <f t="shared" si="40"/>
        <v>44093</v>
      </c>
      <c r="I26" s="31"/>
      <c r="J26" s="30">
        <f>IF(P25="","",IF(MONTH(P25+1)&lt;&gt;MONTH(P25),"",P25+1))</f>
        <v>44115</v>
      </c>
      <c r="K26" s="30">
        <f>IF(J26="","",IF(MONTH(J26+1)&lt;&gt;MONTH(J26),"",J26+1))</f>
        <v>44116</v>
      </c>
      <c r="L26" s="30">
        <f t="shared" ref="L26:P26" si="41">IF(K26="","",IF(MONTH(K26+1)&lt;&gt;MONTH(K26),"",K26+1))</f>
        <v>44117</v>
      </c>
      <c r="M26" s="30">
        <f t="shared" si="41"/>
        <v>44118</v>
      </c>
      <c r="N26" s="30">
        <f t="shared" si="41"/>
        <v>44119</v>
      </c>
      <c r="O26" s="30">
        <f t="shared" si="41"/>
        <v>44120</v>
      </c>
      <c r="P26" s="30">
        <f t="shared" si="41"/>
        <v>44121</v>
      </c>
      <c r="Q26" s="31"/>
      <c r="R26" s="30">
        <f>IF(X25="","",IF(MONTH(X25+1)&lt;&gt;MONTH(X25),"",X25+1))</f>
        <v>44150</v>
      </c>
      <c r="S26" s="30">
        <f>IF(R26="","",IF(MONTH(R26+1)&lt;&gt;MONTH(R26),"",R26+1))</f>
        <v>44151</v>
      </c>
      <c r="T26" s="30">
        <f t="shared" ref="T26:X26" si="42">IF(S26="","",IF(MONTH(S26+1)&lt;&gt;MONTH(S26),"",S26+1))</f>
        <v>44152</v>
      </c>
      <c r="U26" s="30">
        <f t="shared" si="42"/>
        <v>44153</v>
      </c>
      <c r="V26" s="30">
        <f t="shared" si="42"/>
        <v>44154</v>
      </c>
      <c r="W26" s="30">
        <f t="shared" si="42"/>
        <v>44155</v>
      </c>
      <c r="X26" s="30">
        <f t="shared" si="42"/>
        <v>44156</v>
      </c>
      <c r="Y26" s="31"/>
      <c r="Z26" s="30">
        <f>IF(AF25="","",IF(MONTH(AF25+1)&lt;&gt;MONTH(AF25),"",AF25+1))</f>
        <v>44178</v>
      </c>
      <c r="AA26" s="30">
        <f>IF(Z26="","",IF(MONTH(Z26+1)&lt;&gt;MONTH(Z26),"",Z26+1))</f>
        <v>44179</v>
      </c>
      <c r="AB26" s="30">
        <f t="shared" ref="AB26:AF26" si="43">IF(AA26="","",IF(MONTH(AA26+1)&lt;&gt;MONTH(AA26),"",AA26+1))</f>
        <v>44180</v>
      </c>
      <c r="AC26" s="30">
        <f t="shared" si="43"/>
        <v>44181</v>
      </c>
      <c r="AD26" s="30">
        <f t="shared" si="43"/>
        <v>44182</v>
      </c>
      <c r="AE26" s="30">
        <f t="shared" si="43"/>
        <v>44183</v>
      </c>
      <c r="AF26" s="30">
        <f t="shared" si="43"/>
        <v>44184</v>
      </c>
      <c r="AG26" s="10"/>
      <c r="AI26" s="7"/>
    </row>
    <row r="27" spans="1:35" s="9" customFormat="1" ht="24" customHeight="1" x14ac:dyDescent="0.2">
      <c r="A27" s="10"/>
      <c r="B27" s="30">
        <f>IF(H26="","",IF(MONTH(H26+1)&lt;&gt;MONTH(H26),"",H26+1))</f>
        <v>44094</v>
      </c>
      <c r="C27" s="30">
        <f>IF(B27="","",IF(MONTH(B27+1)&lt;&gt;MONTH(B27),"",B27+1))</f>
        <v>44095</v>
      </c>
      <c r="D27" s="30">
        <f t="shared" ref="D27:H27" si="44">IF(C27="","",IF(MONTH(C27+1)&lt;&gt;MONTH(C27),"",C27+1))</f>
        <v>44096</v>
      </c>
      <c r="E27" s="30">
        <f t="shared" si="44"/>
        <v>44097</v>
      </c>
      <c r="F27" s="30">
        <f t="shared" si="44"/>
        <v>44098</v>
      </c>
      <c r="G27" s="30">
        <f t="shared" si="44"/>
        <v>44099</v>
      </c>
      <c r="H27" s="30">
        <f t="shared" si="44"/>
        <v>44100</v>
      </c>
      <c r="I27" s="31"/>
      <c r="J27" s="30">
        <f>IF(P26="","",IF(MONTH(P26+1)&lt;&gt;MONTH(P26),"",P26+1))</f>
        <v>44122</v>
      </c>
      <c r="K27" s="30">
        <f>IF(J27="","",IF(MONTH(J27+1)&lt;&gt;MONTH(J27),"",J27+1))</f>
        <v>44123</v>
      </c>
      <c r="L27" s="30">
        <f t="shared" ref="L27:P27" si="45">IF(K27="","",IF(MONTH(K27+1)&lt;&gt;MONTH(K27),"",K27+1))</f>
        <v>44124</v>
      </c>
      <c r="M27" s="30">
        <f t="shared" si="45"/>
        <v>44125</v>
      </c>
      <c r="N27" s="30">
        <f t="shared" si="45"/>
        <v>44126</v>
      </c>
      <c r="O27" s="30">
        <f t="shared" si="45"/>
        <v>44127</v>
      </c>
      <c r="P27" s="30">
        <f t="shared" si="45"/>
        <v>44128</v>
      </c>
      <c r="Q27" s="31"/>
      <c r="R27" s="30">
        <f>IF(X26="","",IF(MONTH(X26+1)&lt;&gt;MONTH(X26),"",X26+1))</f>
        <v>44157</v>
      </c>
      <c r="S27" s="30">
        <f>IF(R27="","",IF(MONTH(R27+1)&lt;&gt;MONTH(R27),"",R27+1))</f>
        <v>44158</v>
      </c>
      <c r="T27" s="30">
        <f t="shared" ref="T27:X27" si="46">IF(S27="","",IF(MONTH(S27+1)&lt;&gt;MONTH(S27),"",S27+1))</f>
        <v>44159</v>
      </c>
      <c r="U27" s="30">
        <f t="shared" si="46"/>
        <v>44160</v>
      </c>
      <c r="V27" s="30">
        <f t="shared" si="46"/>
        <v>44161</v>
      </c>
      <c r="W27" s="30">
        <f t="shared" si="46"/>
        <v>44162</v>
      </c>
      <c r="X27" s="30">
        <f t="shared" si="46"/>
        <v>44163</v>
      </c>
      <c r="Y27" s="31"/>
      <c r="Z27" s="30">
        <f>IF(AF26="","",IF(MONTH(AF26+1)&lt;&gt;MONTH(AF26),"",AF26+1))</f>
        <v>44185</v>
      </c>
      <c r="AA27" s="30">
        <f>IF(Z27="","",IF(MONTH(Z27+1)&lt;&gt;MONTH(Z27),"",Z27+1))</f>
        <v>44186</v>
      </c>
      <c r="AB27" s="30">
        <f t="shared" ref="AB27:AF27" si="47">IF(AA27="","",IF(MONTH(AA27+1)&lt;&gt;MONTH(AA27),"",AA27+1))</f>
        <v>44187</v>
      </c>
      <c r="AC27" s="30">
        <f t="shared" si="47"/>
        <v>44188</v>
      </c>
      <c r="AD27" s="30">
        <f t="shared" si="47"/>
        <v>44189</v>
      </c>
      <c r="AE27" s="30">
        <f t="shared" si="47"/>
        <v>44190</v>
      </c>
      <c r="AF27" s="30">
        <f t="shared" si="47"/>
        <v>44191</v>
      </c>
      <c r="AG27" s="10"/>
      <c r="AI27" s="7"/>
    </row>
    <row r="28" spans="1:35" s="9" customFormat="1" ht="24" customHeight="1" x14ac:dyDescent="0.2">
      <c r="A28" s="10"/>
      <c r="B28" s="30">
        <f>IF(H27="","",IF(MONTH(H27+1)&lt;&gt;MONTH(H27),"",H27+1))</f>
        <v>44101</v>
      </c>
      <c r="C28" s="30">
        <f>IF(B28="","",IF(MONTH(B28+1)&lt;&gt;MONTH(B28),"",B28+1))</f>
        <v>44102</v>
      </c>
      <c r="D28" s="30">
        <f t="shared" ref="D28:H28" si="48">IF(C28="","",IF(MONTH(C28+1)&lt;&gt;MONTH(C28),"",C28+1))</f>
        <v>44103</v>
      </c>
      <c r="E28" s="30">
        <f t="shared" si="48"/>
        <v>44104</v>
      </c>
      <c r="F28" s="30" t="str">
        <f t="shared" si="48"/>
        <v/>
      </c>
      <c r="G28" s="30" t="str">
        <f t="shared" si="48"/>
        <v/>
      </c>
      <c r="H28" s="30" t="str">
        <f t="shared" si="48"/>
        <v/>
      </c>
      <c r="I28" s="31"/>
      <c r="J28" s="30">
        <f>IF(P27="","",IF(MONTH(P27+1)&lt;&gt;MONTH(P27),"",P27+1))</f>
        <v>44129</v>
      </c>
      <c r="K28" s="30">
        <f>IF(J28="","",IF(MONTH(J28+1)&lt;&gt;MONTH(J28),"",J28+1))</f>
        <v>44130</v>
      </c>
      <c r="L28" s="30">
        <f t="shared" ref="L28:P28" si="49">IF(K28="","",IF(MONTH(K28+1)&lt;&gt;MONTH(K28),"",K28+1))</f>
        <v>44131</v>
      </c>
      <c r="M28" s="30">
        <f t="shared" si="49"/>
        <v>44132</v>
      </c>
      <c r="N28" s="30">
        <f t="shared" si="49"/>
        <v>44133</v>
      </c>
      <c r="O28" s="30">
        <f t="shared" si="49"/>
        <v>44134</v>
      </c>
      <c r="P28" s="30">
        <f t="shared" si="49"/>
        <v>44135</v>
      </c>
      <c r="Q28" s="31"/>
      <c r="R28" s="30">
        <f>IF(X27="","",IF(MONTH(X27+1)&lt;&gt;MONTH(X27),"",X27+1))</f>
        <v>44164</v>
      </c>
      <c r="S28" s="30">
        <f>IF(R28="","",IF(MONTH(R28+1)&lt;&gt;MONTH(R28),"",R28+1))</f>
        <v>44165</v>
      </c>
      <c r="T28" s="30" t="str">
        <f t="shared" ref="T28:X28" si="50">IF(S28="","",IF(MONTH(S28+1)&lt;&gt;MONTH(S28),"",S28+1))</f>
        <v/>
      </c>
      <c r="U28" s="30" t="str">
        <f t="shared" si="50"/>
        <v/>
      </c>
      <c r="V28" s="30" t="str">
        <f t="shared" si="50"/>
        <v/>
      </c>
      <c r="W28" s="30" t="str">
        <f t="shared" si="50"/>
        <v/>
      </c>
      <c r="X28" s="30" t="str">
        <f t="shared" si="50"/>
        <v/>
      </c>
      <c r="Y28" s="31"/>
      <c r="Z28" s="30">
        <f>IF(AF27="","",IF(MONTH(AF27+1)&lt;&gt;MONTH(AF27),"",AF27+1))</f>
        <v>44192</v>
      </c>
      <c r="AA28" s="30">
        <f>IF(Z28="","",IF(MONTH(Z28+1)&lt;&gt;MONTH(Z28),"",Z28+1))</f>
        <v>44193</v>
      </c>
      <c r="AB28" s="30">
        <f t="shared" ref="AB28:AF28" si="51">IF(AA28="","",IF(MONTH(AA28+1)&lt;&gt;MONTH(AA28),"",AA28+1))</f>
        <v>44194</v>
      </c>
      <c r="AC28" s="30">
        <f t="shared" si="51"/>
        <v>44195</v>
      </c>
      <c r="AD28" s="30">
        <f t="shared" si="51"/>
        <v>44196</v>
      </c>
      <c r="AE28" s="30" t="str">
        <f t="shared" si="51"/>
        <v/>
      </c>
      <c r="AF28" s="30" t="str">
        <f t="shared" si="51"/>
        <v/>
      </c>
      <c r="AG28" s="10"/>
      <c r="AI28" s="7"/>
    </row>
    <row r="29" spans="1:35" s="9" customFormat="1" ht="24" customHeight="1" x14ac:dyDescent="0.2">
      <c r="A29" s="10"/>
      <c r="B29" s="30" t="str">
        <f>IF(H28="","",IF(MONTH(H28+1)&lt;&gt;MONTH(H28),"",H28+1))</f>
        <v/>
      </c>
      <c r="C29" s="30" t="str">
        <f>IF(B29="","",IF(MONTH(B29+1)&lt;&gt;MONTH(B29),"",B29+1))</f>
        <v/>
      </c>
      <c r="D29" s="30" t="str">
        <f t="shared" ref="D29:H29" si="52">IF(C29="","",IF(MONTH(C29+1)&lt;&gt;MONTH(C29),"",C29+1))</f>
        <v/>
      </c>
      <c r="E29" s="30" t="str">
        <f t="shared" si="52"/>
        <v/>
      </c>
      <c r="F29" s="30" t="str">
        <f t="shared" si="52"/>
        <v/>
      </c>
      <c r="G29" s="30" t="str">
        <f t="shared" si="52"/>
        <v/>
      </c>
      <c r="H29" s="30" t="str">
        <f t="shared" si="52"/>
        <v/>
      </c>
      <c r="I29" s="31"/>
      <c r="J29" s="30" t="str">
        <f>IF(P28="","",IF(MONTH(P28+1)&lt;&gt;MONTH(P28),"",P28+1))</f>
        <v/>
      </c>
      <c r="K29" s="30" t="str">
        <f>IF(J29="","",IF(MONTH(J29+1)&lt;&gt;MONTH(J29),"",J29+1))</f>
        <v/>
      </c>
      <c r="L29" s="30" t="str">
        <f t="shared" ref="L29:P29" si="53">IF(K29="","",IF(MONTH(K29+1)&lt;&gt;MONTH(K29),"",K29+1))</f>
        <v/>
      </c>
      <c r="M29" s="30" t="str">
        <f t="shared" si="53"/>
        <v/>
      </c>
      <c r="N29" s="30" t="str">
        <f t="shared" si="53"/>
        <v/>
      </c>
      <c r="O29" s="30" t="str">
        <f t="shared" si="53"/>
        <v/>
      </c>
      <c r="P29" s="30" t="str">
        <f t="shared" si="53"/>
        <v/>
      </c>
      <c r="Q29" s="31"/>
      <c r="R29" s="30" t="str">
        <f>IF(X28="","",IF(MONTH(X28+1)&lt;&gt;MONTH(X28),"",X28+1))</f>
        <v/>
      </c>
      <c r="S29" s="30" t="str">
        <f>IF(R29="","",IF(MONTH(R29+1)&lt;&gt;MONTH(R29),"",R29+1))</f>
        <v/>
      </c>
      <c r="T29" s="30" t="str">
        <f t="shared" ref="T29:X29" si="54">IF(S29="","",IF(MONTH(S29+1)&lt;&gt;MONTH(S29),"",S29+1))</f>
        <v/>
      </c>
      <c r="U29" s="30" t="str">
        <f t="shared" si="54"/>
        <v/>
      </c>
      <c r="V29" s="30" t="str">
        <f t="shared" si="54"/>
        <v/>
      </c>
      <c r="W29" s="30" t="str">
        <f t="shared" si="54"/>
        <v/>
      </c>
      <c r="X29" s="30" t="str">
        <f t="shared" si="54"/>
        <v/>
      </c>
      <c r="Y29" s="31"/>
      <c r="Z29" s="30" t="str">
        <f>IF(AF28="","",IF(MONTH(AF28+1)&lt;&gt;MONTH(AF28),"",AF28+1))</f>
        <v/>
      </c>
      <c r="AA29" s="30" t="str">
        <f>IF(Z29="","",IF(MONTH(Z29+1)&lt;&gt;MONTH(Z29),"",Z29+1))</f>
        <v/>
      </c>
      <c r="AB29" s="30" t="str">
        <f t="shared" ref="AB29:AF29" si="55">IF(AA29="","",IF(MONTH(AA29+1)&lt;&gt;MONTH(AA29),"",AA29+1))</f>
        <v/>
      </c>
      <c r="AC29" s="30" t="str">
        <f t="shared" si="55"/>
        <v/>
      </c>
      <c r="AD29" s="30" t="str">
        <f t="shared" si="55"/>
        <v/>
      </c>
      <c r="AE29" s="30" t="str">
        <f t="shared" si="55"/>
        <v/>
      </c>
      <c r="AF29" s="30" t="str">
        <f t="shared" si="55"/>
        <v/>
      </c>
      <c r="AG29" s="10"/>
      <c r="AI29" s="7"/>
    </row>
    <row r="30" spans="1:35" x14ac:dyDescent="0.2">
      <c r="A30" s="8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 spans="1:35" x14ac:dyDescent="0.2">
      <c r="I31" s="11"/>
      <c r="Q31" s="11"/>
      <c r="Y31" s="7"/>
      <c r="Z31" s="7"/>
      <c r="AA31" s="7"/>
      <c r="AB31" s="7"/>
      <c r="AC31" s="7"/>
      <c r="AD31" s="7"/>
      <c r="AE31" s="7"/>
      <c r="AF31" s="7"/>
      <c r="AG31" s="7"/>
    </row>
    <row r="32" spans="1:35" s="7" customFormat="1" ht="15" customHeight="1" x14ac:dyDescent="0.2">
      <c r="I32" s="11"/>
      <c r="Q32" s="12"/>
    </row>
    <row r="33" spans="2:33" ht="13.5" customHeight="1" x14ac:dyDescent="0.2">
      <c r="I33" s="11"/>
      <c r="Q33" s="11"/>
      <c r="Y33" s="7"/>
      <c r="Z33" s="7"/>
      <c r="AA33" s="7"/>
      <c r="AB33" s="7"/>
      <c r="AC33" s="7"/>
      <c r="AD33" s="7"/>
      <c r="AE33" s="7"/>
      <c r="AF33" s="7"/>
      <c r="AG33" s="7"/>
    </row>
    <row r="34" spans="2:33" ht="13.5" customHeight="1" x14ac:dyDescent="0.2">
      <c r="I34" s="11"/>
      <c r="Q34" s="11"/>
      <c r="Y34" s="7"/>
      <c r="Z34" s="7"/>
      <c r="AA34" s="7"/>
      <c r="AB34" s="7"/>
      <c r="AC34" s="7"/>
      <c r="AD34" s="7"/>
      <c r="AE34" s="7"/>
      <c r="AF34" s="7"/>
      <c r="AG34" s="7"/>
    </row>
    <row r="35" spans="2:33" ht="13.5" customHeight="1" x14ac:dyDescent="0.2">
      <c r="I35" s="11"/>
      <c r="Q35" s="11"/>
      <c r="Y35" s="7"/>
      <c r="Z35" s="7"/>
      <c r="AA35" s="7"/>
      <c r="AB35" s="7"/>
      <c r="AC35" s="7"/>
      <c r="AD35" s="7"/>
      <c r="AE35" s="7"/>
      <c r="AF35" s="7"/>
      <c r="AG35" s="7"/>
    </row>
    <row r="36" spans="2:33" ht="13.5" customHeight="1" x14ac:dyDescent="0.2">
      <c r="I36" s="11"/>
      <c r="Q36" s="11"/>
      <c r="Y36" s="7"/>
      <c r="Z36" s="7"/>
      <c r="AA36" s="7"/>
      <c r="AB36" s="7"/>
      <c r="AC36" s="7"/>
      <c r="AD36" s="7"/>
      <c r="AE36" s="7"/>
      <c r="AF36" s="7"/>
      <c r="AG36" s="7"/>
    </row>
    <row r="37" spans="2:33" ht="13.5" customHeight="1" x14ac:dyDescent="0.2">
      <c r="I37" s="11"/>
      <c r="Q37" s="11"/>
      <c r="Y37" s="7"/>
      <c r="Z37" s="7"/>
      <c r="AA37" s="7"/>
      <c r="AB37" s="7"/>
      <c r="AC37" s="7"/>
      <c r="AD37" s="7"/>
      <c r="AE37" s="7"/>
      <c r="AF37" s="7"/>
      <c r="AG37" s="7"/>
    </row>
    <row r="38" spans="2:33" ht="13.5" customHeight="1" x14ac:dyDescent="0.2">
      <c r="I38" s="11"/>
      <c r="Q38" s="11"/>
      <c r="Y38" s="7"/>
      <c r="Z38" s="7"/>
      <c r="AA38" s="7"/>
      <c r="AB38" s="7"/>
      <c r="AC38" s="7"/>
      <c r="AD38" s="7"/>
      <c r="AE38" s="7"/>
      <c r="AF38" s="7"/>
      <c r="AG38" s="7"/>
    </row>
    <row r="39" spans="2:33" x14ac:dyDescent="0.2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</sheetData>
  <mergeCells count="19">
    <mergeCell ref="Z1:AF1"/>
    <mergeCell ref="Z3:AF3"/>
    <mergeCell ref="D3:F3"/>
    <mergeCell ref="J3:L3"/>
    <mergeCell ref="R3:S3"/>
    <mergeCell ref="AI18:AI20"/>
    <mergeCell ref="AI14:AI16"/>
    <mergeCell ref="B6:H6"/>
    <mergeCell ref="J6:P6"/>
    <mergeCell ref="R6:X6"/>
    <mergeCell ref="Z6:AF6"/>
    <mergeCell ref="B22:H22"/>
    <mergeCell ref="J22:P22"/>
    <mergeCell ref="R22:X22"/>
    <mergeCell ref="Z22:AF22"/>
    <mergeCell ref="B14:H14"/>
    <mergeCell ref="J14:P14"/>
    <mergeCell ref="R14:X14"/>
    <mergeCell ref="Z14:AF14"/>
  </mergeCells>
  <conditionalFormatting sqref="B8:H13 J8:P13 R8:X13 Z8:AF13 B16:H21 J16:P21 R16:X21 Z16:AF21 B24:H29 J24:P29 R24:X29 Z24:AF29">
    <cfRule type="expression" dxfId="0" priority="3">
      <formula>OR(WEEKDAY(B8,1)=1,WEEKDAY(B8,1)=7)</formula>
    </cfRule>
  </conditionalFormatting>
  <printOptions horizontalCentered="1" verticalCentered="1"/>
  <pageMargins left="0.35" right="0.35" top="0.4" bottom="0.4" header="0.25" footer="0.25"/>
  <pageSetup orientation="landscape" r:id="rId1"/>
  <headerFooter scaleWithDoc="0">
    <oddFooter>&amp;L&amp;8&amp;K01+030https://www.vertex42.com/ExcelTemplates/yearly-calendar.html&amp;R&amp;8&amp;K01+030© 2020 Vertex42 LLC. Free to Print.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Calendar</vt:lpstr>
      <vt:lpstr>Calendar!Print_Area</vt:lpstr>
    </vt:vector>
  </TitlesOfParts>
  <Company>Vertex42.com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Yearly Calendar with Large Numbers</dc:title>
  <dc:creator>Vertex42.com</dc:creator>
  <dc:description>(c) 2020 Vertex42 LLC. All rights reserved. Free to Print.</dc:description>
  <cp:lastModifiedBy>Ghasli @ Ghazali, Mohamad Amir</cp:lastModifiedBy>
  <cp:lastPrinted>2020-04-14T17:10:02Z</cp:lastPrinted>
  <dcterms:created xsi:type="dcterms:W3CDTF">2008-12-11T21:42:43Z</dcterms:created>
  <dcterms:modified xsi:type="dcterms:W3CDTF">2022-11-14T14:36:01Z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2020 Vertex42 LLC</vt:lpwstr>
  </property>
  <property fmtid="{D5CDD505-2E9C-101B-9397-08002B2CF9AE}" pid="3" name="Version">
    <vt:lpwstr>1.0.0</vt:lpwstr>
  </property>
  <property fmtid="{D5CDD505-2E9C-101B-9397-08002B2CF9AE}" pid="4" name="Source">
    <vt:lpwstr>https://www.vertex42.com/ExcelTemplates/yearly-calendar.html</vt:lpwstr>
  </property>
</Properties>
</file>