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1" r:id="rId1"/>
  </sheets>
  <definedNames>
    <definedName name="_xlnm.Print_Area" localSheetId="0">Calendar!$B$6:$AB$44</definedName>
    <definedName name="valuevx">42.314159</definedName>
    <definedName name="vertex42_copyright" hidden="1">"© 2013-2019 Vertex42 LLC"</definedName>
    <definedName name="vertex42_id" hidden="1">"yearly-calendar-notes-landscape.xlsx"</definedName>
    <definedName name="vertex42_title" hidden="1">"Yearly Calendar Template with Notes - Landscape"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6" i="1" l="1"/>
  <c r="W36" i="1"/>
  <c r="V36" i="1"/>
  <c r="U36" i="1"/>
  <c r="T36" i="1"/>
  <c r="S36" i="1"/>
  <c r="R36" i="1"/>
  <c r="P36" i="1"/>
  <c r="O36" i="1"/>
  <c r="N36" i="1"/>
  <c r="M36" i="1"/>
  <c r="L36" i="1"/>
  <c r="K36" i="1"/>
  <c r="J36" i="1"/>
  <c r="H36" i="1"/>
  <c r="G36" i="1"/>
  <c r="F36" i="1"/>
  <c r="E36" i="1"/>
  <c r="D36" i="1"/>
  <c r="C36" i="1"/>
  <c r="B36" i="1"/>
  <c r="X27" i="1"/>
  <c r="W27" i="1"/>
  <c r="V27" i="1"/>
  <c r="U27" i="1"/>
  <c r="T27" i="1"/>
  <c r="S27" i="1"/>
  <c r="R27" i="1"/>
  <c r="P27" i="1"/>
  <c r="O27" i="1"/>
  <c r="N27" i="1"/>
  <c r="M27" i="1"/>
  <c r="L27" i="1"/>
  <c r="K27" i="1"/>
  <c r="J27" i="1"/>
  <c r="H27" i="1"/>
  <c r="G27" i="1"/>
  <c r="F27" i="1"/>
  <c r="E27" i="1"/>
  <c r="D27" i="1"/>
  <c r="C27" i="1"/>
  <c r="B27" i="1"/>
  <c r="H18" i="1"/>
  <c r="G18" i="1"/>
  <c r="F18" i="1"/>
  <c r="E18" i="1"/>
  <c r="D18" i="1"/>
  <c r="C18" i="1"/>
  <c r="B18" i="1"/>
  <c r="P18" i="1"/>
  <c r="O18" i="1"/>
  <c r="N18" i="1"/>
  <c r="M18" i="1"/>
  <c r="L18" i="1"/>
  <c r="K18" i="1"/>
  <c r="J18" i="1"/>
  <c r="X18" i="1"/>
  <c r="W18" i="1"/>
  <c r="V18" i="1"/>
  <c r="U18" i="1"/>
  <c r="T18" i="1"/>
  <c r="S18" i="1"/>
  <c r="R18" i="1"/>
  <c r="X9" i="1"/>
  <c r="W9" i="1"/>
  <c r="V9" i="1"/>
  <c r="U9" i="1"/>
  <c r="T9" i="1"/>
  <c r="S9" i="1"/>
  <c r="R9" i="1"/>
  <c r="K9" i="1"/>
  <c r="P9" i="1" l="1"/>
  <c r="O9" i="1"/>
  <c r="N9" i="1"/>
  <c r="M9" i="1"/>
  <c r="L9" i="1"/>
  <c r="J9" i="1"/>
  <c r="D9" i="1"/>
  <c r="B9" i="1"/>
  <c r="H9" i="1"/>
  <c r="G9" i="1"/>
  <c r="F9" i="1"/>
  <c r="E9" i="1"/>
  <c r="C9" i="1"/>
  <c r="B8" i="1" l="1"/>
  <c r="J8" i="1" l="1"/>
  <c r="B10" i="1"/>
  <c r="C10" i="1" s="1"/>
  <c r="D10" i="1" s="1"/>
  <c r="E10" i="1" s="1"/>
  <c r="F10" i="1" s="1"/>
  <c r="G10" i="1" s="1"/>
  <c r="H10" i="1" s="1"/>
  <c r="B11" i="1" s="1"/>
  <c r="C11" i="1" s="1"/>
  <c r="D11" i="1" s="1"/>
  <c r="E11" i="1" s="1"/>
  <c r="F11" i="1" s="1"/>
  <c r="G11" i="1" s="1"/>
  <c r="H11" i="1" s="1"/>
  <c r="B12" i="1" s="1"/>
  <c r="C12" i="1" s="1"/>
  <c r="D12" i="1" s="1"/>
  <c r="E12" i="1" s="1"/>
  <c r="F12" i="1" s="1"/>
  <c r="G12" i="1" s="1"/>
  <c r="H12" i="1" s="1"/>
  <c r="B13" i="1" s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R8" i="1" l="1"/>
  <c r="B17" i="1" s="1"/>
  <c r="J17" i="1" s="1"/>
  <c r="R17" i="1" s="1"/>
  <c r="B26" i="1" s="1"/>
  <c r="J26" i="1" s="1"/>
  <c r="R26" i="1" s="1"/>
  <c r="B35" i="1" s="1"/>
  <c r="J35" i="1" s="1"/>
  <c r="R35" i="1" s="1"/>
  <c r="J10" i="1"/>
  <c r="K10" i="1" s="1"/>
  <c r="L10" i="1" s="1"/>
  <c r="M10" i="1" s="1"/>
  <c r="N10" i="1" s="1"/>
  <c r="O10" i="1" s="1"/>
  <c r="P10" i="1" s="1"/>
  <c r="J11" i="1" s="1"/>
  <c r="K11" i="1" s="1"/>
  <c r="L11" i="1" s="1"/>
  <c r="M11" i="1" s="1"/>
  <c r="N11" i="1" s="1"/>
  <c r="O11" i="1" s="1"/>
  <c r="P11" i="1" s="1"/>
  <c r="J12" i="1" s="1"/>
  <c r="K12" i="1" s="1"/>
  <c r="L12" i="1" s="1"/>
  <c r="M12" i="1" s="1"/>
  <c r="N12" i="1" s="1"/>
  <c r="O12" i="1" s="1"/>
  <c r="P12" i="1" s="1"/>
  <c r="J13" i="1" s="1"/>
  <c r="K13" i="1" s="1"/>
  <c r="L13" i="1" s="1"/>
  <c r="M13" i="1" s="1"/>
  <c r="N13" i="1" s="1"/>
  <c r="O13" i="1" s="1"/>
  <c r="P13" i="1" s="1"/>
  <c r="J14" i="1" s="1"/>
  <c r="K14" i="1" s="1"/>
  <c r="L14" i="1" s="1"/>
  <c r="M14" i="1" s="1"/>
  <c r="N14" i="1" s="1"/>
  <c r="O14" i="1" s="1"/>
  <c r="P14" i="1" s="1"/>
  <c r="J15" i="1" s="1"/>
  <c r="K15" i="1" s="1"/>
  <c r="L15" i="1" s="1"/>
  <c r="M15" i="1" s="1"/>
  <c r="N15" i="1" s="1"/>
  <c r="O15" i="1" s="1"/>
  <c r="P15" i="1" s="1"/>
  <c r="B6" i="1"/>
  <c r="R10" i="1" l="1"/>
  <c r="S10" i="1" s="1"/>
  <c r="T10" i="1" s="1"/>
  <c r="U10" i="1" s="1"/>
  <c r="V10" i="1" s="1"/>
  <c r="W10" i="1" s="1"/>
  <c r="X10" i="1" s="1"/>
  <c r="R11" i="1" s="1"/>
  <c r="S11" i="1" s="1"/>
  <c r="T11" i="1" s="1"/>
  <c r="U11" i="1" s="1"/>
  <c r="V11" i="1" s="1"/>
  <c r="W11" i="1" s="1"/>
  <c r="X11" i="1" s="1"/>
  <c r="R12" i="1" s="1"/>
  <c r="S12" i="1" s="1"/>
  <c r="T12" i="1" s="1"/>
  <c r="U12" i="1" s="1"/>
  <c r="V12" i="1" s="1"/>
  <c r="W12" i="1" s="1"/>
  <c r="X12" i="1" s="1"/>
  <c r="R13" i="1" s="1"/>
  <c r="S13" i="1" s="1"/>
  <c r="T13" i="1" s="1"/>
  <c r="U13" i="1" s="1"/>
  <c r="V13" i="1" s="1"/>
  <c r="W13" i="1" s="1"/>
  <c r="X13" i="1" s="1"/>
  <c r="R14" i="1" s="1"/>
  <c r="S14" i="1" s="1"/>
  <c r="T14" i="1" s="1"/>
  <c r="U14" i="1" s="1"/>
  <c r="V14" i="1" s="1"/>
  <c r="W14" i="1" s="1"/>
  <c r="X14" i="1" s="1"/>
  <c r="R15" i="1" s="1"/>
  <c r="S15" i="1" s="1"/>
  <c r="T15" i="1" s="1"/>
  <c r="U15" i="1" s="1"/>
  <c r="V15" i="1" s="1"/>
  <c r="W15" i="1" s="1"/>
  <c r="X15" i="1" s="1"/>
  <c r="B19" i="1" l="1"/>
  <c r="C19" i="1" s="1"/>
  <c r="D19" i="1" s="1"/>
  <c r="E19" i="1" s="1"/>
  <c r="F19" i="1" s="1"/>
  <c r="G19" i="1" s="1"/>
  <c r="H19" i="1" s="1"/>
  <c r="B20" i="1" s="1"/>
  <c r="C20" i="1" s="1"/>
  <c r="D20" i="1" s="1"/>
  <c r="E20" i="1" s="1"/>
  <c r="F20" i="1" s="1"/>
  <c r="G20" i="1" s="1"/>
  <c r="H20" i="1" s="1"/>
  <c r="B21" i="1" s="1"/>
  <c r="C21" i="1" s="1"/>
  <c r="D21" i="1" s="1"/>
  <c r="E21" i="1" s="1"/>
  <c r="F21" i="1" s="1"/>
  <c r="G21" i="1" s="1"/>
  <c r="H21" i="1" s="1"/>
  <c r="B22" i="1" s="1"/>
  <c r="C22" i="1" s="1"/>
  <c r="D22" i="1" s="1"/>
  <c r="E22" i="1" s="1"/>
  <c r="F22" i="1" s="1"/>
  <c r="G22" i="1" s="1"/>
  <c r="H22" i="1" s="1"/>
  <c r="B23" i="1" s="1"/>
  <c r="C23" i="1" s="1"/>
  <c r="D23" i="1" s="1"/>
  <c r="E23" i="1" s="1"/>
  <c r="F23" i="1" s="1"/>
  <c r="G23" i="1" s="1"/>
  <c r="H23" i="1" s="1"/>
  <c r="B24" i="1" s="1"/>
  <c r="C24" i="1" s="1"/>
  <c r="D24" i="1" s="1"/>
  <c r="E24" i="1" s="1"/>
  <c r="F24" i="1" s="1"/>
  <c r="G24" i="1" s="1"/>
  <c r="H24" i="1" s="1"/>
  <c r="J19" i="1" l="1"/>
  <c r="K19" i="1" s="1"/>
  <c r="L19" i="1" s="1"/>
  <c r="M19" i="1" s="1"/>
  <c r="N19" i="1" s="1"/>
  <c r="O19" i="1" s="1"/>
  <c r="P19" i="1" s="1"/>
  <c r="J20" i="1" s="1"/>
  <c r="K20" i="1" s="1"/>
  <c r="L20" i="1" s="1"/>
  <c r="M20" i="1" s="1"/>
  <c r="N20" i="1" s="1"/>
  <c r="O20" i="1" s="1"/>
  <c r="P20" i="1" s="1"/>
  <c r="J21" i="1" s="1"/>
  <c r="K21" i="1" s="1"/>
  <c r="L21" i="1" s="1"/>
  <c r="M21" i="1" s="1"/>
  <c r="N21" i="1" s="1"/>
  <c r="O21" i="1" s="1"/>
  <c r="P21" i="1" s="1"/>
  <c r="J22" i="1" s="1"/>
  <c r="K22" i="1" s="1"/>
  <c r="L22" i="1" s="1"/>
  <c r="M22" i="1" s="1"/>
  <c r="N22" i="1" s="1"/>
  <c r="O22" i="1" s="1"/>
  <c r="P22" i="1" s="1"/>
  <c r="J23" i="1" s="1"/>
  <c r="K23" i="1" s="1"/>
  <c r="L23" i="1" s="1"/>
  <c r="M23" i="1" s="1"/>
  <c r="N23" i="1" s="1"/>
  <c r="O23" i="1" s="1"/>
  <c r="P23" i="1" s="1"/>
  <c r="J24" i="1" s="1"/>
  <c r="K24" i="1" s="1"/>
  <c r="L24" i="1" s="1"/>
  <c r="M24" i="1" s="1"/>
  <c r="N24" i="1" s="1"/>
  <c r="O24" i="1" s="1"/>
  <c r="P24" i="1" s="1"/>
  <c r="R19" i="1" l="1"/>
  <c r="S19" i="1" s="1"/>
  <c r="T19" i="1" s="1"/>
  <c r="U19" i="1" s="1"/>
  <c r="V19" i="1" s="1"/>
  <c r="W19" i="1" s="1"/>
  <c r="X19" i="1" s="1"/>
  <c r="R20" i="1" s="1"/>
  <c r="S20" i="1" s="1"/>
  <c r="T20" i="1" s="1"/>
  <c r="U20" i="1" s="1"/>
  <c r="V20" i="1" s="1"/>
  <c r="W20" i="1" s="1"/>
  <c r="X20" i="1" s="1"/>
  <c r="R21" i="1" s="1"/>
  <c r="S21" i="1" s="1"/>
  <c r="T21" i="1" s="1"/>
  <c r="U21" i="1" s="1"/>
  <c r="V21" i="1" s="1"/>
  <c r="W21" i="1" s="1"/>
  <c r="X21" i="1" s="1"/>
  <c r="R22" i="1" s="1"/>
  <c r="S22" i="1" s="1"/>
  <c r="T22" i="1" s="1"/>
  <c r="U22" i="1" s="1"/>
  <c r="V22" i="1" s="1"/>
  <c r="W22" i="1" s="1"/>
  <c r="X22" i="1" s="1"/>
  <c r="R23" i="1" s="1"/>
  <c r="S23" i="1" s="1"/>
  <c r="T23" i="1" s="1"/>
  <c r="U23" i="1" s="1"/>
  <c r="V23" i="1" s="1"/>
  <c r="W23" i="1" s="1"/>
  <c r="X23" i="1" s="1"/>
  <c r="R24" i="1" s="1"/>
  <c r="S24" i="1" s="1"/>
  <c r="T24" i="1" s="1"/>
  <c r="U24" i="1" s="1"/>
  <c r="V24" i="1" s="1"/>
  <c r="W24" i="1" s="1"/>
  <c r="X24" i="1" s="1"/>
  <c r="B28" i="1" l="1"/>
  <c r="C28" i="1" s="1"/>
  <c r="D28" i="1" s="1"/>
  <c r="E28" i="1" s="1"/>
  <c r="F28" i="1" s="1"/>
  <c r="G28" i="1" s="1"/>
  <c r="H28" i="1" s="1"/>
  <c r="B29" i="1" s="1"/>
  <c r="C29" i="1" s="1"/>
  <c r="D29" i="1" s="1"/>
  <c r="E29" i="1" s="1"/>
  <c r="F29" i="1" s="1"/>
  <c r="G29" i="1" s="1"/>
  <c r="H29" i="1" s="1"/>
  <c r="B30" i="1" s="1"/>
  <c r="C30" i="1" s="1"/>
  <c r="D30" i="1" s="1"/>
  <c r="E30" i="1" s="1"/>
  <c r="F30" i="1" s="1"/>
  <c r="G30" i="1" s="1"/>
  <c r="H30" i="1" s="1"/>
  <c r="B31" i="1" s="1"/>
  <c r="C31" i="1" s="1"/>
  <c r="D31" i="1" s="1"/>
  <c r="E31" i="1" s="1"/>
  <c r="F31" i="1" s="1"/>
  <c r="G31" i="1" s="1"/>
  <c r="H31" i="1" s="1"/>
  <c r="B32" i="1" s="1"/>
  <c r="C32" i="1" s="1"/>
  <c r="D32" i="1" s="1"/>
  <c r="E32" i="1" s="1"/>
  <c r="F32" i="1" s="1"/>
  <c r="G32" i="1" s="1"/>
  <c r="H32" i="1" s="1"/>
  <c r="B33" i="1" s="1"/>
  <c r="C33" i="1" s="1"/>
  <c r="D33" i="1" s="1"/>
  <c r="E33" i="1" s="1"/>
  <c r="F33" i="1" s="1"/>
  <c r="G33" i="1" s="1"/>
  <c r="H33" i="1" s="1"/>
  <c r="J28" i="1" l="1"/>
  <c r="K28" i="1" s="1"/>
  <c r="L28" i="1" s="1"/>
  <c r="M28" i="1" s="1"/>
  <c r="N28" i="1" s="1"/>
  <c r="O28" i="1" s="1"/>
  <c r="P28" i="1" s="1"/>
  <c r="J29" i="1" s="1"/>
  <c r="K29" i="1" s="1"/>
  <c r="L29" i="1" s="1"/>
  <c r="M29" i="1" s="1"/>
  <c r="N29" i="1" s="1"/>
  <c r="O29" i="1" s="1"/>
  <c r="P29" i="1" s="1"/>
  <c r="J30" i="1" s="1"/>
  <c r="K30" i="1" s="1"/>
  <c r="L30" i="1" s="1"/>
  <c r="M30" i="1" s="1"/>
  <c r="N30" i="1" s="1"/>
  <c r="O30" i="1" s="1"/>
  <c r="P30" i="1" s="1"/>
  <c r="J31" i="1" s="1"/>
  <c r="K31" i="1" s="1"/>
  <c r="L31" i="1" s="1"/>
  <c r="M31" i="1" s="1"/>
  <c r="N31" i="1" s="1"/>
  <c r="O31" i="1" s="1"/>
  <c r="P31" i="1" s="1"/>
  <c r="J32" i="1" s="1"/>
  <c r="K32" i="1" s="1"/>
  <c r="L32" i="1" s="1"/>
  <c r="M32" i="1" s="1"/>
  <c r="N32" i="1" s="1"/>
  <c r="O32" i="1" s="1"/>
  <c r="P32" i="1" s="1"/>
  <c r="J33" i="1" s="1"/>
  <c r="K33" i="1" s="1"/>
  <c r="L33" i="1" s="1"/>
  <c r="M33" i="1" s="1"/>
  <c r="N33" i="1" s="1"/>
  <c r="O33" i="1" s="1"/>
  <c r="P33" i="1" s="1"/>
  <c r="R28" i="1" l="1"/>
  <c r="S28" i="1" s="1"/>
  <c r="T28" i="1" s="1"/>
  <c r="U28" i="1" s="1"/>
  <c r="V28" i="1" s="1"/>
  <c r="W28" i="1" s="1"/>
  <c r="X28" i="1" s="1"/>
  <c r="R29" i="1" s="1"/>
  <c r="S29" i="1" s="1"/>
  <c r="T29" i="1" s="1"/>
  <c r="U29" i="1" s="1"/>
  <c r="V29" i="1" s="1"/>
  <c r="W29" i="1" s="1"/>
  <c r="X29" i="1" s="1"/>
  <c r="R30" i="1" s="1"/>
  <c r="S30" i="1" s="1"/>
  <c r="T30" i="1" s="1"/>
  <c r="U30" i="1" s="1"/>
  <c r="V30" i="1" s="1"/>
  <c r="W30" i="1" s="1"/>
  <c r="X30" i="1" s="1"/>
  <c r="R31" i="1" s="1"/>
  <c r="S31" i="1" s="1"/>
  <c r="T31" i="1" s="1"/>
  <c r="U31" i="1" s="1"/>
  <c r="V31" i="1" s="1"/>
  <c r="W31" i="1" s="1"/>
  <c r="X31" i="1" s="1"/>
  <c r="R32" i="1" s="1"/>
  <c r="S32" i="1" s="1"/>
  <c r="T32" i="1" s="1"/>
  <c r="U32" i="1" s="1"/>
  <c r="V32" i="1" s="1"/>
  <c r="W32" i="1" s="1"/>
  <c r="X32" i="1" s="1"/>
  <c r="R33" i="1" s="1"/>
  <c r="S33" i="1" s="1"/>
  <c r="T33" i="1" s="1"/>
  <c r="U33" i="1" s="1"/>
  <c r="V33" i="1" s="1"/>
  <c r="W33" i="1" s="1"/>
  <c r="X33" i="1" s="1"/>
  <c r="B37" i="1" l="1"/>
  <c r="C37" i="1" s="1"/>
  <c r="D37" i="1" s="1"/>
  <c r="E37" i="1" s="1"/>
  <c r="F37" i="1" s="1"/>
  <c r="G37" i="1" s="1"/>
  <c r="H37" i="1" s="1"/>
  <c r="B38" i="1" s="1"/>
  <c r="C38" i="1" s="1"/>
  <c r="D38" i="1" s="1"/>
  <c r="E38" i="1" s="1"/>
  <c r="F38" i="1" s="1"/>
  <c r="G38" i="1" s="1"/>
  <c r="H38" i="1" s="1"/>
  <c r="B39" i="1" s="1"/>
  <c r="C39" i="1" s="1"/>
  <c r="D39" i="1" s="1"/>
  <c r="E39" i="1" s="1"/>
  <c r="F39" i="1" s="1"/>
  <c r="G39" i="1" s="1"/>
  <c r="H39" i="1" s="1"/>
  <c r="B40" i="1" s="1"/>
  <c r="C40" i="1" s="1"/>
  <c r="D40" i="1" s="1"/>
  <c r="E40" i="1" s="1"/>
  <c r="F40" i="1" s="1"/>
  <c r="G40" i="1" s="1"/>
  <c r="H40" i="1" s="1"/>
  <c r="B41" i="1" s="1"/>
  <c r="C41" i="1" s="1"/>
  <c r="D41" i="1" s="1"/>
  <c r="E41" i="1" s="1"/>
  <c r="F41" i="1" s="1"/>
  <c r="G41" i="1" s="1"/>
  <c r="H41" i="1" s="1"/>
  <c r="B42" i="1" s="1"/>
  <c r="C42" i="1" s="1"/>
  <c r="D42" i="1" s="1"/>
  <c r="E42" i="1" s="1"/>
  <c r="F42" i="1" s="1"/>
  <c r="G42" i="1" s="1"/>
  <c r="H42" i="1" s="1"/>
  <c r="R37" i="1" l="1"/>
  <c r="S37" i="1" s="1"/>
  <c r="T37" i="1" s="1"/>
  <c r="U37" i="1" s="1"/>
  <c r="V37" i="1" s="1"/>
  <c r="W37" i="1" s="1"/>
  <c r="X37" i="1" s="1"/>
  <c r="R38" i="1" s="1"/>
  <c r="S38" i="1" s="1"/>
  <c r="T38" i="1" s="1"/>
  <c r="U38" i="1" s="1"/>
  <c r="V38" i="1" s="1"/>
  <c r="W38" i="1" s="1"/>
  <c r="X38" i="1" s="1"/>
  <c r="R39" i="1" s="1"/>
  <c r="S39" i="1" s="1"/>
  <c r="T39" i="1" s="1"/>
  <c r="U39" i="1" s="1"/>
  <c r="V39" i="1" s="1"/>
  <c r="W39" i="1" s="1"/>
  <c r="X39" i="1" s="1"/>
  <c r="R40" i="1" s="1"/>
  <c r="S40" i="1" s="1"/>
  <c r="T40" i="1" s="1"/>
  <c r="U40" i="1" s="1"/>
  <c r="V40" i="1" s="1"/>
  <c r="W40" i="1" s="1"/>
  <c r="X40" i="1" s="1"/>
  <c r="R41" i="1" s="1"/>
  <c r="S41" i="1" s="1"/>
  <c r="T41" i="1" s="1"/>
  <c r="U41" i="1" s="1"/>
  <c r="V41" i="1" s="1"/>
  <c r="W41" i="1" s="1"/>
  <c r="X41" i="1" s="1"/>
  <c r="R42" i="1" s="1"/>
  <c r="S42" i="1" s="1"/>
  <c r="T42" i="1" s="1"/>
  <c r="U42" i="1" s="1"/>
  <c r="V42" i="1" s="1"/>
  <c r="W42" i="1" s="1"/>
  <c r="X42" i="1" s="1"/>
  <c r="J37" i="1"/>
  <c r="K37" i="1" s="1"/>
  <c r="L37" i="1" s="1"/>
  <c r="M37" i="1" s="1"/>
  <c r="N37" i="1" s="1"/>
  <c r="O37" i="1" s="1"/>
  <c r="P37" i="1" s="1"/>
  <c r="J38" i="1" s="1"/>
  <c r="K38" i="1" s="1"/>
  <c r="L38" i="1" s="1"/>
  <c r="M38" i="1" s="1"/>
  <c r="N38" i="1" s="1"/>
  <c r="O38" i="1" s="1"/>
  <c r="P38" i="1" s="1"/>
  <c r="J39" i="1" s="1"/>
  <c r="K39" i="1" s="1"/>
  <c r="L39" i="1" s="1"/>
  <c r="M39" i="1" s="1"/>
  <c r="N39" i="1" s="1"/>
  <c r="O39" i="1" s="1"/>
  <c r="P39" i="1" s="1"/>
  <c r="J40" i="1" s="1"/>
  <c r="K40" i="1" s="1"/>
  <c r="L40" i="1" s="1"/>
  <c r="M40" i="1" s="1"/>
  <c r="N40" i="1" s="1"/>
  <c r="O40" i="1" s="1"/>
  <c r="P40" i="1" s="1"/>
  <c r="J41" i="1" s="1"/>
  <c r="K41" i="1" s="1"/>
  <c r="L41" i="1" s="1"/>
  <c r="M41" i="1" s="1"/>
  <c r="N41" i="1" s="1"/>
  <c r="O41" i="1" s="1"/>
  <c r="P41" i="1" s="1"/>
  <c r="J42" i="1" s="1"/>
  <c r="K42" i="1" s="1"/>
  <c r="L42" i="1" s="1"/>
  <c r="M42" i="1" s="1"/>
  <c r="N42" i="1" s="1"/>
  <c r="O42" i="1" s="1"/>
  <c r="P42" i="1" s="1"/>
</calcChain>
</file>

<file path=xl/sharedStrings.xml><?xml version="1.0" encoding="utf-8"?>
<sst xmlns="http://schemas.openxmlformats.org/spreadsheetml/2006/main" count="14" uniqueCount="14">
  <si>
    <t>Start Day</t>
  </si>
  <si>
    <t>Month:</t>
  </si>
  <si>
    <t>Year:</t>
  </si>
  <si>
    <t>Yearly Calendar Template</t>
  </si>
  <si>
    <t>← Choose the year, start month, and start day</t>
  </si>
  <si>
    <t>← Enter dates and descriptions or leave blank</t>
  </si>
  <si>
    <t>Valentine's Day</t>
  </si>
  <si>
    <t>Ted and Marie's Anniversary</t>
  </si>
  <si>
    <t>Yearly Calendar</t>
  </si>
  <si>
    <t>← Enter a title for your calendar here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</si>
  <si>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</si>
  <si>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</si>
  <si>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</si>
  <si>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{42}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</si>
</sst>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\ dd"/>
    <numFmt numFmtId="166" formatCode="mmmm\ \'yy"/>
  </numFmts>
  <fonts count="24" x14ac:knownFonts="1">
    <font>
      <sz val="10"/>
      <name val="Arial"/>
    </font>
    <font>
      <sz val="8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10"/>
      <name val="Arial"/>
      <family val="2"/>
    </font>
    <font>
      <sz val="9"/>
      <name val="Arial"/>
      <family val="2"/>
    </font>
    <font>
      <u/>
      <sz val="8"/>
      <color theme="0" tint="-0.499984740745262"/>
      <name val="Tahoma"/>
      <family val="2"/>
    </font>
    <font>
      <sz val="9"/>
      <color theme="0"/>
      <name val="Arial"/>
      <family val="2"/>
    </font>
    <font>
      <sz val="8"/>
      <color theme="0" tint="-0.249977111117893"/>
      <name val="Arial"/>
      <family val="2"/>
      <scheme val="minor"/>
    </font>
    <font>
      <sz val="9"/>
      <color theme="4"/>
      <name val="Arial"/>
      <family val="2"/>
      <scheme val="minor"/>
    </font>
    <font>
      <sz val="9"/>
      <color theme="4" tint="-0.249977111117893"/>
      <name val="Arial"/>
      <family val="2"/>
      <scheme val="minor"/>
    </font>
    <font>
      <b/>
      <sz val="12"/>
      <name val="Arial"/>
      <family val="2"/>
      <scheme val="minor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sz val="18"/>
      <color theme="4" tint="-0.249977111117893"/>
      <name val="Arial"/>
      <family val="2"/>
    </font>
    <font>
      <b/>
      <sz val="9"/>
      <color theme="5"/>
      <name val="Arial"/>
      <family val="2"/>
      <scheme val="minor"/>
    </font>
    <font>
      <b/>
      <sz val="9"/>
      <color theme="1" tint="0.499984740745262"/>
      <name val="Arial"/>
      <family val="2"/>
    </font>
    <font>
      <u/>
      <sz val="10"/>
      <color indexed="12"/>
      <name val="Arial"/>
      <family val="2"/>
    </font>
    <font>
      <sz val="8"/>
      <color rgb="FFFAFAFA"/>
      <name val="Arial"/>
      <family val="2"/>
      <scheme val="minor"/>
    </font>
    <font>
      <sz val="8"/>
      <color theme="1" tint="0.499984740745262"/>
      <name val="Arial"/>
      <family val="2"/>
    </font>
    <font>
      <b/>
      <sz val="12"/>
      <color theme="0"/>
      <name val="Arial"/>
      <family val="2"/>
      <scheme val="major"/>
    </font>
    <font>
      <b/>
      <sz val="10"/>
      <name val="Arial"/>
      <family val="2"/>
      <scheme val="minor"/>
    </font>
    <font>
      <b/>
      <sz val="32"/>
      <color theme="4" tint="-0.249977111117893"/>
      <name val="Arial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2" borderId="0" xfId="0" applyFont="1" applyFill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 applyBorder="1" applyAlignment="1">
      <alignment horizontal="right"/>
    </xf>
    <xf numFmtId="0" fontId="5" fillId="0" borderId="0" xfId="0" applyFont="1" applyFill="1" applyAlignment="1">
      <alignment vertical="center"/>
    </xf>
    <xf numFmtId="0" fontId="18" fillId="2" borderId="0" xfId="1" applyFill="1" applyAlignment="1" applyProtection="1">
      <alignment horizontal="right"/>
    </xf>
    <xf numFmtId="0" fontId="2" fillId="0" borderId="0" xfId="0" applyFont="1" applyBorder="1" applyAlignment="1">
      <alignment vertical="center"/>
    </xf>
    <xf numFmtId="0" fontId="9" fillId="2" borderId="0" xfId="0" applyFont="1" applyFill="1" applyAlignment="1">
      <alignment horizontal="right"/>
    </xf>
    <xf numFmtId="0" fontId="10" fillId="0" borderId="0" xfId="0" applyFont="1"/>
    <xf numFmtId="0" fontId="12" fillId="2" borderId="0" xfId="0" applyFont="1" applyFill="1"/>
    <xf numFmtId="165" fontId="11" fillId="0" borderId="4" xfId="0" quotePrefix="1" applyNumberFormat="1" applyFont="1" applyBorder="1" applyAlignment="1">
      <alignment horizontal="center"/>
    </xf>
    <xf numFmtId="0" fontId="11" fillId="0" borderId="4" xfId="0" applyFont="1" applyBorder="1" applyAlignment="1">
      <alignment horizontal="left" indent="1"/>
    </xf>
    <xf numFmtId="165" fontId="11" fillId="0" borderId="5" xfId="0" quotePrefix="1" applyNumberFormat="1" applyFont="1" applyBorder="1" applyAlignment="1">
      <alignment horizontal="center"/>
    </xf>
    <xf numFmtId="0" fontId="11" fillId="0" borderId="5" xfId="0" applyFont="1" applyBorder="1" applyAlignment="1">
      <alignment horizontal="left" inden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3" fillId="0" borderId="0" xfId="0" applyFont="1" applyAlignment="1"/>
    <xf numFmtId="0" fontId="13" fillId="0" borderId="0" xfId="0" applyFont="1"/>
    <xf numFmtId="0" fontId="8" fillId="4" borderId="9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1" applyAlignment="1" applyProtection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1" applyFont="1" applyAlignment="1" applyProtection="1"/>
    <xf numFmtId="0" fontId="5" fillId="0" borderId="0" xfId="0" applyFont="1"/>
    <xf numFmtId="0" fontId="20" fillId="0" borderId="0" xfId="0" applyFont="1" applyAlignment="1">
      <alignment horizontal="right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left" vertical="top" wrapText="1"/>
    </xf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1" applyFont="1" applyBorder="1" applyAlignment="1" applyProtection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6" fontId="21" fillId="3" borderId="6" xfId="0" applyNumberFormat="1" applyFont="1" applyFill="1" applyBorder="1" applyAlignment="1">
      <alignment horizontal="center" vertical="center"/>
    </xf>
    <xf numFmtId="166" fontId="21" fillId="3" borderId="0" xfId="0" applyNumberFormat="1" applyFont="1" applyFill="1" applyBorder="1" applyAlignment="1">
      <alignment horizontal="center" vertical="center"/>
    </xf>
    <xf numFmtId="166" fontId="21" fillId="3" borderId="7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</cellXfs>
  <cellStyles count="2">
    <cellStyle name="Hyperlink" xfId="1" builtinId="8" customBuiltin="1"/>
    <cellStyle name="Normal" xfId="0" builtinId="0"/>
  </cellStyles>
  <dxfs count="3">
    <dxf>
      <numFmt numFmtId="167" formatCode="mmmm"/>
    </dxf>
    <dxf>
      <font>
        <color theme="4" tint="-0.24994659260841701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 - Classic Excel Calendar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4"/>
  <sheetViews>
    <sheetView showGridLines="0" tabSelected="1" workbookViewId="0">
      <selection activeCell="A44" sqref="A44"/>
    </sheetView>
  </sheetViews>
  <sheetFormatPr defaultColWidth="9.140625" defaultRowHeight="12.75" x14ac:dyDescent="0.2"/>
  <cols>
    <col min="1" max="1" width="3" style="1" customWidth="1"/>
    <col min="2" max="24" width="3.28515625" style="1" customWidth="1"/>
    <col min="25" max="25" width="4.140625" style="1" customWidth="1"/>
    <col min="26" max="26" width="3" style="1" hidden="1" customWidth="1"/>
    <col min="27" max="27" width="8.7109375" style="1" customWidth="1"/>
    <col min="28" max="28" width="36.7109375" style="1" customWidth="1"/>
    <col min="29" max="29" width="3" style="1" hidden="1" customWidth="1"/>
    <col min="30" max="30" width="2.85546875" style="1" customWidth="1"/>
    <col min="31" max="31" width="3.85546875" style="1" customWidth="1"/>
    <col min="32" max="32" width="31.85546875" style="1" customWidth="1"/>
    <col min="33" max="16384" width="9.140625" style="1"/>
  </cols>
  <sheetData>
    <row r="1" spans="1:32" ht="18" customHeight="1" x14ac:dyDescent="0.25">
      <c r="A1" s="13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2" ht="13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9"/>
      <c r="AC2" s="2"/>
      <c r="AD2" s="2"/>
    </row>
    <row r="3" spans="1:32" ht="13.5" customHeight="1" x14ac:dyDescent="0.2">
      <c r="A3" s="2"/>
      <c r="B3" s="2"/>
      <c r="C3" s="5" t="s">
        <v>2</v>
      </c>
      <c r="D3" s="36">
        <v>2020</v>
      </c>
      <c r="E3" s="44"/>
      <c r="F3" s="37"/>
      <c r="G3" s="2"/>
      <c r="H3" s="2"/>
      <c r="I3" s="5" t="s">
        <v>1</v>
      </c>
      <c r="J3" s="36">
        <v>1</v>
      </c>
      <c r="K3" s="44"/>
      <c r="L3" s="37"/>
      <c r="M3" s="2"/>
      <c r="N3" s="2"/>
      <c r="O3" s="2"/>
      <c r="P3" s="2"/>
      <c r="Q3" s="6" t="s">
        <v>0</v>
      </c>
      <c r="R3" s="36">
        <v>1</v>
      </c>
      <c r="S3" s="37"/>
      <c r="T3" s="3" t="s">
        <v>11</v>
      </c>
      <c r="U3" s="2"/>
      <c r="V3" s="2"/>
      <c r="W3" s="2"/>
      <c r="X3" s="2"/>
      <c r="Y3" s="2"/>
      <c r="Z3" s="2"/>
      <c r="AA3" s="2"/>
      <c r="AB3" s="7"/>
      <c r="AC3" s="7"/>
      <c r="AD3" s="7"/>
      <c r="AF3" s="12" t="s">
        <v>4</v>
      </c>
    </row>
    <row r="4" spans="1:32" ht="13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1"/>
      <c r="AC4" s="2"/>
      <c r="AD4" s="2"/>
    </row>
    <row r="5" spans="1:32" ht="13.5" customHeight="1" x14ac:dyDescent="0.2"/>
    <row r="6" spans="1:32" ht="36.75" customHeight="1" x14ac:dyDescent="0.2">
      <c r="B6" s="39">
        <f>IF($J$3=1,D3,D3&amp;"-"&amp;D3+1)</f>
        <v>2020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4"/>
      <c r="Z6" s="8"/>
      <c r="AA6" s="43" t="s">
        <v>8</v>
      </c>
      <c r="AB6" s="43"/>
      <c r="AC6" s="8"/>
      <c r="AF6" s="22" t="s">
        <v>9</v>
      </c>
    </row>
    <row r="7" spans="1:32" ht="12" customHeight="1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8"/>
      <c r="AA7" s="38"/>
      <c r="AB7" s="38"/>
      <c r="AC7" s="18"/>
    </row>
    <row r="8" spans="1:32" ht="16.5" customHeight="1" x14ac:dyDescent="0.2">
      <c r="B8" s="40">
        <f>DATE(D3,J3,1)</f>
        <v>43831</v>
      </c>
      <c r="C8" s="41"/>
      <c r="D8" s="41"/>
      <c r="E8" s="41"/>
      <c r="F8" s="41"/>
      <c r="G8" s="41"/>
      <c r="H8" s="42"/>
      <c r="I8" s="34"/>
      <c r="J8" s="40">
        <f>DATE(YEAR(B8+42),MONTH(B8+42),1)</f>
        <v>43862</v>
      </c>
      <c r="K8" s="41"/>
      <c r="L8" s="41"/>
      <c r="M8" s="41"/>
      <c r="N8" s="41"/>
      <c r="O8" s="41"/>
      <c r="P8" s="42"/>
      <c r="Q8" s="34"/>
      <c r="R8" s="40">
        <f>DATE(YEAR(J8+42),MONTH(J8+42),1)</f>
        <v>43891</v>
      </c>
      <c r="S8" s="41"/>
      <c r="T8" s="41"/>
      <c r="U8" s="41"/>
      <c r="V8" s="41"/>
      <c r="W8" s="41"/>
      <c r="X8" s="42"/>
      <c r="Y8" s="4"/>
      <c r="Z8" s="18"/>
      <c r="AA8" s="14">
        <v>43875</v>
      </c>
      <c r="AB8" s="15" t="s">
        <v>6</v>
      </c>
      <c r="AC8" s="18"/>
      <c r="AF8" s="12" t="s">
        <v>5</v>
      </c>
    </row>
    <row r="9" spans="1:32" s="4" customFormat="1" ht="15" customHeight="1" x14ac:dyDescent="0.2">
      <c r="B9" s="24" t="str">
        <f>CHOOSE(1+MOD($R$3+1-2,7),"Su","M","Tu","W","Th","F","Sa")</f>
        <v>Su</v>
      </c>
      <c r="C9" s="25" t="str">
        <f>CHOOSE(1+MOD($R$3+2-2,7),"Su","M","Tu","W","Th","F","Sa")</f>
        <v>M</v>
      </c>
      <c r="D9" s="25" t="str">
        <f>CHOOSE(1+MOD($R$3+3-2,7),"Su","M","Tu","W","Th","F","Sa")</f>
        <v>Tu</v>
      </c>
      <c r="E9" s="25" t="str">
        <f>CHOOSE(1+MOD($R$3+4-2,7),"Su","M","Tu","W","Th","F","Sa")</f>
        <v>W</v>
      </c>
      <c r="F9" s="25" t="str">
        <f>CHOOSE(1+MOD($R$3+5-2,7),"Su","M","Tu","W","Th","F","Sa")</f>
        <v>Th</v>
      </c>
      <c r="G9" s="25" t="str">
        <f>CHOOSE(1+MOD($R$3+6-2,7),"Su","M","Tu","W","Th","F","Sa")</f>
        <v>F</v>
      </c>
      <c r="H9" s="26" t="str">
        <f>CHOOSE(1+MOD($R$3+7-2,7),"Su","M","Tu","W","Th","F","Sa")</f>
        <v>Sa</v>
      </c>
      <c r="I9" s="10"/>
      <c r="J9" s="24" t="str">
        <f>CHOOSE(1+MOD($R$3+1-2,7),"Su","M","Tu","W","Th","F","Sa")</f>
        <v>Su</v>
      </c>
      <c r="K9" s="25" t="str">
        <f>CHOOSE(1+MOD($R$3+2-2,7),"Su","M","Tu","W","Th","F","Sa")</f>
        <v>M</v>
      </c>
      <c r="L9" s="25" t="str">
        <f>CHOOSE(1+MOD($R$3+3-2,7),"Su","M","Tu","W","Th","F","Sa")</f>
        <v>Tu</v>
      </c>
      <c r="M9" s="25" t="str">
        <f>CHOOSE(1+MOD($R$3+4-2,7),"Su","M","Tu","W","Th","F","Sa")</f>
        <v>W</v>
      </c>
      <c r="N9" s="25" t="str">
        <f>CHOOSE(1+MOD($R$3+5-2,7),"Su","M","Tu","W","Th","F","Sa")</f>
        <v>Th</v>
      </c>
      <c r="O9" s="25" t="str">
        <f>CHOOSE(1+MOD($R$3+6-2,7),"Su","M","Tu","W","Th","F","Sa")</f>
        <v>F</v>
      </c>
      <c r="P9" s="26" t="str">
        <f>CHOOSE(1+MOD($R$3+7-2,7),"Su","M","Tu","W","Th","F","Sa")</f>
        <v>Sa</v>
      </c>
      <c r="Q9" s="10"/>
      <c r="R9" s="24" t="str">
        <f>CHOOSE(1+MOD($R$3+1-2,7),"Su","M","Tu","W","Th","F","Sa")</f>
        <v>Su</v>
      </c>
      <c r="S9" s="25" t="str">
        <f>CHOOSE(1+MOD($R$3+2-2,7),"Su","M","Tu","W","Th","F","Sa")</f>
        <v>M</v>
      </c>
      <c r="T9" s="25" t="str">
        <f>CHOOSE(1+MOD($R$3+3-2,7),"Su","M","Tu","W","Th","F","Sa")</f>
        <v>Tu</v>
      </c>
      <c r="U9" s="25" t="str">
        <f>CHOOSE(1+MOD($R$3+4-2,7),"Su","M","Tu","W","Th","F","Sa")</f>
        <v>W</v>
      </c>
      <c r="V9" s="25" t="str">
        <f>CHOOSE(1+MOD($R$3+5-2,7),"Su","M","Tu","W","Th","F","Sa")</f>
        <v>Th</v>
      </c>
      <c r="W9" s="25" t="str">
        <f>CHOOSE(1+MOD($R$3+6-2,7),"Su","M","Tu","W","Th","F","Sa")</f>
        <v>F</v>
      </c>
      <c r="X9" s="26" t="str">
        <f>CHOOSE(1+MOD($R$3+7-2,7),"Su","M","Tu","W","Th","F","Sa")</f>
        <v>Sa</v>
      </c>
      <c r="Z9" s="18"/>
      <c r="AA9" s="16">
        <v>44052</v>
      </c>
      <c r="AB9" s="17" t="s">
        <v>7</v>
      </c>
      <c r="AC9" s="18"/>
    </row>
    <row r="10" spans="1:32" ht="13.5" customHeight="1" x14ac:dyDescent="0.2">
      <c r="B10" s="27" t="str">
        <f>IF(WEEKDAY(B8,1)=$R$3,B8,"")</f>
        <v/>
      </c>
      <c r="C10" s="27" t="str">
        <f>IF(B10="",IF(WEEKDAY(B8,1)=MOD($R$3,7)+1,B8,""),B10+1)</f>
        <v/>
      </c>
      <c r="D10" s="27" t="str">
        <f>IF(C10="",IF(WEEKDAY(B8,1)=MOD($R$3+1,7)+1,B8,""),C10+1)</f>
        <v/>
      </c>
      <c r="E10" s="27">
        <f>IF(D10="",IF(WEEKDAY(B8,1)=MOD($R$3+2,7)+1,B8,""),D10+1)</f>
        <v>43831</v>
      </c>
      <c r="F10" s="27">
        <f>IF(E10="",IF(WEEKDAY(B8,1)=MOD($R$3+3,7)+1,B8,""),E10+1)</f>
        <v>43832</v>
      </c>
      <c r="G10" s="27">
        <f>IF(F10="",IF(WEEKDAY(B8,1)=MOD($R$3+4,7)+1,B8,""),F10+1)</f>
        <v>43833</v>
      </c>
      <c r="H10" s="27">
        <f>IF(G10="",IF(WEEKDAY(B8,1)=MOD($R$3+5,7)+1,B8,""),G10+1)</f>
        <v>43834</v>
      </c>
      <c r="I10" s="10"/>
      <c r="J10" s="27" t="str">
        <f>IF(WEEKDAY(J8,1)=$R$3,J8,"")</f>
        <v/>
      </c>
      <c r="K10" s="27" t="str">
        <f>IF(J10="",IF(WEEKDAY(J8,1)=MOD($R$3,7)+1,J8,""),J10+1)</f>
        <v/>
      </c>
      <c r="L10" s="27" t="str">
        <f>IF(K10="",IF(WEEKDAY(J8,1)=MOD($R$3+1,7)+1,J8,""),K10+1)</f>
        <v/>
      </c>
      <c r="M10" s="27" t="str">
        <f>IF(L10="",IF(WEEKDAY(J8,1)=MOD($R$3+2,7)+1,J8,""),L10+1)</f>
        <v/>
      </c>
      <c r="N10" s="27" t="str">
        <f>IF(M10="",IF(WEEKDAY(J8,1)=MOD($R$3+3,7)+1,J8,""),M10+1)</f>
        <v/>
      </c>
      <c r="O10" s="27" t="str">
        <f>IF(N10="",IF(WEEKDAY(J8,1)=MOD($R$3+4,7)+1,J8,""),N10+1)</f>
        <v/>
      </c>
      <c r="P10" s="27">
        <f>IF(O10="",IF(WEEKDAY(J8,1)=MOD($R$3+5,7)+1,J8,""),O10+1)</f>
        <v>43862</v>
      </c>
      <c r="Q10" s="10"/>
      <c r="R10" s="27">
        <f>IF(WEEKDAY(R8,1)=$R$3,R8,"")</f>
        <v>43891</v>
      </c>
      <c r="S10" s="27">
        <f>IF(R10="",IF(WEEKDAY(R8,1)=MOD($R$3,7)+1,R8,""),R10+1)</f>
        <v>43892</v>
      </c>
      <c r="T10" s="27">
        <f>IF(S10="",IF(WEEKDAY(R8,1)=MOD($R$3+1,7)+1,R8,""),S10+1)</f>
        <v>43893</v>
      </c>
      <c r="U10" s="27">
        <f>IF(T10="",IF(WEEKDAY(R8,1)=MOD($R$3+2,7)+1,R8,""),T10+1)</f>
        <v>43894</v>
      </c>
      <c r="V10" s="27">
        <f>IF(U10="",IF(WEEKDAY(R8,1)=MOD($R$3+3,7)+1,R8,""),U10+1)</f>
        <v>43895</v>
      </c>
      <c r="W10" s="27">
        <f>IF(V10="",IF(WEEKDAY(R8,1)=MOD($R$3+4,7)+1,R8,""),V10+1)</f>
        <v>43896</v>
      </c>
      <c r="X10" s="27">
        <f>IF(W10="",IF(WEEKDAY(R8,1)=MOD($R$3+5,7)+1,R8,""),W10+1)</f>
        <v>43897</v>
      </c>
      <c r="Y10" s="4"/>
      <c r="Z10" s="18"/>
      <c r="AA10" s="16"/>
      <c r="AB10" s="17"/>
      <c r="AC10" s="18"/>
      <c r="AF10" s="35" t="s">
        <v>12</v>
      </c>
    </row>
    <row r="11" spans="1:32" ht="13.5" customHeight="1" x14ac:dyDescent="0.2">
      <c r="B11" s="27">
        <f>IF(H10="","",IF(MONTH(H10+1)&lt;&gt;MONTH(H10),"",H10+1))</f>
        <v>43835</v>
      </c>
      <c r="C11" s="27">
        <f>IF(B11="","",IF(MONTH(B11+1)&lt;&gt;MONTH(B11),"",B11+1))</f>
        <v>43836</v>
      </c>
      <c r="D11" s="27">
        <f t="shared" ref="D11:H15" si="0">IF(C11="","",IF(MONTH(C11+1)&lt;&gt;MONTH(C11),"",C11+1))</f>
        <v>43837</v>
      </c>
      <c r="E11" s="27">
        <f t="shared" si="0"/>
        <v>43838</v>
      </c>
      <c r="F11" s="27">
        <f t="shared" si="0"/>
        <v>43839</v>
      </c>
      <c r="G11" s="27">
        <f t="shared" si="0"/>
        <v>43840</v>
      </c>
      <c r="H11" s="27">
        <f t="shared" si="0"/>
        <v>43841</v>
      </c>
      <c r="I11" s="10"/>
      <c r="J11" s="27">
        <f>IF(P10="","",IF(MONTH(P10+1)&lt;&gt;MONTH(P10),"",P10+1))</f>
        <v>43863</v>
      </c>
      <c r="K11" s="27">
        <f>IF(J11="","",IF(MONTH(J11+1)&lt;&gt;MONTH(J11),"",J11+1))</f>
        <v>43864</v>
      </c>
      <c r="L11" s="27">
        <f t="shared" ref="L11:P15" si="1">IF(K11="","",IF(MONTH(K11+1)&lt;&gt;MONTH(K11),"",K11+1))</f>
        <v>43865</v>
      </c>
      <c r="M11" s="27">
        <f t="shared" si="1"/>
        <v>43866</v>
      </c>
      <c r="N11" s="27">
        <f t="shared" si="1"/>
        <v>43867</v>
      </c>
      <c r="O11" s="27">
        <f t="shared" si="1"/>
        <v>43868</v>
      </c>
      <c r="P11" s="27">
        <f t="shared" si="1"/>
        <v>43869</v>
      </c>
      <c r="Q11" s="10"/>
      <c r="R11" s="27">
        <f>IF(X10="","",IF(MONTH(X10+1)&lt;&gt;MONTH(X10),"",X10+1))</f>
        <v>43898</v>
      </c>
      <c r="S11" s="27">
        <f>IF(R11="","",IF(MONTH(R11+1)&lt;&gt;MONTH(R11),"",R11+1))</f>
        <v>43899</v>
      </c>
      <c r="T11" s="27">
        <f t="shared" ref="T11:X15" si="2">IF(S11="","",IF(MONTH(S11+1)&lt;&gt;MONTH(S11),"",S11+1))</f>
        <v>43900</v>
      </c>
      <c r="U11" s="27">
        <f t="shared" si="2"/>
        <v>43901</v>
      </c>
      <c r="V11" s="27">
        <f t="shared" si="2"/>
        <v>43902</v>
      </c>
      <c r="W11" s="27">
        <f t="shared" si="2"/>
        <v>43903</v>
      </c>
      <c r="X11" s="27">
        <f t="shared" si="2"/>
        <v>43904</v>
      </c>
      <c r="Y11" s="4"/>
      <c r="Z11" s="18"/>
      <c r="AA11" s="16"/>
      <c r="AB11" s="17"/>
      <c r="AC11" s="18"/>
      <c r="AF11" s="35"/>
    </row>
    <row r="12" spans="1:32" ht="13.5" customHeight="1" x14ac:dyDescent="0.2">
      <c r="B12" s="27">
        <f>IF(H11="","",IF(MONTH(H11+1)&lt;&gt;MONTH(H11),"",H11+1))</f>
        <v>43842</v>
      </c>
      <c r="C12" s="27">
        <f>IF(B12="","",IF(MONTH(B12+1)&lt;&gt;MONTH(B12),"",B12+1))</f>
        <v>43843</v>
      </c>
      <c r="D12" s="27">
        <f t="shared" si="0"/>
        <v>43844</v>
      </c>
      <c r="E12" s="27">
        <f t="shared" si="0"/>
        <v>43845</v>
      </c>
      <c r="F12" s="27">
        <f t="shared" si="0"/>
        <v>43846</v>
      </c>
      <c r="G12" s="27">
        <f t="shared" si="0"/>
        <v>43847</v>
      </c>
      <c r="H12" s="27">
        <f t="shared" si="0"/>
        <v>43848</v>
      </c>
      <c r="I12" s="10"/>
      <c r="J12" s="27">
        <f>IF(P11="","",IF(MONTH(P11+1)&lt;&gt;MONTH(P11),"",P11+1))</f>
        <v>43870</v>
      </c>
      <c r="K12" s="27">
        <f>IF(J12="","",IF(MONTH(J12+1)&lt;&gt;MONTH(J12),"",J12+1))</f>
        <v>43871</v>
      </c>
      <c r="L12" s="27">
        <f t="shared" si="1"/>
        <v>43872</v>
      </c>
      <c r="M12" s="27">
        <f t="shared" si="1"/>
        <v>43873</v>
      </c>
      <c r="N12" s="27">
        <f t="shared" si="1"/>
        <v>43874</v>
      </c>
      <c r="O12" s="27">
        <f t="shared" si="1"/>
        <v>43875</v>
      </c>
      <c r="P12" s="27">
        <f t="shared" si="1"/>
        <v>43876</v>
      </c>
      <c r="Q12" s="10"/>
      <c r="R12" s="27">
        <f>IF(X11="","",IF(MONTH(X11+1)&lt;&gt;MONTH(X11),"",X11+1))</f>
        <v>43905</v>
      </c>
      <c r="S12" s="27">
        <f>IF(R12="","",IF(MONTH(R12+1)&lt;&gt;MONTH(R12),"",R12+1))</f>
        <v>43906</v>
      </c>
      <c r="T12" s="27">
        <f t="shared" si="2"/>
        <v>43907</v>
      </c>
      <c r="U12" s="27">
        <f t="shared" si="2"/>
        <v>43908</v>
      </c>
      <c r="V12" s="27">
        <f t="shared" si="2"/>
        <v>43909</v>
      </c>
      <c r="W12" s="27">
        <f t="shared" si="2"/>
        <v>43910</v>
      </c>
      <c r="X12" s="27">
        <f t="shared" si="2"/>
        <v>43911</v>
      </c>
      <c r="Y12" s="4"/>
      <c r="Z12" s="18"/>
      <c r="AA12" s="16"/>
      <c r="AB12" s="17"/>
      <c r="AC12" s="18"/>
      <c r="AF12" s="35"/>
    </row>
    <row r="13" spans="1:32" ht="13.5" customHeight="1" x14ac:dyDescent="0.2">
      <c r="B13" s="27">
        <f>IF(H12="","",IF(MONTH(H12+1)&lt;&gt;MONTH(H12),"",H12+1))</f>
        <v>43849</v>
      </c>
      <c r="C13" s="27">
        <f>IF(B13="","",IF(MONTH(B13+1)&lt;&gt;MONTH(B13),"",B13+1))</f>
        <v>43850</v>
      </c>
      <c r="D13" s="27">
        <f t="shared" si="0"/>
        <v>43851</v>
      </c>
      <c r="E13" s="27">
        <f t="shared" si="0"/>
        <v>43852</v>
      </c>
      <c r="F13" s="27">
        <f t="shared" si="0"/>
        <v>43853</v>
      </c>
      <c r="G13" s="27">
        <f t="shared" si="0"/>
        <v>43854</v>
      </c>
      <c r="H13" s="27">
        <f t="shared" si="0"/>
        <v>43855</v>
      </c>
      <c r="I13" s="10"/>
      <c r="J13" s="27">
        <f>IF(P12="","",IF(MONTH(P12+1)&lt;&gt;MONTH(P12),"",P12+1))</f>
        <v>43877</v>
      </c>
      <c r="K13" s="27">
        <f>IF(J13="","",IF(MONTH(J13+1)&lt;&gt;MONTH(J13),"",J13+1))</f>
        <v>43878</v>
      </c>
      <c r="L13" s="27">
        <f t="shared" si="1"/>
        <v>43879</v>
      </c>
      <c r="M13" s="27">
        <f t="shared" si="1"/>
        <v>43880</v>
      </c>
      <c r="N13" s="27">
        <f t="shared" si="1"/>
        <v>43881</v>
      </c>
      <c r="O13" s="27">
        <f t="shared" si="1"/>
        <v>43882</v>
      </c>
      <c r="P13" s="27">
        <f t="shared" si="1"/>
        <v>43883</v>
      </c>
      <c r="Q13" s="10"/>
      <c r="R13" s="27">
        <f>IF(X12="","",IF(MONTH(X12+1)&lt;&gt;MONTH(X12),"",X12+1))</f>
        <v>43912</v>
      </c>
      <c r="S13" s="27">
        <f>IF(R13="","",IF(MONTH(R13+1)&lt;&gt;MONTH(R13),"",R13+1))</f>
        <v>43913</v>
      </c>
      <c r="T13" s="27">
        <f t="shared" si="2"/>
        <v>43914</v>
      </c>
      <c r="U13" s="27">
        <f t="shared" si="2"/>
        <v>43915</v>
      </c>
      <c r="V13" s="27">
        <f t="shared" si="2"/>
        <v>43916</v>
      </c>
      <c r="W13" s="27">
        <f t="shared" si="2"/>
        <v>43917</v>
      </c>
      <c r="X13" s="27">
        <f t="shared" si="2"/>
        <v>43918</v>
      </c>
      <c r="Y13" s="4"/>
      <c r="Z13" s="18"/>
      <c r="AA13" s="16"/>
      <c r="AB13" s="17"/>
      <c r="AC13" s="18"/>
      <c r="AF13" s="35"/>
    </row>
    <row r="14" spans="1:32" ht="13.5" customHeight="1" x14ac:dyDescent="0.2">
      <c r="B14" s="27">
        <f>IF(H13="","",IF(MONTH(H13+1)&lt;&gt;MONTH(H13),"",H13+1))</f>
        <v>43856</v>
      </c>
      <c r="C14" s="27">
        <f>IF(B14="","",IF(MONTH(B14+1)&lt;&gt;MONTH(B14),"",B14+1))</f>
        <v>43857</v>
      </c>
      <c r="D14" s="27">
        <f t="shared" si="0"/>
        <v>43858</v>
      </c>
      <c r="E14" s="27">
        <f t="shared" si="0"/>
        <v>43859</v>
      </c>
      <c r="F14" s="27">
        <f t="shared" si="0"/>
        <v>43860</v>
      </c>
      <c r="G14" s="27">
        <f t="shared" si="0"/>
        <v>43861</v>
      </c>
      <c r="H14" s="27" t="str">
        <f t="shared" si="0"/>
        <v/>
      </c>
      <c r="I14" s="10"/>
      <c r="J14" s="27">
        <f>IF(P13="","",IF(MONTH(P13+1)&lt;&gt;MONTH(P13),"",P13+1))</f>
        <v>43884</v>
      </c>
      <c r="K14" s="27">
        <f>IF(J14="","",IF(MONTH(J14+1)&lt;&gt;MONTH(J14),"",J14+1))</f>
        <v>43885</v>
      </c>
      <c r="L14" s="27">
        <f t="shared" si="1"/>
        <v>43886</v>
      </c>
      <c r="M14" s="27">
        <f t="shared" si="1"/>
        <v>43887</v>
      </c>
      <c r="N14" s="27">
        <f t="shared" si="1"/>
        <v>43888</v>
      </c>
      <c r="O14" s="27">
        <f t="shared" si="1"/>
        <v>43889</v>
      </c>
      <c r="P14" s="27">
        <f t="shared" si="1"/>
        <v>43890</v>
      </c>
      <c r="Q14" s="10"/>
      <c r="R14" s="27">
        <f>IF(X13="","",IF(MONTH(X13+1)&lt;&gt;MONTH(X13),"",X13+1))</f>
        <v>43919</v>
      </c>
      <c r="S14" s="27">
        <f>IF(R14="","",IF(MONTH(R14+1)&lt;&gt;MONTH(R14),"",R14+1))</f>
        <v>43920</v>
      </c>
      <c r="T14" s="27">
        <f t="shared" si="2"/>
        <v>43921</v>
      </c>
      <c r="U14" s="27" t="str">
        <f t="shared" si="2"/>
        <v/>
      </c>
      <c r="V14" s="27" t="str">
        <f t="shared" si="2"/>
        <v/>
      </c>
      <c r="W14" s="27" t="str">
        <f t="shared" si="2"/>
        <v/>
      </c>
      <c r="X14" s="27" t="str">
        <f t="shared" si="2"/>
        <v/>
      </c>
      <c r="Y14" s="4"/>
      <c r="Z14" s="18"/>
      <c r="AA14" s="16"/>
      <c r="AB14" s="17"/>
      <c r="AC14" s="18"/>
      <c r="AF14" s="35"/>
    </row>
    <row r="15" spans="1:32" ht="13.5" customHeight="1" x14ac:dyDescent="0.2">
      <c r="B15" s="27" t="str">
        <f>IF(H14="","",IF(MONTH(H14+1)&lt;&gt;MONTH(H14),"",H14+1))</f>
        <v/>
      </c>
      <c r="C15" s="27" t="str">
        <f>IF(B15="","",IF(MONTH(B15+1)&lt;&gt;MONTH(B15),"",B15+1))</f>
        <v/>
      </c>
      <c r="D15" s="27" t="str">
        <f t="shared" si="0"/>
        <v/>
      </c>
      <c r="E15" s="27" t="str">
        <f t="shared" si="0"/>
        <v/>
      </c>
      <c r="F15" s="27" t="str">
        <f t="shared" si="0"/>
        <v/>
      </c>
      <c r="G15" s="27" t="str">
        <f t="shared" si="0"/>
        <v/>
      </c>
      <c r="H15" s="27" t="str">
        <f t="shared" si="0"/>
        <v/>
      </c>
      <c r="I15" s="10"/>
      <c r="J15" s="27" t="str">
        <f>IF(P14="","",IF(MONTH(P14+1)&lt;&gt;MONTH(P14),"",P14+1))</f>
        <v/>
      </c>
      <c r="K15" s="27" t="str">
        <f>IF(J15="","",IF(MONTH(J15+1)&lt;&gt;MONTH(J15),"",J15+1))</f>
        <v/>
      </c>
      <c r="L15" s="27" t="str">
        <f t="shared" si="1"/>
        <v/>
      </c>
      <c r="M15" s="27" t="str">
        <f t="shared" si="1"/>
        <v/>
      </c>
      <c r="N15" s="27" t="str">
        <f t="shared" si="1"/>
        <v/>
      </c>
      <c r="O15" s="27" t="str">
        <f t="shared" si="1"/>
        <v/>
      </c>
      <c r="P15" s="27" t="str">
        <f t="shared" si="1"/>
        <v/>
      </c>
      <c r="Q15" s="10"/>
      <c r="R15" s="27" t="str">
        <f>IF(X14="","",IF(MONTH(X14+1)&lt;&gt;MONTH(X14),"",X14+1))</f>
        <v/>
      </c>
      <c r="S15" s="27" t="str">
        <f>IF(R15="","",IF(MONTH(R15+1)&lt;&gt;MONTH(R15),"",R15+1))</f>
        <v/>
      </c>
      <c r="T15" s="27" t="str">
        <f t="shared" si="2"/>
        <v/>
      </c>
      <c r="U15" s="27" t="str">
        <f t="shared" si="2"/>
        <v/>
      </c>
      <c r="V15" s="27" t="str">
        <f t="shared" si="2"/>
        <v/>
      </c>
      <c r="W15" s="27" t="str">
        <f t="shared" si="2"/>
        <v/>
      </c>
      <c r="X15" s="27" t="str">
        <f t="shared" si="2"/>
        <v/>
      </c>
      <c r="Y15" s="4"/>
      <c r="Z15" s="18"/>
      <c r="AA15" s="16"/>
      <c r="AB15" s="17"/>
      <c r="AC15" s="18"/>
      <c r="AF15" s="35"/>
    </row>
    <row r="16" spans="1:32" ht="13.5" customHeight="1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4"/>
      <c r="Z16" s="18"/>
      <c r="AA16" s="16"/>
      <c r="AB16" s="17"/>
      <c r="AC16" s="18"/>
      <c r="AF16" s="23"/>
    </row>
    <row r="17" spans="2:32" ht="16.5" customHeight="1" x14ac:dyDescent="0.2">
      <c r="B17" s="40">
        <f>DATE(YEAR(R8+42),MONTH(R8+42),1)</f>
        <v>43922</v>
      </c>
      <c r="C17" s="41"/>
      <c r="D17" s="41"/>
      <c r="E17" s="41"/>
      <c r="F17" s="41"/>
      <c r="G17" s="41"/>
      <c r="H17" s="42"/>
      <c r="I17" s="34"/>
      <c r="J17" s="40">
        <f>DATE(YEAR(B17+42),MONTH(B17+42),1)</f>
        <v>43952</v>
      </c>
      <c r="K17" s="41"/>
      <c r="L17" s="41"/>
      <c r="M17" s="41"/>
      <c r="N17" s="41"/>
      <c r="O17" s="41"/>
      <c r="P17" s="42"/>
      <c r="Q17" s="34"/>
      <c r="R17" s="40">
        <f>DATE(YEAR(J17+42),MONTH(J17+42),1)</f>
        <v>43983</v>
      </c>
      <c r="S17" s="41"/>
      <c r="T17" s="41"/>
      <c r="U17" s="41"/>
      <c r="V17" s="41"/>
      <c r="W17" s="41"/>
      <c r="X17" s="42"/>
      <c r="Y17" s="4"/>
      <c r="Z17" s="18"/>
      <c r="AA17" s="16"/>
      <c r="AB17" s="17"/>
      <c r="AC17" s="18"/>
      <c r="AF17" s="28"/>
    </row>
    <row r="18" spans="2:32" s="4" customFormat="1" ht="15" customHeight="1" x14ac:dyDescent="0.2">
      <c r="B18" s="24" t="str">
        <f>CHOOSE(1+MOD($R$3+1-2,7),"Su","M","Tu","W","Th","F","Sa")</f>
        <v>Su</v>
      </c>
      <c r="C18" s="25" t="str">
        <f>CHOOSE(1+MOD($R$3+2-2,7),"Su","M","Tu","W","Th","F","Sa")</f>
        <v>M</v>
      </c>
      <c r="D18" s="25" t="str">
        <f>CHOOSE(1+MOD($R$3+3-2,7),"Su","M","Tu","W","Th","F","Sa")</f>
        <v>Tu</v>
      </c>
      <c r="E18" s="25" t="str">
        <f>CHOOSE(1+MOD($R$3+4-2,7),"Su","M","Tu","W","Th","F","Sa")</f>
        <v>W</v>
      </c>
      <c r="F18" s="25" t="str">
        <f>CHOOSE(1+MOD($R$3+5-2,7),"Su","M","Tu","W","Th","F","Sa")</f>
        <v>Th</v>
      </c>
      <c r="G18" s="25" t="str">
        <f>CHOOSE(1+MOD($R$3+6-2,7),"Su","M","Tu","W","Th","F","Sa")</f>
        <v>F</v>
      </c>
      <c r="H18" s="26" t="str">
        <f>CHOOSE(1+MOD($R$3+7-2,7),"Su","M","Tu","W","Th","F","Sa")</f>
        <v>Sa</v>
      </c>
      <c r="I18" s="10"/>
      <c r="J18" s="24" t="str">
        <f>CHOOSE(1+MOD($R$3+1-2,7),"Su","M","Tu","W","Th","F","Sa")</f>
        <v>Su</v>
      </c>
      <c r="K18" s="25" t="str">
        <f>CHOOSE(1+MOD($R$3+2-2,7),"Su","M","Tu","W","Th","F","Sa")</f>
        <v>M</v>
      </c>
      <c r="L18" s="25" t="str">
        <f>CHOOSE(1+MOD($R$3+3-2,7),"Su","M","Tu","W","Th","F","Sa")</f>
        <v>Tu</v>
      </c>
      <c r="M18" s="25" t="str">
        <f>CHOOSE(1+MOD($R$3+4-2,7),"Su","M","Tu","W","Th","F","Sa")</f>
        <v>W</v>
      </c>
      <c r="N18" s="25" t="str">
        <f>CHOOSE(1+MOD($R$3+5-2,7),"Su","M","Tu","W","Th","F","Sa")</f>
        <v>Th</v>
      </c>
      <c r="O18" s="25" t="str">
        <f>CHOOSE(1+MOD($R$3+6-2,7),"Su","M","Tu","W","Th","F","Sa")</f>
        <v>F</v>
      </c>
      <c r="P18" s="26" t="str">
        <f>CHOOSE(1+MOD($R$3+7-2,7),"Su","M","Tu","W","Th","F","Sa")</f>
        <v>Sa</v>
      </c>
      <c r="Q18" s="10"/>
      <c r="R18" s="24" t="str">
        <f>CHOOSE(1+MOD($R$3+1-2,7),"Su","M","Tu","W","Th","F","Sa")</f>
        <v>Su</v>
      </c>
      <c r="S18" s="25" t="str">
        <f>CHOOSE(1+MOD($R$3+2-2,7),"Su","M","Tu","W","Th","F","Sa")</f>
        <v>M</v>
      </c>
      <c r="T18" s="25" t="str">
        <f>CHOOSE(1+MOD($R$3+3-2,7),"Su","M","Tu","W","Th","F","Sa")</f>
        <v>Tu</v>
      </c>
      <c r="U18" s="25" t="str">
        <f>CHOOSE(1+MOD($R$3+4-2,7),"Su","M","Tu","W","Th","F","Sa")</f>
        <v>W</v>
      </c>
      <c r="V18" s="25" t="str">
        <f>CHOOSE(1+MOD($R$3+5-2,7),"Su","M","Tu","W","Th","F","Sa")</f>
        <v>Th</v>
      </c>
      <c r="W18" s="25" t="str">
        <f>CHOOSE(1+MOD($R$3+6-2,7),"Su","M","Tu","W","Th","F","Sa")</f>
        <v>F</v>
      </c>
      <c r="X18" s="26" t="str">
        <f>CHOOSE(1+MOD($R$3+7-2,7),"Su","M","Tu","W","Th","F","Sa")</f>
        <v>Sa</v>
      </c>
      <c r="Z18" s="18"/>
      <c r="AA18" s="16"/>
      <c r="AB18" s="17"/>
      <c r="AC18" s="18"/>
      <c r="AF18" s="29"/>
    </row>
    <row r="19" spans="2:32" ht="13.5" customHeight="1" x14ac:dyDescent="0.2">
      <c r="B19" s="27" t="str">
        <f>IF(WEEKDAY(B17,1)=$R$3,B17,"")</f>
        <v/>
      </c>
      <c r="C19" s="27" t="str">
        <f>IF(B19="",IF(WEEKDAY(B17,1)=MOD($R$3,7)+1,B17,""),B19+1)</f>
        <v/>
      </c>
      <c r="D19" s="27" t="str">
        <f>IF(C19="",IF(WEEKDAY(B17,1)=MOD($R$3+1,7)+1,B17,""),C19+1)</f>
        <v/>
      </c>
      <c r="E19" s="27">
        <f>IF(D19="",IF(WEEKDAY(B17,1)=MOD($R$3+2,7)+1,B17,""),D19+1)</f>
        <v>43922</v>
      </c>
      <c r="F19" s="27">
        <f>IF(E19="",IF(WEEKDAY(B17,1)=MOD($R$3+3,7)+1,B17,""),E19+1)</f>
        <v>43923</v>
      </c>
      <c r="G19" s="27">
        <f>IF(F19="",IF(WEEKDAY(B17,1)=MOD($R$3+4,7)+1,B17,""),F19+1)</f>
        <v>43924</v>
      </c>
      <c r="H19" s="27">
        <f>IF(G19="",IF(WEEKDAY(B17,1)=MOD($R$3+5,7)+1,B17,""),G19+1)</f>
        <v>43925</v>
      </c>
      <c r="I19" s="10"/>
      <c r="J19" s="27" t="str">
        <f>IF(WEEKDAY(J17,1)=$R$3,J17,"")</f>
        <v/>
      </c>
      <c r="K19" s="27" t="str">
        <f>IF(J19="",IF(WEEKDAY(J17,1)=MOD($R$3,7)+1,J17,""),J19+1)</f>
        <v/>
      </c>
      <c r="L19" s="27" t="str">
        <f>IF(K19="",IF(WEEKDAY(J17,1)=MOD($R$3+1,7)+1,J17,""),K19+1)</f>
        <v/>
      </c>
      <c r="M19" s="27" t="str">
        <f>IF(L19="",IF(WEEKDAY(J17,1)=MOD($R$3+2,7)+1,J17,""),L19+1)</f>
        <v/>
      </c>
      <c r="N19" s="27" t="str">
        <f>IF(M19="",IF(WEEKDAY(J17,1)=MOD($R$3+3,7)+1,J17,""),M19+1)</f>
        <v/>
      </c>
      <c r="O19" s="27">
        <f>IF(N19="",IF(WEEKDAY(J17,1)=MOD($R$3+4,7)+1,J17,""),N19+1)</f>
        <v>43952</v>
      </c>
      <c r="P19" s="27">
        <f>IF(O19="",IF(WEEKDAY(J17,1)=MOD($R$3+5,7)+1,J17,""),O19+1)</f>
        <v>43953</v>
      </c>
      <c r="Q19" s="10"/>
      <c r="R19" s="27" t="str">
        <f>IF(WEEKDAY(R17,1)=$R$3,R17,"")</f>
        <v/>
      </c>
      <c r="S19" s="27">
        <f>IF(R19="",IF(WEEKDAY(R17,1)=MOD($R$3,7)+1,R17,""),R19+1)</f>
        <v>43983</v>
      </c>
      <c r="T19" s="27">
        <f>IF(S19="",IF(WEEKDAY(R17,1)=MOD($R$3+1,7)+1,R17,""),S19+1)</f>
        <v>43984</v>
      </c>
      <c r="U19" s="27">
        <f>IF(T19="",IF(WEEKDAY(R17,1)=MOD($R$3+2,7)+1,R17,""),T19+1)</f>
        <v>43985</v>
      </c>
      <c r="V19" s="27">
        <f>IF(U19="",IF(WEEKDAY(R17,1)=MOD($R$3+3,7)+1,R17,""),U19+1)</f>
        <v>43986</v>
      </c>
      <c r="W19" s="27">
        <f>IF(V19="",IF(WEEKDAY(R17,1)=MOD($R$3+4,7)+1,R17,""),V19+1)</f>
        <v>43987</v>
      </c>
      <c r="X19" s="27">
        <f>IF(W19="",IF(WEEKDAY(R17,1)=MOD($R$3+5,7)+1,R17,""),W19+1)</f>
        <v>43988</v>
      </c>
      <c r="Y19" s="4"/>
      <c r="Z19" s="18"/>
      <c r="AA19" s="16"/>
      <c r="AB19" s="17"/>
      <c r="AC19" s="18"/>
      <c r="AF19" s="29"/>
    </row>
    <row r="20" spans="2:32" ht="13.5" customHeight="1" x14ac:dyDescent="0.2">
      <c r="B20" s="27">
        <f>IF(H19="","",IF(MONTH(H19+1)&lt;&gt;MONTH(H19),"",H19+1))</f>
        <v>43926</v>
      </c>
      <c r="C20" s="27">
        <f>IF(B20="","",IF(MONTH(B20+1)&lt;&gt;MONTH(B20),"",B20+1))</f>
        <v>43927</v>
      </c>
      <c r="D20" s="27">
        <f t="shared" ref="D20:D24" si="3">IF(C20="","",IF(MONTH(C20+1)&lt;&gt;MONTH(C20),"",C20+1))</f>
        <v>43928</v>
      </c>
      <c r="E20" s="27">
        <f t="shared" ref="E20:E24" si="4">IF(D20="","",IF(MONTH(D20+1)&lt;&gt;MONTH(D20),"",D20+1))</f>
        <v>43929</v>
      </c>
      <c r="F20" s="27">
        <f t="shared" ref="F20:F24" si="5">IF(E20="","",IF(MONTH(E20+1)&lt;&gt;MONTH(E20),"",E20+1))</f>
        <v>43930</v>
      </c>
      <c r="G20" s="27">
        <f t="shared" ref="G20:G24" si="6">IF(F20="","",IF(MONTH(F20+1)&lt;&gt;MONTH(F20),"",F20+1))</f>
        <v>43931</v>
      </c>
      <c r="H20" s="27">
        <f t="shared" ref="H20:H24" si="7">IF(G20="","",IF(MONTH(G20+1)&lt;&gt;MONTH(G20),"",G20+1))</f>
        <v>43932</v>
      </c>
      <c r="I20" s="10"/>
      <c r="J20" s="27">
        <f>IF(P19="","",IF(MONTH(P19+1)&lt;&gt;MONTH(P19),"",P19+1))</f>
        <v>43954</v>
      </c>
      <c r="K20" s="27">
        <f>IF(J20="","",IF(MONTH(J20+1)&lt;&gt;MONTH(J20),"",J20+1))</f>
        <v>43955</v>
      </c>
      <c r="L20" s="27">
        <f t="shared" ref="L20:L24" si="8">IF(K20="","",IF(MONTH(K20+1)&lt;&gt;MONTH(K20),"",K20+1))</f>
        <v>43956</v>
      </c>
      <c r="M20" s="27">
        <f t="shared" ref="M20:M24" si="9">IF(L20="","",IF(MONTH(L20+1)&lt;&gt;MONTH(L20),"",L20+1))</f>
        <v>43957</v>
      </c>
      <c r="N20" s="27">
        <f t="shared" ref="N20:N24" si="10">IF(M20="","",IF(MONTH(M20+1)&lt;&gt;MONTH(M20),"",M20+1))</f>
        <v>43958</v>
      </c>
      <c r="O20" s="27">
        <f t="shared" ref="O20:O24" si="11">IF(N20="","",IF(MONTH(N20+1)&lt;&gt;MONTH(N20),"",N20+1))</f>
        <v>43959</v>
      </c>
      <c r="P20" s="27">
        <f t="shared" ref="P20:P24" si="12">IF(O20="","",IF(MONTH(O20+1)&lt;&gt;MONTH(O20),"",O20+1))</f>
        <v>43960</v>
      </c>
      <c r="Q20" s="10"/>
      <c r="R20" s="27">
        <f>IF(X19="","",IF(MONTH(X19+1)&lt;&gt;MONTH(X19),"",X19+1))</f>
        <v>43989</v>
      </c>
      <c r="S20" s="27">
        <f>IF(R20="","",IF(MONTH(R20+1)&lt;&gt;MONTH(R20),"",R20+1))</f>
        <v>43990</v>
      </c>
      <c r="T20" s="27">
        <f t="shared" ref="T20:T24" si="13">IF(S20="","",IF(MONTH(S20+1)&lt;&gt;MONTH(S20),"",S20+1))</f>
        <v>43991</v>
      </c>
      <c r="U20" s="27">
        <f t="shared" ref="U20:U24" si="14">IF(T20="","",IF(MONTH(T20+1)&lt;&gt;MONTH(T20),"",T20+1))</f>
        <v>43992</v>
      </c>
      <c r="V20" s="27">
        <f t="shared" ref="V20:V24" si="15">IF(U20="","",IF(MONTH(U20+1)&lt;&gt;MONTH(U20),"",U20+1))</f>
        <v>43993</v>
      </c>
      <c r="W20" s="27">
        <f t="shared" ref="W20:W24" si="16">IF(V20="","",IF(MONTH(V20+1)&lt;&gt;MONTH(V20),"",V20+1))</f>
        <v>43994</v>
      </c>
      <c r="X20" s="27">
        <f t="shared" ref="X20:X24" si="17">IF(W20="","",IF(MONTH(W20+1)&lt;&gt;MONTH(W20),"",W20+1))</f>
        <v>43995</v>
      </c>
      <c r="Y20" s="4"/>
      <c r="Z20" s="18"/>
      <c r="AA20" s="16"/>
      <c r="AB20" s="17"/>
      <c r="AC20" s="18"/>
      <c r="AF20" s="29"/>
    </row>
    <row r="21" spans="2:32" ht="13.5" customHeight="1" x14ac:dyDescent="0.2">
      <c r="B21" s="27">
        <f>IF(H20="","",IF(MONTH(H20+1)&lt;&gt;MONTH(H20),"",H20+1))</f>
        <v>43933</v>
      </c>
      <c r="C21" s="27">
        <f>IF(B21="","",IF(MONTH(B21+1)&lt;&gt;MONTH(B21),"",B21+1))</f>
        <v>43934</v>
      </c>
      <c r="D21" s="27">
        <f t="shared" si="3"/>
        <v>43935</v>
      </c>
      <c r="E21" s="27">
        <f t="shared" si="4"/>
        <v>43936</v>
      </c>
      <c r="F21" s="27">
        <f t="shared" si="5"/>
        <v>43937</v>
      </c>
      <c r="G21" s="27">
        <f t="shared" si="6"/>
        <v>43938</v>
      </c>
      <c r="H21" s="27">
        <f t="shared" si="7"/>
        <v>43939</v>
      </c>
      <c r="I21" s="10"/>
      <c r="J21" s="27">
        <f>IF(P20="","",IF(MONTH(P20+1)&lt;&gt;MONTH(P20),"",P20+1))</f>
        <v>43961</v>
      </c>
      <c r="K21" s="27">
        <f>IF(J21="","",IF(MONTH(J21+1)&lt;&gt;MONTH(J21),"",J21+1))</f>
        <v>43962</v>
      </c>
      <c r="L21" s="27">
        <f t="shared" si="8"/>
        <v>43963</v>
      </c>
      <c r="M21" s="27">
        <f t="shared" si="9"/>
        <v>43964</v>
      </c>
      <c r="N21" s="27">
        <f t="shared" si="10"/>
        <v>43965</v>
      </c>
      <c r="O21" s="27">
        <f t="shared" si="11"/>
        <v>43966</v>
      </c>
      <c r="P21" s="27">
        <f t="shared" si="12"/>
        <v>43967</v>
      </c>
      <c r="Q21" s="10"/>
      <c r="R21" s="27">
        <f>IF(X20="","",IF(MONTH(X20+1)&lt;&gt;MONTH(X20),"",X20+1))</f>
        <v>43996</v>
      </c>
      <c r="S21" s="27">
        <f>IF(R21="","",IF(MONTH(R21+1)&lt;&gt;MONTH(R21),"",R21+1))</f>
        <v>43997</v>
      </c>
      <c r="T21" s="27">
        <f t="shared" si="13"/>
        <v>43998</v>
      </c>
      <c r="U21" s="27">
        <f t="shared" si="14"/>
        <v>43999</v>
      </c>
      <c r="V21" s="27">
        <f t="shared" si="15"/>
        <v>44000</v>
      </c>
      <c r="W21" s="27">
        <f t="shared" si="16"/>
        <v>44001</v>
      </c>
      <c r="X21" s="27">
        <f t="shared" si="17"/>
        <v>44002</v>
      </c>
      <c r="Y21" s="4"/>
      <c r="Z21" s="18"/>
      <c r="AA21" s="16"/>
      <c r="AB21" s="17"/>
      <c r="AC21" s="18"/>
    </row>
    <row r="22" spans="2:32" ht="13.5" customHeight="1" x14ac:dyDescent="0.2">
      <c r="B22" s="27">
        <f>IF(H21="","",IF(MONTH(H21+1)&lt;&gt;MONTH(H21),"",H21+1))</f>
        <v>43940</v>
      </c>
      <c r="C22" s="27">
        <f>IF(B22="","",IF(MONTH(B22+1)&lt;&gt;MONTH(B22),"",B22+1))</f>
        <v>43941</v>
      </c>
      <c r="D22" s="27">
        <f t="shared" si="3"/>
        <v>43942</v>
      </c>
      <c r="E22" s="27">
        <f t="shared" si="4"/>
        <v>43943</v>
      </c>
      <c r="F22" s="27">
        <f t="shared" si="5"/>
        <v>43944</v>
      </c>
      <c r="G22" s="27">
        <f t="shared" si="6"/>
        <v>43945</v>
      </c>
      <c r="H22" s="27">
        <f t="shared" si="7"/>
        <v>43946</v>
      </c>
      <c r="I22" s="10"/>
      <c r="J22" s="27">
        <f>IF(P21="","",IF(MONTH(P21+1)&lt;&gt;MONTH(P21),"",P21+1))</f>
        <v>43968</v>
      </c>
      <c r="K22" s="27">
        <f>IF(J22="","",IF(MONTH(J22+1)&lt;&gt;MONTH(J22),"",J22+1))</f>
        <v>43969</v>
      </c>
      <c r="L22" s="27">
        <f t="shared" si="8"/>
        <v>43970</v>
      </c>
      <c r="M22" s="27">
        <f t="shared" si="9"/>
        <v>43971</v>
      </c>
      <c r="N22" s="27">
        <f t="shared" si="10"/>
        <v>43972</v>
      </c>
      <c r="O22" s="27">
        <f t="shared" si="11"/>
        <v>43973</v>
      </c>
      <c r="P22" s="27">
        <f t="shared" si="12"/>
        <v>43974</v>
      </c>
      <c r="Q22" s="10"/>
      <c r="R22" s="27">
        <f>IF(X21="","",IF(MONTH(X21+1)&lt;&gt;MONTH(X21),"",X21+1))</f>
        <v>44003</v>
      </c>
      <c r="S22" s="27">
        <f>IF(R22="","",IF(MONTH(R22+1)&lt;&gt;MONTH(R22),"",R22+1))</f>
        <v>44004</v>
      </c>
      <c r="T22" s="27">
        <f t="shared" si="13"/>
        <v>44005</v>
      </c>
      <c r="U22" s="27">
        <f t="shared" si="14"/>
        <v>44006</v>
      </c>
      <c r="V22" s="27">
        <f t="shared" si="15"/>
        <v>44007</v>
      </c>
      <c r="W22" s="27">
        <f t="shared" si="16"/>
        <v>44008</v>
      </c>
      <c r="X22" s="27">
        <f t="shared" si="17"/>
        <v>44009</v>
      </c>
      <c r="Y22" s="4"/>
      <c r="Z22" s="18"/>
      <c r="AA22" s="16"/>
      <c r="AB22" s="17"/>
      <c r="AC22" s="18"/>
    </row>
    <row r="23" spans="2:32" ht="13.5" customHeight="1" x14ac:dyDescent="0.2">
      <c r="B23" s="27">
        <f>IF(H22="","",IF(MONTH(H22+1)&lt;&gt;MONTH(H22),"",H22+1))</f>
        <v>43947</v>
      </c>
      <c r="C23" s="27">
        <f>IF(B23="","",IF(MONTH(B23+1)&lt;&gt;MONTH(B23),"",B23+1))</f>
        <v>43948</v>
      </c>
      <c r="D23" s="27">
        <f t="shared" si="3"/>
        <v>43949</v>
      </c>
      <c r="E23" s="27">
        <f t="shared" si="4"/>
        <v>43950</v>
      </c>
      <c r="F23" s="27">
        <f t="shared" si="5"/>
        <v>43951</v>
      </c>
      <c r="G23" s="27" t="str">
        <f t="shared" si="6"/>
        <v/>
      </c>
      <c r="H23" s="27" t="str">
        <f t="shared" si="7"/>
        <v/>
      </c>
      <c r="I23" s="10"/>
      <c r="J23" s="27">
        <f>IF(P22="","",IF(MONTH(P22+1)&lt;&gt;MONTH(P22),"",P22+1))</f>
        <v>43975</v>
      </c>
      <c r="K23" s="27">
        <f>IF(J23="","",IF(MONTH(J23+1)&lt;&gt;MONTH(J23),"",J23+1))</f>
        <v>43976</v>
      </c>
      <c r="L23" s="27">
        <f t="shared" si="8"/>
        <v>43977</v>
      </c>
      <c r="M23" s="27">
        <f t="shared" si="9"/>
        <v>43978</v>
      </c>
      <c r="N23" s="27">
        <f t="shared" si="10"/>
        <v>43979</v>
      </c>
      <c r="O23" s="27">
        <f t="shared" si="11"/>
        <v>43980</v>
      </c>
      <c r="P23" s="27">
        <f t="shared" si="12"/>
        <v>43981</v>
      </c>
      <c r="Q23" s="10"/>
      <c r="R23" s="27">
        <f>IF(X22="","",IF(MONTH(X22+1)&lt;&gt;MONTH(X22),"",X22+1))</f>
        <v>44010</v>
      </c>
      <c r="S23" s="27">
        <f>IF(R23="","",IF(MONTH(R23+1)&lt;&gt;MONTH(R23),"",R23+1))</f>
        <v>44011</v>
      </c>
      <c r="T23" s="27">
        <f t="shared" si="13"/>
        <v>44012</v>
      </c>
      <c r="U23" s="27" t="str">
        <f t="shared" si="14"/>
        <v/>
      </c>
      <c r="V23" s="27" t="str">
        <f t="shared" si="15"/>
        <v/>
      </c>
      <c r="W23" s="27" t="str">
        <f t="shared" si="16"/>
        <v/>
      </c>
      <c r="X23" s="27" t="str">
        <f t="shared" si="17"/>
        <v/>
      </c>
      <c r="Y23" s="4"/>
      <c r="Z23" s="18"/>
      <c r="AA23" s="16"/>
      <c r="AB23" s="17"/>
      <c r="AC23" s="18"/>
    </row>
    <row r="24" spans="2:32" ht="13.5" customHeight="1" x14ac:dyDescent="0.2">
      <c r="B24" s="27" t="str">
        <f>IF(H23="","",IF(MONTH(H23+1)&lt;&gt;MONTH(H23),"",H23+1))</f>
        <v/>
      </c>
      <c r="C24" s="27" t="str">
        <f>IF(B24="","",IF(MONTH(B24+1)&lt;&gt;MONTH(B24),"",B24+1))</f>
        <v/>
      </c>
      <c r="D24" s="27" t="str">
        <f t="shared" si="3"/>
        <v/>
      </c>
      <c r="E24" s="27" t="str">
        <f t="shared" si="4"/>
        <v/>
      </c>
      <c r="F24" s="27" t="str">
        <f t="shared" si="5"/>
        <v/>
      </c>
      <c r="G24" s="27" t="str">
        <f t="shared" si="6"/>
        <v/>
      </c>
      <c r="H24" s="27" t="str">
        <f t="shared" si="7"/>
        <v/>
      </c>
      <c r="I24" s="10"/>
      <c r="J24" s="27">
        <f>IF(P23="","",IF(MONTH(P23+1)&lt;&gt;MONTH(P23),"",P23+1))</f>
        <v>43982</v>
      </c>
      <c r="K24" s="27" t="str">
        <f>IF(J24="","",IF(MONTH(J24+1)&lt;&gt;MONTH(J24),"",J24+1))</f>
        <v/>
      </c>
      <c r="L24" s="27" t="str">
        <f t="shared" si="8"/>
        <v/>
      </c>
      <c r="M24" s="27" t="str">
        <f t="shared" si="9"/>
        <v/>
      </c>
      <c r="N24" s="27" t="str">
        <f t="shared" si="10"/>
        <v/>
      </c>
      <c r="O24" s="27" t="str">
        <f t="shared" si="11"/>
        <v/>
      </c>
      <c r="P24" s="27" t="str">
        <f t="shared" si="12"/>
        <v/>
      </c>
      <c r="Q24" s="10"/>
      <c r="R24" s="27" t="str">
        <f>IF(X23="","",IF(MONTH(X23+1)&lt;&gt;MONTH(X23),"",X23+1))</f>
        <v/>
      </c>
      <c r="S24" s="27" t="str">
        <f>IF(R24="","",IF(MONTH(R24+1)&lt;&gt;MONTH(R24),"",R24+1))</f>
        <v/>
      </c>
      <c r="T24" s="27" t="str">
        <f t="shared" si="13"/>
        <v/>
      </c>
      <c r="U24" s="27" t="str">
        <f t="shared" si="14"/>
        <v/>
      </c>
      <c r="V24" s="27" t="str">
        <f t="shared" si="15"/>
        <v/>
      </c>
      <c r="W24" s="27" t="str">
        <f t="shared" si="16"/>
        <v/>
      </c>
      <c r="X24" s="27" t="str">
        <f t="shared" si="17"/>
        <v/>
      </c>
      <c r="Y24" s="4"/>
      <c r="Z24" s="18"/>
      <c r="AA24" s="16"/>
      <c r="AB24" s="17"/>
      <c r="AC24" s="18"/>
    </row>
    <row r="25" spans="2:32" ht="13.5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4"/>
      <c r="Z25" s="18"/>
      <c r="AA25" s="16"/>
      <c r="AB25" s="17"/>
      <c r="AC25" s="18"/>
    </row>
    <row r="26" spans="2:32" ht="16.5" customHeight="1" x14ac:dyDescent="0.2">
      <c r="B26" s="40">
        <f>DATE(YEAR(R17+42),MONTH(R17+42),1)</f>
        <v>44013</v>
      </c>
      <c r="C26" s="41"/>
      <c r="D26" s="41"/>
      <c r="E26" s="41"/>
      <c r="F26" s="41"/>
      <c r="G26" s="41"/>
      <c r="H26" s="42"/>
      <c r="I26" s="34"/>
      <c r="J26" s="40">
        <f>DATE(YEAR(B26+42),MONTH(B26+42),1)</f>
        <v>44044</v>
      </c>
      <c r="K26" s="41"/>
      <c r="L26" s="41"/>
      <c r="M26" s="41"/>
      <c r="N26" s="41"/>
      <c r="O26" s="41"/>
      <c r="P26" s="42"/>
      <c r="Q26" s="34"/>
      <c r="R26" s="40">
        <f>DATE(YEAR(J26+42),MONTH(J26+42),1)</f>
        <v>44075</v>
      </c>
      <c r="S26" s="41"/>
      <c r="T26" s="41"/>
      <c r="U26" s="41"/>
      <c r="V26" s="41"/>
      <c r="W26" s="41"/>
      <c r="X26" s="42"/>
      <c r="Y26" s="4"/>
      <c r="Z26" s="18"/>
      <c r="AA26" s="16"/>
      <c r="AB26" s="17"/>
      <c r="AC26" s="18"/>
      <c r="AF26" s="35" t="s">
        <v>10</v>
      </c>
    </row>
    <row r="27" spans="2:32" s="4" customFormat="1" ht="15" customHeight="1" x14ac:dyDescent="0.2">
      <c r="B27" s="24" t="str">
        <f>CHOOSE(1+MOD($R$3+1-2,7),"Su","M","Tu","W","Th","F","Sa")</f>
        <v>Su</v>
      </c>
      <c r="C27" s="25" t="str">
        <f>CHOOSE(1+MOD($R$3+2-2,7),"Su","M","Tu","W","Th","F","Sa")</f>
        <v>M</v>
      </c>
      <c r="D27" s="25" t="str">
        <f>CHOOSE(1+MOD($R$3+3-2,7),"Su","M","Tu","W","Th","F","Sa")</f>
        <v>Tu</v>
      </c>
      <c r="E27" s="25" t="str">
        <f>CHOOSE(1+MOD($R$3+4-2,7),"Su","M","Tu","W","Th","F","Sa")</f>
        <v>W</v>
      </c>
      <c r="F27" s="25" t="str">
        <f>CHOOSE(1+MOD($R$3+5-2,7),"Su","M","Tu","W","Th","F","Sa")</f>
        <v>Th</v>
      </c>
      <c r="G27" s="25" t="str">
        <f>CHOOSE(1+MOD($R$3+6-2,7),"Su","M","Tu","W","Th","F","Sa")</f>
        <v>F</v>
      </c>
      <c r="H27" s="26" t="str">
        <f>CHOOSE(1+MOD($R$3+7-2,7),"Su","M","Tu","W","Th","F","Sa")</f>
        <v>Sa</v>
      </c>
      <c r="I27" s="10"/>
      <c r="J27" s="24" t="str">
        <f>CHOOSE(1+MOD($R$3+1-2,7),"Su","M","Tu","W","Th","F","Sa")</f>
        <v>Su</v>
      </c>
      <c r="K27" s="25" t="str">
        <f>CHOOSE(1+MOD($R$3+2-2,7),"Su","M","Tu","W","Th","F","Sa")</f>
        <v>M</v>
      </c>
      <c r="L27" s="25" t="str">
        <f>CHOOSE(1+MOD($R$3+3-2,7),"Su","M","Tu","W","Th","F","Sa")</f>
        <v>Tu</v>
      </c>
      <c r="M27" s="25" t="str">
        <f>CHOOSE(1+MOD($R$3+4-2,7),"Su","M","Tu","W","Th","F","Sa")</f>
        <v>W</v>
      </c>
      <c r="N27" s="25" t="str">
        <f>CHOOSE(1+MOD($R$3+5-2,7),"Su","M","Tu","W","Th","F","Sa")</f>
        <v>Th</v>
      </c>
      <c r="O27" s="25" t="str">
        <f>CHOOSE(1+MOD($R$3+6-2,7),"Su","M","Tu","W","Th","F","Sa")</f>
        <v>F</v>
      </c>
      <c r="P27" s="26" t="str">
        <f>CHOOSE(1+MOD($R$3+7-2,7),"Su","M","Tu","W","Th","F","Sa")</f>
        <v>Sa</v>
      </c>
      <c r="Q27" s="10"/>
      <c r="R27" s="24" t="str">
        <f>CHOOSE(1+MOD($R$3+1-2,7),"Su","M","Tu","W","Th","F","Sa")</f>
        <v>Su</v>
      </c>
      <c r="S27" s="25" t="str">
        <f>CHOOSE(1+MOD($R$3+2-2,7),"Su","M","Tu","W","Th","F","Sa")</f>
        <v>M</v>
      </c>
      <c r="T27" s="25" t="str">
        <f>CHOOSE(1+MOD($R$3+3-2,7),"Su","M","Tu","W","Th","F","Sa")</f>
        <v>Tu</v>
      </c>
      <c r="U27" s="25" t="str">
        <f>CHOOSE(1+MOD($R$3+4-2,7),"Su","M","Tu","W","Th","F","Sa")</f>
        <v>W</v>
      </c>
      <c r="V27" s="25" t="str">
        <f>CHOOSE(1+MOD($R$3+5-2,7),"Su","M","Tu","W","Th","F","Sa")</f>
        <v>Th</v>
      </c>
      <c r="W27" s="25" t="str">
        <f>CHOOSE(1+MOD($R$3+6-2,7),"Su","M","Tu","W","Th","F","Sa")</f>
        <v>F</v>
      </c>
      <c r="X27" s="26" t="str">
        <f>CHOOSE(1+MOD($R$3+7-2,7),"Su","M","Tu","W","Th","F","Sa")</f>
        <v>Sa</v>
      </c>
      <c r="Z27" s="18"/>
      <c r="AA27" s="16"/>
      <c r="AB27" s="17"/>
      <c r="AC27" s="18"/>
      <c r="AF27" s="35"/>
    </row>
    <row r="28" spans="2:32" ht="13.5" customHeight="1" x14ac:dyDescent="0.2">
      <c r="B28" s="27" t="str">
        <f>IF(WEEKDAY(B26,1)=$R$3,B26,"")</f>
        <v/>
      </c>
      <c r="C28" s="27" t="str">
        <f>IF(B28="",IF(WEEKDAY(B26,1)=MOD($R$3,7)+1,B26,""),B28+1)</f>
        <v/>
      </c>
      <c r="D28" s="27" t="str">
        <f>IF(C28="",IF(WEEKDAY(B26,1)=MOD($R$3+1,7)+1,B26,""),C28+1)</f>
        <v/>
      </c>
      <c r="E28" s="27">
        <f>IF(D28="",IF(WEEKDAY(B26,1)=MOD($R$3+2,7)+1,B26,""),D28+1)</f>
        <v>44013</v>
      </c>
      <c r="F28" s="27">
        <f>IF(E28="",IF(WEEKDAY(B26,1)=MOD($R$3+3,7)+1,B26,""),E28+1)</f>
        <v>44014</v>
      </c>
      <c r="G28" s="27">
        <f>IF(F28="",IF(WEEKDAY(B26,1)=MOD($R$3+4,7)+1,B26,""),F28+1)</f>
        <v>44015</v>
      </c>
      <c r="H28" s="27">
        <f>IF(G28="",IF(WEEKDAY(B26,1)=MOD($R$3+5,7)+1,B26,""),G28+1)</f>
        <v>44016</v>
      </c>
      <c r="I28" s="10"/>
      <c r="J28" s="27" t="str">
        <f>IF(WEEKDAY(J26,1)=$R$3,J26,"")</f>
        <v/>
      </c>
      <c r="K28" s="27" t="str">
        <f>IF(J28="",IF(WEEKDAY(J26,1)=MOD($R$3,7)+1,J26,""),J28+1)</f>
        <v/>
      </c>
      <c r="L28" s="27" t="str">
        <f>IF(K28="",IF(WEEKDAY(J26,1)=MOD($R$3+1,7)+1,J26,""),K28+1)</f>
        <v/>
      </c>
      <c r="M28" s="27" t="str">
        <f>IF(L28="",IF(WEEKDAY(J26,1)=MOD($R$3+2,7)+1,J26,""),L28+1)</f>
        <v/>
      </c>
      <c r="N28" s="27" t="str">
        <f>IF(M28="",IF(WEEKDAY(J26,1)=MOD($R$3+3,7)+1,J26,""),M28+1)</f>
        <v/>
      </c>
      <c r="O28" s="27" t="str">
        <f>IF(N28="",IF(WEEKDAY(J26,1)=MOD($R$3+4,7)+1,J26,""),N28+1)</f>
        <v/>
      </c>
      <c r="P28" s="27">
        <f>IF(O28="",IF(WEEKDAY(J26,1)=MOD($R$3+5,7)+1,J26,""),O28+1)</f>
        <v>44044</v>
      </c>
      <c r="Q28" s="10"/>
      <c r="R28" s="27" t="str">
        <f>IF(WEEKDAY(R26,1)=$R$3,R26,"")</f>
        <v/>
      </c>
      <c r="S28" s="27" t="str">
        <f>IF(R28="",IF(WEEKDAY(R26,1)=MOD($R$3,7)+1,R26,""),R28+1)</f>
        <v/>
      </c>
      <c r="T28" s="27">
        <f>IF(S28="",IF(WEEKDAY(R26,1)=MOD($R$3+1,7)+1,R26,""),S28+1)</f>
        <v>44075</v>
      </c>
      <c r="U28" s="27">
        <f>IF(T28="",IF(WEEKDAY(R26,1)=MOD($R$3+2,7)+1,R26,""),T28+1)</f>
        <v>44076</v>
      </c>
      <c r="V28" s="27">
        <f>IF(U28="",IF(WEEKDAY(R26,1)=MOD($R$3+3,7)+1,R26,""),U28+1)</f>
        <v>44077</v>
      </c>
      <c r="W28" s="27">
        <f>IF(V28="",IF(WEEKDAY(R26,1)=MOD($R$3+4,7)+1,R26,""),V28+1)</f>
        <v>44078</v>
      </c>
      <c r="X28" s="27">
        <f>IF(W28="",IF(WEEKDAY(R26,1)=MOD($R$3+5,7)+1,R26,""),W28+1)</f>
        <v>44079</v>
      </c>
      <c r="Y28" s="4"/>
      <c r="Z28" s="18"/>
      <c r="AA28" s="16"/>
      <c r="AB28" s="17"/>
      <c r="AC28" s="18"/>
      <c r="AF28" s="35"/>
    </row>
    <row r="29" spans="2:32" ht="13.5" customHeight="1" x14ac:dyDescent="0.2">
      <c r="B29" s="27">
        <f>IF(H28="","",IF(MONTH(H28+1)&lt;&gt;MONTH(H28),"",H28+1))</f>
        <v>44017</v>
      </c>
      <c r="C29" s="27">
        <f>IF(B29="","",IF(MONTH(B29+1)&lt;&gt;MONTH(B29),"",B29+1))</f>
        <v>44018</v>
      </c>
      <c r="D29" s="27">
        <f t="shared" ref="D29:D33" si="18">IF(C29="","",IF(MONTH(C29+1)&lt;&gt;MONTH(C29),"",C29+1))</f>
        <v>44019</v>
      </c>
      <c r="E29" s="27">
        <f t="shared" ref="E29:E33" si="19">IF(D29="","",IF(MONTH(D29+1)&lt;&gt;MONTH(D29),"",D29+1))</f>
        <v>44020</v>
      </c>
      <c r="F29" s="27">
        <f t="shared" ref="F29:F33" si="20">IF(E29="","",IF(MONTH(E29+1)&lt;&gt;MONTH(E29),"",E29+1))</f>
        <v>44021</v>
      </c>
      <c r="G29" s="27">
        <f t="shared" ref="G29:G33" si="21">IF(F29="","",IF(MONTH(F29+1)&lt;&gt;MONTH(F29),"",F29+1))</f>
        <v>44022</v>
      </c>
      <c r="H29" s="27">
        <f t="shared" ref="H29:H33" si="22">IF(G29="","",IF(MONTH(G29+1)&lt;&gt;MONTH(G29),"",G29+1))</f>
        <v>44023</v>
      </c>
      <c r="I29" s="10"/>
      <c r="J29" s="27">
        <f>IF(P28="","",IF(MONTH(P28+1)&lt;&gt;MONTH(P28),"",P28+1))</f>
        <v>44045</v>
      </c>
      <c r="K29" s="27">
        <f>IF(J29="","",IF(MONTH(J29+1)&lt;&gt;MONTH(J29),"",J29+1))</f>
        <v>44046</v>
      </c>
      <c r="L29" s="27">
        <f t="shared" ref="L29:L33" si="23">IF(K29="","",IF(MONTH(K29+1)&lt;&gt;MONTH(K29),"",K29+1))</f>
        <v>44047</v>
      </c>
      <c r="M29" s="27">
        <f t="shared" ref="M29:M33" si="24">IF(L29="","",IF(MONTH(L29+1)&lt;&gt;MONTH(L29),"",L29+1))</f>
        <v>44048</v>
      </c>
      <c r="N29" s="27">
        <f t="shared" ref="N29:N33" si="25">IF(M29="","",IF(MONTH(M29+1)&lt;&gt;MONTH(M29),"",M29+1))</f>
        <v>44049</v>
      </c>
      <c r="O29" s="27">
        <f t="shared" ref="O29:O33" si="26">IF(N29="","",IF(MONTH(N29+1)&lt;&gt;MONTH(N29),"",N29+1))</f>
        <v>44050</v>
      </c>
      <c r="P29" s="27">
        <f t="shared" ref="P29:P33" si="27">IF(O29="","",IF(MONTH(O29+1)&lt;&gt;MONTH(O29),"",O29+1))</f>
        <v>44051</v>
      </c>
      <c r="Q29" s="10"/>
      <c r="R29" s="27">
        <f>IF(X28="","",IF(MONTH(X28+1)&lt;&gt;MONTH(X28),"",X28+1))</f>
        <v>44080</v>
      </c>
      <c r="S29" s="27">
        <f>IF(R29="","",IF(MONTH(R29+1)&lt;&gt;MONTH(R29),"",R29+1))</f>
        <v>44081</v>
      </c>
      <c r="T29" s="27">
        <f t="shared" ref="T29:T33" si="28">IF(S29="","",IF(MONTH(S29+1)&lt;&gt;MONTH(S29),"",S29+1))</f>
        <v>44082</v>
      </c>
      <c r="U29" s="27">
        <f t="shared" ref="U29:U33" si="29">IF(T29="","",IF(MONTH(T29+1)&lt;&gt;MONTH(T29),"",T29+1))</f>
        <v>44083</v>
      </c>
      <c r="V29" s="27">
        <f t="shared" ref="V29:V33" si="30">IF(U29="","",IF(MONTH(U29+1)&lt;&gt;MONTH(U29),"",U29+1))</f>
        <v>44084</v>
      </c>
      <c r="W29" s="27">
        <f t="shared" ref="W29:W33" si="31">IF(V29="","",IF(MONTH(V29+1)&lt;&gt;MONTH(V29),"",V29+1))</f>
        <v>44085</v>
      </c>
      <c r="X29" s="27">
        <f t="shared" ref="X29:X33" si="32">IF(W29="","",IF(MONTH(W29+1)&lt;&gt;MONTH(W29),"",W29+1))</f>
        <v>44086</v>
      </c>
      <c r="Y29" s="4"/>
      <c r="Z29" s="18"/>
      <c r="AA29" s="16"/>
      <c r="AB29" s="17"/>
      <c r="AC29" s="18"/>
      <c r="AF29" s="35"/>
    </row>
    <row r="30" spans="2:32" ht="13.5" customHeight="1" x14ac:dyDescent="0.2">
      <c r="B30" s="27">
        <f>IF(H29="","",IF(MONTH(H29+1)&lt;&gt;MONTH(H29),"",H29+1))</f>
        <v>44024</v>
      </c>
      <c r="C30" s="27">
        <f>IF(B30="","",IF(MONTH(B30+1)&lt;&gt;MONTH(B30),"",B30+1))</f>
        <v>44025</v>
      </c>
      <c r="D30" s="27">
        <f t="shared" si="18"/>
        <v>44026</v>
      </c>
      <c r="E30" s="27">
        <f t="shared" si="19"/>
        <v>44027</v>
      </c>
      <c r="F30" s="27">
        <f t="shared" si="20"/>
        <v>44028</v>
      </c>
      <c r="G30" s="27">
        <f t="shared" si="21"/>
        <v>44029</v>
      </c>
      <c r="H30" s="27">
        <f t="shared" si="22"/>
        <v>44030</v>
      </c>
      <c r="I30" s="10"/>
      <c r="J30" s="27">
        <f>IF(P29="","",IF(MONTH(P29+1)&lt;&gt;MONTH(P29),"",P29+1))</f>
        <v>44052</v>
      </c>
      <c r="K30" s="27">
        <f>IF(J30="","",IF(MONTH(J30+1)&lt;&gt;MONTH(J30),"",J30+1))</f>
        <v>44053</v>
      </c>
      <c r="L30" s="27">
        <f t="shared" si="23"/>
        <v>44054</v>
      </c>
      <c r="M30" s="27">
        <f t="shared" si="24"/>
        <v>44055</v>
      </c>
      <c r="N30" s="27">
        <f t="shared" si="25"/>
        <v>44056</v>
      </c>
      <c r="O30" s="27">
        <f t="shared" si="26"/>
        <v>44057</v>
      </c>
      <c r="P30" s="27">
        <f t="shared" si="27"/>
        <v>44058</v>
      </c>
      <c r="Q30" s="10"/>
      <c r="R30" s="27">
        <f>IF(X29="","",IF(MONTH(X29+1)&lt;&gt;MONTH(X29),"",X29+1))</f>
        <v>44087</v>
      </c>
      <c r="S30" s="27">
        <f>IF(R30="","",IF(MONTH(R30+1)&lt;&gt;MONTH(R30),"",R30+1))</f>
        <v>44088</v>
      </c>
      <c r="T30" s="27">
        <f t="shared" si="28"/>
        <v>44089</v>
      </c>
      <c r="U30" s="27">
        <f t="shared" si="29"/>
        <v>44090</v>
      </c>
      <c r="V30" s="27">
        <f t="shared" si="30"/>
        <v>44091</v>
      </c>
      <c r="W30" s="27">
        <f t="shared" si="31"/>
        <v>44092</v>
      </c>
      <c r="X30" s="27">
        <f t="shared" si="32"/>
        <v>44093</v>
      </c>
      <c r="Y30" s="4"/>
      <c r="Z30" s="18"/>
      <c r="AA30" s="16"/>
      <c r="AB30" s="17"/>
      <c r="AC30" s="18"/>
      <c r="AF30" s="35"/>
    </row>
    <row r="31" spans="2:32" ht="13.5" customHeight="1" x14ac:dyDescent="0.2">
      <c r="B31" s="27">
        <f>IF(H30="","",IF(MONTH(H30+1)&lt;&gt;MONTH(H30),"",H30+1))</f>
        <v>44031</v>
      </c>
      <c r="C31" s="27">
        <f>IF(B31="","",IF(MONTH(B31+1)&lt;&gt;MONTH(B31),"",B31+1))</f>
        <v>44032</v>
      </c>
      <c r="D31" s="27">
        <f t="shared" si="18"/>
        <v>44033</v>
      </c>
      <c r="E31" s="27">
        <f t="shared" si="19"/>
        <v>44034</v>
      </c>
      <c r="F31" s="27">
        <f t="shared" si="20"/>
        <v>44035</v>
      </c>
      <c r="G31" s="27">
        <f t="shared" si="21"/>
        <v>44036</v>
      </c>
      <c r="H31" s="27">
        <f t="shared" si="22"/>
        <v>44037</v>
      </c>
      <c r="I31" s="10"/>
      <c r="J31" s="27">
        <f>IF(P30="","",IF(MONTH(P30+1)&lt;&gt;MONTH(P30),"",P30+1))</f>
        <v>44059</v>
      </c>
      <c r="K31" s="27">
        <f>IF(J31="","",IF(MONTH(J31+1)&lt;&gt;MONTH(J31),"",J31+1))</f>
        <v>44060</v>
      </c>
      <c r="L31" s="27">
        <f t="shared" si="23"/>
        <v>44061</v>
      </c>
      <c r="M31" s="27">
        <f t="shared" si="24"/>
        <v>44062</v>
      </c>
      <c r="N31" s="27">
        <f t="shared" si="25"/>
        <v>44063</v>
      </c>
      <c r="O31" s="27">
        <f t="shared" si="26"/>
        <v>44064</v>
      </c>
      <c r="P31" s="27">
        <f t="shared" si="27"/>
        <v>44065</v>
      </c>
      <c r="Q31" s="10"/>
      <c r="R31" s="27">
        <f>IF(X30="","",IF(MONTH(X30+1)&lt;&gt;MONTH(X30),"",X30+1))</f>
        <v>44094</v>
      </c>
      <c r="S31" s="27">
        <f>IF(R31="","",IF(MONTH(R31+1)&lt;&gt;MONTH(R31),"",R31+1))</f>
        <v>44095</v>
      </c>
      <c r="T31" s="27">
        <f t="shared" si="28"/>
        <v>44096</v>
      </c>
      <c r="U31" s="27">
        <f t="shared" si="29"/>
        <v>44097</v>
      </c>
      <c r="V31" s="27">
        <f t="shared" si="30"/>
        <v>44098</v>
      </c>
      <c r="W31" s="27">
        <f t="shared" si="31"/>
        <v>44099</v>
      </c>
      <c r="X31" s="27">
        <f t="shared" si="32"/>
        <v>44100</v>
      </c>
      <c r="Y31" s="4"/>
      <c r="Z31" s="18"/>
      <c r="AA31" s="16"/>
      <c r="AB31" s="17"/>
      <c r="AC31" s="18"/>
      <c r="AF31" s="35"/>
    </row>
    <row r="32" spans="2:32" ht="13.5" customHeight="1" x14ac:dyDescent="0.2">
      <c r="B32" s="27">
        <f>IF(H31="","",IF(MONTH(H31+1)&lt;&gt;MONTH(H31),"",H31+1))</f>
        <v>44038</v>
      </c>
      <c r="C32" s="27">
        <f>IF(B32="","",IF(MONTH(B32+1)&lt;&gt;MONTH(B32),"",B32+1))</f>
        <v>44039</v>
      </c>
      <c r="D32" s="27">
        <f t="shared" si="18"/>
        <v>44040</v>
      </c>
      <c r="E32" s="27">
        <f t="shared" si="19"/>
        <v>44041</v>
      </c>
      <c r="F32" s="27">
        <f t="shared" si="20"/>
        <v>44042</v>
      </c>
      <c r="G32" s="27">
        <f t="shared" si="21"/>
        <v>44043</v>
      </c>
      <c r="H32" s="27" t="str">
        <f t="shared" si="22"/>
        <v/>
      </c>
      <c r="I32" s="10"/>
      <c r="J32" s="27">
        <f>IF(P31="","",IF(MONTH(P31+1)&lt;&gt;MONTH(P31),"",P31+1))</f>
        <v>44066</v>
      </c>
      <c r="K32" s="27">
        <f>IF(J32="","",IF(MONTH(J32+1)&lt;&gt;MONTH(J32),"",J32+1))</f>
        <v>44067</v>
      </c>
      <c r="L32" s="27">
        <f t="shared" si="23"/>
        <v>44068</v>
      </c>
      <c r="M32" s="27">
        <f t="shared" si="24"/>
        <v>44069</v>
      </c>
      <c r="N32" s="27">
        <f t="shared" si="25"/>
        <v>44070</v>
      </c>
      <c r="O32" s="27">
        <f t="shared" si="26"/>
        <v>44071</v>
      </c>
      <c r="P32" s="27">
        <f t="shared" si="27"/>
        <v>44072</v>
      </c>
      <c r="Q32" s="10"/>
      <c r="R32" s="27">
        <f>IF(X31="","",IF(MONTH(X31+1)&lt;&gt;MONTH(X31),"",X31+1))</f>
        <v>44101</v>
      </c>
      <c r="S32" s="27">
        <f>IF(R32="","",IF(MONTH(R32+1)&lt;&gt;MONTH(R32),"",R32+1))</f>
        <v>44102</v>
      </c>
      <c r="T32" s="27">
        <f t="shared" si="28"/>
        <v>44103</v>
      </c>
      <c r="U32" s="27">
        <f t="shared" si="29"/>
        <v>44104</v>
      </c>
      <c r="V32" s="27" t="str">
        <f t="shared" si="30"/>
        <v/>
      </c>
      <c r="W32" s="27" t="str">
        <f t="shared" si="31"/>
        <v/>
      </c>
      <c r="X32" s="27" t="str">
        <f t="shared" si="32"/>
        <v/>
      </c>
      <c r="Y32" s="4"/>
      <c r="Z32" s="18"/>
      <c r="AA32" s="16"/>
      <c r="AB32" s="17"/>
      <c r="AC32" s="18"/>
      <c r="AF32" s="35"/>
    </row>
    <row r="33" spans="2:32" ht="13.5" customHeight="1" x14ac:dyDescent="0.2">
      <c r="B33" s="27" t="str">
        <f>IF(H32="","",IF(MONTH(H32+1)&lt;&gt;MONTH(H32),"",H32+1))</f>
        <v/>
      </c>
      <c r="C33" s="27" t="str">
        <f>IF(B33="","",IF(MONTH(B33+1)&lt;&gt;MONTH(B33),"",B33+1))</f>
        <v/>
      </c>
      <c r="D33" s="27" t="str">
        <f t="shared" si="18"/>
        <v/>
      </c>
      <c r="E33" s="27" t="str">
        <f t="shared" si="19"/>
        <v/>
      </c>
      <c r="F33" s="27" t="str">
        <f t="shared" si="20"/>
        <v/>
      </c>
      <c r="G33" s="27" t="str">
        <f t="shared" si="21"/>
        <v/>
      </c>
      <c r="H33" s="27" t="str">
        <f t="shared" si="22"/>
        <v/>
      </c>
      <c r="I33" s="10"/>
      <c r="J33" s="27">
        <f>IF(P32="","",IF(MONTH(P32+1)&lt;&gt;MONTH(P32),"",P32+1))</f>
        <v>44073</v>
      </c>
      <c r="K33" s="27">
        <f>IF(J33="","",IF(MONTH(J33+1)&lt;&gt;MONTH(J33),"",J33+1))</f>
        <v>44074</v>
      </c>
      <c r="L33" s="27" t="str">
        <f t="shared" si="23"/>
        <v/>
      </c>
      <c r="M33" s="27" t="str">
        <f t="shared" si="24"/>
        <v/>
      </c>
      <c r="N33" s="27" t="str">
        <f t="shared" si="25"/>
        <v/>
      </c>
      <c r="O33" s="27" t="str">
        <f t="shared" si="26"/>
        <v/>
      </c>
      <c r="P33" s="27" t="str">
        <f t="shared" si="27"/>
        <v/>
      </c>
      <c r="Q33" s="10"/>
      <c r="R33" s="27" t="str">
        <f>IF(X32="","",IF(MONTH(X32+1)&lt;&gt;MONTH(X32),"",X32+1))</f>
        <v/>
      </c>
      <c r="S33" s="27" t="str">
        <f>IF(R33="","",IF(MONTH(R33+1)&lt;&gt;MONTH(R33),"",R33+1))</f>
        <v/>
      </c>
      <c r="T33" s="27" t="str">
        <f t="shared" si="28"/>
        <v/>
      </c>
      <c r="U33" s="27" t="str">
        <f t="shared" si="29"/>
        <v/>
      </c>
      <c r="V33" s="27" t="str">
        <f t="shared" si="30"/>
        <v/>
      </c>
      <c r="W33" s="27" t="str">
        <f t="shared" si="31"/>
        <v/>
      </c>
      <c r="X33" s="27" t="str">
        <f t="shared" si="32"/>
        <v/>
      </c>
      <c r="Y33" s="4"/>
      <c r="Z33" s="18"/>
      <c r="AA33" s="16"/>
      <c r="AB33" s="17"/>
      <c r="AC33" s="18"/>
      <c r="AF33" s="35"/>
    </row>
    <row r="34" spans="2:32" ht="13.5" customHeight="1" x14ac:dyDescent="0.2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4"/>
      <c r="Z34" s="18"/>
      <c r="AA34" s="16"/>
      <c r="AB34" s="17"/>
      <c r="AC34" s="18"/>
    </row>
    <row r="35" spans="2:32" ht="16.5" customHeight="1" x14ac:dyDescent="0.2">
      <c r="B35" s="40">
        <f>DATE(YEAR(R26+42),MONTH(R26+42),1)</f>
        <v>44105</v>
      </c>
      <c r="C35" s="41"/>
      <c r="D35" s="41"/>
      <c r="E35" s="41"/>
      <c r="F35" s="41"/>
      <c r="G35" s="41"/>
      <c r="H35" s="42"/>
      <c r="I35" s="34"/>
      <c r="J35" s="40">
        <f>DATE(YEAR(B35+42),MONTH(B35+42),1)</f>
        <v>44136</v>
      </c>
      <c r="K35" s="41"/>
      <c r="L35" s="41"/>
      <c r="M35" s="41"/>
      <c r="N35" s="41"/>
      <c r="O35" s="41"/>
      <c r="P35" s="42"/>
      <c r="Q35" s="34"/>
      <c r="R35" s="40">
        <f>DATE(YEAR(J35+42),MONTH(J35+42),1)</f>
        <v>44166</v>
      </c>
      <c r="S35" s="41"/>
      <c r="T35" s="41"/>
      <c r="U35" s="41"/>
      <c r="V35" s="41"/>
      <c r="W35" s="41"/>
      <c r="X35" s="42"/>
      <c r="Y35" s="4"/>
      <c r="Z35" s="18"/>
      <c r="AA35" s="16"/>
      <c r="AB35" s="17"/>
      <c r="AC35" s="18"/>
    </row>
    <row r="36" spans="2:32" s="4" customFormat="1" ht="15" customHeight="1" x14ac:dyDescent="0.2">
      <c r="B36" s="24" t="str">
        <f>CHOOSE(1+MOD($R$3+1-2,7),"Su","M","Tu","W","Th","F","Sa")</f>
        <v>Su</v>
      </c>
      <c r="C36" s="25" t="str">
        <f>CHOOSE(1+MOD($R$3+2-2,7),"Su","M","Tu","W","Th","F","Sa")</f>
        <v>M</v>
      </c>
      <c r="D36" s="25" t="str">
        <f>CHOOSE(1+MOD($R$3+3-2,7),"Su","M","Tu","W","Th","F","Sa")</f>
        <v>Tu</v>
      </c>
      <c r="E36" s="25" t="str">
        <f>CHOOSE(1+MOD($R$3+4-2,7),"Su","M","Tu","W","Th","F","Sa")</f>
        <v>W</v>
      </c>
      <c r="F36" s="25" t="str">
        <f>CHOOSE(1+MOD($R$3+5-2,7),"Su","M","Tu","W","Th","F","Sa")</f>
        <v>Th</v>
      </c>
      <c r="G36" s="25" t="str">
        <f>CHOOSE(1+MOD($R$3+6-2,7),"Su","M","Tu","W","Th","F","Sa")</f>
        <v>F</v>
      </c>
      <c r="H36" s="26" t="str">
        <f>CHOOSE(1+MOD($R$3+7-2,7),"Su","M","Tu","W","Th","F","Sa")</f>
        <v>Sa</v>
      </c>
      <c r="I36" s="10"/>
      <c r="J36" s="24" t="str">
        <f>CHOOSE(1+MOD($R$3+1-2,7),"Su","M","Tu","W","Th","F","Sa")</f>
        <v>Su</v>
      </c>
      <c r="K36" s="25" t="str">
        <f>CHOOSE(1+MOD($R$3+2-2,7),"Su","M","Tu","W","Th","F","Sa")</f>
        <v>M</v>
      </c>
      <c r="L36" s="25" t="str">
        <f>CHOOSE(1+MOD($R$3+3-2,7),"Su","M","Tu","W","Th","F","Sa")</f>
        <v>Tu</v>
      </c>
      <c r="M36" s="25" t="str">
        <f>CHOOSE(1+MOD($R$3+4-2,7),"Su","M","Tu","W","Th","F","Sa")</f>
        <v>W</v>
      </c>
      <c r="N36" s="25" t="str">
        <f>CHOOSE(1+MOD($R$3+5-2,7),"Su","M","Tu","W","Th","F","Sa")</f>
        <v>Th</v>
      </c>
      <c r="O36" s="25" t="str">
        <f>CHOOSE(1+MOD($R$3+6-2,7),"Su","M","Tu","W","Th","F","Sa")</f>
        <v>F</v>
      </c>
      <c r="P36" s="26" t="str">
        <f>CHOOSE(1+MOD($R$3+7-2,7),"Su","M","Tu","W","Th","F","Sa")</f>
        <v>Sa</v>
      </c>
      <c r="Q36" s="10"/>
      <c r="R36" s="24" t="str">
        <f>CHOOSE(1+MOD($R$3+1-2,7),"Su","M","Tu","W","Th","F","Sa")</f>
        <v>Su</v>
      </c>
      <c r="S36" s="25" t="str">
        <f>CHOOSE(1+MOD($R$3+2-2,7),"Su","M","Tu","W","Th","F","Sa")</f>
        <v>M</v>
      </c>
      <c r="T36" s="25" t="str">
        <f>CHOOSE(1+MOD($R$3+3-2,7),"Su","M","Tu","W","Th","F","Sa")</f>
        <v>Tu</v>
      </c>
      <c r="U36" s="25" t="str">
        <f>CHOOSE(1+MOD($R$3+4-2,7),"Su","M","Tu","W","Th","F","Sa")</f>
        <v>W</v>
      </c>
      <c r="V36" s="25" t="str">
        <f>CHOOSE(1+MOD($R$3+5-2,7),"Su","M","Tu","W","Th","F","Sa")</f>
        <v>Th</v>
      </c>
      <c r="W36" s="25" t="str">
        <f>CHOOSE(1+MOD($R$3+6-2,7),"Su","M","Tu","W","Th","F","Sa")</f>
        <v>F</v>
      </c>
      <c r="X36" s="26" t="str">
        <f>CHOOSE(1+MOD($R$3+7-2,7),"Su","M","Tu","W","Th","F","Sa")</f>
        <v>Sa</v>
      </c>
      <c r="Z36" s="18"/>
      <c r="AA36" s="16"/>
      <c r="AB36" s="17"/>
      <c r="AC36" s="18"/>
    </row>
    <row r="37" spans="2:32" ht="13.5" customHeight="1" x14ac:dyDescent="0.2">
      <c r="B37" s="27" t="str">
        <f>IF(WEEKDAY(B35,1)=$R$3,B35,"")</f>
        <v/>
      </c>
      <c r="C37" s="27" t="str">
        <f>IF(B37="",IF(WEEKDAY(B35,1)=MOD($R$3,7)+1,B35,""),B37+1)</f>
        <v/>
      </c>
      <c r="D37" s="27" t="str">
        <f>IF(C37="",IF(WEEKDAY(B35,1)=MOD($R$3+1,7)+1,B35,""),C37+1)</f>
        <v/>
      </c>
      <c r="E37" s="27" t="str">
        <f>IF(D37="",IF(WEEKDAY(B35,1)=MOD($R$3+2,7)+1,B35,""),D37+1)</f>
        <v/>
      </c>
      <c r="F37" s="27">
        <f>IF(E37="",IF(WEEKDAY(B35,1)=MOD($R$3+3,7)+1,B35,""),E37+1)</f>
        <v>44105</v>
      </c>
      <c r="G37" s="27">
        <f>IF(F37="",IF(WEEKDAY(B35,1)=MOD($R$3+4,7)+1,B35,""),F37+1)</f>
        <v>44106</v>
      </c>
      <c r="H37" s="27">
        <f>IF(G37="",IF(WEEKDAY(B35,1)=MOD($R$3+5,7)+1,B35,""),G37+1)</f>
        <v>44107</v>
      </c>
      <c r="I37" s="10"/>
      <c r="J37" s="27">
        <f>IF(WEEKDAY(J35,1)=$R$3,J35,"")</f>
        <v>44136</v>
      </c>
      <c r="K37" s="27">
        <f>IF(J37="",IF(WEEKDAY(J35,1)=MOD($R$3,7)+1,J35,""),J37+1)</f>
        <v>44137</v>
      </c>
      <c r="L37" s="27">
        <f>IF(K37="",IF(WEEKDAY(J35,1)=MOD($R$3+1,7)+1,J35,""),K37+1)</f>
        <v>44138</v>
      </c>
      <c r="M37" s="27">
        <f>IF(L37="",IF(WEEKDAY(J35,1)=MOD($R$3+2,7)+1,J35,""),L37+1)</f>
        <v>44139</v>
      </c>
      <c r="N37" s="27">
        <f>IF(M37="",IF(WEEKDAY(J35,1)=MOD($R$3+3,7)+1,J35,""),M37+1)</f>
        <v>44140</v>
      </c>
      <c r="O37" s="27">
        <f>IF(N37="",IF(WEEKDAY(J35,1)=MOD($R$3+4,7)+1,J35,""),N37+1)</f>
        <v>44141</v>
      </c>
      <c r="P37" s="27">
        <f>IF(O37="",IF(WEEKDAY(J35,1)=MOD($R$3+5,7)+1,J35,""),O37+1)</f>
        <v>44142</v>
      </c>
      <c r="Q37" s="10"/>
      <c r="R37" s="27" t="str">
        <f>IF(WEEKDAY(R35,1)=$R$3,R35,"")</f>
        <v/>
      </c>
      <c r="S37" s="27" t="str">
        <f>IF(R37="",IF(WEEKDAY(R35,1)=MOD($R$3,7)+1,R35,""),R37+1)</f>
        <v/>
      </c>
      <c r="T37" s="27">
        <f>IF(S37="",IF(WEEKDAY(R35,1)=MOD($R$3+1,7)+1,R35,""),S37+1)</f>
        <v>44166</v>
      </c>
      <c r="U37" s="27">
        <f>IF(T37="",IF(WEEKDAY(R35,1)=MOD($R$3+2,7)+1,R35,""),T37+1)</f>
        <v>44167</v>
      </c>
      <c r="V37" s="27">
        <f>IF(U37="",IF(WEEKDAY(R35,1)=MOD($R$3+3,7)+1,R35,""),U37+1)</f>
        <v>44168</v>
      </c>
      <c r="W37" s="27">
        <f>IF(V37="",IF(WEEKDAY(R35,1)=MOD($R$3+4,7)+1,R35,""),V37+1)</f>
        <v>44169</v>
      </c>
      <c r="X37" s="27">
        <f>IF(W37="",IF(WEEKDAY(R35,1)=MOD($R$3+5,7)+1,R35,""),W37+1)</f>
        <v>44170</v>
      </c>
      <c r="Y37" s="4"/>
      <c r="Z37" s="18"/>
      <c r="AA37" s="16"/>
      <c r="AB37" s="17"/>
      <c r="AC37" s="18"/>
    </row>
    <row r="38" spans="2:32" ht="13.5" customHeight="1" x14ac:dyDescent="0.2">
      <c r="B38" s="27">
        <f>IF(H37="","",IF(MONTH(H37+1)&lt;&gt;MONTH(H37),"",H37+1))</f>
        <v>44108</v>
      </c>
      <c r="C38" s="27">
        <f>IF(B38="","",IF(MONTH(B38+1)&lt;&gt;MONTH(B38),"",B38+1))</f>
        <v>44109</v>
      </c>
      <c r="D38" s="27">
        <f t="shared" ref="D38:D42" si="33">IF(C38="","",IF(MONTH(C38+1)&lt;&gt;MONTH(C38),"",C38+1))</f>
        <v>44110</v>
      </c>
      <c r="E38" s="27">
        <f t="shared" ref="E38:E42" si="34">IF(D38="","",IF(MONTH(D38+1)&lt;&gt;MONTH(D38),"",D38+1))</f>
        <v>44111</v>
      </c>
      <c r="F38" s="27">
        <f t="shared" ref="F38:F42" si="35">IF(E38="","",IF(MONTH(E38+1)&lt;&gt;MONTH(E38),"",E38+1))</f>
        <v>44112</v>
      </c>
      <c r="G38" s="27">
        <f t="shared" ref="G38:G42" si="36">IF(F38="","",IF(MONTH(F38+1)&lt;&gt;MONTH(F38),"",F38+1))</f>
        <v>44113</v>
      </c>
      <c r="H38" s="27">
        <f t="shared" ref="H38:H42" si="37">IF(G38="","",IF(MONTH(G38+1)&lt;&gt;MONTH(G38),"",G38+1))</f>
        <v>44114</v>
      </c>
      <c r="I38" s="10"/>
      <c r="J38" s="27">
        <f>IF(P37="","",IF(MONTH(P37+1)&lt;&gt;MONTH(P37),"",P37+1))</f>
        <v>44143</v>
      </c>
      <c r="K38" s="27">
        <f>IF(J38="","",IF(MONTH(J38+1)&lt;&gt;MONTH(J38),"",J38+1))</f>
        <v>44144</v>
      </c>
      <c r="L38" s="27">
        <f t="shared" ref="L38:L42" si="38">IF(K38="","",IF(MONTH(K38+1)&lt;&gt;MONTH(K38),"",K38+1))</f>
        <v>44145</v>
      </c>
      <c r="M38" s="27">
        <f t="shared" ref="M38:M42" si="39">IF(L38="","",IF(MONTH(L38+1)&lt;&gt;MONTH(L38),"",L38+1))</f>
        <v>44146</v>
      </c>
      <c r="N38" s="27">
        <f t="shared" ref="N38:N42" si="40">IF(M38="","",IF(MONTH(M38+1)&lt;&gt;MONTH(M38),"",M38+1))</f>
        <v>44147</v>
      </c>
      <c r="O38" s="27">
        <f t="shared" ref="O38:O42" si="41">IF(N38="","",IF(MONTH(N38+1)&lt;&gt;MONTH(N38),"",N38+1))</f>
        <v>44148</v>
      </c>
      <c r="P38" s="27">
        <f t="shared" ref="P38:P42" si="42">IF(O38="","",IF(MONTH(O38+1)&lt;&gt;MONTH(O38),"",O38+1))</f>
        <v>44149</v>
      </c>
      <c r="Q38" s="10"/>
      <c r="R38" s="27">
        <f>IF(X37="","",IF(MONTH(X37+1)&lt;&gt;MONTH(X37),"",X37+1))</f>
        <v>44171</v>
      </c>
      <c r="S38" s="27">
        <f>IF(R38="","",IF(MONTH(R38+1)&lt;&gt;MONTH(R38),"",R38+1))</f>
        <v>44172</v>
      </c>
      <c r="T38" s="27">
        <f t="shared" ref="T38:T42" si="43">IF(S38="","",IF(MONTH(S38+1)&lt;&gt;MONTH(S38),"",S38+1))</f>
        <v>44173</v>
      </c>
      <c r="U38" s="27">
        <f t="shared" ref="U38:U42" si="44">IF(T38="","",IF(MONTH(T38+1)&lt;&gt;MONTH(T38),"",T38+1))</f>
        <v>44174</v>
      </c>
      <c r="V38" s="27">
        <f t="shared" ref="V38:V42" si="45">IF(U38="","",IF(MONTH(U38+1)&lt;&gt;MONTH(U38),"",U38+1))</f>
        <v>44175</v>
      </c>
      <c r="W38" s="27">
        <f t="shared" ref="W38:W42" si="46">IF(V38="","",IF(MONTH(V38+1)&lt;&gt;MONTH(V38),"",V38+1))</f>
        <v>44176</v>
      </c>
      <c r="X38" s="27">
        <f t="shared" ref="X38:X42" si="47">IF(W38="","",IF(MONTH(W38+1)&lt;&gt;MONTH(W38),"",W38+1))</f>
        <v>44177</v>
      </c>
      <c r="Y38" s="4"/>
      <c r="Z38" s="18"/>
      <c r="AA38" s="16"/>
      <c r="AB38" s="17"/>
      <c r="AC38" s="18"/>
    </row>
    <row r="39" spans="2:32" ht="13.5" customHeight="1" x14ac:dyDescent="0.2">
      <c r="B39" s="27">
        <f>IF(H38="","",IF(MONTH(H38+1)&lt;&gt;MONTH(H38),"",H38+1))</f>
        <v>44115</v>
      </c>
      <c r="C39" s="27">
        <f>IF(B39="","",IF(MONTH(B39+1)&lt;&gt;MONTH(B39),"",B39+1))</f>
        <v>44116</v>
      </c>
      <c r="D39" s="27">
        <f t="shared" si="33"/>
        <v>44117</v>
      </c>
      <c r="E39" s="27">
        <f t="shared" si="34"/>
        <v>44118</v>
      </c>
      <c r="F39" s="27">
        <f t="shared" si="35"/>
        <v>44119</v>
      </c>
      <c r="G39" s="27">
        <f t="shared" si="36"/>
        <v>44120</v>
      </c>
      <c r="H39" s="27">
        <f t="shared" si="37"/>
        <v>44121</v>
      </c>
      <c r="I39" s="10"/>
      <c r="J39" s="27">
        <f>IF(P38="","",IF(MONTH(P38+1)&lt;&gt;MONTH(P38),"",P38+1))</f>
        <v>44150</v>
      </c>
      <c r="K39" s="27">
        <f>IF(J39="","",IF(MONTH(J39+1)&lt;&gt;MONTH(J39),"",J39+1))</f>
        <v>44151</v>
      </c>
      <c r="L39" s="27">
        <f t="shared" si="38"/>
        <v>44152</v>
      </c>
      <c r="M39" s="27">
        <f t="shared" si="39"/>
        <v>44153</v>
      </c>
      <c r="N39" s="27">
        <f t="shared" si="40"/>
        <v>44154</v>
      </c>
      <c r="O39" s="27">
        <f t="shared" si="41"/>
        <v>44155</v>
      </c>
      <c r="P39" s="27">
        <f t="shared" si="42"/>
        <v>44156</v>
      </c>
      <c r="Q39" s="10"/>
      <c r="R39" s="27">
        <f>IF(X38="","",IF(MONTH(X38+1)&lt;&gt;MONTH(X38),"",X38+1))</f>
        <v>44178</v>
      </c>
      <c r="S39" s="27">
        <f>IF(R39="","",IF(MONTH(R39+1)&lt;&gt;MONTH(R39),"",R39+1))</f>
        <v>44179</v>
      </c>
      <c r="T39" s="27">
        <f t="shared" si="43"/>
        <v>44180</v>
      </c>
      <c r="U39" s="27">
        <f t="shared" si="44"/>
        <v>44181</v>
      </c>
      <c r="V39" s="27">
        <f t="shared" si="45"/>
        <v>44182</v>
      </c>
      <c r="W39" s="27">
        <f t="shared" si="46"/>
        <v>44183</v>
      </c>
      <c r="X39" s="27">
        <f t="shared" si="47"/>
        <v>44184</v>
      </c>
      <c r="Y39" s="4"/>
      <c r="Z39" s="18"/>
      <c r="AA39" s="16"/>
      <c r="AB39" s="17"/>
      <c r="AC39" s="18"/>
    </row>
    <row r="40" spans="2:32" ht="13.5" customHeight="1" x14ac:dyDescent="0.2">
      <c r="B40" s="27">
        <f>IF(H39="","",IF(MONTH(H39+1)&lt;&gt;MONTH(H39),"",H39+1))</f>
        <v>44122</v>
      </c>
      <c r="C40" s="27">
        <f>IF(B40="","",IF(MONTH(B40+1)&lt;&gt;MONTH(B40),"",B40+1))</f>
        <v>44123</v>
      </c>
      <c r="D40" s="27">
        <f t="shared" si="33"/>
        <v>44124</v>
      </c>
      <c r="E40" s="27">
        <f t="shared" si="34"/>
        <v>44125</v>
      </c>
      <c r="F40" s="27">
        <f t="shared" si="35"/>
        <v>44126</v>
      </c>
      <c r="G40" s="27">
        <f t="shared" si="36"/>
        <v>44127</v>
      </c>
      <c r="H40" s="27">
        <f t="shared" si="37"/>
        <v>44128</v>
      </c>
      <c r="I40" s="10"/>
      <c r="J40" s="27">
        <f>IF(P39="","",IF(MONTH(P39+1)&lt;&gt;MONTH(P39),"",P39+1))</f>
        <v>44157</v>
      </c>
      <c r="K40" s="27">
        <f>IF(J40="","",IF(MONTH(J40+1)&lt;&gt;MONTH(J40),"",J40+1))</f>
        <v>44158</v>
      </c>
      <c r="L40" s="27">
        <f t="shared" si="38"/>
        <v>44159</v>
      </c>
      <c r="M40" s="27">
        <f t="shared" si="39"/>
        <v>44160</v>
      </c>
      <c r="N40" s="27">
        <f t="shared" si="40"/>
        <v>44161</v>
      </c>
      <c r="O40" s="27">
        <f t="shared" si="41"/>
        <v>44162</v>
      </c>
      <c r="P40" s="27">
        <f t="shared" si="42"/>
        <v>44163</v>
      </c>
      <c r="Q40" s="10"/>
      <c r="R40" s="27">
        <f>IF(X39="","",IF(MONTH(X39+1)&lt;&gt;MONTH(X39),"",X39+1))</f>
        <v>44185</v>
      </c>
      <c r="S40" s="27">
        <f>IF(R40="","",IF(MONTH(R40+1)&lt;&gt;MONTH(R40),"",R40+1))</f>
        <v>44186</v>
      </c>
      <c r="T40" s="27">
        <f t="shared" si="43"/>
        <v>44187</v>
      </c>
      <c r="U40" s="27">
        <f t="shared" si="44"/>
        <v>44188</v>
      </c>
      <c r="V40" s="27">
        <f t="shared" si="45"/>
        <v>44189</v>
      </c>
      <c r="W40" s="27">
        <f t="shared" si="46"/>
        <v>44190</v>
      </c>
      <c r="X40" s="27">
        <f t="shared" si="47"/>
        <v>44191</v>
      </c>
      <c r="Y40" s="4"/>
      <c r="Z40" s="19"/>
      <c r="AA40" s="16"/>
      <c r="AB40" s="17"/>
      <c r="AC40" s="19"/>
    </row>
    <row r="41" spans="2:32" ht="13.5" customHeight="1" x14ac:dyDescent="0.2">
      <c r="B41" s="27">
        <f>IF(H40="","",IF(MONTH(H40+1)&lt;&gt;MONTH(H40),"",H40+1))</f>
        <v>44129</v>
      </c>
      <c r="C41" s="27">
        <f>IF(B41="","",IF(MONTH(B41+1)&lt;&gt;MONTH(B41),"",B41+1))</f>
        <v>44130</v>
      </c>
      <c r="D41" s="27">
        <f t="shared" si="33"/>
        <v>44131</v>
      </c>
      <c r="E41" s="27">
        <f t="shared" si="34"/>
        <v>44132</v>
      </c>
      <c r="F41" s="27">
        <f t="shared" si="35"/>
        <v>44133</v>
      </c>
      <c r="G41" s="27">
        <f t="shared" si="36"/>
        <v>44134</v>
      </c>
      <c r="H41" s="27">
        <f t="shared" si="37"/>
        <v>44135</v>
      </c>
      <c r="I41" s="10"/>
      <c r="J41" s="27">
        <f>IF(P40="","",IF(MONTH(P40+1)&lt;&gt;MONTH(P40),"",P40+1))</f>
        <v>44164</v>
      </c>
      <c r="K41" s="27">
        <f>IF(J41="","",IF(MONTH(J41+1)&lt;&gt;MONTH(J41),"",J41+1))</f>
        <v>44165</v>
      </c>
      <c r="L41" s="27" t="str">
        <f t="shared" si="38"/>
        <v/>
      </c>
      <c r="M41" s="27" t="str">
        <f t="shared" si="39"/>
        <v/>
      </c>
      <c r="N41" s="27" t="str">
        <f t="shared" si="40"/>
        <v/>
      </c>
      <c r="O41" s="27" t="str">
        <f t="shared" si="41"/>
        <v/>
      </c>
      <c r="P41" s="27" t="str">
        <f t="shared" si="42"/>
        <v/>
      </c>
      <c r="Q41" s="30" t="s">
        <v>13</v>
      </c>
      <c r="R41" s="27">
        <f>IF(X40="","",IF(MONTH(X40+1)&lt;&gt;MONTH(X40),"",X40+1))</f>
        <v>44192</v>
      </c>
      <c r="S41" s="27">
        <f>IF(R41="","",IF(MONTH(R41+1)&lt;&gt;MONTH(R41),"",R41+1))</f>
        <v>44193</v>
      </c>
      <c r="T41" s="27">
        <f t="shared" si="43"/>
        <v>44194</v>
      </c>
      <c r="U41" s="27">
        <f t="shared" si="44"/>
        <v>44195</v>
      </c>
      <c r="V41" s="27">
        <f t="shared" si="45"/>
        <v>44196</v>
      </c>
      <c r="W41" s="27" t="str">
        <f t="shared" si="46"/>
        <v/>
      </c>
      <c r="X41" s="27" t="str">
        <f t="shared" si="47"/>
        <v/>
      </c>
      <c r="Y41" s="4"/>
      <c r="Z41" s="19"/>
      <c r="AA41" s="16"/>
      <c r="AB41" s="17"/>
      <c r="AC41" s="19"/>
    </row>
    <row r="42" spans="2:32" ht="13.5" customHeight="1" x14ac:dyDescent="0.2">
      <c r="B42" s="27" t="str">
        <f>IF(H41="","",IF(MONTH(H41+1)&lt;&gt;MONTH(H41),"",H41+1))</f>
        <v/>
      </c>
      <c r="C42" s="27" t="str">
        <f>IF(B42="","",IF(MONTH(B42+1)&lt;&gt;MONTH(B42),"",B42+1))</f>
        <v/>
      </c>
      <c r="D42" s="27" t="str">
        <f t="shared" si="33"/>
        <v/>
      </c>
      <c r="E42" s="27" t="str">
        <f t="shared" si="34"/>
        <v/>
      </c>
      <c r="F42" s="27" t="str">
        <f t="shared" si="35"/>
        <v/>
      </c>
      <c r="G42" s="27" t="str">
        <f t="shared" si="36"/>
        <v/>
      </c>
      <c r="H42" s="27" t="str">
        <f t="shared" si="37"/>
        <v/>
      </c>
      <c r="I42" s="10"/>
      <c r="J42" s="27" t="str">
        <f>IF(P41="","",IF(MONTH(P41+1)&lt;&gt;MONTH(P41),"",P41+1))</f>
        <v/>
      </c>
      <c r="K42" s="27" t="str">
        <f>IF(J42="","",IF(MONTH(J42+1)&lt;&gt;MONTH(J42),"",J42+1))</f>
        <v/>
      </c>
      <c r="L42" s="27" t="str">
        <f t="shared" si="38"/>
        <v/>
      </c>
      <c r="M42" s="27" t="str">
        <f t="shared" si="39"/>
        <v/>
      </c>
      <c r="N42" s="27" t="str">
        <f t="shared" si="40"/>
        <v/>
      </c>
      <c r="O42" s="27" t="str">
        <f t="shared" si="41"/>
        <v/>
      </c>
      <c r="P42" s="27" t="str">
        <f t="shared" si="42"/>
        <v/>
      </c>
      <c r="Q42" s="10"/>
      <c r="R42" s="27" t="str">
        <f>IF(X41="","",IF(MONTH(X41+1)&lt;&gt;MONTH(X41),"",X41+1))</f>
        <v/>
      </c>
      <c r="S42" s="27" t="str">
        <f>IF(R42="","",IF(MONTH(R42+1)&lt;&gt;MONTH(R42),"",R42+1))</f>
        <v/>
      </c>
      <c r="T42" s="27" t="str">
        <f t="shared" si="43"/>
        <v/>
      </c>
      <c r="U42" s="27" t="str">
        <f t="shared" si="44"/>
        <v/>
      </c>
      <c r="V42" s="27" t="str">
        <f t="shared" si="45"/>
        <v/>
      </c>
      <c r="W42" s="27" t="str">
        <f t="shared" si="46"/>
        <v/>
      </c>
      <c r="X42" s="27" t="str">
        <f t="shared" si="47"/>
        <v/>
      </c>
      <c r="Y42" s="4"/>
      <c r="Z42" s="20"/>
      <c r="AA42" s="16"/>
      <c r="AB42" s="17"/>
      <c r="AC42" s="21"/>
    </row>
    <row r="43" spans="2:32" ht="13.5" customHeight="1" x14ac:dyDescent="0.2"/>
    <row r="44" spans="2:32" x14ac:dyDescent="0.2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Y44" s="4"/>
      <c r="Z44" s="4"/>
      <c r="AA44" s="4"/>
      <c r="AB44" s="33"/>
      <c r="AC44" s="4"/>
      <c r="AD44" s="4"/>
      <c r="AE44" s="4"/>
    </row>
  </sheetData>
  <mergeCells count="20">
    <mergeCell ref="B35:H35"/>
    <mergeCell ref="J35:P35"/>
    <mergeCell ref="R35:X35"/>
    <mergeCell ref="R26:X26"/>
    <mergeCell ref="R17:X17"/>
    <mergeCell ref="B17:H17"/>
    <mergeCell ref="B26:H26"/>
    <mergeCell ref="J26:P26"/>
    <mergeCell ref="J17:P17"/>
    <mergeCell ref="AF10:AF15"/>
    <mergeCell ref="AF26:AF33"/>
    <mergeCell ref="R3:S3"/>
    <mergeCell ref="AA7:AB7"/>
    <mergeCell ref="B6:X6"/>
    <mergeCell ref="B8:H8"/>
    <mergeCell ref="J8:P8"/>
    <mergeCell ref="R8:X8"/>
    <mergeCell ref="AA6:AB6"/>
    <mergeCell ref="D3:F3"/>
    <mergeCell ref="J3:L3"/>
  </mergeCells>
  <phoneticPr fontId="1" type="noConversion"/>
  <conditionalFormatting sqref="R37:X42 J37:P42 B37:H42 R28:X33 J28:P33 B28:H33 R19:X24 J19:P24 B19:H24 R10:X15 J10:P15 B10:H15">
    <cfRule type="cellIs" dxfId="2" priority="2" operator="equal">
      <formula>""</formula>
    </cfRule>
    <cfRule type="expression" dxfId="1" priority="3">
      <formula>OR(WEEKDAY(B10,1)=1,WEEKDAY(B10,1)=7)</formula>
    </cfRule>
  </conditionalFormatting>
  <conditionalFormatting sqref="B8 J8 R8 B17 J17 R17 B26 J26 R26 B35 J35 R35">
    <cfRule type="expression" dxfId="0" priority="1">
      <formula>$J$3=1</formula>
    </cfRule>
  </conditionalFormatting>
  <printOptions horizontalCentered="1"/>
  <pageMargins left="0.35" right="0.35" top="0.4" bottom="0.35" header="0.25" footer="0.2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Template with Notes - Landscape</dc:title>
  <dc:creator>Vertex42.com</dc:creator>
  <dc:description>(c) 2013-2019 Vertex42 LLC. All rights reserved. Free to Print.</dc:description>
  <cp:lastModifiedBy>Ghasli @ Ghazali, Mohamad Amir</cp:lastModifiedBy>
  <cp:lastPrinted>2019-12-19T21:19:18Z</cp:lastPrinted>
  <dcterms:created xsi:type="dcterms:W3CDTF">2008-12-11T21:42:43Z</dcterms:created>
  <dcterms:modified xsi:type="dcterms:W3CDTF">2022-11-14T14:36:16Z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https://www.vertex42.com/calendars/yearly-calendar.html</vt:lpwstr>
  </property>
</Properties>
</file>