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B732BBEB-0240-4983-815E-578D2C16DA6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YearlyCalendar" sheetId="1" r:id="rId1"/>
  </sheets>
  <definedNames>
    <definedName name="_xlnm.Print_Area" localSheetId="0">YearlyCalendar!$A$7:$AL$69</definedName>
    <definedName name="valuevx">42.314159</definedName>
    <definedName name="vertex42_copyright" hidden="1">"© 2008-2018 Vertex42 LLC"</definedName>
    <definedName name="vertex42_id" hidden="1">"annual_calendar.xlsx"</definedName>
    <definedName name="vertex42_title" hidden="1">"Annual Calendar / Checklist"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H9" i="1"/>
  <c r="O9" i="1" s="1"/>
  <c r="V9" i="1" s="1"/>
  <c r="AC9" i="1" s="1"/>
  <c r="AJ9" i="1" s="1"/>
  <c r="G9" i="1"/>
  <c r="N9" i="1" s="1"/>
  <c r="U9" i="1" s="1"/>
  <c r="AB9" i="1" s="1"/>
  <c r="AI9" i="1" s="1"/>
  <c r="F9" i="1"/>
  <c r="M9" i="1" s="1"/>
  <c r="T9" i="1" s="1"/>
  <c r="AA9" i="1" s="1"/>
  <c r="AH9" i="1" s="1"/>
  <c r="E9" i="1"/>
  <c r="L9" i="1" s="1"/>
  <c r="S9" i="1" s="1"/>
  <c r="Z9" i="1" s="1"/>
  <c r="AG9" i="1" s="1"/>
  <c r="D9" i="1"/>
  <c r="K9" i="1" s="1"/>
  <c r="R9" i="1" s="1"/>
  <c r="Y9" i="1" s="1"/>
  <c r="AF9" i="1" s="1"/>
  <c r="C9" i="1"/>
  <c r="J9" i="1" s="1"/>
  <c r="Q9" i="1" s="1"/>
  <c r="X9" i="1" s="1"/>
  <c r="AE9" i="1" s="1"/>
  <c r="AL9" i="1" s="1"/>
  <c r="B9" i="1"/>
  <c r="I9" i="1" s="1"/>
  <c r="P9" i="1" s="1"/>
  <c r="W9" i="1" s="1"/>
  <c r="AD9" i="1" s="1"/>
  <c r="AK9" i="1" s="1"/>
  <c r="A15" i="1" l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7" i="1" l="1"/>
  <c r="A20" i="1" l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25" i="1" l="1"/>
  <c r="B25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30" i="1" l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35" i="1" l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40" i="1" l="1"/>
  <c r="B40" i="1" s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45" i="1" l="1"/>
  <c r="B45" i="1" s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50" i="1" l="1"/>
  <c r="B50" i="1" s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55" i="1" l="1"/>
  <c r="B55" i="1" s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60" i="1" l="1"/>
  <c r="B60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65" i="1" l="1"/>
  <c r="B65" i="1" s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</calcChain>
</file>

<file path=xl/sharedStrings.xml><?xml version="1.0" encoding="utf-8"?>
<sst xmlns="http://schemas.openxmlformats.org/spreadsheetml/2006/main" count="7" uniqueCount="7">
  <si>
    <t>Year</t>
  </si>
  <si>
    <t>Start Day</t>
  </si>
  <si>
    <t>1: Sunday, 2: Monday</t>
  </si>
  <si>
    <t>[42]</t>
  </si>
  <si>
    <t>Month</t>
  </si>
  <si>
    <t>Annual Calendar / Checklist</t>
  </si>
  <si>
    <t>Annual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</si>
</sst>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\ yyyy"/>
  </numFmts>
  <fonts count="18" x14ac:knownFonts="1">
    <font>
      <sz val="10"/>
      <name val="Arial"/>
    </font>
    <font>
      <u/>
      <sz val="10"/>
      <color indexed="12"/>
      <name val="Tahoma"/>
      <family val="2"/>
    </font>
    <font>
      <sz val="8"/>
      <name val="Arial"/>
      <family val="2"/>
    </font>
    <font>
      <sz val="10"/>
      <color indexed="9"/>
      <name val="Trebuchet MS"/>
      <family val="2"/>
      <scheme val="minor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i/>
      <sz val="8"/>
      <name val="Trebuchet MS"/>
      <family val="2"/>
      <scheme val="minor"/>
    </font>
    <font>
      <sz val="18"/>
      <name val="Trebuchet MS"/>
      <family val="2"/>
      <scheme val="minor"/>
    </font>
    <font>
      <sz val="16"/>
      <name val="Trebuchet MS"/>
      <family val="2"/>
      <scheme val="minor"/>
    </font>
    <font>
      <sz val="4"/>
      <color indexed="9"/>
      <name val="Trebuchet MS"/>
      <family val="2"/>
      <scheme val="minor"/>
    </font>
    <font>
      <b/>
      <sz val="9"/>
      <name val="Trebuchet MS"/>
      <family val="2"/>
      <scheme val="minor"/>
    </font>
    <font>
      <sz val="9"/>
      <name val="Trebuchet MS"/>
      <family val="2"/>
      <scheme val="minor"/>
    </font>
    <font>
      <b/>
      <sz val="12"/>
      <color indexed="9"/>
      <name val="Arial"/>
      <family val="1"/>
      <scheme val="major"/>
    </font>
    <font>
      <b/>
      <sz val="18"/>
      <color theme="4" tint="-0.499984740745262"/>
      <name val="Arial"/>
      <family val="1"/>
      <scheme val="major"/>
    </font>
    <font>
      <b/>
      <sz val="16"/>
      <color theme="1"/>
      <name val="Arial"/>
      <family val="1"/>
      <scheme val="major"/>
    </font>
    <font>
      <u/>
      <sz val="8"/>
      <color indexed="12"/>
      <name val="Tahoma"/>
      <family val="2"/>
    </font>
    <font>
      <u/>
      <sz val="10"/>
      <color theme="1" tint="0.3499862666707357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4" fillId="0" borderId="0" xfId="0" applyFont="1"/>
    <xf numFmtId="0" fontId="4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65" fontId="13" fillId="2" borderId="13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4" fillId="3" borderId="0" xfId="0" applyFont="1" applyFill="1"/>
    <xf numFmtId="0" fontId="7" fillId="3" borderId="11" xfId="0" applyFont="1" applyFill="1" applyBorder="1" applyAlignment="1"/>
    <xf numFmtId="0" fontId="5" fillId="3" borderId="0" xfId="0" applyFont="1" applyFill="1" applyAlignment="1">
      <alignment horizontal="center"/>
    </xf>
    <xf numFmtId="0" fontId="6" fillId="3" borderId="2" xfId="0" applyFont="1" applyFill="1" applyBorder="1" applyAlignment="1"/>
    <xf numFmtId="0" fontId="3" fillId="3" borderId="0" xfId="0" applyFont="1" applyFill="1" applyBorder="1" applyProtection="1"/>
    <xf numFmtId="0" fontId="4" fillId="3" borderId="0" xfId="0" applyFont="1" applyFill="1" applyBorder="1"/>
    <xf numFmtId="0" fontId="5" fillId="3" borderId="2" xfId="0" applyFont="1" applyFill="1" applyBorder="1" applyAlignment="1"/>
    <xf numFmtId="0" fontId="16" fillId="3" borderId="0" xfId="1" applyFont="1" applyFill="1" applyBorder="1" applyAlignment="1" applyProtection="1"/>
    <xf numFmtId="164" fontId="12" fillId="4" borderId="9" xfId="0" applyNumberFormat="1" applyFont="1" applyFill="1" applyBorder="1" applyAlignment="1">
      <alignment horizontal="center" vertical="center" shrinkToFit="1"/>
    </xf>
    <xf numFmtId="164" fontId="12" fillId="4" borderId="10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64" fontId="12" fillId="0" borderId="7" xfId="0" applyNumberFormat="1" applyFont="1" applyBorder="1" applyAlignment="1">
      <alignment horizontal="center" vertical="center" shrinkToFit="1"/>
    </xf>
    <xf numFmtId="164" fontId="12" fillId="0" borderId="8" xfId="0" applyNumberFormat="1" applyFont="1" applyBorder="1" applyAlignment="1">
      <alignment horizontal="center" vertical="center" shrinkToFit="1"/>
    </xf>
    <xf numFmtId="0" fontId="4" fillId="0" borderId="4" xfId="0" applyFont="1" applyBorder="1" applyAlignment="1">
      <alignment horizontal="left" vertical="center"/>
    </xf>
    <xf numFmtId="164" fontId="12" fillId="0" borderId="5" xfId="0" applyNumberFormat="1" applyFont="1" applyBorder="1" applyAlignment="1">
      <alignment horizontal="center" vertical="center" shrinkToFit="1"/>
    </xf>
    <xf numFmtId="164" fontId="12" fillId="0" borderId="3" xfId="0" applyNumberFormat="1" applyFont="1" applyBorder="1" applyAlignment="1">
      <alignment horizontal="center" vertical="center" shrinkToFit="1"/>
    </xf>
    <xf numFmtId="0" fontId="14" fillId="0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3" borderId="0" xfId="1" applyFill="1" applyBorder="1" applyAlignment="1" applyProtection="1"/>
    <xf numFmtId="0" fontId="15" fillId="3" borderId="0" xfId="0" applyFont="1" applyFill="1" applyBorder="1" applyAlignment="1" applyProtection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17" fillId="3" borderId="0" xfId="1" applyFont="1" applyFill="1" applyAlignment="1" applyProtection="1">
      <alignment horizontal="right"/>
    </xf>
    <xf numFmtId="0" fontId="5" fillId="3" borderId="0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69"/>
  <sheetViews>
    <sheetView showGridLines="0" tabSelected="1" topLeftCell="A56" workbookViewId="0">
      <selection activeCell="W2" sqref="W2:AL2"/>
    </sheetView>
  </sheetViews>
  <sheetFormatPr defaultColWidth="9.1796875" defaultRowHeight="13.5" x14ac:dyDescent="0.35"/>
  <cols>
    <col min="1" max="1" width="28" style="1" customWidth="1"/>
    <col min="2" max="38" width="2.54296875" style="1" customWidth="1"/>
    <col min="39" max="16384" width="9.1796875" style="1"/>
  </cols>
  <sheetData>
    <row r="1" spans="1:38" ht="23.25" customHeight="1" x14ac:dyDescent="0.35">
      <c r="A1" s="33" t="s">
        <v>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38" x14ac:dyDescent="0.35">
      <c r="A2" s="32"/>
      <c r="B2" s="14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</row>
    <row r="3" spans="1:38" x14ac:dyDescent="0.35">
      <c r="A3" s="6" t="s">
        <v>0</v>
      </c>
      <c r="B3" s="7"/>
      <c r="C3" s="35" t="s">
        <v>4</v>
      </c>
      <c r="D3" s="35"/>
      <c r="E3" s="35"/>
      <c r="F3" s="7"/>
      <c r="G3" s="7"/>
      <c r="H3" s="7"/>
      <c r="I3" s="13" t="s">
        <v>1</v>
      </c>
      <c r="J3" s="10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x14ac:dyDescent="0.35">
      <c r="A4" s="2">
        <v>2018</v>
      </c>
      <c r="B4" s="7"/>
      <c r="C4" s="36">
        <v>1</v>
      </c>
      <c r="D4" s="37"/>
      <c r="E4" s="38"/>
      <c r="F4" s="7"/>
      <c r="G4" s="7"/>
      <c r="H4" s="7"/>
      <c r="I4" s="36">
        <v>1</v>
      </c>
      <c r="J4" s="37"/>
      <c r="K4" s="38"/>
      <c r="L4" s="8" t="s">
        <v>2</v>
      </c>
      <c r="M4" s="7"/>
      <c r="N4" s="7"/>
      <c r="O4" s="7"/>
      <c r="P4" s="7"/>
      <c r="Q4" s="7"/>
      <c r="R4" s="7"/>
      <c r="S4" s="7"/>
      <c r="T4" s="7"/>
      <c r="U4" s="7"/>
      <c r="V4" s="7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</row>
    <row r="5" spans="1:38" x14ac:dyDescent="0.35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7" spans="1:38" s="3" customFormat="1" ht="23" x14ac:dyDescent="0.45">
      <c r="A7" s="30">
        <f>IF($C$4=1,A4,A4&amp;"-"&amp;A4+1)</f>
        <v>2018</v>
      </c>
      <c r="B7" s="31"/>
      <c r="C7" s="34" t="s">
        <v>6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8" x14ac:dyDescent="0.35">
      <c r="AK8" s="4" t="s">
        <v>3</v>
      </c>
    </row>
    <row r="9" spans="1:38" x14ac:dyDescent="0.35">
      <c r="A9" s="17"/>
      <c r="B9" s="18" t="str">
        <f>CHOOSE(1+MOD($I$4+1-2,7),"S","M","T","W","T","F","S")</f>
        <v>S</v>
      </c>
      <c r="C9" s="19" t="str">
        <f>CHOOSE(1+MOD($I$4+2-2,7),"S","M","T","W","T","F","S")</f>
        <v>M</v>
      </c>
      <c r="D9" s="19" t="str">
        <f>CHOOSE(1+MOD($I$4+3-2,7),"S","M","T","W","T","F","S")</f>
        <v>T</v>
      </c>
      <c r="E9" s="19" t="str">
        <f>CHOOSE(1+MOD($I$4+4-2,7),"S","M","T","W","T","F","S")</f>
        <v>W</v>
      </c>
      <c r="F9" s="19" t="str">
        <f>CHOOSE(1+MOD($I$4+5-2,7),"S","M","T","W","T","F","S")</f>
        <v>T</v>
      </c>
      <c r="G9" s="19" t="str">
        <f>CHOOSE(1+MOD($I$4+6-2,7),"S","M","T","W","T","F","S")</f>
        <v>F</v>
      </c>
      <c r="H9" s="20" t="str">
        <f>CHOOSE(1+MOD($I$4+7-2,7),"S","M","T","W","T","F","S")</f>
        <v>S</v>
      </c>
      <c r="I9" s="21" t="str">
        <f>B9</f>
        <v>S</v>
      </c>
      <c r="J9" s="22" t="str">
        <f t="shared" ref="J9:O9" si="0">C9</f>
        <v>M</v>
      </c>
      <c r="K9" s="22" t="str">
        <f t="shared" si="0"/>
        <v>T</v>
      </c>
      <c r="L9" s="22" t="str">
        <f t="shared" si="0"/>
        <v>W</v>
      </c>
      <c r="M9" s="22" t="str">
        <f t="shared" si="0"/>
        <v>T</v>
      </c>
      <c r="N9" s="22" t="str">
        <f t="shared" si="0"/>
        <v>F</v>
      </c>
      <c r="O9" s="23" t="str">
        <f t="shared" si="0"/>
        <v>S</v>
      </c>
      <c r="P9" s="21" t="str">
        <f>I9</f>
        <v>S</v>
      </c>
      <c r="Q9" s="22" t="str">
        <f t="shared" ref="Q9" si="1">J9</f>
        <v>M</v>
      </c>
      <c r="R9" s="22" t="str">
        <f t="shared" ref="R9" si="2">K9</f>
        <v>T</v>
      </c>
      <c r="S9" s="22" t="str">
        <f t="shared" ref="S9" si="3">L9</f>
        <v>W</v>
      </c>
      <c r="T9" s="22" t="str">
        <f t="shared" ref="T9" si="4">M9</f>
        <v>T</v>
      </c>
      <c r="U9" s="22" t="str">
        <f t="shared" ref="U9" si="5">N9</f>
        <v>F</v>
      </c>
      <c r="V9" s="23" t="str">
        <f t="shared" ref="V9" si="6">O9</f>
        <v>S</v>
      </c>
      <c r="W9" s="21" t="str">
        <f>P9</f>
        <v>S</v>
      </c>
      <c r="X9" s="22" t="str">
        <f t="shared" ref="X9" si="7">Q9</f>
        <v>M</v>
      </c>
      <c r="Y9" s="22" t="str">
        <f t="shared" ref="Y9" si="8">R9</f>
        <v>T</v>
      </c>
      <c r="Z9" s="22" t="str">
        <f t="shared" ref="Z9" si="9">S9</f>
        <v>W</v>
      </c>
      <c r="AA9" s="22" t="str">
        <f t="shared" ref="AA9" si="10">T9</f>
        <v>T</v>
      </c>
      <c r="AB9" s="22" t="str">
        <f t="shared" ref="AB9" si="11">U9</f>
        <v>F</v>
      </c>
      <c r="AC9" s="23" t="str">
        <f t="shared" ref="AC9" si="12">V9</f>
        <v>S</v>
      </c>
      <c r="AD9" s="21" t="str">
        <f>W9</f>
        <v>S</v>
      </c>
      <c r="AE9" s="22" t="str">
        <f t="shared" ref="AE9" si="13">X9</f>
        <v>M</v>
      </c>
      <c r="AF9" s="22" t="str">
        <f t="shared" ref="AF9" si="14">Y9</f>
        <v>T</v>
      </c>
      <c r="AG9" s="22" t="str">
        <f t="shared" ref="AG9" si="15">Z9</f>
        <v>W</v>
      </c>
      <c r="AH9" s="22" t="str">
        <f t="shared" ref="AH9" si="16">AA9</f>
        <v>T</v>
      </c>
      <c r="AI9" s="22" t="str">
        <f t="shared" ref="AI9" si="17">AB9</f>
        <v>F</v>
      </c>
      <c r="AJ9" s="23" t="str">
        <f t="shared" ref="AJ9" si="18">AC9</f>
        <v>S</v>
      </c>
      <c r="AK9" s="21" t="str">
        <f>AD9</f>
        <v>S</v>
      </c>
      <c r="AL9" s="22" t="str">
        <f t="shared" ref="AL9" si="19">AE9</f>
        <v>M</v>
      </c>
    </row>
    <row r="10" spans="1:38" ht="15.5" x14ac:dyDescent="0.35">
      <c r="A10" s="5">
        <f>DATE($A$4,$C$4,1)</f>
        <v>43101</v>
      </c>
      <c r="B10" s="15" t="str">
        <f>IF(WEEKDAY(A10,1)=$I$4,A10,"")</f>
        <v/>
      </c>
      <c r="C10" s="16">
        <f>IF(B10="",IF(WEEKDAY(A10,1)=MOD($I$4,7)+1,A10,""),B10+1)</f>
        <v>43101</v>
      </c>
      <c r="D10" s="16">
        <f>IF(C10="",IF(WEEKDAY(A10,1)=MOD($I$4+1,7)+1,A10,""),C10+1)</f>
        <v>43102</v>
      </c>
      <c r="E10" s="16">
        <f>IF(D10="",IF(WEEKDAY(A10,1)=MOD($I$4+2,7)+1,A10,""),D10+1)</f>
        <v>43103</v>
      </c>
      <c r="F10" s="16">
        <f>IF(E10="",IF(WEEKDAY(A10,1)=MOD($I$4+3,7)+1,A10,""),E10+1)</f>
        <v>43104</v>
      </c>
      <c r="G10" s="16">
        <f>IF(F10="",IF(WEEKDAY(A10,1)=MOD($I$4+4,7)+1,A10,""),F10+1)</f>
        <v>43105</v>
      </c>
      <c r="H10" s="16">
        <f>IF(G10="",IF(WEEKDAY(A10,1)=MOD($I$4+5,7)+1,A10,""),G10+1)</f>
        <v>43106</v>
      </c>
      <c r="I10" s="15">
        <f>IF(H10="","",IF(MONTH(H10+1)&lt;&gt;MONTH(H10),"",H10+1))</f>
        <v>43107</v>
      </c>
      <c r="J10" s="16">
        <f t="shared" ref="J10:AL10" si="20">IF(I10="","",IF(MONTH(I10+1)&lt;&gt;MONTH(I10),"",I10+1))</f>
        <v>43108</v>
      </c>
      <c r="K10" s="16">
        <f t="shared" si="20"/>
        <v>43109</v>
      </c>
      <c r="L10" s="16">
        <f t="shared" si="20"/>
        <v>43110</v>
      </c>
      <c r="M10" s="16">
        <f t="shared" si="20"/>
        <v>43111</v>
      </c>
      <c r="N10" s="16">
        <f t="shared" si="20"/>
        <v>43112</v>
      </c>
      <c r="O10" s="16">
        <f t="shared" si="20"/>
        <v>43113</v>
      </c>
      <c r="P10" s="15">
        <f t="shared" si="20"/>
        <v>43114</v>
      </c>
      <c r="Q10" s="16">
        <f t="shared" si="20"/>
        <v>43115</v>
      </c>
      <c r="R10" s="16">
        <f t="shared" si="20"/>
        <v>43116</v>
      </c>
      <c r="S10" s="16">
        <f t="shared" si="20"/>
        <v>43117</v>
      </c>
      <c r="T10" s="16">
        <f t="shared" si="20"/>
        <v>43118</v>
      </c>
      <c r="U10" s="16">
        <f t="shared" si="20"/>
        <v>43119</v>
      </c>
      <c r="V10" s="16">
        <f t="shared" si="20"/>
        <v>43120</v>
      </c>
      <c r="W10" s="15">
        <f t="shared" si="20"/>
        <v>43121</v>
      </c>
      <c r="X10" s="16">
        <f t="shared" si="20"/>
        <v>43122</v>
      </c>
      <c r="Y10" s="16">
        <f t="shared" si="20"/>
        <v>43123</v>
      </c>
      <c r="Z10" s="16">
        <f t="shared" si="20"/>
        <v>43124</v>
      </c>
      <c r="AA10" s="16">
        <f t="shared" si="20"/>
        <v>43125</v>
      </c>
      <c r="AB10" s="16">
        <f t="shared" si="20"/>
        <v>43126</v>
      </c>
      <c r="AC10" s="16">
        <f t="shared" si="20"/>
        <v>43127</v>
      </c>
      <c r="AD10" s="15">
        <f t="shared" si="20"/>
        <v>43128</v>
      </c>
      <c r="AE10" s="16">
        <f t="shared" si="20"/>
        <v>43129</v>
      </c>
      <c r="AF10" s="16">
        <f t="shared" si="20"/>
        <v>43130</v>
      </c>
      <c r="AG10" s="16">
        <f t="shared" si="20"/>
        <v>43131</v>
      </c>
      <c r="AH10" s="16" t="str">
        <f t="shared" si="20"/>
        <v/>
      </c>
      <c r="AI10" s="16" t="str">
        <f t="shared" si="20"/>
        <v/>
      </c>
      <c r="AJ10" s="16" t="str">
        <f t="shared" si="20"/>
        <v/>
      </c>
      <c r="AK10" s="15" t="str">
        <f t="shared" si="20"/>
        <v/>
      </c>
      <c r="AL10" s="16" t="str">
        <f t="shared" si="20"/>
        <v/>
      </c>
    </row>
    <row r="11" spans="1:38" x14ac:dyDescent="0.35">
      <c r="A11" s="24"/>
      <c r="B11" s="25"/>
      <c r="C11" s="26"/>
      <c r="D11" s="26"/>
      <c r="E11" s="26"/>
      <c r="F11" s="26"/>
      <c r="G11" s="26"/>
      <c r="H11" s="26"/>
      <c r="I11" s="25"/>
      <c r="J11" s="26"/>
      <c r="K11" s="26"/>
      <c r="L11" s="26"/>
      <c r="M11" s="26"/>
      <c r="N11" s="26"/>
      <c r="O11" s="26"/>
      <c r="P11" s="25"/>
      <c r="Q11" s="26"/>
      <c r="R11" s="26"/>
      <c r="S11" s="26"/>
      <c r="T11" s="26"/>
      <c r="U11" s="26"/>
      <c r="V11" s="26"/>
      <c r="W11" s="25"/>
      <c r="X11" s="26"/>
      <c r="Y11" s="26"/>
      <c r="Z11" s="26"/>
      <c r="AA11" s="26"/>
      <c r="AB11" s="26"/>
      <c r="AC11" s="26"/>
      <c r="AD11" s="25"/>
      <c r="AE11" s="26"/>
      <c r="AF11" s="26"/>
      <c r="AG11" s="26"/>
      <c r="AH11" s="26"/>
      <c r="AI11" s="26"/>
      <c r="AJ11" s="26"/>
      <c r="AK11" s="25"/>
      <c r="AL11" s="26"/>
    </row>
    <row r="12" spans="1:38" x14ac:dyDescent="0.35">
      <c r="A12" s="27"/>
      <c r="B12" s="28"/>
      <c r="C12" s="29"/>
      <c r="D12" s="29"/>
      <c r="E12" s="29"/>
      <c r="F12" s="29"/>
      <c r="G12" s="29"/>
      <c r="H12" s="29"/>
      <c r="I12" s="28"/>
      <c r="J12" s="29"/>
      <c r="K12" s="29"/>
      <c r="L12" s="29"/>
      <c r="M12" s="29"/>
      <c r="N12" s="29"/>
      <c r="O12" s="29"/>
      <c r="P12" s="28"/>
      <c r="Q12" s="29"/>
      <c r="R12" s="29"/>
      <c r="S12" s="29"/>
      <c r="T12" s="29"/>
      <c r="U12" s="29"/>
      <c r="V12" s="29"/>
      <c r="W12" s="28"/>
      <c r="X12" s="29"/>
      <c r="Y12" s="29"/>
      <c r="Z12" s="29"/>
      <c r="AA12" s="29"/>
      <c r="AB12" s="29"/>
      <c r="AC12" s="29"/>
      <c r="AD12" s="28"/>
      <c r="AE12" s="29"/>
      <c r="AF12" s="29"/>
      <c r="AG12" s="29"/>
      <c r="AH12" s="29"/>
      <c r="AI12" s="29"/>
      <c r="AJ12" s="29"/>
      <c r="AK12" s="28"/>
      <c r="AL12" s="29"/>
    </row>
    <row r="13" spans="1:38" x14ac:dyDescent="0.35">
      <c r="A13" s="27"/>
      <c r="B13" s="28"/>
      <c r="C13" s="29"/>
      <c r="D13" s="29"/>
      <c r="E13" s="29"/>
      <c r="F13" s="29"/>
      <c r="G13" s="29"/>
      <c r="H13" s="29"/>
      <c r="I13" s="28"/>
      <c r="J13" s="29"/>
      <c r="K13" s="29"/>
      <c r="L13" s="29"/>
      <c r="M13" s="29"/>
      <c r="N13" s="29"/>
      <c r="O13" s="29"/>
      <c r="P13" s="28"/>
      <c r="Q13" s="29"/>
      <c r="R13" s="29"/>
      <c r="S13" s="29"/>
      <c r="T13" s="29"/>
      <c r="U13" s="29"/>
      <c r="V13" s="29"/>
      <c r="W13" s="28"/>
      <c r="X13" s="29"/>
      <c r="Y13" s="29"/>
      <c r="Z13" s="29"/>
      <c r="AA13" s="29"/>
      <c r="AB13" s="29"/>
      <c r="AC13" s="29"/>
      <c r="AD13" s="28"/>
      <c r="AE13" s="29"/>
      <c r="AF13" s="29"/>
      <c r="AG13" s="29"/>
      <c r="AH13" s="29"/>
      <c r="AI13" s="29"/>
      <c r="AJ13" s="29"/>
      <c r="AK13" s="28"/>
      <c r="AL13" s="29"/>
    </row>
    <row r="14" spans="1:38" x14ac:dyDescent="0.35">
      <c r="A14" s="27"/>
      <c r="B14" s="28"/>
      <c r="C14" s="29"/>
      <c r="D14" s="29"/>
      <c r="E14" s="29"/>
      <c r="F14" s="29"/>
      <c r="G14" s="29"/>
      <c r="H14" s="29"/>
      <c r="I14" s="28"/>
      <c r="J14" s="29"/>
      <c r="K14" s="29"/>
      <c r="L14" s="29"/>
      <c r="M14" s="29"/>
      <c r="N14" s="29"/>
      <c r="O14" s="29"/>
      <c r="P14" s="28"/>
      <c r="Q14" s="29"/>
      <c r="R14" s="29"/>
      <c r="S14" s="29"/>
      <c r="T14" s="29"/>
      <c r="U14" s="29"/>
      <c r="V14" s="29"/>
      <c r="W14" s="28"/>
      <c r="X14" s="29"/>
      <c r="Y14" s="29"/>
      <c r="Z14" s="29"/>
      <c r="AA14" s="29"/>
      <c r="AB14" s="29"/>
      <c r="AC14" s="29"/>
      <c r="AD14" s="28"/>
      <c r="AE14" s="29"/>
      <c r="AF14" s="29"/>
      <c r="AG14" s="29"/>
      <c r="AH14" s="29"/>
      <c r="AI14" s="29"/>
      <c r="AJ14" s="29"/>
      <c r="AK14" s="28"/>
      <c r="AL14" s="29"/>
    </row>
    <row r="15" spans="1:38" ht="15.5" x14ac:dyDescent="0.35">
      <c r="A15" s="5">
        <f>DATE(YEAR(A10+35),MONTH(A10+35),1)</f>
        <v>43132</v>
      </c>
      <c r="B15" s="15" t="str">
        <f>IF(WEEKDAY(A15,1)=$I$4,A15,"")</f>
        <v/>
      </c>
      <c r="C15" s="16" t="str">
        <f>IF(B15="",IF(WEEKDAY(A15,1)=MOD($I$4,7)+1,A15,""),B15+1)</f>
        <v/>
      </c>
      <c r="D15" s="16" t="str">
        <f>IF(C15="",IF(WEEKDAY(A15,1)=MOD($I$4+1,7)+1,A15,""),C15+1)</f>
        <v/>
      </c>
      <c r="E15" s="16" t="str">
        <f>IF(D15="",IF(WEEKDAY(A15,1)=MOD($I$4+2,7)+1,A15,""),D15+1)</f>
        <v/>
      </c>
      <c r="F15" s="16">
        <f>IF(E15="",IF(WEEKDAY(A15,1)=MOD($I$4+3,7)+1,A15,""),E15+1)</f>
        <v>43132</v>
      </c>
      <c r="G15" s="16">
        <f>IF(F15="",IF(WEEKDAY(A15,1)=MOD($I$4+4,7)+1,A15,""),F15+1)</f>
        <v>43133</v>
      </c>
      <c r="H15" s="16">
        <f>IF(G15="",IF(WEEKDAY(A15,1)=MOD($I$4+5,7)+1,A15,""),G15+1)</f>
        <v>43134</v>
      </c>
      <c r="I15" s="15">
        <f>IF(H15="","",IF(MONTH(H15+1)&lt;&gt;MONTH(H15),"",H15+1))</f>
        <v>43135</v>
      </c>
      <c r="J15" s="16">
        <f t="shared" ref="J15:AL15" si="21">IF(I15="","",IF(MONTH(I15+1)&lt;&gt;MONTH(I15),"",I15+1))</f>
        <v>43136</v>
      </c>
      <c r="K15" s="16">
        <f t="shared" si="21"/>
        <v>43137</v>
      </c>
      <c r="L15" s="16">
        <f t="shared" si="21"/>
        <v>43138</v>
      </c>
      <c r="M15" s="16">
        <f t="shared" si="21"/>
        <v>43139</v>
      </c>
      <c r="N15" s="16">
        <f t="shared" si="21"/>
        <v>43140</v>
      </c>
      <c r="O15" s="16">
        <f t="shared" si="21"/>
        <v>43141</v>
      </c>
      <c r="P15" s="15">
        <f t="shared" si="21"/>
        <v>43142</v>
      </c>
      <c r="Q15" s="16">
        <f t="shared" si="21"/>
        <v>43143</v>
      </c>
      <c r="R15" s="16">
        <f t="shared" si="21"/>
        <v>43144</v>
      </c>
      <c r="S15" s="16">
        <f t="shared" si="21"/>
        <v>43145</v>
      </c>
      <c r="T15" s="16">
        <f t="shared" si="21"/>
        <v>43146</v>
      </c>
      <c r="U15" s="16">
        <f t="shared" si="21"/>
        <v>43147</v>
      </c>
      <c r="V15" s="16">
        <f t="shared" si="21"/>
        <v>43148</v>
      </c>
      <c r="W15" s="15">
        <f t="shared" si="21"/>
        <v>43149</v>
      </c>
      <c r="X15" s="16">
        <f t="shared" si="21"/>
        <v>43150</v>
      </c>
      <c r="Y15" s="16">
        <f t="shared" si="21"/>
        <v>43151</v>
      </c>
      <c r="Z15" s="16">
        <f t="shared" si="21"/>
        <v>43152</v>
      </c>
      <c r="AA15" s="16">
        <f t="shared" si="21"/>
        <v>43153</v>
      </c>
      <c r="AB15" s="16">
        <f t="shared" si="21"/>
        <v>43154</v>
      </c>
      <c r="AC15" s="16">
        <f t="shared" si="21"/>
        <v>43155</v>
      </c>
      <c r="AD15" s="15">
        <f t="shared" si="21"/>
        <v>43156</v>
      </c>
      <c r="AE15" s="16">
        <f t="shared" si="21"/>
        <v>43157</v>
      </c>
      <c r="AF15" s="16">
        <f t="shared" si="21"/>
        <v>43158</v>
      </c>
      <c r="AG15" s="16">
        <f t="shared" si="21"/>
        <v>43159</v>
      </c>
      <c r="AH15" s="16" t="str">
        <f t="shared" si="21"/>
        <v/>
      </c>
      <c r="AI15" s="16" t="str">
        <f t="shared" si="21"/>
        <v/>
      </c>
      <c r="AJ15" s="16" t="str">
        <f t="shared" si="21"/>
        <v/>
      </c>
      <c r="AK15" s="15" t="str">
        <f t="shared" si="21"/>
        <v/>
      </c>
      <c r="AL15" s="16" t="str">
        <f t="shared" si="21"/>
        <v/>
      </c>
    </row>
    <row r="16" spans="1:38" x14ac:dyDescent="0.35">
      <c r="A16" s="27"/>
      <c r="B16" s="28"/>
      <c r="C16" s="29"/>
      <c r="D16" s="29"/>
      <c r="E16" s="29"/>
      <c r="F16" s="29"/>
      <c r="G16" s="29"/>
      <c r="H16" s="29"/>
      <c r="I16" s="28"/>
      <c r="J16" s="29"/>
      <c r="K16" s="29"/>
      <c r="L16" s="29"/>
      <c r="M16" s="29"/>
      <c r="N16" s="29"/>
      <c r="O16" s="29"/>
      <c r="P16" s="28"/>
      <c r="Q16" s="29"/>
      <c r="R16" s="29"/>
      <c r="S16" s="29"/>
      <c r="T16" s="29"/>
      <c r="U16" s="29"/>
      <c r="V16" s="29"/>
      <c r="W16" s="28"/>
      <c r="X16" s="29"/>
      <c r="Y16" s="29"/>
      <c r="Z16" s="29"/>
      <c r="AA16" s="29"/>
      <c r="AB16" s="29"/>
      <c r="AC16" s="29"/>
      <c r="AD16" s="28"/>
      <c r="AE16" s="29"/>
      <c r="AF16" s="29"/>
      <c r="AG16" s="29"/>
      <c r="AH16" s="29"/>
      <c r="AI16" s="29"/>
      <c r="AJ16" s="29"/>
      <c r="AK16" s="28"/>
      <c r="AL16" s="29"/>
    </row>
    <row r="17" spans="1:38" x14ac:dyDescent="0.35">
      <c r="A17" s="27"/>
      <c r="B17" s="28"/>
      <c r="C17" s="29"/>
      <c r="D17" s="29"/>
      <c r="E17" s="29"/>
      <c r="F17" s="29"/>
      <c r="G17" s="29"/>
      <c r="H17" s="29"/>
      <c r="I17" s="28"/>
      <c r="J17" s="29"/>
      <c r="K17" s="29"/>
      <c r="L17" s="29"/>
      <c r="M17" s="29"/>
      <c r="N17" s="29"/>
      <c r="O17" s="29"/>
      <c r="P17" s="28"/>
      <c r="Q17" s="29"/>
      <c r="R17" s="29"/>
      <c r="S17" s="29"/>
      <c r="T17" s="29"/>
      <c r="U17" s="29"/>
      <c r="V17" s="29"/>
      <c r="W17" s="28"/>
      <c r="X17" s="29"/>
      <c r="Y17" s="29"/>
      <c r="Z17" s="29"/>
      <c r="AA17" s="29"/>
      <c r="AB17" s="29"/>
      <c r="AC17" s="29"/>
      <c r="AD17" s="28"/>
      <c r="AE17" s="29"/>
      <c r="AF17" s="29"/>
      <c r="AG17" s="29"/>
      <c r="AH17" s="29"/>
      <c r="AI17" s="29"/>
      <c r="AJ17" s="29"/>
      <c r="AK17" s="28"/>
      <c r="AL17" s="29"/>
    </row>
    <row r="18" spans="1:38" x14ac:dyDescent="0.35">
      <c r="A18" s="27"/>
      <c r="B18" s="28"/>
      <c r="C18" s="29"/>
      <c r="D18" s="29"/>
      <c r="E18" s="29"/>
      <c r="F18" s="29"/>
      <c r="G18" s="29"/>
      <c r="H18" s="29"/>
      <c r="I18" s="28"/>
      <c r="J18" s="29"/>
      <c r="K18" s="29"/>
      <c r="L18" s="29"/>
      <c r="M18" s="29"/>
      <c r="N18" s="29"/>
      <c r="O18" s="29"/>
      <c r="P18" s="28"/>
      <c r="Q18" s="29"/>
      <c r="R18" s="29"/>
      <c r="S18" s="29"/>
      <c r="T18" s="29"/>
      <c r="U18" s="29"/>
      <c r="V18" s="29"/>
      <c r="W18" s="28"/>
      <c r="X18" s="29"/>
      <c r="Y18" s="29"/>
      <c r="Z18" s="29"/>
      <c r="AA18" s="29"/>
      <c r="AB18" s="29"/>
      <c r="AC18" s="29"/>
      <c r="AD18" s="28"/>
      <c r="AE18" s="29"/>
      <c r="AF18" s="29"/>
      <c r="AG18" s="29"/>
      <c r="AH18" s="29"/>
      <c r="AI18" s="29"/>
      <c r="AJ18" s="29"/>
      <c r="AK18" s="28"/>
      <c r="AL18" s="29"/>
    </row>
    <row r="19" spans="1:38" x14ac:dyDescent="0.35">
      <c r="A19" s="27"/>
      <c r="B19" s="28"/>
      <c r="C19" s="29"/>
      <c r="D19" s="29"/>
      <c r="E19" s="29"/>
      <c r="F19" s="29"/>
      <c r="G19" s="29"/>
      <c r="H19" s="29"/>
      <c r="I19" s="28"/>
      <c r="J19" s="29"/>
      <c r="K19" s="29"/>
      <c r="L19" s="29"/>
      <c r="M19" s="29"/>
      <c r="N19" s="29"/>
      <c r="O19" s="29"/>
      <c r="P19" s="28"/>
      <c r="Q19" s="29"/>
      <c r="R19" s="29"/>
      <c r="S19" s="29"/>
      <c r="T19" s="29"/>
      <c r="U19" s="29"/>
      <c r="V19" s="29"/>
      <c r="W19" s="28"/>
      <c r="X19" s="29"/>
      <c r="Y19" s="29"/>
      <c r="Z19" s="29"/>
      <c r="AA19" s="29"/>
      <c r="AB19" s="29"/>
      <c r="AC19" s="29"/>
      <c r="AD19" s="28"/>
      <c r="AE19" s="29"/>
      <c r="AF19" s="29"/>
      <c r="AG19" s="29"/>
      <c r="AH19" s="29"/>
      <c r="AI19" s="29"/>
      <c r="AJ19" s="29"/>
      <c r="AK19" s="28"/>
      <c r="AL19" s="29"/>
    </row>
    <row r="20" spans="1:38" ht="15.5" x14ac:dyDescent="0.35">
      <c r="A20" s="5">
        <f>DATE(YEAR(A15+35),MONTH(A15+35),1)</f>
        <v>43160</v>
      </c>
      <c r="B20" s="15" t="str">
        <f>IF(WEEKDAY(A20,1)=$I$4,A20,"")</f>
        <v/>
      </c>
      <c r="C20" s="16" t="str">
        <f>IF(B20="",IF(WEEKDAY(A20,1)=MOD($I$4,7)+1,A20,""),B20+1)</f>
        <v/>
      </c>
      <c r="D20" s="16" t="str">
        <f>IF(C20="",IF(WEEKDAY(A20,1)=MOD($I$4+1,7)+1,A20,""),C20+1)</f>
        <v/>
      </c>
      <c r="E20" s="16" t="str">
        <f>IF(D20="",IF(WEEKDAY(A20,1)=MOD($I$4+2,7)+1,A20,""),D20+1)</f>
        <v/>
      </c>
      <c r="F20" s="16">
        <f>IF(E20="",IF(WEEKDAY(A20,1)=MOD($I$4+3,7)+1,A20,""),E20+1)</f>
        <v>43160</v>
      </c>
      <c r="G20" s="16">
        <f>IF(F20="",IF(WEEKDAY(A20,1)=MOD($I$4+4,7)+1,A20,""),F20+1)</f>
        <v>43161</v>
      </c>
      <c r="H20" s="16">
        <f>IF(G20="",IF(WEEKDAY(A20,1)=MOD($I$4+5,7)+1,A20,""),G20+1)</f>
        <v>43162</v>
      </c>
      <c r="I20" s="15">
        <f>IF(H20="","",IF(MONTH(H20+1)&lt;&gt;MONTH(H20),"",H20+1))</f>
        <v>43163</v>
      </c>
      <c r="J20" s="16">
        <f t="shared" ref="J20:AL20" si="22">IF(I20="","",IF(MONTH(I20+1)&lt;&gt;MONTH(I20),"",I20+1))</f>
        <v>43164</v>
      </c>
      <c r="K20" s="16">
        <f t="shared" si="22"/>
        <v>43165</v>
      </c>
      <c r="L20" s="16">
        <f t="shared" si="22"/>
        <v>43166</v>
      </c>
      <c r="M20" s="16">
        <f t="shared" si="22"/>
        <v>43167</v>
      </c>
      <c r="N20" s="16">
        <f t="shared" si="22"/>
        <v>43168</v>
      </c>
      <c r="O20" s="16">
        <f t="shared" si="22"/>
        <v>43169</v>
      </c>
      <c r="P20" s="15">
        <f t="shared" si="22"/>
        <v>43170</v>
      </c>
      <c r="Q20" s="16">
        <f t="shared" si="22"/>
        <v>43171</v>
      </c>
      <c r="R20" s="16">
        <f t="shared" si="22"/>
        <v>43172</v>
      </c>
      <c r="S20" s="16">
        <f t="shared" si="22"/>
        <v>43173</v>
      </c>
      <c r="T20" s="16">
        <f t="shared" si="22"/>
        <v>43174</v>
      </c>
      <c r="U20" s="16">
        <f t="shared" si="22"/>
        <v>43175</v>
      </c>
      <c r="V20" s="16">
        <f t="shared" si="22"/>
        <v>43176</v>
      </c>
      <c r="W20" s="15">
        <f t="shared" si="22"/>
        <v>43177</v>
      </c>
      <c r="X20" s="16">
        <f t="shared" si="22"/>
        <v>43178</v>
      </c>
      <c r="Y20" s="16">
        <f t="shared" si="22"/>
        <v>43179</v>
      </c>
      <c r="Z20" s="16">
        <f t="shared" si="22"/>
        <v>43180</v>
      </c>
      <c r="AA20" s="16">
        <f t="shared" si="22"/>
        <v>43181</v>
      </c>
      <c r="AB20" s="16">
        <f t="shared" si="22"/>
        <v>43182</v>
      </c>
      <c r="AC20" s="16">
        <f t="shared" si="22"/>
        <v>43183</v>
      </c>
      <c r="AD20" s="15">
        <f t="shared" si="22"/>
        <v>43184</v>
      </c>
      <c r="AE20" s="16">
        <f t="shared" si="22"/>
        <v>43185</v>
      </c>
      <c r="AF20" s="16">
        <f t="shared" si="22"/>
        <v>43186</v>
      </c>
      <c r="AG20" s="16">
        <f t="shared" si="22"/>
        <v>43187</v>
      </c>
      <c r="AH20" s="16">
        <f t="shared" si="22"/>
        <v>43188</v>
      </c>
      <c r="AI20" s="16">
        <f t="shared" si="22"/>
        <v>43189</v>
      </c>
      <c r="AJ20" s="16">
        <f t="shared" si="22"/>
        <v>43190</v>
      </c>
      <c r="AK20" s="15" t="str">
        <f t="shared" si="22"/>
        <v/>
      </c>
      <c r="AL20" s="16" t="str">
        <f t="shared" si="22"/>
        <v/>
      </c>
    </row>
    <row r="21" spans="1:38" x14ac:dyDescent="0.35">
      <c r="A21" s="27"/>
      <c r="B21" s="28"/>
      <c r="C21" s="29"/>
      <c r="D21" s="29"/>
      <c r="E21" s="29"/>
      <c r="F21" s="29"/>
      <c r="G21" s="29"/>
      <c r="H21" s="29"/>
      <c r="I21" s="28"/>
      <c r="J21" s="29"/>
      <c r="K21" s="29"/>
      <c r="L21" s="29"/>
      <c r="M21" s="29"/>
      <c r="N21" s="29"/>
      <c r="O21" s="29"/>
      <c r="P21" s="28"/>
      <c r="Q21" s="29"/>
      <c r="R21" s="29"/>
      <c r="S21" s="29"/>
      <c r="T21" s="29"/>
      <c r="U21" s="29"/>
      <c r="V21" s="29"/>
      <c r="W21" s="28"/>
      <c r="X21" s="29"/>
      <c r="Y21" s="29"/>
      <c r="Z21" s="29"/>
      <c r="AA21" s="29"/>
      <c r="AB21" s="29"/>
      <c r="AC21" s="29"/>
      <c r="AD21" s="28"/>
      <c r="AE21" s="29"/>
      <c r="AF21" s="29"/>
      <c r="AG21" s="29"/>
      <c r="AH21" s="29"/>
      <c r="AI21" s="29"/>
      <c r="AJ21" s="29"/>
      <c r="AK21" s="28"/>
      <c r="AL21" s="29"/>
    </row>
    <row r="22" spans="1:38" x14ac:dyDescent="0.35">
      <c r="A22" s="27"/>
      <c r="B22" s="28"/>
      <c r="C22" s="29"/>
      <c r="D22" s="29"/>
      <c r="E22" s="29"/>
      <c r="F22" s="29"/>
      <c r="G22" s="29"/>
      <c r="H22" s="29"/>
      <c r="I22" s="28"/>
      <c r="J22" s="29"/>
      <c r="K22" s="29"/>
      <c r="L22" s="29"/>
      <c r="M22" s="29"/>
      <c r="N22" s="29"/>
      <c r="O22" s="29"/>
      <c r="P22" s="28"/>
      <c r="Q22" s="29"/>
      <c r="R22" s="29"/>
      <c r="S22" s="29"/>
      <c r="T22" s="29"/>
      <c r="U22" s="29"/>
      <c r="V22" s="29"/>
      <c r="W22" s="28"/>
      <c r="X22" s="29"/>
      <c r="Y22" s="29"/>
      <c r="Z22" s="29"/>
      <c r="AA22" s="29"/>
      <c r="AB22" s="29"/>
      <c r="AC22" s="29"/>
      <c r="AD22" s="28"/>
      <c r="AE22" s="29"/>
      <c r="AF22" s="29"/>
      <c r="AG22" s="29"/>
      <c r="AH22" s="29"/>
      <c r="AI22" s="29"/>
      <c r="AJ22" s="29"/>
      <c r="AK22" s="28"/>
      <c r="AL22" s="29"/>
    </row>
    <row r="23" spans="1:38" x14ac:dyDescent="0.35">
      <c r="A23" s="27"/>
      <c r="B23" s="28"/>
      <c r="C23" s="29"/>
      <c r="D23" s="29"/>
      <c r="E23" s="29"/>
      <c r="F23" s="29"/>
      <c r="G23" s="29"/>
      <c r="H23" s="29"/>
      <c r="I23" s="28"/>
      <c r="J23" s="29"/>
      <c r="K23" s="29"/>
      <c r="L23" s="29"/>
      <c r="M23" s="29"/>
      <c r="N23" s="29"/>
      <c r="O23" s="29"/>
      <c r="P23" s="28"/>
      <c r="Q23" s="29"/>
      <c r="R23" s="29"/>
      <c r="S23" s="29"/>
      <c r="T23" s="29"/>
      <c r="U23" s="29"/>
      <c r="V23" s="29"/>
      <c r="W23" s="28"/>
      <c r="X23" s="29"/>
      <c r="Y23" s="29"/>
      <c r="Z23" s="29"/>
      <c r="AA23" s="29"/>
      <c r="AB23" s="29"/>
      <c r="AC23" s="29"/>
      <c r="AD23" s="28"/>
      <c r="AE23" s="29"/>
      <c r="AF23" s="29"/>
      <c r="AG23" s="29"/>
      <c r="AH23" s="29"/>
      <c r="AI23" s="29"/>
      <c r="AJ23" s="29"/>
      <c r="AK23" s="28"/>
      <c r="AL23" s="29"/>
    </row>
    <row r="24" spans="1:38" x14ac:dyDescent="0.35">
      <c r="A24" s="27"/>
      <c r="B24" s="28"/>
      <c r="C24" s="29"/>
      <c r="D24" s="29"/>
      <c r="E24" s="29"/>
      <c r="F24" s="29"/>
      <c r="G24" s="29"/>
      <c r="H24" s="29"/>
      <c r="I24" s="28"/>
      <c r="J24" s="29"/>
      <c r="K24" s="29"/>
      <c r="L24" s="29"/>
      <c r="M24" s="29"/>
      <c r="N24" s="29"/>
      <c r="O24" s="29"/>
      <c r="P24" s="28"/>
      <c r="Q24" s="29"/>
      <c r="R24" s="29"/>
      <c r="S24" s="29"/>
      <c r="T24" s="29"/>
      <c r="U24" s="29"/>
      <c r="V24" s="29"/>
      <c r="W24" s="28"/>
      <c r="X24" s="29"/>
      <c r="Y24" s="29"/>
      <c r="Z24" s="29"/>
      <c r="AA24" s="29"/>
      <c r="AB24" s="29"/>
      <c r="AC24" s="29"/>
      <c r="AD24" s="28"/>
      <c r="AE24" s="29"/>
      <c r="AF24" s="29"/>
      <c r="AG24" s="29"/>
      <c r="AH24" s="29"/>
      <c r="AI24" s="29"/>
      <c r="AJ24" s="29"/>
      <c r="AK24" s="28"/>
      <c r="AL24" s="29"/>
    </row>
    <row r="25" spans="1:38" ht="15.5" x14ac:dyDescent="0.35">
      <c r="A25" s="5">
        <f>DATE(YEAR(A20+35),MONTH(A20+35),1)</f>
        <v>43191</v>
      </c>
      <c r="B25" s="15">
        <f>IF(WEEKDAY(A25,1)=$I$4,A25,"")</f>
        <v>43191</v>
      </c>
      <c r="C25" s="16">
        <f>IF(B25="",IF(WEEKDAY(A25,1)=MOD($I$4,7)+1,A25,""),B25+1)</f>
        <v>43192</v>
      </c>
      <c r="D25" s="16">
        <f>IF(C25="",IF(WEEKDAY(A25,1)=MOD($I$4+1,7)+1,A25,""),C25+1)</f>
        <v>43193</v>
      </c>
      <c r="E25" s="16">
        <f>IF(D25="",IF(WEEKDAY(A25,1)=MOD($I$4+2,7)+1,A25,""),D25+1)</f>
        <v>43194</v>
      </c>
      <c r="F25" s="16">
        <f>IF(E25="",IF(WEEKDAY(A25,1)=MOD($I$4+3,7)+1,A25,""),E25+1)</f>
        <v>43195</v>
      </c>
      <c r="G25" s="16">
        <f>IF(F25="",IF(WEEKDAY(A25,1)=MOD($I$4+4,7)+1,A25,""),F25+1)</f>
        <v>43196</v>
      </c>
      <c r="H25" s="16">
        <f>IF(G25="",IF(WEEKDAY(A25,1)=MOD($I$4+5,7)+1,A25,""),G25+1)</f>
        <v>43197</v>
      </c>
      <c r="I25" s="15">
        <f>IF(H25="","",IF(MONTH(H25+1)&lt;&gt;MONTH(H25),"",H25+1))</f>
        <v>43198</v>
      </c>
      <c r="J25" s="16">
        <f t="shared" ref="J25:AL25" si="23">IF(I25="","",IF(MONTH(I25+1)&lt;&gt;MONTH(I25),"",I25+1))</f>
        <v>43199</v>
      </c>
      <c r="K25" s="16">
        <f t="shared" si="23"/>
        <v>43200</v>
      </c>
      <c r="L25" s="16">
        <f t="shared" si="23"/>
        <v>43201</v>
      </c>
      <c r="M25" s="16">
        <f t="shared" si="23"/>
        <v>43202</v>
      </c>
      <c r="N25" s="16">
        <f t="shared" si="23"/>
        <v>43203</v>
      </c>
      <c r="O25" s="16">
        <f t="shared" si="23"/>
        <v>43204</v>
      </c>
      <c r="P25" s="15">
        <f t="shared" si="23"/>
        <v>43205</v>
      </c>
      <c r="Q25" s="16">
        <f t="shared" si="23"/>
        <v>43206</v>
      </c>
      <c r="R25" s="16">
        <f t="shared" si="23"/>
        <v>43207</v>
      </c>
      <c r="S25" s="16">
        <f t="shared" si="23"/>
        <v>43208</v>
      </c>
      <c r="T25" s="16">
        <f t="shared" si="23"/>
        <v>43209</v>
      </c>
      <c r="U25" s="16">
        <f t="shared" si="23"/>
        <v>43210</v>
      </c>
      <c r="V25" s="16">
        <f t="shared" si="23"/>
        <v>43211</v>
      </c>
      <c r="W25" s="15">
        <f t="shared" si="23"/>
        <v>43212</v>
      </c>
      <c r="X25" s="16">
        <f t="shared" si="23"/>
        <v>43213</v>
      </c>
      <c r="Y25" s="16">
        <f t="shared" si="23"/>
        <v>43214</v>
      </c>
      <c r="Z25" s="16">
        <f t="shared" si="23"/>
        <v>43215</v>
      </c>
      <c r="AA25" s="16">
        <f t="shared" si="23"/>
        <v>43216</v>
      </c>
      <c r="AB25" s="16">
        <f t="shared" si="23"/>
        <v>43217</v>
      </c>
      <c r="AC25" s="16">
        <f t="shared" si="23"/>
        <v>43218</v>
      </c>
      <c r="AD25" s="15">
        <f t="shared" si="23"/>
        <v>43219</v>
      </c>
      <c r="AE25" s="16">
        <f t="shared" si="23"/>
        <v>43220</v>
      </c>
      <c r="AF25" s="16" t="str">
        <f t="shared" si="23"/>
        <v/>
      </c>
      <c r="AG25" s="16" t="str">
        <f t="shared" si="23"/>
        <v/>
      </c>
      <c r="AH25" s="16" t="str">
        <f t="shared" si="23"/>
        <v/>
      </c>
      <c r="AI25" s="16" t="str">
        <f t="shared" si="23"/>
        <v/>
      </c>
      <c r="AJ25" s="16" t="str">
        <f t="shared" si="23"/>
        <v/>
      </c>
      <c r="AK25" s="15" t="str">
        <f t="shared" si="23"/>
        <v/>
      </c>
      <c r="AL25" s="16" t="str">
        <f t="shared" si="23"/>
        <v/>
      </c>
    </row>
    <row r="26" spans="1:38" x14ac:dyDescent="0.35">
      <c r="A26" s="27"/>
      <c r="B26" s="28"/>
      <c r="C26" s="29"/>
      <c r="D26" s="29"/>
      <c r="E26" s="29"/>
      <c r="F26" s="29"/>
      <c r="G26" s="29"/>
      <c r="H26" s="29"/>
      <c r="I26" s="28"/>
      <c r="J26" s="29"/>
      <c r="K26" s="29"/>
      <c r="L26" s="29"/>
      <c r="M26" s="29"/>
      <c r="N26" s="29"/>
      <c r="O26" s="29"/>
      <c r="P26" s="28"/>
      <c r="Q26" s="29"/>
      <c r="R26" s="29"/>
      <c r="S26" s="29"/>
      <c r="T26" s="29"/>
      <c r="U26" s="29"/>
      <c r="V26" s="29"/>
      <c r="W26" s="28"/>
      <c r="X26" s="29"/>
      <c r="Y26" s="29"/>
      <c r="Z26" s="29"/>
      <c r="AA26" s="29"/>
      <c r="AB26" s="29"/>
      <c r="AC26" s="29"/>
      <c r="AD26" s="28"/>
      <c r="AE26" s="29"/>
      <c r="AF26" s="29"/>
      <c r="AG26" s="29"/>
      <c r="AH26" s="29"/>
      <c r="AI26" s="29"/>
      <c r="AJ26" s="29"/>
      <c r="AK26" s="28"/>
      <c r="AL26" s="29"/>
    </row>
    <row r="27" spans="1:38" x14ac:dyDescent="0.35">
      <c r="A27" s="27"/>
      <c r="B27" s="28"/>
      <c r="C27" s="29"/>
      <c r="D27" s="29"/>
      <c r="E27" s="29"/>
      <c r="F27" s="29"/>
      <c r="G27" s="29"/>
      <c r="H27" s="29"/>
      <c r="I27" s="28"/>
      <c r="J27" s="29"/>
      <c r="K27" s="29"/>
      <c r="L27" s="29"/>
      <c r="M27" s="29"/>
      <c r="N27" s="29"/>
      <c r="O27" s="29"/>
      <c r="P27" s="28"/>
      <c r="Q27" s="29"/>
      <c r="R27" s="29"/>
      <c r="S27" s="29"/>
      <c r="T27" s="29"/>
      <c r="U27" s="29"/>
      <c r="V27" s="29"/>
      <c r="W27" s="28"/>
      <c r="X27" s="29"/>
      <c r="Y27" s="29"/>
      <c r="Z27" s="29"/>
      <c r="AA27" s="29"/>
      <c r="AB27" s="29"/>
      <c r="AC27" s="29"/>
      <c r="AD27" s="28"/>
      <c r="AE27" s="29"/>
      <c r="AF27" s="29"/>
      <c r="AG27" s="29"/>
      <c r="AH27" s="29"/>
      <c r="AI27" s="29"/>
      <c r="AJ27" s="29"/>
      <c r="AK27" s="28"/>
      <c r="AL27" s="29"/>
    </row>
    <row r="28" spans="1:38" x14ac:dyDescent="0.35">
      <c r="A28" s="27"/>
      <c r="B28" s="28"/>
      <c r="C28" s="29"/>
      <c r="D28" s="29"/>
      <c r="E28" s="29"/>
      <c r="F28" s="29"/>
      <c r="G28" s="29"/>
      <c r="H28" s="29"/>
      <c r="I28" s="28"/>
      <c r="J28" s="29"/>
      <c r="K28" s="29"/>
      <c r="L28" s="29"/>
      <c r="M28" s="29"/>
      <c r="N28" s="29"/>
      <c r="O28" s="29"/>
      <c r="P28" s="28"/>
      <c r="Q28" s="29"/>
      <c r="R28" s="29"/>
      <c r="S28" s="29"/>
      <c r="T28" s="29"/>
      <c r="U28" s="29"/>
      <c r="V28" s="29"/>
      <c r="W28" s="28"/>
      <c r="X28" s="29"/>
      <c r="Y28" s="29"/>
      <c r="Z28" s="29"/>
      <c r="AA28" s="29"/>
      <c r="AB28" s="29"/>
      <c r="AC28" s="29"/>
      <c r="AD28" s="28"/>
      <c r="AE28" s="29"/>
      <c r="AF28" s="29"/>
      <c r="AG28" s="29"/>
      <c r="AH28" s="29"/>
      <c r="AI28" s="29"/>
      <c r="AJ28" s="29"/>
      <c r="AK28" s="28"/>
      <c r="AL28" s="29"/>
    </row>
    <row r="29" spans="1:38" x14ac:dyDescent="0.35">
      <c r="A29" s="27"/>
      <c r="B29" s="28"/>
      <c r="C29" s="29"/>
      <c r="D29" s="29"/>
      <c r="E29" s="29"/>
      <c r="F29" s="29"/>
      <c r="G29" s="29"/>
      <c r="H29" s="29"/>
      <c r="I29" s="28"/>
      <c r="J29" s="29"/>
      <c r="K29" s="29"/>
      <c r="L29" s="29"/>
      <c r="M29" s="29"/>
      <c r="N29" s="29"/>
      <c r="O29" s="29"/>
      <c r="P29" s="28"/>
      <c r="Q29" s="29"/>
      <c r="R29" s="29"/>
      <c r="S29" s="29"/>
      <c r="T29" s="29"/>
      <c r="U29" s="29"/>
      <c r="V29" s="29"/>
      <c r="W29" s="28"/>
      <c r="X29" s="29"/>
      <c r="Y29" s="29"/>
      <c r="Z29" s="29"/>
      <c r="AA29" s="29"/>
      <c r="AB29" s="29"/>
      <c r="AC29" s="29"/>
      <c r="AD29" s="28"/>
      <c r="AE29" s="29"/>
      <c r="AF29" s="29"/>
      <c r="AG29" s="29"/>
      <c r="AH29" s="29"/>
      <c r="AI29" s="29"/>
      <c r="AJ29" s="29"/>
      <c r="AK29" s="28"/>
      <c r="AL29" s="29"/>
    </row>
    <row r="30" spans="1:38" ht="15.5" x14ac:dyDescent="0.35">
      <c r="A30" s="5">
        <f>DATE(YEAR(A25+35),MONTH(A25+35),1)</f>
        <v>43221</v>
      </c>
      <c r="B30" s="15" t="str">
        <f>IF(WEEKDAY(A30,1)=$I$4,A30,"")</f>
        <v/>
      </c>
      <c r="C30" s="16" t="str">
        <f>IF(B30="",IF(WEEKDAY(A30,1)=MOD($I$4,7)+1,A30,""),B30+1)</f>
        <v/>
      </c>
      <c r="D30" s="16">
        <f>IF(C30="",IF(WEEKDAY(A30,1)=MOD($I$4+1,7)+1,A30,""),C30+1)</f>
        <v>43221</v>
      </c>
      <c r="E30" s="16">
        <f>IF(D30="",IF(WEEKDAY(A30,1)=MOD($I$4+2,7)+1,A30,""),D30+1)</f>
        <v>43222</v>
      </c>
      <c r="F30" s="16">
        <f>IF(E30="",IF(WEEKDAY(A30,1)=MOD($I$4+3,7)+1,A30,""),E30+1)</f>
        <v>43223</v>
      </c>
      <c r="G30" s="16">
        <f>IF(F30="",IF(WEEKDAY(A30,1)=MOD($I$4+4,7)+1,A30,""),F30+1)</f>
        <v>43224</v>
      </c>
      <c r="H30" s="16">
        <f>IF(G30="",IF(WEEKDAY(A30,1)=MOD($I$4+5,7)+1,A30,""),G30+1)</f>
        <v>43225</v>
      </c>
      <c r="I30" s="15">
        <f>IF(H30="","",IF(MONTH(H30+1)&lt;&gt;MONTH(H30),"",H30+1))</f>
        <v>43226</v>
      </c>
      <c r="J30" s="16">
        <f t="shared" ref="J30:AL30" si="24">IF(I30="","",IF(MONTH(I30+1)&lt;&gt;MONTH(I30),"",I30+1))</f>
        <v>43227</v>
      </c>
      <c r="K30" s="16">
        <f t="shared" si="24"/>
        <v>43228</v>
      </c>
      <c r="L30" s="16">
        <f t="shared" si="24"/>
        <v>43229</v>
      </c>
      <c r="M30" s="16">
        <f t="shared" si="24"/>
        <v>43230</v>
      </c>
      <c r="N30" s="16">
        <f t="shared" si="24"/>
        <v>43231</v>
      </c>
      <c r="O30" s="16">
        <f t="shared" si="24"/>
        <v>43232</v>
      </c>
      <c r="P30" s="15">
        <f t="shared" si="24"/>
        <v>43233</v>
      </c>
      <c r="Q30" s="16">
        <f t="shared" si="24"/>
        <v>43234</v>
      </c>
      <c r="R30" s="16">
        <f t="shared" si="24"/>
        <v>43235</v>
      </c>
      <c r="S30" s="16">
        <f t="shared" si="24"/>
        <v>43236</v>
      </c>
      <c r="T30" s="16">
        <f t="shared" si="24"/>
        <v>43237</v>
      </c>
      <c r="U30" s="16">
        <f t="shared" si="24"/>
        <v>43238</v>
      </c>
      <c r="V30" s="16">
        <f t="shared" si="24"/>
        <v>43239</v>
      </c>
      <c r="W30" s="15">
        <f t="shared" si="24"/>
        <v>43240</v>
      </c>
      <c r="X30" s="16">
        <f t="shared" si="24"/>
        <v>43241</v>
      </c>
      <c r="Y30" s="16">
        <f t="shared" si="24"/>
        <v>43242</v>
      </c>
      <c r="Z30" s="16">
        <f t="shared" si="24"/>
        <v>43243</v>
      </c>
      <c r="AA30" s="16">
        <f t="shared" si="24"/>
        <v>43244</v>
      </c>
      <c r="AB30" s="16">
        <f t="shared" si="24"/>
        <v>43245</v>
      </c>
      <c r="AC30" s="16">
        <f t="shared" si="24"/>
        <v>43246</v>
      </c>
      <c r="AD30" s="15">
        <f t="shared" si="24"/>
        <v>43247</v>
      </c>
      <c r="AE30" s="16">
        <f t="shared" si="24"/>
        <v>43248</v>
      </c>
      <c r="AF30" s="16">
        <f t="shared" si="24"/>
        <v>43249</v>
      </c>
      <c r="AG30" s="16">
        <f t="shared" si="24"/>
        <v>43250</v>
      </c>
      <c r="AH30" s="16">
        <f t="shared" si="24"/>
        <v>43251</v>
      </c>
      <c r="AI30" s="16" t="str">
        <f t="shared" si="24"/>
        <v/>
      </c>
      <c r="AJ30" s="16" t="str">
        <f t="shared" si="24"/>
        <v/>
      </c>
      <c r="AK30" s="15" t="str">
        <f t="shared" si="24"/>
        <v/>
      </c>
      <c r="AL30" s="16" t="str">
        <f t="shared" si="24"/>
        <v/>
      </c>
    </row>
    <row r="31" spans="1:38" x14ac:dyDescent="0.35">
      <c r="A31" s="27"/>
      <c r="B31" s="28"/>
      <c r="C31" s="29"/>
      <c r="D31" s="29"/>
      <c r="E31" s="29"/>
      <c r="F31" s="29"/>
      <c r="G31" s="29"/>
      <c r="H31" s="29"/>
      <c r="I31" s="28"/>
      <c r="J31" s="29"/>
      <c r="K31" s="29"/>
      <c r="L31" s="29"/>
      <c r="M31" s="29"/>
      <c r="N31" s="29"/>
      <c r="O31" s="29"/>
      <c r="P31" s="28"/>
      <c r="Q31" s="29"/>
      <c r="R31" s="29"/>
      <c r="S31" s="29"/>
      <c r="T31" s="29"/>
      <c r="U31" s="29"/>
      <c r="V31" s="29"/>
      <c r="W31" s="28"/>
      <c r="X31" s="29"/>
      <c r="Y31" s="29"/>
      <c r="Z31" s="29"/>
      <c r="AA31" s="29"/>
      <c r="AB31" s="29"/>
      <c r="AC31" s="29"/>
      <c r="AD31" s="28"/>
      <c r="AE31" s="29"/>
      <c r="AF31" s="29"/>
      <c r="AG31" s="29"/>
      <c r="AH31" s="29"/>
      <c r="AI31" s="29"/>
      <c r="AJ31" s="29"/>
      <c r="AK31" s="28"/>
      <c r="AL31" s="29"/>
    </row>
    <row r="32" spans="1:38" x14ac:dyDescent="0.35">
      <c r="A32" s="27"/>
      <c r="B32" s="28"/>
      <c r="C32" s="29"/>
      <c r="D32" s="29"/>
      <c r="E32" s="29"/>
      <c r="F32" s="29"/>
      <c r="G32" s="29"/>
      <c r="H32" s="29"/>
      <c r="I32" s="28"/>
      <c r="J32" s="29"/>
      <c r="K32" s="29"/>
      <c r="L32" s="29"/>
      <c r="M32" s="29"/>
      <c r="N32" s="29"/>
      <c r="O32" s="29"/>
      <c r="P32" s="28"/>
      <c r="Q32" s="29"/>
      <c r="R32" s="29"/>
      <c r="S32" s="29"/>
      <c r="T32" s="29"/>
      <c r="U32" s="29"/>
      <c r="V32" s="29"/>
      <c r="W32" s="28"/>
      <c r="X32" s="29"/>
      <c r="Y32" s="29"/>
      <c r="Z32" s="29"/>
      <c r="AA32" s="29"/>
      <c r="AB32" s="29"/>
      <c r="AC32" s="29"/>
      <c r="AD32" s="28"/>
      <c r="AE32" s="29"/>
      <c r="AF32" s="29"/>
      <c r="AG32" s="29"/>
      <c r="AH32" s="29"/>
      <c r="AI32" s="29"/>
      <c r="AJ32" s="29"/>
      <c r="AK32" s="28"/>
      <c r="AL32" s="29"/>
    </row>
    <row r="33" spans="1:38" x14ac:dyDescent="0.35">
      <c r="A33" s="27"/>
      <c r="B33" s="28"/>
      <c r="C33" s="29"/>
      <c r="D33" s="29"/>
      <c r="E33" s="29"/>
      <c r="F33" s="29"/>
      <c r="G33" s="29"/>
      <c r="H33" s="29"/>
      <c r="I33" s="28"/>
      <c r="J33" s="29"/>
      <c r="K33" s="29"/>
      <c r="L33" s="29"/>
      <c r="M33" s="29"/>
      <c r="N33" s="29"/>
      <c r="O33" s="29"/>
      <c r="P33" s="28"/>
      <c r="Q33" s="29"/>
      <c r="R33" s="29"/>
      <c r="S33" s="29"/>
      <c r="T33" s="29"/>
      <c r="U33" s="29"/>
      <c r="V33" s="29"/>
      <c r="W33" s="28"/>
      <c r="X33" s="29"/>
      <c r="Y33" s="29"/>
      <c r="Z33" s="29"/>
      <c r="AA33" s="29"/>
      <c r="AB33" s="29"/>
      <c r="AC33" s="29"/>
      <c r="AD33" s="28"/>
      <c r="AE33" s="29"/>
      <c r="AF33" s="29"/>
      <c r="AG33" s="29"/>
      <c r="AH33" s="29"/>
      <c r="AI33" s="29"/>
      <c r="AJ33" s="29"/>
      <c r="AK33" s="28"/>
      <c r="AL33" s="29"/>
    </row>
    <row r="34" spans="1:38" x14ac:dyDescent="0.35">
      <c r="A34" s="27"/>
      <c r="B34" s="28"/>
      <c r="C34" s="29"/>
      <c r="D34" s="29"/>
      <c r="E34" s="29"/>
      <c r="F34" s="29"/>
      <c r="G34" s="29"/>
      <c r="H34" s="29"/>
      <c r="I34" s="28"/>
      <c r="J34" s="29"/>
      <c r="K34" s="29"/>
      <c r="L34" s="29"/>
      <c r="M34" s="29"/>
      <c r="N34" s="29"/>
      <c r="O34" s="29"/>
      <c r="P34" s="28"/>
      <c r="Q34" s="29"/>
      <c r="R34" s="29"/>
      <c r="S34" s="29"/>
      <c r="T34" s="29"/>
      <c r="U34" s="29"/>
      <c r="V34" s="29"/>
      <c r="W34" s="28"/>
      <c r="X34" s="29"/>
      <c r="Y34" s="29"/>
      <c r="Z34" s="29"/>
      <c r="AA34" s="29"/>
      <c r="AB34" s="29"/>
      <c r="AC34" s="29"/>
      <c r="AD34" s="28"/>
      <c r="AE34" s="29"/>
      <c r="AF34" s="29"/>
      <c r="AG34" s="29"/>
      <c r="AH34" s="29"/>
      <c r="AI34" s="29"/>
      <c r="AJ34" s="29"/>
      <c r="AK34" s="28"/>
      <c r="AL34" s="29"/>
    </row>
    <row r="35" spans="1:38" ht="15.5" x14ac:dyDescent="0.35">
      <c r="A35" s="5">
        <f>DATE(YEAR(A30+35),MONTH(A30+35),1)</f>
        <v>43252</v>
      </c>
      <c r="B35" s="15" t="str">
        <f>IF(WEEKDAY(A35,1)=$I$4,A35,"")</f>
        <v/>
      </c>
      <c r="C35" s="16" t="str">
        <f>IF(B35="",IF(WEEKDAY(A35,1)=MOD($I$4,7)+1,A35,""),B35+1)</f>
        <v/>
      </c>
      <c r="D35" s="16" t="str">
        <f>IF(C35="",IF(WEEKDAY(A35,1)=MOD($I$4+1,7)+1,A35,""),C35+1)</f>
        <v/>
      </c>
      <c r="E35" s="16" t="str">
        <f>IF(D35="",IF(WEEKDAY(A35,1)=MOD($I$4+2,7)+1,A35,""),D35+1)</f>
        <v/>
      </c>
      <c r="F35" s="16" t="str">
        <f>IF(E35="",IF(WEEKDAY(A35,1)=MOD($I$4+3,7)+1,A35,""),E35+1)</f>
        <v/>
      </c>
      <c r="G35" s="16">
        <f>IF(F35="",IF(WEEKDAY(A35,1)=MOD($I$4+4,7)+1,A35,""),F35+1)</f>
        <v>43252</v>
      </c>
      <c r="H35" s="16">
        <f>IF(G35="",IF(WEEKDAY(A35,1)=MOD($I$4+5,7)+1,A35,""),G35+1)</f>
        <v>43253</v>
      </c>
      <c r="I35" s="15">
        <f>IF(H35="","",IF(MONTH(H35+1)&lt;&gt;MONTH(H35),"",H35+1))</f>
        <v>43254</v>
      </c>
      <c r="J35" s="16">
        <f t="shared" ref="J35:AL35" si="25">IF(I35="","",IF(MONTH(I35+1)&lt;&gt;MONTH(I35),"",I35+1))</f>
        <v>43255</v>
      </c>
      <c r="K35" s="16">
        <f t="shared" si="25"/>
        <v>43256</v>
      </c>
      <c r="L35" s="16">
        <f t="shared" si="25"/>
        <v>43257</v>
      </c>
      <c r="M35" s="16">
        <f t="shared" si="25"/>
        <v>43258</v>
      </c>
      <c r="N35" s="16">
        <f t="shared" si="25"/>
        <v>43259</v>
      </c>
      <c r="O35" s="16">
        <f t="shared" si="25"/>
        <v>43260</v>
      </c>
      <c r="P35" s="15">
        <f t="shared" si="25"/>
        <v>43261</v>
      </c>
      <c r="Q35" s="16">
        <f t="shared" si="25"/>
        <v>43262</v>
      </c>
      <c r="R35" s="16">
        <f t="shared" si="25"/>
        <v>43263</v>
      </c>
      <c r="S35" s="16">
        <f t="shared" si="25"/>
        <v>43264</v>
      </c>
      <c r="T35" s="16">
        <f t="shared" si="25"/>
        <v>43265</v>
      </c>
      <c r="U35" s="16">
        <f t="shared" si="25"/>
        <v>43266</v>
      </c>
      <c r="V35" s="16">
        <f t="shared" si="25"/>
        <v>43267</v>
      </c>
      <c r="W35" s="15">
        <f t="shared" si="25"/>
        <v>43268</v>
      </c>
      <c r="X35" s="16">
        <f t="shared" si="25"/>
        <v>43269</v>
      </c>
      <c r="Y35" s="16">
        <f t="shared" si="25"/>
        <v>43270</v>
      </c>
      <c r="Z35" s="16">
        <f t="shared" si="25"/>
        <v>43271</v>
      </c>
      <c r="AA35" s="16">
        <f t="shared" si="25"/>
        <v>43272</v>
      </c>
      <c r="AB35" s="16">
        <f t="shared" si="25"/>
        <v>43273</v>
      </c>
      <c r="AC35" s="16">
        <f t="shared" si="25"/>
        <v>43274</v>
      </c>
      <c r="AD35" s="15">
        <f t="shared" si="25"/>
        <v>43275</v>
      </c>
      <c r="AE35" s="16">
        <f t="shared" si="25"/>
        <v>43276</v>
      </c>
      <c r="AF35" s="16">
        <f t="shared" si="25"/>
        <v>43277</v>
      </c>
      <c r="AG35" s="16">
        <f t="shared" si="25"/>
        <v>43278</v>
      </c>
      <c r="AH35" s="16">
        <f t="shared" si="25"/>
        <v>43279</v>
      </c>
      <c r="AI35" s="16">
        <f t="shared" si="25"/>
        <v>43280</v>
      </c>
      <c r="AJ35" s="16">
        <f t="shared" si="25"/>
        <v>43281</v>
      </c>
      <c r="AK35" s="15" t="str">
        <f t="shared" si="25"/>
        <v/>
      </c>
      <c r="AL35" s="16" t="str">
        <f t="shared" si="25"/>
        <v/>
      </c>
    </row>
    <row r="36" spans="1:38" x14ac:dyDescent="0.35">
      <c r="A36" s="27"/>
      <c r="B36" s="28"/>
      <c r="C36" s="29"/>
      <c r="D36" s="29"/>
      <c r="E36" s="29"/>
      <c r="F36" s="29"/>
      <c r="G36" s="29"/>
      <c r="H36" s="29"/>
      <c r="I36" s="28"/>
      <c r="J36" s="29"/>
      <c r="K36" s="29"/>
      <c r="L36" s="29"/>
      <c r="M36" s="29"/>
      <c r="N36" s="29"/>
      <c r="O36" s="29"/>
      <c r="P36" s="28"/>
      <c r="Q36" s="29"/>
      <c r="R36" s="29"/>
      <c r="S36" s="29"/>
      <c r="T36" s="29"/>
      <c r="U36" s="29"/>
      <c r="V36" s="29"/>
      <c r="W36" s="28"/>
      <c r="X36" s="29"/>
      <c r="Y36" s="29"/>
      <c r="Z36" s="29"/>
      <c r="AA36" s="29"/>
      <c r="AB36" s="29"/>
      <c r="AC36" s="29"/>
      <c r="AD36" s="28"/>
      <c r="AE36" s="29"/>
      <c r="AF36" s="29"/>
      <c r="AG36" s="29"/>
      <c r="AH36" s="29"/>
      <c r="AI36" s="29"/>
      <c r="AJ36" s="29"/>
      <c r="AK36" s="28"/>
      <c r="AL36" s="29"/>
    </row>
    <row r="37" spans="1:38" x14ac:dyDescent="0.35">
      <c r="A37" s="27"/>
      <c r="B37" s="28"/>
      <c r="C37" s="29"/>
      <c r="D37" s="29"/>
      <c r="E37" s="29"/>
      <c r="F37" s="29"/>
      <c r="G37" s="29"/>
      <c r="H37" s="29"/>
      <c r="I37" s="28"/>
      <c r="J37" s="29"/>
      <c r="K37" s="29"/>
      <c r="L37" s="29"/>
      <c r="M37" s="29"/>
      <c r="N37" s="29"/>
      <c r="O37" s="29"/>
      <c r="P37" s="28"/>
      <c r="Q37" s="29"/>
      <c r="R37" s="29"/>
      <c r="S37" s="29"/>
      <c r="T37" s="29"/>
      <c r="U37" s="29"/>
      <c r="V37" s="29"/>
      <c r="W37" s="28"/>
      <c r="X37" s="29"/>
      <c r="Y37" s="29"/>
      <c r="Z37" s="29"/>
      <c r="AA37" s="29"/>
      <c r="AB37" s="29"/>
      <c r="AC37" s="29"/>
      <c r="AD37" s="28"/>
      <c r="AE37" s="29"/>
      <c r="AF37" s="29"/>
      <c r="AG37" s="29"/>
      <c r="AH37" s="29"/>
      <c r="AI37" s="29"/>
      <c r="AJ37" s="29"/>
      <c r="AK37" s="28"/>
      <c r="AL37" s="29"/>
    </row>
    <row r="38" spans="1:38" x14ac:dyDescent="0.35">
      <c r="A38" s="27"/>
      <c r="B38" s="28"/>
      <c r="C38" s="29"/>
      <c r="D38" s="29"/>
      <c r="E38" s="29"/>
      <c r="F38" s="29"/>
      <c r="G38" s="29"/>
      <c r="H38" s="29"/>
      <c r="I38" s="28"/>
      <c r="J38" s="29"/>
      <c r="K38" s="29"/>
      <c r="L38" s="29"/>
      <c r="M38" s="29"/>
      <c r="N38" s="29"/>
      <c r="O38" s="29"/>
      <c r="P38" s="28"/>
      <c r="Q38" s="29"/>
      <c r="R38" s="29"/>
      <c r="S38" s="29"/>
      <c r="T38" s="29"/>
      <c r="U38" s="29"/>
      <c r="V38" s="29"/>
      <c r="W38" s="28"/>
      <c r="X38" s="29"/>
      <c r="Y38" s="29"/>
      <c r="Z38" s="29"/>
      <c r="AA38" s="29"/>
      <c r="AB38" s="29"/>
      <c r="AC38" s="29"/>
      <c r="AD38" s="28"/>
      <c r="AE38" s="29"/>
      <c r="AF38" s="29"/>
      <c r="AG38" s="29"/>
      <c r="AH38" s="29"/>
      <c r="AI38" s="29"/>
      <c r="AJ38" s="29"/>
      <c r="AK38" s="28"/>
      <c r="AL38" s="29"/>
    </row>
    <row r="39" spans="1:38" x14ac:dyDescent="0.35">
      <c r="A39" s="27"/>
      <c r="B39" s="28"/>
      <c r="C39" s="29"/>
      <c r="D39" s="29"/>
      <c r="E39" s="29"/>
      <c r="F39" s="29"/>
      <c r="G39" s="29"/>
      <c r="H39" s="29"/>
      <c r="I39" s="28"/>
      <c r="J39" s="29"/>
      <c r="K39" s="29"/>
      <c r="L39" s="29"/>
      <c r="M39" s="29"/>
      <c r="N39" s="29"/>
      <c r="O39" s="29"/>
      <c r="P39" s="28"/>
      <c r="Q39" s="29"/>
      <c r="R39" s="29"/>
      <c r="S39" s="29"/>
      <c r="T39" s="29"/>
      <c r="U39" s="29"/>
      <c r="V39" s="29"/>
      <c r="W39" s="28"/>
      <c r="X39" s="29"/>
      <c r="Y39" s="29"/>
      <c r="Z39" s="29"/>
      <c r="AA39" s="29"/>
      <c r="AB39" s="29"/>
      <c r="AC39" s="29"/>
      <c r="AD39" s="28"/>
      <c r="AE39" s="29"/>
      <c r="AF39" s="29"/>
      <c r="AG39" s="29"/>
      <c r="AH39" s="29"/>
      <c r="AI39" s="29"/>
      <c r="AJ39" s="29"/>
      <c r="AK39" s="28"/>
      <c r="AL39" s="29"/>
    </row>
    <row r="40" spans="1:38" ht="15.5" x14ac:dyDescent="0.35">
      <c r="A40" s="5">
        <f>DATE(YEAR(A35+35),MONTH(A35+35),1)</f>
        <v>43282</v>
      </c>
      <c r="B40" s="15">
        <f>IF(WEEKDAY(A40,1)=$I$4,A40,"")</f>
        <v>43282</v>
      </c>
      <c r="C40" s="16">
        <f>IF(B40="",IF(WEEKDAY(A40,1)=MOD($I$4,7)+1,A40,""),B40+1)</f>
        <v>43283</v>
      </c>
      <c r="D40" s="16">
        <f>IF(C40="",IF(WEEKDAY(A40,1)=MOD($I$4+1,7)+1,A40,""),C40+1)</f>
        <v>43284</v>
      </c>
      <c r="E40" s="16">
        <f>IF(D40="",IF(WEEKDAY(A40,1)=MOD($I$4+2,7)+1,A40,""),D40+1)</f>
        <v>43285</v>
      </c>
      <c r="F40" s="16">
        <f>IF(E40="",IF(WEEKDAY(A40,1)=MOD($I$4+3,7)+1,A40,""),E40+1)</f>
        <v>43286</v>
      </c>
      <c r="G40" s="16">
        <f>IF(F40="",IF(WEEKDAY(A40,1)=MOD($I$4+4,7)+1,A40,""),F40+1)</f>
        <v>43287</v>
      </c>
      <c r="H40" s="16">
        <f>IF(G40="",IF(WEEKDAY(A40,1)=MOD($I$4+5,7)+1,A40,""),G40+1)</f>
        <v>43288</v>
      </c>
      <c r="I40" s="15">
        <f>IF(H40="","",IF(MONTH(H40+1)&lt;&gt;MONTH(H40),"",H40+1))</f>
        <v>43289</v>
      </c>
      <c r="J40" s="16">
        <f t="shared" ref="J40:AL40" si="26">IF(I40="","",IF(MONTH(I40+1)&lt;&gt;MONTH(I40),"",I40+1))</f>
        <v>43290</v>
      </c>
      <c r="K40" s="16">
        <f t="shared" si="26"/>
        <v>43291</v>
      </c>
      <c r="L40" s="16">
        <f t="shared" si="26"/>
        <v>43292</v>
      </c>
      <c r="M40" s="16">
        <f t="shared" si="26"/>
        <v>43293</v>
      </c>
      <c r="N40" s="16">
        <f t="shared" si="26"/>
        <v>43294</v>
      </c>
      <c r="O40" s="16">
        <f t="shared" si="26"/>
        <v>43295</v>
      </c>
      <c r="P40" s="15">
        <f t="shared" si="26"/>
        <v>43296</v>
      </c>
      <c r="Q40" s="16">
        <f t="shared" si="26"/>
        <v>43297</v>
      </c>
      <c r="R40" s="16">
        <f t="shared" si="26"/>
        <v>43298</v>
      </c>
      <c r="S40" s="16">
        <f t="shared" si="26"/>
        <v>43299</v>
      </c>
      <c r="T40" s="16">
        <f t="shared" si="26"/>
        <v>43300</v>
      </c>
      <c r="U40" s="16">
        <f t="shared" si="26"/>
        <v>43301</v>
      </c>
      <c r="V40" s="16">
        <f t="shared" si="26"/>
        <v>43302</v>
      </c>
      <c r="W40" s="15">
        <f t="shared" si="26"/>
        <v>43303</v>
      </c>
      <c r="X40" s="16">
        <f t="shared" si="26"/>
        <v>43304</v>
      </c>
      <c r="Y40" s="16">
        <f t="shared" si="26"/>
        <v>43305</v>
      </c>
      <c r="Z40" s="16">
        <f t="shared" si="26"/>
        <v>43306</v>
      </c>
      <c r="AA40" s="16">
        <f t="shared" si="26"/>
        <v>43307</v>
      </c>
      <c r="AB40" s="16">
        <f t="shared" si="26"/>
        <v>43308</v>
      </c>
      <c r="AC40" s="16">
        <f t="shared" si="26"/>
        <v>43309</v>
      </c>
      <c r="AD40" s="15">
        <f t="shared" si="26"/>
        <v>43310</v>
      </c>
      <c r="AE40" s="16">
        <f t="shared" si="26"/>
        <v>43311</v>
      </c>
      <c r="AF40" s="16">
        <f t="shared" si="26"/>
        <v>43312</v>
      </c>
      <c r="AG40" s="16" t="str">
        <f t="shared" si="26"/>
        <v/>
      </c>
      <c r="AH40" s="16" t="str">
        <f t="shared" si="26"/>
        <v/>
      </c>
      <c r="AI40" s="16" t="str">
        <f t="shared" si="26"/>
        <v/>
      </c>
      <c r="AJ40" s="16" t="str">
        <f t="shared" si="26"/>
        <v/>
      </c>
      <c r="AK40" s="15" t="str">
        <f t="shared" si="26"/>
        <v/>
      </c>
      <c r="AL40" s="16" t="str">
        <f t="shared" si="26"/>
        <v/>
      </c>
    </row>
    <row r="41" spans="1:38" x14ac:dyDescent="0.35">
      <c r="A41" s="27"/>
      <c r="B41" s="28"/>
      <c r="C41" s="29"/>
      <c r="D41" s="29"/>
      <c r="E41" s="29"/>
      <c r="F41" s="29"/>
      <c r="G41" s="29"/>
      <c r="H41" s="29"/>
      <c r="I41" s="28"/>
      <c r="J41" s="29"/>
      <c r="K41" s="29"/>
      <c r="L41" s="29"/>
      <c r="M41" s="29"/>
      <c r="N41" s="29"/>
      <c r="O41" s="29"/>
      <c r="P41" s="28"/>
      <c r="Q41" s="29"/>
      <c r="R41" s="29"/>
      <c r="S41" s="29"/>
      <c r="T41" s="29"/>
      <c r="U41" s="29"/>
      <c r="V41" s="29"/>
      <c r="W41" s="28"/>
      <c r="X41" s="29"/>
      <c r="Y41" s="29"/>
      <c r="Z41" s="29"/>
      <c r="AA41" s="29"/>
      <c r="AB41" s="29"/>
      <c r="AC41" s="29"/>
      <c r="AD41" s="28"/>
      <c r="AE41" s="29"/>
      <c r="AF41" s="29"/>
      <c r="AG41" s="29"/>
      <c r="AH41" s="29"/>
      <c r="AI41" s="29"/>
      <c r="AJ41" s="29"/>
      <c r="AK41" s="28"/>
      <c r="AL41" s="29"/>
    </row>
    <row r="42" spans="1:38" x14ac:dyDescent="0.35">
      <c r="A42" s="27"/>
      <c r="B42" s="28"/>
      <c r="C42" s="29"/>
      <c r="D42" s="29"/>
      <c r="E42" s="29"/>
      <c r="F42" s="29"/>
      <c r="G42" s="29"/>
      <c r="H42" s="29"/>
      <c r="I42" s="28"/>
      <c r="J42" s="29"/>
      <c r="K42" s="29"/>
      <c r="L42" s="29"/>
      <c r="M42" s="29"/>
      <c r="N42" s="29"/>
      <c r="O42" s="29"/>
      <c r="P42" s="28"/>
      <c r="Q42" s="29"/>
      <c r="R42" s="29"/>
      <c r="S42" s="29"/>
      <c r="T42" s="29"/>
      <c r="U42" s="29"/>
      <c r="V42" s="29"/>
      <c r="W42" s="28"/>
      <c r="X42" s="29"/>
      <c r="Y42" s="29"/>
      <c r="Z42" s="29"/>
      <c r="AA42" s="29"/>
      <c r="AB42" s="29"/>
      <c r="AC42" s="29"/>
      <c r="AD42" s="28"/>
      <c r="AE42" s="29"/>
      <c r="AF42" s="29"/>
      <c r="AG42" s="29"/>
      <c r="AH42" s="29"/>
      <c r="AI42" s="29"/>
      <c r="AJ42" s="29"/>
      <c r="AK42" s="28"/>
      <c r="AL42" s="29"/>
    </row>
    <row r="43" spans="1:38" x14ac:dyDescent="0.35">
      <c r="A43" s="27"/>
      <c r="B43" s="28"/>
      <c r="C43" s="29"/>
      <c r="D43" s="29"/>
      <c r="E43" s="29"/>
      <c r="F43" s="29"/>
      <c r="G43" s="29"/>
      <c r="H43" s="29"/>
      <c r="I43" s="28"/>
      <c r="J43" s="29"/>
      <c r="K43" s="29"/>
      <c r="L43" s="29"/>
      <c r="M43" s="29"/>
      <c r="N43" s="29"/>
      <c r="O43" s="29"/>
      <c r="P43" s="28"/>
      <c r="Q43" s="29"/>
      <c r="R43" s="29"/>
      <c r="S43" s="29"/>
      <c r="T43" s="29"/>
      <c r="U43" s="29"/>
      <c r="V43" s="29"/>
      <c r="W43" s="28"/>
      <c r="X43" s="29"/>
      <c r="Y43" s="29"/>
      <c r="Z43" s="29"/>
      <c r="AA43" s="29"/>
      <c r="AB43" s="29"/>
      <c r="AC43" s="29"/>
      <c r="AD43" s="28"/>
      <c r="AE43" s="29"/>
      <c r="AF43" s="29"/>
      <c r="AG43" s="29"/>
      <c r="AH43" s="29"/>
      <c r="AI43" s="29"/>
      <c r="AJ43" s="29"/>
      <c r="AK43" s="28"/>
      <c r="AL43" s="29"/>
    </row>
    <row r="44" spans="1:38" x14ac:dyDescent="0.35">
      <c r="A44" s="27"/>
      <c r="B44" s="28"/>
      <c r="C44" s="29"/>
      <c r="D44" s="29"/>
      <c r="E44" s="29"/>
      <c r="F44" s="29"/>
      <c r="G44" s="29"/>
      <c r="H44" s="29"/>
      <c r="I44" s="28"/>
      <c r="J44" s="29"/>
      <c r="K44" s="29"/>
      <c r="L44" s="29"/>
      <c r="M44" s="29"/>
      <c r="N44" s="29"/>
      <c r="O44" s="29"/>
      <c r="P44" s="28"/>
      <c r="Q44" s="29"/>
      <c r="R44" s="29"/>
      <c r="S44" s="29"/>
      <c r="T44" s="29"/>
      <c r="U44" s="29"/>
      <c r="V44" s="29"/>
      <c r="W44" s="28"/>
      <c r="X44" s="29"/>
      <c r="Y44" s="29"/>
      <c r="Z44" s="29"/>
      <c r="AA44" s="29"/>
      <c r="AB44" s="29"/>
      <c r="AC44" s="29"/>
      <c r="AD44" s="28"/>
      <c r="AE44" s="29"/>
      <c r="AF44" s="29"/>
      <c r="AG44" s="29"/>
      <c r="AH44" s="29"/>
      <c r="AI44" s="29"/>
      <c r="AJ44" s="29"/>
      <c r="AK44" s="28"/>
      <c r="AL44" s="29"/>
    </row>
    <row r="45" spans="1:38" ht="15.5" x14ac:dyDescent="0.35">
      <c r="A45" s="5">
        <f>DATE(YEAR(A40+35),MONTH(A40+35),1)</f>
        <v>43313</v>
      </c>
      <c r="B45" s="15" t="str">
        <f>IF(WEEKDAY(A45,1)=$I$4,A45,"")</f>
        <v/>
      </c>
      <c r="C45" s="16" t="str">
        <f>IF(B45="",IF(WEEKDAY(A45,1)=MOD($I$4,7)+1,A45,""),B45+1)</f>
        <v/>
      </c>
      <c r="D45" s="16" t="str">
        <f>IF(C45="",IF(WEEKDAY(A45,1)=MOD($I$4+1,7)+1,A45,""),C45+1)</f>
        <v/>
      </c>
      <c r="E45" s="16">
        <f>IF(D45="",IF(WEEKDAY(A45,1)=MOD($I$4+2,7)+1,A45,""),D45+1)</f>
        <v>43313</v>
      </c>
      <c r="F45" s="16">
        <f>IF(E45="",IF(WEEKDAY(A45,1)=MOD($I$4+3,7)+1,A45,""),E45+1)</f>
        <v>43314</v>
      </c>
      <c r="G45" s="16">
        <f>IF(F45="",IF(WEEKDAY(A45,1)=MOD($I$4+4,7)+1,A45,""),F45+1)</f>
        <v>43315</v>
      </c>
      <c r="H45" s="16">
        <f>IF(G45="",IF(WEEKDAY(A45,1)=MOD($I$4+5,7)+1,A45,""),G45+1)</f>
        <v>43316</v>
      </c>
      <c r="I45" s="15">
        <f>IF(H45="","",IF(MONTH(H45+1)&lt;&gt;MONTH(H45),"",H45+1))</f>
        <v>43317</v>
      </c>
      <c r="J45" s="16">
        <f t="shared" ref="J45:AL45" si="27">IF(I45="","",IF(MONTH(I45+1)&lt;&gt;MONTH(I45),"",I45+1))</f>
        <v>43318</v>
      </c>
      <c r="K45" s="16">
        <f t="shared" si="27"/>
        <v>43319</v>
      </c>
      <c r="L45" s="16">
        <f t="shared" si="27"/>
        <v>43320</v>
      </c>
      <c r="M45" s="16">
        <f t="shared" si="27"/>
        <v>43321</v>
      </c>
      <c r="N45" s="16">
        <f t="shared" si="27"/>
        <v>43322</v>
      </c>
      <c r="O45" s="16">
        <f t="shared" si="27"/>
        <v>43323</v>
      </c>
      <c r="P45" s="15">
        <f t="shared" si="27"/>
        <v>43324</v>
      </c>
      <c r="Q45" s="16">
        <f t="shared" si="27"/>
        <v>43325</v>
      </c>
      <c r="R45" s="16">
        <f t="shared" si="27"/>
        <v>43326</v>
      </c>
      <c r="S45" s="16">
        <f t="shared" si="27"/>
        <v>43327</v>
      </c>
      <c r="T45" s="16">
        <f t="shared" si="27"/>
        <v>43328</v>
      </c>
      <c r="U45" s="16">
        <f t="shared" si="27"/>
        <v>43329</v>
      </c>
      <c r="V45" s="16">
        <f t="shared" si="27"/>
        <v>43330</v>
      </c>
      <c r="W45" s="15">
        <f t="shared" si="27"/>
        <v>43331</v>
      </c>
      <c r="X45" s="16">
        <f t="shared" si="27"/>
        <v>43332</v>
      </c>
      <c r="Y45" s="16">
        <f t="shared" si="27"/>
        <v>43333</v>
      </c>
      <c r="Z45" s="16">
        <f t="shared" si="27"/>
        <v>43334</v>
      </c>
      <c r="AA45" s="16">
        <f t="shared" si="27"/>
        <v>43335</v>
      </c>
      <c r="AB45" s="16">
        <f t="shared" si="27"/>
        <v>43336</v>
      </c>
      <c r="AC45" s="16">
        <f t="shared" si="27"/>
        <v>43337</v>
      </c>
      <c r="AD45" s="15">
        <f t="shared" si="27"/>
        <v>43338</v>
      </c>
      <c r="AE45" s="16">
        <f t="shared" si="27"/>
        <v>43339</v>
      </c>
      <c r="AF45" s="16">
        <f t="shared" si="27"/>
        <v>43340</v>
      </c>
      <c r="AG45" s="16">
        <f t="shared" si="27"/>
        <v>43341</v>
      </c>
      <c r="AH45" s="16">
        <f t="shared" si="27"/>
        <v>43342</v>
      </c>
      <c r="AI45" s="16">
        <f t="shared" si="27"/>
        <v>43343</v>
      </c>
      <c r="AJ45" s="16" t="str">
        <f t="shared" si="27"/>
        <v/>
      </c>
      <c r="AK45" s="15" t="str">
        <f t="shared" si="27"/>
        <v/>
      </c>
      <c r="AL45" s="16" t="str">
        <f t="shared" si="27"/>
        <v/>
      </c>
    </row>
    <row r="46" spans="1:38" x14ac:dyDescent="0.35">
      <c r="A46" s="27"/>
      <c r="B46" s="28"/>
      <c r="C46" s="29"/>
      <c r="D46" s="29"/>
      <c r="E46" s="29"/>
      <c r="F46" s="29"/>
      <c r="G46" s="29"/>
      <c r="H46" s="29"/>
      <c r="I46" s="28"/>
      <c r="J46" s="29"/>
      <c r="K46" s="29"/>
      <c r="L46" s="29"/>
      <c r="M46" s="29"/>
      <c r="N46" s="29"/>
      <c r="O46" s="29"/>
      <c r="P46" s="28"/>
      <c r="Q46" s="29"/>
      <c r="R46" s="29"/>
      <c r="S46" s="29"/>
      <c r="T46" s="29"/>
      <c r="U46" s="29"/>
      <c r="V46" s="29"/>
      <c r="W46" s="28"/>
      <c r="X46" s="29"/>
      <c r="Y46" s="29"/>
      <c r="Z46" s="29"/>
      <c r="AA46" s="29"/>
      <c r="AB46" s="29"/>
      <c r="AC46" s="29"/>
      <c r="AD46" s="28"/>
      <c r="AE46" s="29"/>
      <c r="AF46" s="29"/>
      <c r="AG46" s="29"/>
      <c r="AH46" s="29"/>
      <c r="AI46" s="29"/>
      <c r="AJ46" s="29"/>
      <c r="AK46" s="28"/>
      <c r="AL46" s="29"/>
    </row>
    <row r="47" spans="1:38" x14ac:dyDescent="0.35">
      <c r="A47" s="27"/>
      <c r="B47" s="28"/>
      <c r="C47" s="29"/>
      <c r="D47" s="29"/>
      <c r="E47" s="29"/>
      <c r="F47" s="29"/>
      <c r="G47" s="29"/>
      <c r="H47" s="29"/>
      <c r="I47" s="28"/>
      <c r="J47" s="29"/>
      <c r="K47" s="29"/>
      <c r="L47" s="29"/>
      <c r="M47" s="29"/>
      <c r="N47" s="29"/>
      <c r="O47" s="29"/>
      <c r="P47" s="28"/>
      <c r="Q47" s="29"/>
      <c r="R47" s="29"/>
      <c r="S47" s="29"/>
      <c r="T47" s="29"/>
      <c r="U47" s="29"/>
      <c r="V47" s="29"/>
      <c r="W47" s="28"/>
      <c r="X47" s="29"/>
      <c r="Y47" s="29"/>
      <c r="Z47" s="29"/>
      <c r="AA47" s="29"/>
      <c r="AB47" s="29"/>
      <c r="AC47" s="29"/>
      <c r="AD47" s="28"/>
      <c r="AE47" s="29"/>
      <c r="AF47" s="29"/>
      <c r="AG47" s="29"/>
      <c r="AH47" s="29"/>
      <c r="AI47" s="29"/>
      <c r="AJ47" s="29"/>
      <c r="AK47" s="28"/>
      <c r="AL47" s="29"/>
    </row>
    <row r="48" spans="1:38" x14ac:dyDescent="0.35">
      <c r="A48" s="27"/>
      <c r="B48" s="28"/>
      <c r="C48" s="29"/>
      <c r="D48" s="29"/>
      <c r="E48" s="29"/>
      <c r="F48" s="29"/>
      <c r="G48" s="29"/>
      <c r="H48" s="29"/>
      <c r="I48" s="28"/>
      <c r="J48" s="29"/>
      <c r="K48" s="29"/>
      <c r="L48" s="29"/>
      <c r="M48" s="29"/>
      <c r="N48" s="29"/>
      <c r="O48" s="29"/>
      <c r="P48" s="28"/>
      <c r="Q48" s="29"/>
      <c r="R48" s="29"/>
      <c r="S48" s="29"/>
      <c r="T48" s="29"/>
      <c r="U48" s="29"/>
      <c r="V48" s="29"/>
      <c r="W48" s="28"/>
      <c r="X48" s="29"/>
      <c r="Y48" s="29"/>
      <c r="Z48" s="29"/>
      <c r="AA48" s="29"/>
      <c r="AB48" s="29"/>
      <c r="AC48" s="29"/>
      <c r="AD48" s="28"/>
      <c r="AE48" s="29"/>
      <c r="AF48" s="29"/>
      <c r="AG48" s="29"/>
      <c r="AH48" s="29"/>
      <c r="AI48" s="29"/>
      <c r="AJ48" s="29"/>
      <c r="AK48" s="28"/>
      <c r="AL48" s="29"/>
    </row>
    <row r="49" spans="1:38" x14ac:dyDescent="0.35">
      <c r="A49" s="27"/>
      <c r="B49" s="28"/>
      <c r="C49" s="29"/>
      <c r="D49" s="29"/>
      <c r="E49" s="29"/>
      <c r="F49" s="29"/>
      <c r="G49" s="29"/>
      <c r="H49" s="29"/>
      <c r="I49" s="28"/>
      <c r="J49" s="29"/>
      <c r="K49" s="29"/>
      <c r="L49" s="29"/>
      <c r="M49" s="29"/>
      <c r="N49" s="29"/>
      <c r="O49" s="29"/>
      <c r="P49" s="28"/>
      <c r="Q49" s="29"/>
      <c r="R49" s="29"/>
      <c r="S49" s="29"/>
      <c r="T49" s="29"/>
      <c r="U49" s="29"/>
      <c r="V49" s="29"/>
      <c r="W49" s="28"/>
      <c r="X49" s="29"/>
      <c r="Y49" s="29"/>
      <c r="Z49" s="29"/>
      <c r="AA49" s="29"/>
      <c r="AB49" s="29"/>
      <c r="AC49" s="29"/>
      <c r="AD49" s="28"/>
      <c r="AE49" s="29"/>
      <c r="AF49" s="29"/>
      <c r="AG49" s="29"/>
      <c r="AH49" s="29"/>
      <c r="AI49" s="29"/>
      <c r="AJ49" s="29"/>
      <c r="AK49" s="28"/>
      <c r="AL49" s="29"/>
    </row>
    <row r="50" spans="1:38" ht="15.5" x14ac:dyDescent="0.35">
      <c r="A50" s="5">
        <f>DATE(YEAR(A45+35),MONTH(A45+35),1)</f>
        <v>43344</v>
      </c>
      <c r="B50" s="15" t="str">
        <f>IF(WEEKDAY(A50,1)=$I$4,A50,"")</f>
        <v/>
      </c>
      <c r="C50" s="16" t="str">
        <f>IF(B50="",IF(WEEKDAY(A50,1)=MOD($I$4,7)+1,A50,""),B50+1)</f>
        <v/>
      </c>
      <c r="D50" s="16" t="str">
        <f>IF(C50="",IF(WEEKDAY(A50,1)=MOD($I$4+1,7)+1,A50,""),C50+1)</f>
        <v/>
      </c>
      <c r="E50" s="16" t="str">
        <f>IF(D50="",IF(WEEKDAY(A50,1)=MOD($I$4+2,7)+1,A50,""),D50+1)</f>
        <v/>
      </c>
      <c r="F50" s="16" t="str">
        <f>IF(E50="",IF(WEEKDAY(A50,1)=MOD($I$4+3,7)+1,A50,""),E50+1)</f>
        <v/>
      </c>
      <c r="G50" s="16" t="str">
        <f>IF(F50="",IF(WEEKDAY(A50,1)=MOD($I$4+4,7)+1,A50,""),F50+1)</f>
        <v/>
      </c>
      <c r="H50" s="16">
        <f>IF(G50="",IF(WEEKDAY(A50,1)=MOD($I$4+5,7)+1,A50,""),G50+1)</f>
        <v>43344</v>
      </c>
      <c r="I50" s="15">
        <f>IF(H50="","",IF(MONTH(H50+1)&lt;&gt;MONTH(H50),"",H50+1))</f>
        <v>43345</v>
      </c>
      <c r="J50" s="16">
        <f t="shared" ref="J50:AL50" si="28">IF(I50="","",IF(MONTH(I50+1)&lt;&gt;MONTH(I50),"",I50+1))</f>
        <v>43346</v>
      </c>
      <c r="K50" s="16">
        <f t="shared" si="28"/>
        <v>43347</v>
      </c>
      <c r="L50" s="16">
        <f t="shared" si="28"/>
        <v>43348</v>
      </c>
      <c r="M50" s="16">
        <f t="shared" si="28"/>
        <v>43349</v>
      </c>
      <c r="N50" s="16">
        <f t="shared" si="28"/>
        <v>43350</v>
      </c>
      <c r="O50" s="16">
        <f t="shared" si="28"/>
        <v>43351</v>
      </c>
      <c r="P50" s="15">
        <f t="shared" si="28"/>
        <v>43352</v>
      </c>
      <c r="Q50" s="16">
        <f t="shared" si="28"/>
        <v>43353</v>
      </c>
      <c r="R50" s="16">
        <f t="shared" si="28"/>
        <v>43354</v>
      </c>
      <c r="S50" s="16">
        <f t="shared" si="28"/>
        <v>43355</v>
      </c>
      <c r="T50" s="16">
        <f t="shared" si="28"/>
        <v>43356</v>
      </c>
      <c r="U50" s="16">
        <f t="shared" si="28"/>
        <v>43357</v>
      </c>
      <c r="V50" s="16">
        <f t="shared" si="28"/>
        <v>43358</v>
      </c>
      <c r="W50" s="15">
        <f t="shared" si="28"/>
        <v>43359</v>
      </c>
      <c r="X50" s="16">
        <f t="shared" si="28"/>
        <v>43360</v>
      </c>
      <c r="Y50" s="16">
        <f t="shared" si="28"/>
        <v>43361</v>
      </c>
      <c r="Z50" s="16">
        <f t="shared" si="28"/>
        <v>43362</v>
      </c>
      <c r="AA50" s="16">
        <f t="shared" si="28"/>
        <v>43363</v>
      </c>
      <c r="AB50" s="16">
        <f t="shared" si="28"/>
        <v>43364</v>
      </c>
      <c r="AC50" s="16">
        <f t="shared" si="28"/>
        <v>43365</v>
      </c>
      <c r="AD50" s="15">
        <f t="shared" si="28"/>
        <v>43366</v>
      </c>
      <c r="AE50" s="16">
        <f t="shared" si="28"/>
        <v>43367</v>
      </c>
      <c r="AF50" s="16">
        <f t="shared" si="28"/>
        <v>43368</v>
      </c>
      <c r="AG50" s="16">
        <f t="shared" si="28"/>
        <v>43369</v>
      </c>
      <c r="AH50" s="16">
        <f t="shared" si="28"/>
        <v>43370</v>
      </c>
      <c r="AI50" s="16">
        <f t="shared" si="28"/>
        <v>43371</v>
      </c>
      <c r="AJ50" s="16">
        <f t="shared" si="28"/>
        <v>43372</v>
      </c>
      <c r="AK50" s="15">
        <f t="shared" si="28"/>
        <v>43373</v>
      </c>
      <c r="AL50" s="16" t="str">
        <f t="shared" si="28"/>
        <v/>
      </c>
    </row>
    <row r="51" spans="1:38" x14ac:dyDescent="0.35">
      <c r="A51" s="27"/>
      <c r="B51" s="28"/>
      <c r="C51" s="29"/>
      <c r="D51" s="29"/>
      <c r="E51" s="29"/>
      <c r="F51" s="29"/>
      <c r="G51" s="29"/>
      <c r="H51" s="29"/>
      <c r="I51" s="28"/>
      <c r="J51" s="29"/>
      <c r="K51" s="29"/>
      <c r="L51" s="29"/>
      <c r="M51" s="29"/>
      <c r="N51" s="29"/>
      <c r="O51" s="29"/>
      <c r="P51" s="28"/>
      <c r="Q51" s="29"/>
      <c r="R51" s="29"/>
      <c r="S51" s="29"/>
      <c r="T51" s="29"/>
      <c r="U51" s="29"/>
      <c r="V51" s="29"/>
      <c r="W51" s="28"/>
      <c r="X51" s="29"/>
      <c r="Y51" s="29"/>
      <c r="Z51" s="29"/>
      <c r="AA51" s="29"/>
      <c r="AB51" s="29"/>
      <c r="AC51" s="29"/>
      <c r="AD51" s="28"/>
      <c r="AE51" s="29"/>
      <c r="AF51" s="29"/>
      <c r="AG51" s="29"/>
      <c r="AH51" s="29"/>
      <c r="AI51" s="29"/>
      <c r="AJ51" s="29"/>
      <c r="AK51" s="28"/>
      <c r="AL51" s="29"/>
    </row>
    <row r="52" spans="1:38" x14ac:dyDescent="0.35">
      <c r="A52" s="27"/>
      <c r="B52" s="28"/>
      <c r="C52" s="29"/>
      <c r="D52" s="29"/>
      <c r="E52" s="29"/>
      <c r="F52" s="29"/>
      <c r="G52" s="29"/>
      <c r="H52" s="29"/>
      <c r="I52" s="28"/>
      <c r="J52" s="29"/>
      <c r="K52" s="29"/>
      <c r="L52" s="29"/>
      <c r="M52" s="29"/>
      <c r="N52" s="29"/>
      <c r="O52" s="29"/>
      <c r="P52" s="28"/>
      <c r="Q52" s="29"/>
      <c r="R52" s="29"/>
      <c r="S52" s="29"/>
      <c r="T52" s="29"/>
      <c r="U52" s="29"/>
      <c r="V52" s="29"/>
      <c r="W52" s="28"/>
      <c r="X52" s="29"/>
      <c r="Y52" s="29"/>
      <c r="Z52" s="29"/>
      <c r="AA52" s="29"/>
      <c r="AB52" s="29"/>
      <c r="AC52" s="29"/>
      <c r="AD52" s="28"/>
      <c r="AE52" s="29"/>
      <c r="AF52" s="29"/>
      <c r="AG52" s="29"/>
      <c r="AH52" s="29"/>
      <c r="AI52" s="29"/>
      <c r="AJ52" s="29"/>
      <c r="AK52" s="28"/>
      <c r="AL52" s="29"/>
    </row>
    <row r="53" spans="1:38" x14ac:dyDescent="0.35">
      <c r="A53" s="27"/>
      <c r="B53" s="28"/>
      <c r="C53" s="29"/>
      <c r="D53" s="29"/>
      <c r="E53" s="29"/>
      <c r="F53" s="29"/>
      <c r="G53" s="29"/>
      <c r="H53" s="29"/>
      <c r="I53" s="28"/>
      <c r="J53" s="29"/>
      <c r="K53" s="29"/>
      <c r="L53" s="29"/>
      <c r="M53" s="29"/>
      <c r="N53" s="29"/>
      <c r="O53" s="29"/>
      <c r="P53" s="28"/>
      <c r="Q53" s="29"/>
      <c r="R53" s="29"/>
      <c r="S53" s="29"/>
      <c r="T53" s="29"/>
      <c r="U53" s="29"/>
      <c r="V53" s="29"/>
      <c r="W53" s="28"/>
      <c r="X53" s="29"/>
      <c r="Y53" s="29"/>
      <c r="Z53" s="29"/>
      <c r="AA53" s="29"/>
      <c r="AB53" s="29"/>
      <c r="AC53" s="29"/>
      <c r="AD53" s="28"/>
      <c r="AE53" s="29"/>
      <c r="AF53" s="29"/>
      <c r="AG53" s="29"/>
      <c r="AH53" s="29"/>
      <c r="AI53" s="29"/>
      <c r="AJ53" s="29"/>
      <c r="AK53" s="28"/>
      <c r="AL53" s="29"/>
    </row>
    <row r="54" spans="1:38" x14ac:dyDescent="0.35">
      <c r="A54" s="27"/>
      <c r="B54" s="28"/>
      <c r="C54" s="29"/>
      <c r="D54" s="29"/>
      <c r="E54" s="29"/>
      <c r="F54" s="29"/>
      <c r="G54" s="29"/>
      <c r="H54" s="29"/>
      <c r="I54" s="28"/>
      <c r="J54" s="29"/>
      <c r="K54" s="29"/>
      <c r="L54" s="29"/>
      <c r="M54" s="29"/>
      <c r="N54" s="29"/>
      <c r="O54" s="29"/>
      <c r="P54" s="28"/>
      <c r="Q54" s="29"/>
      <c r="R54" s="29"/>
      <c r="S54" s="29"/>
      <c r="T54" s="29"/>
      <c r="U54" s="29"/>
      <c r="V54" s="29"/>
      <c r="W54" s="28"/>
      <c r="X54" s="29"/>
      <c r="Y54" s="29"/>
      <c r="Z54" s="29"/>
      <c r="AA54" s="29"/>
      <c r="AB54" s="29"/>
      <c r="AC54" s="29"/>
      <c r="AD54" s="28"/>
      <c r="AE54" s="29"/>
      <c r="AF54" s="29"/>
      <c r="AG54" s="29"/>
      <c r="AH54" s="29"/>
      <c r="AI54" s="29"/>
      <c r="AJ54" s="29"/>
      <c r="AK54" s="28"/>
      <c r="AL54" s="29"/>
    </row>
    <row r="55" spans="1:38" ht="15.5" x14ac:dyDescent="0.35">
      <c r="A55" s="5">
        <f>DATE(YEAR(A50+35),MONTH(A50+35),1)</f>
        <v>43374</v>
      </c>
      <c r="B55" s="15" t="str">
        <f>IF(WEEKDAY(A55,1)=$I$4,A55,"")</f>
        <v/>
      </c>
      <c r="C55" s="16">
        <f>IF(B55="",IF(WEEKDAY(A55,1)=MOD($I$4,7)+1,A55,""),B55+1)</f>
        <v>43374</v>
      </c>
      <c r="D55" s="16">
        <f>IF(C55="",IF(WEEKDAY(A55,1)=MOD($I$4+1,7)+1,A55,""),C55+1)</f>
        <v>43375</v>
      </c>
      <c r="E55" s="16">
        <f>IF(D55="",IF(WEEKDAY(A55,1)=MOD($I$4+2,7)+1,A55,""),D55+1)</f>
        <v>43376</v>
      </c>
      <c r="F55" s="16">
        <f>IF(E55="",IF(WEEKDAY(A55,1)=MOD($I$4+3,7)+1,A55,""),E55+1)</f>
        <v>43377</v>
      </c>
      <c r="G55" s="16">
        <f>IF(F55="",IF(WEEKDAY(A55,1)=MOD($I$4+4,7)+1,A55,""),F55+1)</f>
        <v>43378</v>
      </c>
      <c r="H55" s="16">
        <f>IF(G55="",IF(WEEKDAY(A55,1)=MOD($I$4+5,7)+1,A55,""),G55+1)</f>
        <v>43379</v>
      </c>
      <c r="I55" s="15">
        <f>IF(H55="","",IF(MONTH(H55+1)&lt;&gt;MONTH(H55),"",H55+1))</f>
        <v>43380</v>
      </c>
      <c r="J55" s="16">
        <f t="shared" ref="J55:AL55" si="29">IF(I55="","",IF(MONTH(I55+1)&lt;&gt;MONTH(I55),"",I55+1))</f>
        <v>43381</v>
      </c>
      <c r="K55" s="16">
        <f t="shared" si="29"/>
        <v>43382</v>
      </c>
      <c r="L55" s="16">
        <f t="shared" si="29"/>
        <v>43383</v>
      </c>
      <c r="M55" s="16">
        <f t="shared" si="29"/>
        <v>43384</v>
      </c>
      <c r="N55" s="16">
        <f t="shared" si="29"/>
        <v>43385</v>
      </c>
      <c r="O55" s="16">
        <f t="shared" si="29"/>
        <v>43386</v>
      </c>
      <c r="P55" s="15">
        <f t="shared" si="29"/>
        <v>43387</v>
      </c>
      <c r="Q55" s="16">
        <f t="shared" si="29"/>
        <v>43388</v>
      </c>
      <c r="R55" s="16">
        <f t="shared" si="29"/>
        <v>43389</v>
      </c>
      <c r="S55" s="16">
        <f t="shared" si="29"/>
        <v>43390</v>
      </c>
      <c r="T55" s="16">
        <f t="shared" si="29"/>
        <v>43391</v>
      </c>
      <c r="U55" s="16">
        <f t="shared" si="29"/>
        <v>43392</v>
      </c>
      <c r="V55" s="16">
        <f t="shared" si="29"/>
        <v>43393</v>
      </c>
      <c r="W55" s="15">
        <f t="shared" si="29"/>
        <v>43394</v>
      </c>
      <c r="X55" s="16">
        <f t="shared" si="29"/>
        <v>43395</v>
      </c>
      <c r="Y55" s="16">
        <f t="shared" si="29"/>
        <v>43396</v>
      </c>
      <c r="Z55" s="16">
        <f t="shared" si="29"/>
        <v>43397</v>
      </c>
      <c r="AA55" s="16">
        <f t="shared" si="29"/>
        <v>43398</v>
      </c>
      <c r="AB55" s="16">
        <f t="shared" si="29"/>
        <v>43399</v>
      </c>
      <c r="AC55" s="16">
        <f t="shared" si="29"/>
        <v>43400</v>
      </c>
      <c r="AD55" s="15">
        <f t="shared" si="29"/>
        <v>43401</v>
      </c>
      <c r="AE55" s="16">
        <f t="shared" si="29"/>
        <v>43402</v>
      </c>
      <c r="AF55" s="16">
        <f t="shared" si="29"/>
        <v>43403</v>
      </c>
      <c r="AG55" s="16">
        <f t="shared" si="29"/>
        <v>43404</v>
      </c>
      <c r="AH55" s="16" t="str">
        <f t="shared" si="29"/>
        <v/>
      </c>
      <c r="AI55" s="16" t="str">
        <f t="shared" si="29"/>
        <v/>
      </c>
      <c r="AJ55" s="16" t="str">
        <f t="shared" si="29"/>
        <v/>
      </c>
      <c r="AK55" s="15" t="str">
        <f t="shared" si="29"/>
        <v/>
      </c>
      <c r="AL55" s="16" t="str">
        <f t="shared" si="29"/>
        <v/>
      </c>
    </row>
    <row r="56" spans="1:38" x14ac:dyDescent="0.35">
      <c r="A56" s="27"/>
      <c r="B56" s="28"/>
      <c r="C56" s="29"/>
      <c r="D56" s="29"/>
      <c r="E56" s="29"/>
      <c r="F56" s="29"/>
      <c r="G56" s="29"/>
      <c r="H56" s="29"/>
      <c r="I56" s="28"/>
      <c r="J56" s="29"/>
      <c r="K56" s="29"/>
      <c r="L56" s="29"/>
      <c r="M56" s="29"/>
      <c r="N56" s="29"/>
      <c r="O56" s="29"/>
      <c r="P56" s="28"/>
      <c r="Q56" s="29"/>
      <c r="R56" s="29"/>
      <c r="S56" s="29"/>
      <c r="T56" s="29"/>
      <c r="U56" s="29"/>
      <c r="V56" s="29"/>
      <c r="W56" s="28"/>
      <c r="X56" s="29"/>
      <c r="Y56" s="29"/>
      <c r="Z56" s="29"/>
      <c r="AA56" s="29"/>
      <c r="AB56" s="29"/>
      <c r="AC56" s="29"/>
      <c r="AD56" s="28"/>
      <c r="AE56" s="29"/>
      <c r="AF56" s="29"/>
      <c r="AG56" s="29"/>
      <c r="AH56" s="29"/>
      <c r="AI56" s="29"/>
      <c r="AJ56" s="29"/>
      <c r="AK56" s="28"/>
      <c r="AL56" s="29"/>
    </row>
    <row r="57" spans="1:38" x14ac:dyDescent="0.35">
      <c r="A57" s="27"/>
      <c r="B57" s="28"/>
      <c r="C57" s="29"/>
      <c r="D57" s="29"/>
      <c r="E57" s="29"/>
      <c r="F57" s="29"/>
      <c r="G57" s="29"/>
      <c r="H57" s="29"/>
      <c r="I57" s="28"/>
      <c r="J57" s="29"/>
      <c r="K57" s="29"/>
      <c r="L57" s="29"/>
      <c r="M57" s="29"/>
      <c r="N57" s="29"/>
      <c r="O57" s="29"/>
      <c r="P57" s="28"/>
      <c r="Q57" s="29"/>
      <c r="R57" s="29"/>
      <c r="S57" s="29"/>
      <c r="T57" s="29"/>
      <c r="U57" s="29"/>
      <c r="V57" s="29"/>
      <c r="W57" s="28"/>
      <c r="X57" s="29"/>
      <c r="Y57" s="29"/>
      <c r="Z57" s="29"/>
      <c r="AA57" s="29"/>
      <c r="AB57" s="29"/>
      <c r="AC57" s="29"/>
      <c r="AD57" s="28"/>
      <c r="AE57" s="29"/>
      <c r="AF57" s="29"/>
      <c r="AG57" s="29"/>
      <c r="AH57" s="29"/>
      <c r="AI57" s="29"/>
      <c r="AJ57" s="29"/>
      <c r="AK57" s="28"/>
      <c r="AL57" s="29"/>
    </row>
    <row r="58" spans="1:38" x14ac:dyDescent="0.35">
      <c r="A58" s="27"/>
      <c r="B58" s="28"/>
      <c r="C58" s="29"/>
      <c r="D58" s="29"/>
      <c r="E58" s="29"/>
      <c r="F58" s="29"/>
      <c r="G58" s="29"/>
      <c r="H58" s="29"/>
      <c r="I58" s="28"/>
      <c r="J58" s="29"/>
      <c r="K58" s="29"/>
      <c r="L58" s="29"/>
      <c r="M58" s="29"/>
      <c r="N58" s="29"/>
      <c r="O58" s="29"/>
      <c r="P58" s="28"/>
      <c r="Q58" s="29"/>
      <c r="R58" s="29"/>
      <c r="S58" s="29"/>
      <c r="T58" s="29"/>
      <c r="U58" s="29"/>
      <c r="V58" s="29"/>
      <c r="W58" s="28"/>
      <c r="X58" s="29"/>
      <c r="Y58" s="29"/>
      <c r="Z58" s="29"/>
      <c r="AA58" s="29"/>
      <c r="AB58" s="29"/>
      <c r="AC58" s="29"/>
      <c r="AD58" s="28"/>
      <c r="AE58" s="29"/>
      <c r="AF58" s="29"/>
      <c r="AG58" s="29"/>
      <c r="AH58" s="29"/>
      <c r="AI58" s="29"/>
      <c r="AJ58" s="29"/>
      <c r="AK58" s="28"/>
      <c r="AL58" s="29"/>
    </row>
    <row r="59" spans="1:38" x14ac:dyDescent="0.35">
      <c r="A59" s="27"/>
      <c r="B59" s="28"/>
      <c r="C59" s="29"/>
      <c r="D59" s="29"/>
      <c r="E59" s="29"/>
      <c r="F59" s="29"/>
      <c r="G59" s="29"/>
      <c r="H59" s="29"/>
      <c r="I59" s="28"/>
      <c r="J59" s="29"/>
      <c r="K59" s="29"/>
      <c r="L59" s="29"/>
      <c r="M59" s="29"/>
      <c r="N59" s="29"/>
      <c r="O59" s="29"/>
      <c r="P59" s="28"/>
      <c r="Q59" s="29"/>
      <c r="R59" s="29"/>
      <c r="S59" s="29"/>
      <c r="T59" s="29"/>
      <c r="U59" s="29"/>
      <c r="V59" s="29"/>
      <c r="W59" s="28"/>
      <c r="X59" s="29"/>
      <c r="Y59" s="29"/>
      <c r="Z59" s="29"/>
      <c r="AA59" s="29"/>
      <c r="AB59" s="29"/>
      <c r="AC59" s="29"/>
      <c r="AD59" s="28"/>
      <c r="AE59" s="29"/>
      <c r="AF59" s="29"/>
      <c r="AG59" s="29"/>
      <c r="AH59" s="29"/>
      <c r="AI59" s="29"/>
      <c r="AJ59" s="29"/>
      <c r="AK59" s="28"/>
      <c r="AL59" s="29"/>
    </row>
    <row r="60" spans="1:38" ht="15.5" x14ac:dyDescent="0.35">
      <c r="A60" s="5">
        <f>DATE(YEAR(A55+35),MONTH(A55+35),1)</f>
        <v>43405</v>
      </c>
      <c r="B60" s="15" t="str">
        <f>IF(WEEKDAY(A60,1)=$I$4,A60,"")</f>
        <v/>
      </c>
      <c r="C60" s="16" t="str">
        <f>IF(B60="",IF(WEEKDAY(A60,1)=MOD($I$4,7)+1,A60,""),B60+1)</f>
        <v/>
      </c>
      <c r="D60" s="16" t="str">
        <f>IF(C60="",IF(WEEKDAY(A60,1)=MOD($I$4+1,7)+1,A60,""),C60+1)</f>
        <v/>
      </c>
      <c r="E60" s="16" t="str">
        <f>IF(D60="",IF(WEEKDAY(A60,1)=MOD($I$4+2,7)+1,A60,""),D60+1)</f>
        <v/>
      </c>
      <c r="F60" s="16">
        <f>IF(E60="",IF(WEEKDAY(A60,1)=MOD($I$4+3,7)+1,A60,""),E60+1)</f>
        <v>43405</v>
      </c>
      <c r="G60" s="16">
        <f>IF(F60="",IF(WEEKDAY(A60,1)=MOD($I$4+4,7)+1,A60,""),F60+1)</f>
        <v>43406</v>
      </c>
      <c r="H60" s="16">
        <f>IF(G60="",IF(WEEKDAY(A60,1)=MOD($I$4+5,7)+1,A60,""),G60+1)</f>
        <v>43407</v>
      </c>
      <c r="I60" s="15">
        <f>IF(H60="","",IF(MONTH(H60+1)&lt;&gt;MONTH(H60),"",H60+1))</f>
        <v>43408</v>
      </c>
      <c r="J60" s="16">
        <f t="shared" ref="J60:AL60" si="30">IF(I60="","",IF(MONTH(I60+1)&lt;&gt;MONTH(I60),"",I60+1))</f>
        <v>43409</v>
      </c>
      <c r="K60" s="16">
        <f t="shared" si="30"/>
        <v>43410</v>
      </c>
      <c r="L60" s="16">
        <f t="shared" si="30"/>
        <v>43411</v>
      </c>
      <c r="M60" s="16">
        <f t="shared" si="30"/>
        <v>43412</v>
      </c>
      <c r="N60" s="16">
        <f t="shared" si="30"/>
        <v>43413</v>
      </c>
      <c r="O60" s="16">
        <f t="shared" si="30"/>
        <v>43414</v>
      </c>
      <c r="P60" s="15">
        <f t="shared" si="30"/>
        <v>43415</v>
      </c>
      <c r="Q60" s="16">
        <f t="shared" si="30"/>
        <v>43416</v>
      </c>
      <c r="R60" s="16">
        <f t="shared" si="30"/>
        <v>43417</v>
      </c>
      <c r="S60" s="16">
        <f t="shared" si="30"/>
        <v>43418</v>
      </c>
      <c r="T60" s="16">
        <f t="shared" si="30"/>
        <v>43419</v>
      </c>
      <c r="U60" s="16">
        <f t="shared" si="30"/>
        <v>43420</v>
      </c>
      <c r="V60" s="16">
        <f t="shared" si="30"/>
        <v>43421</v>
      </c>
      <c r="W60" s="15">
        <f t="shared" si="30"/>
        <v>43422</v>
      </c>
      <c r="X60" s="16">
        <f t="shared" si="30"/>
        <v>43423</v>
      </c>
      <c r="Y60" s="16">
        <f t="shared" si="30"/>
        <v>43424</v>
      </c>
      <c r="Z60" s="16">
        <f t="shared" si="30"/>
        <v>43425</v>
      </c>
      <c r="AA60" s="16">
        <f t="shared" si="30"/>
        <v>43426</v>
      </c>
      <c r="AB60" s="16">
        <f t="shared" si="30"/>
        <v>43427</v>
      </c>
      <c r="AC60" s="16">
        <f t="shared" si="30"/>
        <v>43428</v>
      </c>
      <c r="AD60" s="15">
        <f t="shared" si="30"/>
        <v>43429</v>
      </c>
      <c r="AE60" s="16">
        <f t="shared" si="30"/>
        <v>43430</v>
      </c>
      <c r="AF60" s="16">
        <f t="shared" si="30"/>
        <v>43431</v>
      </c>
      <c r="AG60" s="16">
        <f t="shared" si="30"/>
        <v>43432</v>
      </c>
      <c r="AH60" s="16">
        <f t="shared" si="30"/>
        <v>43433</v>
      </c>
      <c r="AI60" s="16">
        <f t="shared" si="30"/>
        <v>43434</v>
      </c>
      <c r="AJ60" s="16" t="str">
        <f t="shared" si="30"/>
        <v/>
      </c>
      <c r="AK60" s="15" t="str">
        <f t="shared" si="30"/>
        <v/>
      </c>
      <c r="AL60" s="16" t="str">
        <f t="shared" si="30"/>
        <v/>
      </c>
    </row>
    <row r="61" spans="1:38" x14ac:dyDescent="0.35">
      <c r="A61" s="27"/>
      <c r="B61" s="28"/>
      <c r="C61" s="29"/>
      <c r="D61" s="29"/>
      <c r="E61" s="29"/>
      <c r="F61" s="29"/>
      <c r="G61" s="29"/>
      <c r="H61" s="29"/>
      <c r="I61" s="28"/>
      <c r="J61" s="29"/>
      <c r="K61" s="29"/>
      <c r="L61" s="29"/>
      <c r="M61" s="29"/>
      <c r="N61" s="29"/>
      <c r="O61" s="29"/>
      <c r="P61" s="28"/>
      <c r="Q61" s="29"/>
      <c r="R61" s="29"/>
      <c r="S61" s="29"/>
      <c r="T61" s="29"/>
      <c r="U61" s="29"/>
      <c r="V61" s="29"/>
      <c r="W61" s="28"/>
      <c r="X61" s="29"/>
      <c r="Y61" s="29"/>
      <c r="Z61" s="29"/>
      <c r="AA61" s="29"/>
      <c r="AB61" s="29"/>
      <c r="AC61" s="29"/>
      <c r="AD61" s="28"/>
      <c r="AE61" s="29"/>
      <c r="AF61" s="29"/>
      <c r="AG61" s="29"/>
      <c r="AH61" s="29"/>
      <c r="AI61" s="29"/>
      <c r="AJ61" s="29"/>
      <c r="AK61" s="28"/>
      <c r="AL61" s="29"/>
    </row>
    <row r="62" spans="1:38" x14ac:dyDescent="0.35">
      <c r="A62" s="27"/>
      <c r="B62" s="28"/>
      <c r="C62" s="29"/>
      <c r="D62" s="29"/>
      <c r="E62" s="29"/>
      <c r="F62" s="29"/>
      <c r="G62" s="29"/>
      <c r="H62" s="29"/>
      <c r="I62" s="28"/>
      <c r="J62" s="29"/>
      <c r="K62" s="29"/>
      <c r="L62" s="29"/>
      <c r="M62" s="29"/>
      <c r="N62" s="29"/>
      <c r="O62" s="29"/>
      <c r="P62" s="28"/>
      <c r="Q62" s="29"/>
      <c r="R62" s="29"/>
      <c r="S62" s="29"/>
      <c r="T62" s="29"/>
      <c r="U62" s="29"/>
      <c r="V62" s="29"/>
      <c r="W62" s="28"/>
      <c r="X62" s="29"/>
      <c r="Y62" s="29"/>
      <c r="Z62" s="29"/>
      <c r="AA62" s="29"/>
      <c r="AB62" s="29"/>
      <c r="AC62" s="29"/>
      <c r="AD62" s="28"/>
      <c r="AE62" s="29"/>
      <c r="AF62" s="29"/>
      <c r="AG62" s="29"/>
      <c r="AH62" s="29"/>
      <c r="AI62" s="29"/>
      <c r="AJ62" s="29"/>
      <c r="AK62" s="28"/>
      <c r="AL62" s="29"/>
    </row>
    <row r="63" spans="1:38" x14ac:dyDescent="0.35">
      <c r="A63" s="27"/>
      <c r="B63" s="28"/>
      <c r="C63" s="29"/>
      <c r="D63" s="29"/>
      <c r="E63" s="29"/>
      <c r="F63" s="29"/>
      <c r="G63" s="29"/>
      <c r="H63" s="29"/>
      <c r="I63" s="28"/>
      <c r="J63" s="29"/>
      <c r="K63" s="29"/>
      <c r="L63" s="29"/>
      <c r="M63" s="29"/>
      <c r="N63" s="29"/>
      <c r="O63" s="29"/>
      <c r="P63" s="28"/>
      <c r="Q63" s="29"/>
      <c r="R63" s="29"/>
      <c r="S63" s="29"/>
      <c r="T63" s="29"/>
      <c r="U63" s="29"/>
      <c r="V63" s="29"/>
      <c r="W63" s="28"/>
      <c r="X63" s="29"/>
      <c r="Y63" s="29"/>
      <c r="Z63" s="29"/>
      <c r="AA63" s="29"/>
      <c r="AB63" s="29"/>
      <c r="AC63" s="29"/>
      <c r="AD63" s="28"/>
      <c r="AE63" s="29"/>
      <c r="AF63" s="29"/>
      <c r="AG63" s="29"/>
      <c r="AH63" s="29"/>
      <c r="AI63" s="29"/>
      <c r="AJ63" s="29"/>
      <c r="AK63" s="28"/>
      <c r="AL63" s="29"/>
    </row>
    <row r="64" spans="1:38" x14ac:dyDescent="0.35">
      <c r="A64" s="27"/>
      <c r="B64" s="28"/>
      <c r="C64" s="29"/>
      <c r="D64" s="29"/>
      <c r="E64" s="29"/>
      <c r="F64" s="29"/>
      <c r="G64" s="29"/>
      <c r="H64" s="29"/>
      <c r="I64" s="28"/>
      <c r="J64" s="29"/>
      <c r="K64" s="29"/>
      <c r="L64" s="29"/>
      <c r="M64" s="29"/>
      <c r="N64" s="29"/>
      <c r="O64" s="29"/>
      <c r="P64" s="28"/>
      <c r="Q64" s="29"/>
      <c r="R64" s="29"/>
      <c r="S64" s="29"/>
      <c r="T64" s="29"/>
      <c r="U64" s="29"/>
      <c r="V64" s="29"/>
      <c r="W64" s="28"/>
      <c r="X64" s="29"/>
      <c r="Y64" s="29"/>
      <c r="Z64" s="29"/>
      <c r="AA64" s="29"/>
      <c r="AB64" s="29"/>
      <c r="AC64" s="29"/>
      <c r="AD64" s="28"/>
      <c r="AE64" s="29"/>
      <c r="AF64" s="29"/>
      <c r="AG64" s="29"/>
      <c r="AH64" s="29"/>
      <c r="AI64" s="29"/>
      <c r="AJ64" s="29"/>
      <c r="AK64" s="28"/>
      <c r="AL64" s="29"/>
    </row>
    <row r="65" spans="1:38" ht="15.5" x14ac:dyDescent="0.35">
      <c r="A65" s="5">
        <f>DATE(YEAR(A60+35),MONTH(A60+35),1)</f>
        <v>43435</v>
      </c>
      <c r="B65" s="15" t="str">
        <f>IF(WEEKDAY(A65,1)=$I$4,A65,"")</f>
        <v/>
      </c>
      <c r="C65" s="16" t="str">
        <f>IF(B65="",IF(WEEKDAY(A65,1)=MOD($I$4,7)+1,A65,""),B65+1)</f>
        <v/>
      </c>
      <c r="D65" s="16" t="str">
        <f>IF(C65="",IF(WEEKDAY(A65,1)=MOD($I$4+1,7)+1,A65,""),C65+1)</f>
        <v/>
      </c>
      <c r="E65" s="16" t="str">
        <f>IF(D65="",IF(WEEKDAY(A65,1)=MOD($I$4+2,7)+1,A65,""),D65+1)</f>
        <v/>
      </c>
      <c r="F65" s="16" t="str">
        <f>IF(E65="",IF(WEEKDAY(A65,1)=MOD($I$4+3,7)+1,A65,""),E65+1)</f>
        <v/>
      </c>
      <c r="G65" s="16" t="str">
        <f>IF(F65="",IF(WEEKDAY(A65,1)=MOD($I$4+4,7)+1,A65,""),F65+1)</f>
        <v/>
      </c>
      <c r="H65" s="16">
        <f>IF(G65="",IF(WEEKDAY(A65,1)=MOD($I$4+5,7)+1,A65,""),G65+1)</f>
        <v>43435</v>
      </c>
      <c r="I65" s="15">
        <f>IF(H65="","",IF(MONTH(H65+1)&lt;&gt;MONTH(H65),"",H65+1))</f>
        <v>43436</v>
      </c>
      <c r="J65" s="16">
        <f t="shared" ref="J65:AL65" si="31">IF(I65="","",IF(MONTH(I65+1)&lt;&gt;MONTH(I65),"",I65+1))</f>
        <v>43437</v>
      </c>
      <c r="K65" s="16">
        <f t="shared" si="31"/>
        <v>43438</v>
      </c>
      <c r="L65" s="16">
        <f t="shared" si="31"/>
        <v>43439</v>
      </c>
      <c r="M65" s="16">
        <f t="shared" si="31"/>
        <v>43440</v>
      </c>
      <c r="N65" s="16">
        <f t="shared" si="31"/>
        <v>43441</v>
      </c>
      <c r="O65" s="16">
        <f t="shared" si="31"/>
        <v>43442</v>
      </c>
      <c r="P65" s="15">
        <f t="shared" si="31"/>
        <v>43443</v>
      </c>
      <c r="Q65" s="16">
        <f t="shared" si="31"/>
        <v>43444</v>
      </c>
      <c r="R65" s="16">
        <f t="shared" si="31"/>
        <v>43445</v>
      </c>
      <c r="S65" s="16">
        <f t="shared" si="31"/>
        <v>43446</v>
      </c>
      <c r="T65" s="16">
        <f t="shared" si="31"/>
        <v>43447</v>
      </c>
      <c r="U65" s="16">
        <f t="shared" si="31"/>
        <v>43448</v>
      </c>
      <c r="V65" s="16">
        <f t="shared" si="31"/>
        <v>43449</v>
      </c>
      <c r="W65" s="15">
        <f t="shared" si="31"/>
        <v>43450</v>
      </c>
      <c r="X65" s="16">
        <f t="shared" si="31"/>
        <v>43451</v>
      </c>
      <c r="Y65" s="16">
        <f t="shared" si="31"/>
        <v>43452</v>
      </c>
      <c r="Z65" s="16">
        <f t="shared" si="31"/>
        <v>43453</v>
      </c>
      <c r="AA65" s="16">
        <f t="shared" si="31"/>
        <v>43454</v>
      </c>
      <c r="AB65" s="16">
        <f t="shared" si="31"/>
        <v>43455</v>
      </c>
      <c r="AC65" s="16">
        <f t="shared" si="31"/>
        <v>43456</v>
      </c>
      <c r="AD65" s="15">
        <f t="shared" si="31"/>
        <v>43457</v>
      </c>
      <c r="AE65" s="16">
        <f t="shared" si="31"/>
        <v>43458</v>
      </c>
      <c r="AF65" s="16">
        <f t="shared" si="31"/>
        <v>43459</v>
      </c>
      <c r="AG65" s="16">
        <f t="shared" si="31"/>
        <v>43460</v>
      </c>
      <c r="AH65" s="16">
        <f t="shared" si="31"/>
        <v>43461</v>
      </c>
      <c r="AI65" s="16">
        <f t="shared" si="31"/>
        <v>43462</v>
      </c>
      <c r="AJ65" s="16">
        <f t="shared" si="31"/>
        <v>43463</v>
      </c>
      <c r="AK65" s="15">
        <f t="shared" si="31"/>
        <v>43464</v>
      </c>
      <c r="AL65" s="16">
        <f t="shared" si="31"/>
        <v>43465</v>
      </c>
    </row>
    <row r="66" spans="1:38" x14ac:dyDescent="0.35">
      <c r="A66" s="24"/>
      <c r="B66" s="25"/>
      <c r="C66" s="26"/>
      <c r="D66" s="26"/>
      <c r="E66" s="26"/>
      <c r="F66" s="26"/>
      <c r="G66" s="26"/>
      <c r="H66" s="26"/>
      <c r="I66" s="25"/>
      <c r="J66" s="26"/>
      <c r="K66" s="26"/>
      <c r="L66" s="26"/>
      <c r="M66" s="26"/>
      <c r="N66" s="26"/>
      <c r="O66" s="26"/>
      <c r="P66" s="25"/>
      <c r="Q66" s="26"/>
      <c r="R66" s="26"/>
      <c r="S66" s="26"/>
      <c r="T66" s="26"/>
      <c r="U66" s="26"/>
      <c r="V66" s="26"/>
      <c r="W66" s="25"/>
      <c r="X66" s="26"/>
      <c r="Y66" s="26"/>
      <c r="Z66" s="26"/>
      <c r="AA66" s="26"/>
      <c r="AB66" s="26"/>
      <c r="AC66" s="26"/>
      <c r="AD66" s="25"/>
      <c r="AE66" s="26"/>
      <c r="AF66" s="26"/>
      <c r="AG66" s="26"/>
      <c r="AH66" s="26"/>
      <c r="AI66" s="26"/>
      <c r="AJ66" s="26"/>
      <c r="AK66" s="25"/>
      <c r="AL66" s="26"/>
    </row>
    <row r="67" spans="1:38" x14ac:dyDescent="0.35">
      <c r="A67" s="27"/>
      <c r="B67" s="28"/>
      <c r="C67" s="29"/>
      <c r="D67" s="29"/>
      <c r="E67" s="29"/>
      <c r="F67" s="29"/>
      <c r="G67" s="29"/>
      <c r="H67" s="29"/>
      <c r="I67" s="28"/>
      <c r="J67" s="29"/>
      <c r="K67" s="29"/>
      <c r="L67" s="29"/>
      <c r="M67" s="29"/>
      <c r="N67" s="29"/>
      <c r="O67" s="29"/>
      <c r="P67" s="28"/>
      <c r="Q67" s="29"/>
      <c r="R67" s="29"/>
      <c r="S67" s="29"/>
      <c r="T67" s="29"/>
      <c r="U67" s="29"/>
      <c r="V67" s="29"/>
      <c r="W67" s="28"/>
      <c r="X67" s="29"/>
      <c r="Y67" s="29"/>
      <c r="Z67" s="29"/>
      <c r="AA67" s="29"/>
      <c r="AB67" s="29"/>
      <c r="AC67" s="29"/>
      <c r="AD67" s="28"/>
      <c r="AE67" s="29"/>
      <c r="AF67" s="29"/>
      <c r="AG67" s="29"/>
      <c r="AH67" s="29"/>
      <c r="AI67" s="29"/>
      <c r="AJ67" s="29"/>
      <c r="AK67" s="28"/>
      <c r="AL67" s="29"/>
    </row>
    <row r="68" spans="1:38" x14ac:dyDescent="0.35">
      <c r="A68" s="27"/>
      <c r="B68" s="28"/>
      <c r="C68" s="29"/>
      <c r="D68" s="29"/>
      <c r="E68" s="29"/>
      <c r="F68" s="29"/>
      <c r="G68" s="29"/>
      <c r="H68" s="29"/>
      <c r="I68" s="28"/>
      <c r="J68" s="29"/>
      <c r="K68" s="29"/>
      <c r="L68" s="29"/>
      <c r="M68" s="29"/>
      <c r="N68" s="29"/>
      <c r="O68" s="29"/>
      <c r="P68" s="28"/>
      <c r="Q68" s="29"/>
      <c r="R68" s="29"/>
      <c r="S68" s="29"/>
      <c r="T68" s="29"/>
      <c r="U68" s="29"/>
      <c r="V68" s="29"/>
      <c r="W68" s="28"/>
      <c r="X68" s="29"/>
      <c r="Y68" s="29"/>
      <c r="Z68" s="29"/>
      <c r="AA68" s="29"/>
      <c r="AB68" s="29"/>
      <c r="AC68" s="29"/>
      <c r="AD68" s="28"/>
      <c r="AE68" s="29"/>
      <c r="AF68" s="29"/>
      <c r="AG68" s="29"/>
      <c r="AH68" s="29"/>
      <c r="AI68" s="29"/>
      <c r="AJ68" s="29"/>
      <c r="AK68" s="28"/>
      <c r="AL68" s="29"/>
    </row>
    <row r="69" spans="1:38" x14ac:dyDescent="0.35">
      <c r="A69" s="27"/>
      <c r="B69" s="28"/>
      <c r="C69" s="29"/>
      <c r="D69" s="29"/>
      <c r="E69" s="29"/>
      <c r="F69" s="29"/>
      <c r="G69" s="29"/>
      <c r="H69" s="29"/>
      <c r="I69" s="28"/>
      <c r="J69" s="29"/>
      <c r="K69" s="29"/>
      <c r="L69" s="29"/>
      <c r="M69" s="29"/>
      <c r="N69" s="29"/>
      <c r="O69" s="29"/>
      <c r="P69" s="28"/>
      <c r="Q69" s="29"/>
      <c r="R69" s="29"/>
      <c r="S69" s="29"/>
      <c r="T69" s="29"/>
      <c r="U69" s="29"/>
      <c r="V69" s="29"/>
      <c r="W69" s="28"/>
      <c r="X69" s="29"/>
      <c r="Y69" s="29"/>
      <c r="Z69" s="29"/>
      <c r="AA69" s="29"/>
      <c r="AB69" s="29"/>
      <c r="AC69" s="29"/>
      <c r="AD69" s="28"/>
      <c r="AE69" s="29"/>
      <c r="AF69" s="29"/>
      <c r="AG69" s="29"/>
      <c r="AH69" s="29"/>
      <c r="AI69" s="29"/>
      <c r="AJ69" s="29"/>
      <c r="AK69" s="28"/>
      <c r="AL69" s="29"/>
    </row>
  </sheetData>
  <mergeCells count="7">
    <mergeCell ref="A1:X1"/>
    <mergeCell ref="C7:AL7"/>
    <mergeCell ref="C3:E3"/>
    <mergeCell ref="C4:E4"/>
    <mergeCell ref="I4:K4"/>
    <mergeCell ref="W4:AL4"/>
    <mergeCell ref="W2:AL2"/>
  </mergeCells>
  <phoneticPr fontId="2" type="noConversion"/>
  <conditionalFormatting sqref="B20:AL20 B25:AL25 B30:AL30 B35:AL35 B40:AL40 B45:AL45 B50:AL50 B55:AL55 B60:AL60 B10:AL10 B65:AL65 B15:AL15">
    <cfRule type="cellIs" dxfId="0" priority="1" stopIfTrue="1" operator="equal">
      <formula>""</formula>
    </cfRule>
  </conditionalFormatting>
  <printOptions horizontalCentered="1"/>
  <pageMargins left="0.5" right="0.5" top="0.5" bottom="0.5" header="0.25" footer="0.25"/>
  <pageSetup scale="77" orientation="portrait" r:id="rId1"/>
  <headerFooter>
    <oddFooter>&amp;L&amp;8&amp;K01+033https://www.vertex42.com/calendars/annual-calendar.html&amp;R&amp;8&amp;K01+032© 2008-2018 Vertex42.com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YearlyCalendar</vt:lpstr>
      <vt:lpstr>YearlyCalendar!Print_Area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Calendar / Checklist</dc:title>
  <dc:creator>Vertex42.com</dc:creator>
  <dc:description>(c) 2008-2014 Vertex42 LLC. All rights reserved.</dc:description>
  <cp:lastModifiedBy>SnoopyYam</cp:lastModifiedBy>
  <cp:lastPrinted>2018-04-27T14:56:11Z</cp:lastPrinted>
  <dcterms:created xsi:type="dcterms:W3CDTF">2008-12-11T21:42:43Z</dcterms:created>
  <dcterms:modified xsi:type="dcterms:W3CDTF">2022-04-15T05:35:14Z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2008-2014 Vertex42 LLC</vt:lpwstr>
  </property>
  <property fmtid="{D5CDD505-2E9C-101B-9397-08002B2CF9AE}" pid="3" name="Version">
    <vt:lpwstr>1.3.1</vt:lpwstr>
  </property>
  <property fmtid="{D5CDD505-2E9C-101B-9397-08002B2CF9AE}" pid="4" name="Source">
    <vt:lpwstr>https://www.vertex42.com/ExcelTemplates/yearly-calendar.html</vt:lpwstr>
  </property>
</Properties>
</file>