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69887345-758E-4F2A-94CF-1972FBAB71C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ileageCalculator" sheetId="5" r:id="rId1"/>
    <sheet name="Log" sheetId="8" r:id="rId2"/>
  </sheets>
  <definedNames>
    <definedName name="_xlnm.Print_Area" localSheetId="1">Log!$A$1:$M$42</definedName>
    <definedName name="_xlnm.Print_Area" localSheetId="0">MileageCalculator!$A$1:$G$66</definedName>
    <definedName name="valuevx">42.314159</definedName>
    <definedName name="vertex42_copyright" hidden="1">"© 2007-2014 Vertex42.com"</definedName>
    <definedName name="vertex42_id" hidden="1">"gas-mileage-calculator.xlsx"</definedName>
    <definedName name="vertex42_title" hidden="1">"Gas Mileage Log and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8" l="1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I4" i="5" l="1"/>
  <c r="C31" i="5"/>
  <c r="F31" i="5" s="1"/>
  <c r="C32" i="5"/>
  <c r="F32" i="5" s="1"/>
  <c r="C33" i="5"/>
  <c r="F33" i="5" s="1"/>
  <c r="C34" i="5"/>
  <c r="F34" i="5" s="1"/>
  <c r="C35" i="5"/>
  <c r="G35" i="5" s="1"/>
  <c r="F35" i="5"/>
  <c r="C36" i="5"/>
  <c r="F36" i="5" s="1"/>
  <c r="C37" i="5"/>
  <c r="F37" i="5" s="1"/>
  <c r="C38" i="5"/>
  <c r="F38" i="5" s="1"/>
  <c r="C39" i="5"/>
  <c r="F39" i="5" s="1"/>
  <c r="C40" i="5"/>
  <c r="F40" i="5" s="1"/>
  <c r="C41" i="5"/>
  <c r="G41" i="5" s="1"/>
  <c r="F41" i="5"/>
  <c r="C42" i="5"/>
  <c r="F42" i="5" s="1"/>
  <c r="C43" i="5"/>
  <c r="F43" i="5" s="1"/>
  <c r="C44" i="5"/>
  <c r="F44" i="5" s="1"/>
  <c r="C45" i="5"/>
  <c r="G45" i="5" s="1"/>
  <c r="C46" i="5"/>
  <c r="F46" i="5" s="1"/>
  <c r="C47" i="5"/>
  <c r="F47" i="5" s="1"/>
  <c r="C48" i="5"/>
  <c r="F48" i="5" s="1"/>
  <c r="C49" i="5"/>
  <c r="G49" i="5" s="1"/>
  <c r="C50" i="5"/>
  <c r="F50" i="5" s="1"/>
  <c r="C51" i="5"/>
  <c r="F51" i="5" s="1"/>
  <c r="C52" i="5"/>
  <c r="F52" i="5" s="1"/>
  <c r="C53" i="5"/>
  <c r="G53" i="5" s="1"/>
  <c r="C54" i="5"/>
  <c r="F54" i="5" s="1"/>
  <c r="C55" i="5"/>
  <c r="F55" i="5" s="1"/>
  <c r="C56" i="5"/>
  <c r="F56" i="5" s="1"/>
  <c r="C57" i="5"/>
  <c r="G57" i="5" s="1"/>
  <c r="C58" i="5"/>
  <c r="F58" i="5" s="1"/>
  <c r="C59" i="5"/>
  <c r="F59" i="5" s="1"/>
  <c r="C60" i="5"/>
  <c r="F60" i="5" s="1"/>
  <c r="C61" i="5"/>
  <c r="G61" i="5" s="1"/>
  <c r="C62" i="5"/>
  <c r="F62" i="5" s="1"/>
  <c r="C63" i="5"/>
  <c r="F63" i="5" s="1"/>
  <c r="C64" i="5"/>
  <c r="F64" i="5" s="1"/>
  <c r="C65" i="5"/>
  <c r="G65" i="5" s="1"/>
  <c r="C66" i="5"/>
  <c r="F66" i="5" s="1"/>
  <c r="J6" i="5"/>
  <c r="C26" i="5"/>
  <c r="G26" i="5" s="1"/>
  <c r="C27" i="5"/>
  <c r="F27" i="5" s="1"/>
  <c r="C28" i="5"/>
  <c r="G28" i="5" s="1"/>
  <c r="C29" i="5"/>
  <c r="G29" i="5" s="1"/>
  <c r="C30" i="5"/>
  <c r="G30" i="5" s="1"/>
  <c r="C25" i="5"/>
  <c r="F25" i="5" s="1"/>
  <c r="F57" i="5" l="1"/>
  <c r="F65" i="5"/>
  <c r="G27" i="5"/>
  <c r="F26" i="5"/>
  <c r="G25" i="5"/>
  <c r="F45" i="5"/>
  <c r="F53" i="5"/>
  <c r="G32" i="5"/>
  <c r="F30" i="5"/>
  <c r="F29" i="5"/>
  <c r="F49" i="5"/>
  <c r="G36" i="5"/>
  <c r="F61" i="5"/>
  <c r="F28" i="5"/>
  <c r="G37" i="5"/>
  <c r="G33" i="5"/>
  <c r="G64" i="5"/>
  <c r="G60" i="5"/>
  <c r="G56" i="5"/>
  <c r="G52" i="5"/>
  <c r="G48" i="5"/>
  <c r="G44" i="5"/>
  <c r="G40" i="5"/>
  <c r="G66" i="5"/>
  <c r="G62" i="5"/>
  <c r="G58" i="5"/>
  <c r="G54" i="5"/>
  <c r="G50" i="5"/>
  <c r="G46" i="5"/>
  <c r="G42" i="5"/>
  <c r="G38" i="5"/>
  <c r="G34" i="5"/>
  <c r="G63" i="5"/>
  <c r="G59" i="5"/>
  <c r="G55" i="5"/>
  <c r="G51" i="5"/>
  <c r="G47" i="5"/>
  <c r="G43" i="5"/>
  <c r="G39" i="5"/>
  <c r="G31" i="5"/>
</calcChain>
</file>

<file path=xl/sharedStrings.xml><?xml version="1.0" encoding="utf-8"?>
<sst xmlns="http://schemas.openxmlformats.org/spreadsheetml/2006/main" count="57" uniqueCount="29">
  <si>
    <t>Odometer</t>
  </si>
  <si>
    <t>Date</t>
  </si>
  <si>
    <t>$</t>
  </si>
  <si>
    <t>km or Miles</t>
  </si>
  <si>
    <t>Liters or Gallons</t>
  </si>
  <si>
    <t>km/L or MPG</t>
  </si>
  <si>
    <t>$Cost</t>
  </si>
  <si>
    <t>Refuel Date</t>
  </si>
  <si>
    <t>Odometer Reading</t>
  </si>
  <si>
    <t>Gas Mileage Calculator</t>
  </si>
  <si>
    <t>Distance</t>
  </si>
  <si>
    <t>Cost</t>
  </si>
  <si>
    <t>Trip Fuel Cost Estimator</t>
  </si>
  <si>
    <t>Miles</t>
  </si>
  <si>
    <t>miles</t>
  </si>
  <si>
    <t>$Cost per Mile</t>
  </si>
  <si>
    <t>[42]</t>
  </si>
  <si>
    <t>Remember to reset your trip odometer</t>
  </si>
  <si>
    <t>Gas Mileage Log</t>
  </si>
  <si>
    <t>Beginning:</t>
  </si>
  <si>
    <t>Instructions</t>
  </si>
  <si>
    <t>← Columns highlighted blue contain formulas</t>
  </si>
  <si>
    <t>← Enter your beginning odometer reading in cell B24</t>
  </si>
  <si>
    <t>← When you re-fuel, enter the Date, Odometer, Gallons, and Cost</t>
  </si>
  <si>
    <t>Gallons
(fuel added)</t>
  </si>
  <si>
    <t>MPG
(mileage)</t>
  </si>
  <si>
    <t>← Change the labels if you want to use km and liters instead of Miles and Gallons</t>
  </si>
  <si>
    <t>Use this worksheet to print a mileage log</t>
  </si>
  <si>
    <t>that you can fold and keep in your vehicle.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</si>
</sst>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m/d/yy;@"/>
    <numFmt numFmtId="166" formatCode="_(&quot;$&quot;* #,##0.000_);_(&quot;$&quot;* \(#,##0.000\);_(&quot;$&quot;* &quot;-&quot;??_);_(@_)"/>
    <numFmt numFmtId="167" formatCode="m/d;@"/>
  </numFmts>
  <fonts count="23" x14ac:knownFonts="1"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u/>
      <sz val="8"/>
      <color indexed="12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1"/>
      <name val="Tahoma"/>
      <family val="2"/>
    </font>
    <font>
      <sz val="14"/>
      <name val="Tahoma"/>
      <family val="2"/>
    </font>
    <font>
      <sz val="10"/>
      <name val="Tahoma"/>
      <family val="2"/>
    </font>
    <font>
      <b/>
      <sz val="10"/>
      <color indexed="9"/>
      <name val="Arial"/>
      <family val="2"/>
    </font>
    <font>
      <sz val="10"/>
      <color indexed="9"/>
      <name val="Tahoma"/>
      <family val="2"/>
    </font>
    <font>
      <b/>
      <sz val="10"/>
      <color indexed="9"/>
      <name val="Tahoma"/>
      <family val="2"/>
    </font>
    <font>
      <sz val="10"/>
      <name val="Arial"/>
      <family val="2"/>
    </font>
    <font>
      <i/>
      <sz val="10"/>
      <name val="Tahoma"/>
      <family val="2"/>
    </font>
    <font>
      <b/>
      <sz val="11"/>
      <name val="Tahoma"/>
      <family val="2"/>
    </font>
    <font>
      <sz val="2"/>
      <color indexed="9"/>
      <name val="Tahoma"/>
      <family val="2"/>
    </font>
    <font>
      <b/>
      <sz val="16"/>
      <color indexed="9"/>
      <name val="Arial"/>
      <family val="2"/>
    </font>
    <font>
      <sz val="8"/>
      <color indexed="55"/>
      <name val="Tahoma"/>
      <family val="2"/>
    </font>
    <font>
      <b/>
      <sz val="10"/>
      <color theme="4"/>
      <name val="Tahoma"/>
      <family val="2"/>
    </font>
    <font>
      <sz val="10"/>
      <color theme="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6" fillId="0" borderId="0" xfId="2" applyFont="1" applyAlignment="1" applyProtection="1"/>
    <xf numFmtId="0" fontId="0" fillId="0" borderId="0" xfId="0" applyBorder="1"/>
    <xf numFmtId="0" fontId="9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0" fontId="10" fillId="0" borderId="0" xfId="0" applyFont="1"/>
    <xf numFmtId="0" fontId="3" fillId="0" borderId="0" xfId="0" applyFont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15" fillId="0" borderId="0" xfId="0" applyFont="1"/>
    <xf numFmtId="0" fontId="13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11" fillId="0" borderId="6" xfId="0" applyNumberFormat="1" applyFont="1" applyBorder="1" applyAlignment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4" fontId="11" fillId="0" borderId="6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44" fontId="11" fillId="0" borderId="7" xfId="1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vertical="center"/>
    </xf>
    <xf numFmtId="44" fontId="0" fillId="0" borderId="3" xfId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wrapText="1"/>
    </xf>
    <xf numFmtId="0" fontId="8" fillId="3" borderId="1" xfId="0" applyNumberFormat="1" applyFont="1" applyFill="1" applyBorder="1" applyAlignment="1">
      <alignment horizontal="center" wrapText="1"/>
    </xf>
    <xf numFmtId="164" fontId="5" fillId="5" borderId="4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0" fontId="19" fillId="6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13" fillId="6" borderId="5" xfId="0" applyFont="1" applyFill="1" applyBorder="1" applyAlignment="1">
      <alignment vertical="center"/>
    </xf>
    <xf numFmtId="0" fontId="20" fillId="6" borderId="5" xfId="0" applyFont="1" applyFill="1" applyBorder="1" applyAlignment="1">
      <alignment horizontal="right" vertical="center"/>
    </xf>
    <xf numFmtId="164" fontId="11" fillId="3" borderId="6" xfId="0" applyNumberFormat="1" applyFont="1" applyFill="1" applyBorder="1" applyAlignment="1">
      <alignment horizontal="center" vertical="center"/>
    </xf>
    <xf numFmtId="166" fontId="11" fillId="3" borderId="6" xfId="1" applyNumberFormat="1" applyFont="1" applyFill="1" applyBorder="1" applyAlignment="1">
      <alignment horizontal="center" vertical="center"/>
    </xf>
    <xf numFmtId="164" fontId="11" fillId="3" borderId="7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7" fontId="5" fillId="0" borderId="4" xfId="0" applyNumberFormat="1" applyFont="1" applyFill="1" applyBorder="1" applyAlignment="1">
      <alignment horizontal="right" shrinkToFit="1"/>
    </xf>
    <xf numFmtId="167" fontId="5" fillId="2" borderId="2" xfId="0" applyNumberFormat="1" applyFont="1" applyFill="1" applyBorder="1" applyAlignment="1">
      <alignment horizontal="right" shrinkToFit="1"/>
    </xf>
    <xf numFmtId="167" fontId="5" fillId="0" borderId="2" xfId="0" applyNumberFormat="1" applyFont="1" applyFill="1" applyBorder="1" applyAlignment="1">
      <alignment horizontal="center" shrinkToFit="1"/>
    </xf>
    <xf numFmtId="167" fontId="5" fillId="2" borderId="2" xfId="0" applyNumberFormat="1" applyFont="1" applyFill="1" applyBorder="1" applyAlignment="1">
      <alignment horizontal="center" shrinkToFit="1"/>
    </xf>
    <xf numFmtId="167" fontId="5" fillId="0" borderId="2" xfId="0" applyNumberFormat="1" applyFont="1" applyFill="1" applyBorder="1" applyAlignment="1">
      <alignment horizontal="right" shrinkToFit="1"/>
    </xf>
    <xf numFmtId="0" fontId="5" fillId="0" borderId="4" xfId="0" applyFont="1" applyFill="1" applyBorder="1" applyAlignment="1">
      <alignment horizontal="center"/>
    </xf>
    <xf numFmtId="0" fontId="14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0" fillId="7" borderId="0" xfId="0" applyFont="1" applyFill="1" applyAlignment="1">
      <alignment horizontal="right" vertical="center"/>
    </xf>
    <xf numFmtId="0" fontId="4" fillId="7" borderId="0" xfId="0" applyFont="1" applyFill="1" applyAlignment="1">
      <alignment horizontal="right" vertical="center"/>
    </xf>
    <xf numFmtId="44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11" fillId="7" borderId="5" xfId="0" applyFont="1" applyFill="1" applyBorder="1" applyAlignment="1">
      <alignment horizontal="right" vertical="center"/>
    </xf>
    <xf numFmtId="0" fontId="11" fillId="0" borderId="8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2" fillId="4" borderId="5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4063604240283"/>
          <c:y val="5.782332132002458E-2"/>
          <c:w val="0.7332155477031802"/>
          <c:h val="0.7176894587367757"/>
        </c:manualLayout>
      </c:layout>
      <c:lineChart>
        <c:grouping val="standard"/>
        <c:varyColors val="0"/>
        <c:ser>
          <c:idx val="0"/>
          <c:order val="0"/>
          <c:tx>
            <c:v>MPG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MileageCalculator!$A$25:$A$66</c:f>
              <c:numCache>
                <c:formatCode>m/d/yy;@</c:formatCode>
                <c:ptCount val="42"/>
                <c:pt idx="0">
                  <c:v>43201</c:v>
                </c:pt>
                <c:pt idx="1">
                  <c:v>43217</c:v>
                </c:pt>
              </c:numCache>
            </c:numRef>
          </c:cat>
          <c:val>
            <c:numRef>
              <c:f>MileageCalculator!$F$25:$F$66</c:f>
              <c:numCache>
                <c:formatCode>0.0</c:formatCode>
                <c:ptCount val="42"/>
                <c:pt idx="0">
                  <c:v>27.074688796680498</c:v>
                </c:pt>
                <c:pt idx="1">
                  <c:v>28.020833333333336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C8D-A222-2B4F69C0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0416"/>
        <c:axId val="19840396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500"/>
              </a:solidFill>
              <a:ln>
                <a:solidFill>
                  <a:srgbClr val="109618"/>
                </a:solidFill>
                <a:prstDash val="solid"/>
              </a:ln>
            </c:spPr>
          </c:marker>
          <c:val>
            <c:numRef>
              <c:f>MileageCalculator!$G$25:$G$66</c:f>
              <c:numCache>
                <c:formatCode>_("$"* #,##0.000_);_("$"* \(#,##0.000\);_("$"* "-"??_);_(@_)</c:formatCode>
                <c:ptCount val="42"/>
                <c:pt idx="0">
                  <c:v>0.10540229885057471</c:v>
                </c:pt>
                <c:pt idx="1">
                  <c:v>0.11669144981412639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C8D-A222-2B4F69C0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0032"/>
        <c:axId val="201306112"/>
      </c:lineChart>
      <c:dateAx>
        <c:axId val="196700416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m/d/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03968"/>
        <c:crosses val="autoZero"/>
        <c:auto val="1"/>
        <c:lblOffset val="100"/>
        <c:baseTimeUnit val="days"/>
      </c:dateAx>
      <c:valAx>
        <c:axId val="19840396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Mileage</a:t>
                </a:r>
              </a:p>
            </c:rich>
          </c:tx>
          <c:layout>
            <c:manualLayout>
              <c:xMode val="edge"/>
              <c:yMode val="edge"/>
              <c:x val="1.7667844522968198E-3"/>
              <c:y val="0.319728865667492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00416"/>
        <c:crosses val="autoZero"/>
        <c:crossBetween val="between"/>
      </c:valAx>
      <c:catAx>
        <c:axId val="20030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306112"/>
        <c:crosses val="autoZero"/>
        <c:auto val="1"/>
        <c:lblAlgn val="ctr"/>
        <c:lblOffset val="100"/>
        <c:noMultiLvlLbl val="0"/>
      </c:catAx>
      <c:valAx>
        <c:axId val="201306112"/>
        <c:scaling>
          <c:orientation val="minMax"/>
        </c:scaling>
        <c:delete val="0"/>
        <c:axPos val="r"/>
        <c:title>
          <c:tx>
            <c:strRef>
              <c:f>MileageCalculator!$G$23</c:f>
              <c:strCache>
                <c:ptCount val="1"/>
                <c:pt idx="0">
                  <c:v>$Cost per Mile</c:v>
                </c:pt>
              </c:strCache>
            </c:strRef>
          </c:tx>
          <c:layout>
            <c:manualLayout>
              <c:xMode val="edge"/>
              <c:yMode val="edge"/>
              <c:x val="0.9488629499202047"/>
              <c:y val="0.2456192508646699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65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_(\$* #,##0.00_);_(\$* \(#,##0.00\);_(\$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65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000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104774</xdr:rowOff>
    </xdr:from>
    <xdr:to>
      <xdr:col>6</xdr:col>
      <xdr:colOff>762000</xdr:colOff>
      <xdr:row>21</xdr:row>
      <xdr:rowOff>28574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61" workbookViewId="0">
      <selection activeCell="A2" sqref="A2:XFD2"/>
    </sheetView>
  </sheetViews>
  <sheetFormatPr defaultRowHeight="12.5" x14ac:dyDescent="0.25"/>
  <cols>
    <col min="1" max="1" width="12.54296875" customWidth="1"/>
    <col min="2" max="2" width="13" customWidth="1"/>
    <col min="3" max="3" width="12.1796875" customWidth="1"/>
    <col min="4" max="5" width="13.1796875" customWidth="1"/>
    <col min="6" max="6" width="11" customWidth="1"/>
    <col min="7" max="7" width="12.453125" customWidth="1"/>
    <col min="8" max="8" width="3.1796875" customWidth="1"/>
    <col min="9" max="9" width="14.453125" customWidth="1"/>
    <col min="10" max="10" width="10.54296875" customWidth="1"/>
    <col min="11" max="11" width="6.54296875" customWidth="1"/>
  </cols>
  <sheetData>
    <row r="1" spans="1:11" s="18" customFormat="1" ht="24" customHeight="1" x14ac:dyDescent="0.25">
      <c r="A1" s="35" t="s">
        <v>9</v>
      </c>
      <c r="B1" s="36"/>
      <c r="C1" s="37"/>
      <c r="D1" s="37"/>
      <c r="E1" s="37"/>
      <c r="F1" s="37"/>
      <c r="G1" s="38"/>
    </row>
    <row r="2" spans="1:11" x14ac:dyDescent="0.25">
      <c r="A2" s="1"/>
    </row>
    <row r="3" spans="1:11" ht="16.5" customHeight="1" x14ac:dyDescent="0.25">
      <c r="I3" s="49" t="s">
        <v>12</v>
      </c>
      <c r="J3" s="50"/>
      <c r="K3" s="50"/>
    </row>
    <row r="4" spans="1:11" x14ac:dyDescent="0.25">
      <c r="I4" s="51" t="str">
        <f>G23</f>
        <v>$Cost per Mile</v>
      </c>
      <c r="J4" s="30">
        <v>0.11</v>
      </c>
      <c r="K4" s="54"/>
    </row>
    <row r="5" spans="1:11" x14ac:dyDescent="0.25">
      <c r="I5" s="51" t="s">
        <v>10</v>
      </c>
      <c r="J5" s="42">
        <v>657</v>
      </c>
      <c r="K5" s="54" t="s">
        <v>14</v>
      </c>
    </row>
    <row r="6" spans="1:11" x14ac:dyDescent="0.25">
      <c r="I6" s="52" t="s">
        <v>11</v>
      </c>
      <c r="J6" s="53">
        <f>J5*J4</f>
        <v>72.27</v>
      </c>
      <c r="K6" s="54"/>
    </row>
    <row r="7" spans="1:11" x14ac:dyDescent="0.25">
      <c r="I7" s="52"/>
      <c r="J7" s="53"/>
      <c r="K7" s="54"/>
    </row>
    <row r="8" spans="1:11" x14ac:dyDescent="0.25">
      <c r="G8" s="17" t="s">
        <v>16</v>
      </c>
    </row>
    <row r="9" spans="1:11" x14ac:dyDescent="0.25">
      <c r="G9" s="17"/>
      <c r="I9" s="28"/>
    </row>
    <row r="10" spans="1:11" x14ac:dyDescent="0.25">
      <c r="G10" s="17"/>
      <c r="I10" s="28"/>
    </row>
    <row r="11" spans="1:11" x14ac:dyDescent="0.25">
      <c r="G11" s="17"/>
      <c r="I11" s="28"/>
    </row>
    <row r="12" spans="1:11" x14ac:dyDescent="0.25">
      <c r="G12" s="17"/>
      <c r="I12" s="28"/>
    </row>
    <row r="13" spans="1:11" x14ac:dyDescent="0.25">
      <c r="G13" s="17"/>
      <c r="I13" s="28"/>
    </row>
    <row r="14" spans="1:11" ht="13.5" customHeight="1" x14ac:dyDescent="0.25">
      <c r="G14" s="17"/>
      <c r="I14" s="28"/>
    </row>
    <row r="15" spans="1:11" x14ac:dyDescent="0.25">
      <c r="G15" s="17"/>
      <c r="I15" s="28"/>
    </row>
    <row r="16" spans="1:11" x14ac:dyDescent="0.25">
      <c r="G16" s="17"/>
      <c r="I16" s="28"/>
    </row>
    <row r="17" spans="1:9" x14ac:dyDescent="0.25">
      <c r="G17" s="17"/>
      <c r="I17" s="28"/>
    </row>
    <row r="18" spans="1:9" x14ac:dyDescent="0.25">
      <c r="G18" s="17"/>
      <c r="I18" s="28"/>
    </row>
    <row r="19" spans="1:9" x14ac:dyDescent="0.25">
      <c r="G19" s="17"/>
      <c r="I19" s="28"/>
    </row>
    <row r="20" spans="1:9" x14ac:dyDescent="0.25">
      <c r="G20" s="17"/>
      <c r="I20" s="28"/>
    </row>
    <row r="21" spans="1:9" x14ac:dyDescent="0.25">
      <c r="G21" s="17"/>
      <c r="I21" s="28"/>
    </row>
    <row r="22" spans="1:9" x14ac:dyDescent="0.25">
      <c r="G22" s="17"/>
      <c r="I22" s="27" t="s">
        <v>20</v>
      </c>
    </row>
    <row r="23" spans="1:9" ht="29.25" customHeight="1" x14ac:dyDescent="0.25">
      <c r="A23" s="60" t="s">
        <v>7</v>
      </c>
      <c r="B23" s="60" t="s">
        <v>8</v>
      </c>
      <c r="C23" s="60" t="s">
        <v>13</v>
      </c>
      <c r="D23" s="60" t="s">
        <v>24</v>
      </c>
      <c r="E23" s="60" t="s">
        <v>6</v>
      </c>
      <c r="F23" s="60" t="s">
        <v>25</v>
      </c>
      <c r="G23" s="60" t="s">
        <v>15</v>
      </c>
      <c r="I23" s="29" t="s">
        <v>26</v>
      </c>
    </row>
    <row r="24" spans="1:9" s="19" customFormat="1" ht="14" x14ac:dyDescent="0.25">
      <c r="A24" s="55" t="s">
        <v>19</v>
      </c>
      <c r="B24" s="56">
        <v>45000</v>
      </c>
      <c r="C24" s="57"/>
      <c r="D24" s="58"/>
      <c r="E24" s="59"/>
      <c r="F24" s="59"/>
      <c r="G24" s="57"/>
      <c r="I24" s="29" t="s">
        <v>22</v>
      </c>
    </row>
    <row r="25" spans="1:9" s="24" customFormat="1" ht="15" customHeight="1" x14ac:dyDescent="0.25">
      <c r="A25" s="20">
        <v>43201</v>
      </c>
      <c r="B25" s="21">
        <v>45261</v>
      </c>
      <c r="C25" s="39">
        <f t="shared" ref="C25:C30" si="0">IF(B25="","",B25-B24)</f>
        <v>261</v>
      </c>
      <c r="D25" s="22">
        <v>9.64</v>
      </c>
      <c r="E25" s="23">
        <v>27.51</v>
      </c>
      <c r="F25" s="39">
        <f t="shared" ref="F25:F30" si="1">IF(OR(C25="",D25=""),"",C25/D25)</f>
        <v>27.074688796680498</v>
      </c>
      <c r="G25" s="40">
        <f t="shared" ref="G25:G30" si="2">IF(OR(C25="",E25=""),"",E25/C25)</f>
        <v>0.10540229885057471</v>
      </c>
      <c r="I25" s="29" t="s">
        <v>23</v>
      </c>
    </row>
    <row r="26" spans="1:9" s="18" customFormat="1" ht="15" customHeight="1" x14ac:dyDescent="0.25">
      <c r="A26" s="20">
        <v>43217</v>
      </c>
      <c r="B26" s="21">
        <v>45530</v>
      </c>
      <c r="C26" s="39">
        <f t="shared" si="0"/>
        <v>269</v>
      </c>
      <c r="D26" s="22">
        <v>9.6</v>
      </c>
      <c r="E26" s="23">
        <v>31.39</v>
      </c>
      <c r="F26" s="39">
        <f t="shared" si="1"/>
        <v>28.020833333333336</v>
      </c>
      <c r="G26" s="40">
        <f t="shared" si="2"/>
        <v>0.11669144981412639</v>
      </c>
      <c r="I26" s="29" t="s">
        <v>21</v>
      </c>
    </row>
    <row r="27" spans="1:9" s="18" customFormat="1" ht="15" customHeight="1" x14ac:dyDescent="0.25">
      <c r="A27" s="20"/>
      <c r="B27" s="21"/>
      <c r="C27" s="39" t="str">
        <f t="shared" si="0"/>
        <v/>
      </c>
      <c r="D27" s="25"/>
      <c r="E27" s="26"/>
      <c r="F27" s="41" t="str">
        <f t="shared" si="1"/>
        <v/>
      </c>
      <c r="G27" s="40" t="str">
        <f t="shared" si="2"/>
        <v/>
      </c>
      <c r="I27" s="29"/>
    </row>
    <row r="28" spans="1:9" s="18" customFormat="1" ht="15" customHeight="1" x14ac:dyDescent="0.25">
      <c r="A28" s="20"/>
      <c r="B28" s="21"/>
      <c r="C28" s="39" t="str">
        <f t="shared" si="0"/>
        <v/>
      </c>
      <c r="D28" s="25"/>
      <c r="E28" s="26"/>
      <c r="F28" s="41" t="str">
        <f t="shared" si="1"/>
        <v/>
      </c>
      <c r="G28" s="40" t="str">
        <f t="shared" si="2"/>
        <v/>
      </c>
      <c r="I28" s="29"/>
    </row>
    <row r="29" spans="1:9" s="18" customFormat="1" ht="15" customHeight="1" x14ac:dyDescent="0.25">
      <c r="A29" s="20"/>
      <c r="B29" s="21"/>
      <c r="C29" s="39" t="str">
        <f t="shared" si="0"/>
        <v/>
      </c>
      <c r="D29" s="25"/>
      <c r="E29" s="26"/>
      <c r="F29" s="41" t="str">
        <f t="shared" si="1"/>
        <v/>
      </c>
      <c r="G29" s="40" t="str">
        <f t="shared" si="2"/>
        <v/>
      </c>
      <c r="I29" s="29"/>
    </row>
    <row r="30" spans="1:9" s="18" customFormat="1" ht="15" customHeight="1" x14ac:dyDescent="0.25">
      <c r="A30" s="20"/>
      <c r="B30" s="21"/>
      <c r="C30" s="39" t="str">
        <f t="shared" si="0"/>
        <v/>
      </c>
      <c r="D30" s="25"/>
      <c r="E30" s="26"/>
      <c r="F30" s="41" t="str">
        <f t="shared" si="1"/>
        <v/>
      </c>
      <c r="G30" s="40" t="str">
        <f t="shared" si="2"/>
        <v/>
      </c>
      <c r="I30" s="29"/>
    </row>
    <row r="31" spans="1:9" s="18" customFormat="1" ht="15" customHeight="1" x14ac:dyDescent="0.25">
      <c r="A31" s="20"/>
      <c r="B31" s="21"/>
      <c r="C31" s="39" t="str">
        <f t="shared" ref="C31:C66" si="3">IF(B31="","",B31-B30)</f>
        <v/>
      </c>
      <c r="D31" s="25"/>
      <c r="E31" s="26"/>
      <c r="F31" s="41" t="str">
        <f t="shared" ref="F31:F66" si="4">IF(OR(C31="",D31=""),"",C31/D31)</f>
        <v/>
      </c>
      <c r="G31" s="40" t="str">
        <f t="shared" ref="G31:G66" si="5">IF(OR(C31="",E31=""),"",E31/C31)</f>
        <v/>
      </c>
      <c r="I31" s="29"/>
    </row>
    <row r="32" spans="1:9" s="18" customFormat="1" ht="15" customHeight="1" x14ac:dyDescent="0.25">
      <c r="A32" s="20"/>
      <c r="B32" s="21"/>
      <c r="C32" s="39" t="str">
        <f t="shared" si="3"/>
        <v/>
      </c>
      <c r="D32" s="25"/>
      <c r="E32" s="26"/>
      <c r="F32" s="41" t="str">
        <f t="shared" si="4"/>
        <v/>
      </c>
      <c r="G32" s="40" t="str">
        <f t="shared" si="5"/>
        <v/>
      </c>
      <c r="I32" s="29"/>
    </row>
    <row r="33" spans="1:9" s="18" customFormat="1" ht="15" customHeight="1" x14ac:dyDescent="0.25">
      <c r="A33" s="20"/>
      <c r="B33" s="21"/>
      <c r="C33" s="39" t="str">
        <f t="shared" si="3"/>
        <v/>
      </c>
      <c r="D33" s="25"/>
      <c r="E33" s="26"/>
      <c r="F33" s="41" t="str">
        <f t="shared" si="4"/>
        <v/>
      </c>
      <c r="G33" s="40" t="str">
        <f t="shared" si="5"/>
        <v/>
      </c>
      <c r="I33" s="29"/>
    </row>
    <row r="34" spans="1:9" s="18" customFormat="1" ht="15" customHeight="1" x14ac:dyDescent="0.25">
      <c r="A34" s="20"/>
      <c r="B34" s="21"/>
      <c r="C34" s="39" t="str">
        <f t="shared" si="3"/>
        <v/>
      </c>
      <c r="D34" s="25"/>
      <c r="E34" s="26"/>
      <c r="F34" s="41" t="str">
        <f t="shared" si="4"/>
        <v/>
      </c>
      <c r="G34" s="40" t="str">
        <f t="shared" si="5"/>
        <v/>
      </c>
      <c r="I34" s="29"/>
    </row>
    <row r="35" spans="1:9" s="18" customFormat="1" ht="15" customHeight="1" x14ac:dyDescent="0.25">
      <c r="A35" s="20"/>
      <c r="B35" s="21"/>
      <c r="C35" s="39" t="str">
        <f t="shared" si="3"/>
        <v/>
      </c>
      <c r="D35" s="25"/>
      <c r="E35" s="26"/>
      <c r="F35" s="41" t="str">
        <f t="shared" si="4"/>
        <v/>
      </c>
      <c r="G35" s="40" t="str">
        <f t="shared" si="5"/>
        <v/>
      </c>
      <c r="I35" s="29"/>
    </row>
    <row r="36" spans="1:9" s="18" customFormat="1" ht="15" customHeight="1" x14ac:dyDescent="0.25">
      <c r="A36" s="20"/>
      <c r="B36" s="21"/>
      <c r="C36" s="39" t="str">
        <f t="shared" si="3"/>
        <v/>
      </c>
      <c r="D36" s="25"/>
      <c r="E36" s="26"/>
      <c r="F36" s="41" t="str">
        <f t="shared" si="4"/>
        <v/>
      </c>
      <c r="G36" s="40" t="str">
        <f t="shared" si="5"/>
        <v/>
      </c>
      <c r="I36" s="29"/>
    </row>
    <row r="37" spans="1:9" s="18" customFormat="1" ht="15" customHeight="1" x14ac:dyDescent="0.25">
      <c r="A37" s="20"/>
      <c r="B37" s="21"/>
      <c r="C37" s="39" t="str">
        <f t="shared" si="3"/>
        <v/>
      </c>
      <c r="D37" s="25"/>
      <c r="E37" s="26"/>
      <c r="F37" s="41" t="str">
        <f t="shared" si="4"/>
        <v/>
      </c>
      <c r="G37" s="40" t="str">
        <f t="shared" si="5"/>
        <v/>
      </c>
      <c r="I37" s="29"/>
    </row>
    <row r="38" spans="1:9" s="18" customFormat="1" ht="15" customHeight="1" x14ac:dyDescent="0.25">
      <c r="A38" s="20"/>
      <c r="B38" s="21"/>
      <c r="C38" s="39" t="str">
        <f t="shared" si="3"/>
        <v/>
      </c>
      <c r="D38" s="25"/>
      <c r="E38" s="26"/>
      <c r="F38" s="41" t="str">
        <f t="shared" si="4"/>
        <v/>
      </c>
      <c r="G38" s="40" t="str">
        <f t="shared" si="5"/>
        <v/>
      </c>
      <c r="I38" s="29"/>
    </row>
    <row r="39" spans="1:9" s="18" customFormat="1" ht="15" customHeight="1" x14ac:dyDescent="0.25">
      <c r="A39" s="20"/>
      <c r="B39" s="21"/>
      <c r="C39" s="39" t="str">
        <f t="shared" si="3"/>
        <v/>
      </c>
      <c r="D39" s="25"/>
      <c r="E39" s="26"/>
      <c r="F39" s="41" t="str">
        <f t="shared" si="4"/>
        <v/>
      </c>
      <c r="G39" s="40" t="str">
        <f t="shared" si="5"/>
        <v/>
      </c>
      <c r="I39" s="29"/>
    </row>
    <row r="40" spans="1:9" s="18" customFormat="1" ht="15" customHeight="1" x14ac:dyDescent="0.25">
      <c r="A40" s="20"/>
      <c r="B40" s="21"/>
      <c r="C40" s="39" t="str">
        <f t="shared" si="3"/>
        <v/>
      </c>
      <c r="D40" s="25"/>
      <c r="E40" s="26"/>
      <c r="F40" s="41" t="str">
        <f t="shared" si="4"/>
        <v/>
      </c>
      <c r="G40" s="40" t="str">
        <f t="shared" si="5"/>
        <v/>
      </c>
      <c r="I40" s="29"/>
    </row>
    <row r="41" spans="1:9" s="18" customFormat="1" ht="15" customHeight="1" x14ac:dyDescent="0.25">
      <c r="A41" s="20"/>
      <c r="B41" s="21"/>
      <c r="C41" s="39" t="str">
        <f t="shared" si="3"/>
        <v/>
      </c>
      <c r="D41" s="25"/>
      <c r="E41" s="26"/>
      <c r="F41" s="41" t="str">
        <f t="shared" si="4"/>
        <v/>
      </c>
      <c r="G41" s="40" t="str">
        <f t="shared" si="5"/>
        <v/>
      </c>
      <c r="I41" s="29"/>
    </row>
    <row r="42" spans="1:9" s="18" customFormat="1" ht="15" customHeight="1" x14ac:dyDescent="0.25">
      <c r="A42" s="20"/>
      <c r="B42" s="21"/>
      <c r="C42" s="39" t="str">
        <f t="shared" si="3"/>
        <v/>
      </c>
      <c r="D42" s="25"/>
      <c r="E42" s="26"/>
      <c r="F42" s="41" t="str">
        <f t="shared" si="4"/>
        <v/>
      </c>
      <c r="G42" s="40" t="str">
        <f t="shared" si="5"/>
        <v/>
      </c>
      <c r="I42" s="29"/>
    </row>
    <row r="43" spans="1:9" s="18" customFormat="1" ht="15" customHeight="1" x14ac:dyDescent="0.25">
      <c r="A43" s="20"/>
      <c r="B43" s="21"/>
      <c r="C43" s="39" t="str">
        <f t="shared" si="3"/>
        <v/>
      </c>
      <c r="D43" s="25"/>
      <c r="E43" s="26"/>
      <c r="F43" s="41" t="str">
        <f t="shared" si="4"/>
        <v/>
      </c>
      <c r="G43" s="40" t="str">
        <f t="shared" si="5"/>
        <v/>
      </c>
      <c r="I43" s="29"/>
    </row>
    <row r="44" spans="1:9" s="18" customFormat="1" ht="15" customHeight="1" x14ac:dyDescent="0.25">
      <c r="A44" s="20"/>
      <c r="B44" s="21"/>
      <c r="C44" s="39" t="str">
        <f t="shared" si="3"/>
        <v/>
      </c>
      <c r="D44" s="25"/>
      <c r="E44" s="26"/>
      <c r="F44" s="41" t="str">
        <f t="shared" si="4"/>
        <v/>
      </c>
      <c r="G44" s="40" t="str">
        <f t="shared" si="5"/>
        <v/>
      </c>
      <c r="I44" s="29"/>
    </row>
    <row r="45" spans="1:9" s="18" customFormat="1" ht="15" customHeight="1" x14ac:dyDescent="0.25">
      <c r="A45" s="20"/>
      <c r="B45" s="21"/>
      <c r="C45" s="39" t="str">
        <f t="shared" si="3"/>
        <v/>
      </c>
      <c r="D45" s="25"/>
      <c r="E45" s="26"/>
      <c r="F45" s="41" t="str">
        <f t="shared" si="4"/>
        <v/>
      </c>
      <c r="G45" s="40" t="str">
        <f t="shared" si="5"/>
        <v/>
      </c>
      <c r="I45" s="29"/>
    </row>
    <row r="46" spans="1:9" s="18" customFormat="1" ht="15" customHeight="1" x14ac:dyDescent="0.25">
      <c r="A46" s="20"/>
      <c r="B46" s="21"/>
      <c r="C46" s="39" t="str">
        <f t="shared" si="3"/>
        <v/>
      </c>
      <c r="D46" s="25"/>
      <c r="E46" s="26"/>
      <c r="F46" s="41" t="str">
        <f t="shared" si="4"/>
        <v/>
      </c>
      <c r="G46" s="40" t="str">
        <f t="shared" si="5"/>
        <v/>
      </c>
      <c r="I46" s="29"/>
    </row>
    <row r="47" spans="1:9" s="18" customFormat="1" ht="15" customHeight="1" x14ac:dyDescent="0.25">
      <c r="A47" s="20"/>
      <c r="B47" s="21"/>
      <c r="C47" s="39" t="str">
        <f t="shared" si="3"/>
        <v/>
      </c>
      <c r="D47" s="25"/>
      <c r="E47" s="26"/>
      <c r="F47" s="41" t="str">
        <f t="shared" si="4"/>
        <v/>
      </c>
      <c r="G47" s="40" t="str">
        <f t="shared" si="5"/>
        <v/>
      </c>
      <c r="I47" s="29"/>
    </row>
    <row r="48" spans="1:9" s="18" customFormat="1" ht="15" customHeight="1" x14ac:dyDescent="0.25">
      <c r="A48" s="20"/>
      <c r="B48" s="21"/>
      <c r="C48" s="39" t="str">
        <f t="shared" si="3"/>
        <v/>
      </c>
      <c r="D48" s="25"/>
      <c r="E48" s="26"/>
      <c r="F48" s="41" t="str">
        <f t="shared" si="4"/>
        <v/>
      </c>
      <c r="G48" s="40" t="str">
        <f t="shared" si="5"/>
        <v/>
      </c>
      <c r="I48" s="29"/>
    </row>
    <row r="49" spans="1:9" s="18" customFormat="1" ht="15" customHeight="1" x14ac:dyDescent="0.25">
      <c r="A49" s="20"/>
      <c r="B49" s="21"/>
      <c r="C49" s="39" t="str">
        <f t="shared" si="3"/>
        <v/>
      </c>
      <c r="D49" s="25"/>
      <c r="E49" s="26"/>
      <c r="F49" s="41" t="str">
        <f t="shared" si="4"/>
        <v/>
      </c>
      <c r="G49" s="40" t="str">
        <f t="shared" si="5"/>
        <v/>
      </c>
      <c r="I49" s="29"/>
    </row>
    <row r="50" spans="1:9" s="18" customFormat="1" ht="15" customHeight="1" x14ac:dyDescent="0.25">
      <c r="A50" s="20"/>
      <c r="B50" s="21"/>
      <c r="C50" s="39" t="str">
        <f t="shared" si="3"/>
        <v/>
      </c>
      <c r="D50" s="25"/>
      <c r="E50" s="26"/>
      <c r="F50" s="41" t="str">
        <f t="shared" si="4"/>
        <v/>
      </c>
      <c r="G50" s="40" t="str">
        <f t="shared" si="5"/>
        <v/>
      </c>
      <c r="I50" s="29"/>
    </row>
    <row r="51" spans="1:9" s="18" customFormat="1" ht="15" customHeight="1" x14ac:dyDescent="0.25">
      <c r="A51" s="20"/>
      <c r="B51" s="21"/>
      <c r="C51" s="39" t="str">
        <f t="shared" si="3"/>
        <v/>
      </c>
      <c r="D51" s="25"/>
      <c r="E51" s="26"/>
      <c r="F51" s="41" t="str">
        <f t="shared" si="4"/>
        <v/>
      </c>
      <c r="G51" s="40" t="str">
        <f t="shared" si="5"/>
        <v/>
      </c>
      <c r="I51" s="29"/>
    </row>
    <row r="52" spans="1:9" s="18" customFormat="1" ht="15" customHeight="1" x14ac:dyDescent="0.25">
      <c r="A52" s="20"/>
      <c r="B52" s="21"/>
      <c r="C52" s="39" t="str">
        <f t="shared" si="3"/>
        <v/>
      </c>
      <c r="D52" s="25"/>
      <c r="E52" s="26"/>
      <c r="F52" s="41" t="str">
        <f t="shared" si="4"/>
        <v/>
      </c>
      <c r="G52" s="40" t="str">
        <f t="shared" si="5"/>
        <v/>
      </c>
      <c r="I52" s="29"/>
    </row>
    <row r="53" spans="1:9" s="18" customFormat="1" ht="15" customHeight="1" x14ac:dyDescent="0.25">
      <c r="A53" s="20"/>
      <c r="B53" s="21"/>
      <c r="C53" s="39" t="str">
        <f t="shared" si="3"/>
        <v/>
      </c>
      <c r="D53" s="25"/>
      <c r="E53" s="26"/>
      <c r="F53" s="41" t="str">
        <f t="shared" si="4"/>
        <v/>
      </c>
      <c r="G53" s="40" t="str">
        <f t="shared" si="5"/>
        <v/>
      </c>
      <c r="I53" s="29"/>
    </row>
    <row r="54" spans="1:9" s="18" customFormat="1" ht="15" customHeight="1" x14ac:dyDescent="0.25">
      <c r="A54" s="20"/>
      <c r="B54" s="21"/>
      <c r="C54" s="39" t="str">
        <f t="shared" si="3"/>
        <v/>
      </c>
      <c r="D54" s="25"/>
      <c r="E54" s="26"/>
      <c r="F54" s="41" t="str">
        <f t="shared" si="4"/>
        <v/>
      </c>
      <c r="G54" s="40" t="str">
        <f t="shared" si="5"/>
        <v/>
      </c>
      <c r="I54" s="29"/>
    </row>
    <row r="55" spans="1:9" s="18" customFormat="1" ht="15" customHeight="1" x14ac:dyDescent="0.25">
      <c r="A55" s="20"/>
      <c r="B55" s="21"/>
      <c r="C55" s="39" t="str">
        <f t="shared" si="3"/>
        <v/>
      </c>
      <c r="D55" s="25"/>
      <c r="E55" s="26"/>
      <c r="F55" s="41" t="str">
        <f t="shared" si="4"/>
        <v/>
      </c>
      <c r="G55" s="40" t="str">
        <f t="shared" si="5"/>
        <v/>
      </c>
      <c r="I55" s="29"/>
    </row>
    <row r="56" spans="1:9" s="18" customFormat="1" ht="15" customHeight="1" x14ac:dyDescent="0.25">
      <c r="A56" s="20"/>
      <c r="B56" s="21"/>
      <c r="C56" s="39" t="str">
        <f t="shared" si="3"/>
        <v/>
      </c>
      <c r="D56" s="25"/>
      <c r="E56" s="26"/>
      <c r="F56" s="41" t="str">
        <f t="shared" si="4"/>
        <v/>
      </c>
      <c r="G56" s="40" t="str">
        <f t="shared" si="5"/>
        <v/>
      </c>
      <c r="I56" s="29"/>
    </row>
    <row r="57" spans="1:9" s="18" customFormat="1" ht="15" customHeight="1" x14ac:dyDescent="0.25">
      <c r="A57" s="20"/>
      <c r="B57" s="21"/>
      <c r="C57" s="39" t="str">
        <f t="shared" si="3"/>
        <v/>
      </c>
      <c r="D57" s="25"/>
      <c r="E57" s="26"/>
      <c r="F57" s="41" t="str">
        <f t="shared" si="4"/>
        <v/>
      </c>
      <c r="G57" s="40" t="str">
        <f t="shared" si="5"/>
        <v/>
      </c>
      <c r="I57" s="29"/>
    </row>
    <row r="58" spans="1:9" s="18" customFormat="1" ht="15" customHeight="1" x14ac:dyDescent="0.25">
      <c r="A58" s="20"/>
      <c r="B58" s="21"/>
      <c r="C58" s="39" t="str">
        <f t="shared" si="3"/>
        <v/>
      </c>
      <c r="D58" s="25"/>
      <c r="E58" s="26"/>
      <c r="F58" s="41" t="str">
        <f t="shared" si="4"/>
        <v/>
      </c>
      <c r="G58" s="40" t="str">
        <f t="shared" si="5"/>
        <v/>
      </c>
      <c r="I58" s="29"/>
    </row>
    <row r="59" spans="1:9" s="18" customFormat="1" ht="15" customHeight="1" x14ac:dyDescent="0.25">
      <c r="A59" s="20"/>
      <c r="B59" s="21"/>
      <c r="C59" s="39" t="str">
        <f t="shared" si="3"/>
        <v/>
      </c>
      <c r="D59" s="25"/>
      <c r="E59" s="26"/>
      <c r="F59" s="41" t="str">
        <f t="shared" si="4"/>
        <v/>
      </c>
      <c r="G59" s="40" t="str">
        <f t="shared" si="5"/>
        <v/>
      </c>
      <c r="I59" s="29"/>
    </row>
    <row r="60" spans="1:9" s="18" customFormat="1" ht="15" customHeight="1" x14ac:dyDescent="0.25">
      <c r="A60" s="20"/>
      <c r="B60" s="21"/>
      <c r="C60" s="39" t="str">
        <f t="shared" si="3"/>
        <v/>
      </c>
      <c r="D60" s="25"/>
      <c r="E60" s="26"/>
      <c r="F60" s="41" t="str">
        <f t="shared" si="4"/>
        <v/>
      </c>
      <c r="G60" s="40" t="str">
        <f t="shared" si="5"/>
        <v/>
      </c>
      <c r="I60" s="29"/>
    </row>
    <row r="61" spans="1:9" s="18" customFormat="1" ht="15" customHeight="1" x14ac:dyDescent="0.25">
      <c r="A61" s="20"/>
      <c r="B61" s="21"/>
      <c r="C61" s="39" t="str">
        <f t="shared" si="3"/>
        <v/>
      </c>
      <c r="D61" s="25"/>
      <c r="E61" s="26"/>
      <c r="F61" s="41" t="str">
        <f t="shared" si="4"/>
        <v/>
      </c>
      <c r="G61" s="40" t="str">
        <f t="shared" si="5"/>
        <v/>
      </c>
      <c r="I61" s="29"/>
    </row>
    <row r="62" spans="1:9" s="18" customFormat="1" ht="15" customHeight="1" x14ac:dyDescent="0.25">
      <c r="A62" s="20"/>
      <c r="B62" s="21"/>
      <c r="C62" s="39" t="str">
        <f t="shared" si="3"/>
        <v/>
      </c>
      <c r="D62" s="25"/>
      <c r="E62" s="26"/>
      <c r="F62" s="41" t="str">
        <f t="shared" si="4"/>
        <v/>
      </c>
      <c r="G62" s="40" t="str">
        <f t="shared" si="5"/>
        <v/>
      </c>
      <c r="I62" s="29"/>
    </row>
    <row r="63" spans="1:9" s="18" customFormat="1" ht="15" customHeight="1" x14ac:dyDescent="0.25">
      <c r="A63" s="20"/>
      <c r="B63" s="21"/>
      <c r="C63" s="39" t="str">
        <f t="shared" si="3"/>
        <v/>
      </c>
      <c r="D63" s="25"/>
      <c r="E63" s="26"/>
      <c r="F63" s="41" t="str">
        <f t="shared" si="4"/>
        <v/>
      </c>
      <c r="G63" s="40" t="str">
        <f t="shared" si="5"/>
        <v/>
      </c>
      <c r="I63" s="29"/>
    </row>
    <row r="64" spans="1:9" s="18" customFormat="1" ht="15" customHeight="1" x14ac:dyDescent="0.25">
      <c r="A64" s="20"/>
      <c r="B64" s="21"/>
      <c r="C64" s="39" t="str">
        <f t="shared" si="3"/>
        <v/>
      </c>
      <c r="D64" s="25"/>
      <c r="E64" s="26"/>
      <c r="F64" s="41" t="str">
        <f t="shared" si="4"/>
        <v/>
      </c>
      <c r="G64" s="40" t="str">
        <f t="shared" si="5"/>
        <v/>
      </c>
      <c r="I64" s="29"/>
    </row>
    <row r="65" spans="1:9" s="18" customFormat="1" ht="15" customHeight="1" x14ac:dyDescent="0.25">
      <c r="A65" s="20"/>
      <c r="B65" s="21"/>
      <c r="C65" s="39" t="str">
        <f t="shared" si="3"/>
        <v/>
      </c>
      <c r="D65" s="25"/>
      <c r="E65" s="26"/>
      <c r="F65" s="41" t="str">
        <f t="shared" si="4"/>
        <v/>
      </c>
      <c r="G65" s="40" t="str">
        <f t="shared" si="5"/>
        <v/>
      </c>
      <c r="I65" s="29"/>
    </row>
    <row r="66" spans="1:9" s="18" customFormat="1" ht="15" customHeight="1" x14ac:dyDescent="0.25">
      <c r="A66" s="20"/>
      <c r="B66" s="21"/>
      <c r="C66" s="39" t="str">
        <f t="shared" si="3"/>
        <v/>
      </c>
      <c r="D66" s="25"/>
      <c r="E66" s="26"/>
      <c r="F66" s="41" t="str">
        <f t="shared" si="4"/>
        <v/>
      </c>
      <c r="G66" s="40" t="str">
        <f t="shared" si="5"/>
        <v/>
      </c>
      <c r="I66" s="29"/>
    </row>
  </sheetData>
  <phoneticPr fontId="3" type="noConversion"/>
  <printOptions horizontalCentered="1"/>
  <pageMargins left="0.5" right="0.5" top="0.5" bottom="0.5" header="0.5" footer="0.5"/>
  <pageSetup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1"/>
  <sheetViews>
    <sheetView showGridLines="0" tabSelected="1" workbookViewId="0">
      <selection activeCell="A42" sqref="A42:XFD42"/>
    </sheetView>
  </sheetViews>
  <sheetFormatPr defaultRowHeight="12.5" x14ac:dyDescent="0.25"/>
  <cols>
    <col min="1" max="1" width="6.7265625" customWidth="1"/>
    <col min="2" max="2" width="10" bestFit="1" customWidth="1"/>
    <col min="3" max="3" width="8.81640625" customWidth="1"/>
    <col min="4" max="5" width="8.26953125" customWidth="1"/>
    <col min="6" max="6" width="7.453125" customWidth="1"/>
    <col min="7" max="7" width="7" customWidth="1"/>
    <col min="8" max="8" width="6.7265625" customWidth="1"/>
    <col min="9" max="9" width="10" bestFit="1" customWidth="1"/>
    <col min="10" max="10" width="8.81640625" customWidth="1"/>
    <col min="11" max="12" width="8.26953125" customWidth="1"/>
    <col min="13" max="13" width="7.453125" customWidth="1"/>
  </cols>
  <sheetData>
    <row r="1" spans="1:15" x14ac:dyDescent="0.25">
      <c r="A1" s="14" t="s">
        <v>16</v>
      </c>
      <c r="H1" s="17" t="s">
        <v>16</v>
      </c>
    </row>
    <row r="2" spans="1:15" ht="14" x14ac:dyDescent="0.3">
      <c r="A2" s="16" t="s">
        <v>18</v>
      </c>
      <c r="H2" s="16" t="s">
        <v>18</v>
      </c>
    </row>
    <row r="3" spans="1:15" x14ac:dyDescent="0.25">
      <c r="A3" s="15" t="s">
        <v>17</v>
      </c>
      <c r="F3" s="13"/>
      <c r="H3" s="15" t="s">
        <v>17</v>
      </c>
    </row>
    <row r="4" spans="1:15" ht="30.75" customHeight="1" thickBot="1" x14ac:dyDescent="0.35">
      <c r="A4" s="31" t="s">
        <v>1</v>
      </c>
      <c r="B4" s="32" t="s">
        <v>0</v>
      </c>
      <c r="C4" s="32" t="s">
        <v>3</v>
      </c>
      <c r="D4" s="32" t="s">
        <v>4</v>
      </c>
      <c r="E4" s="32" t="s">
        <v>2</v>
      </c>
      <c r="F4" s="32" t="s">
        <v>5</v>
      </c>
      <c r="H4" s="31" t="s">
        <v>1</v>
      </c>
      <c r="I4" s="32" t="s">
        <v>0</v>
      </c>
      <c r="J4" s="32" t="s">
        <v>3</v>
      </c>
      <c r="K4" s="32" t="s">
        <v>4</v>
      </c>
      <c r="L4" s="32" t="s">
        <v>2</v>
      </c>
      <c r="M4" s="32" t="s">
        <v>5</v>
      </c>
      <c r="O4" s="2"/>
    </row>
    <row r="5" spans="1:15" s="6" customFormat="1" ht="17.5" x14ac:dyDescent="0.35">
      <c r="A5" s="43"/>
      <c r="B5" s="10"/>
      <c r="C5" s="48"/>
      <c r="D5" s="48"/>
      <c r="E5" s="10"/>
      <c r="F5" s="33" t="str">
        <f>IF(OR(C5="",D5=""),"",C5/D5)</f>
        <v/>
      </c>
      <c r="H5" s="43"/>
      <c r="I5" s="10"/>
      <c r="J5" s="48"/>
      <c r="K5" s="48"/>
      <c r="L5" s="10"/>
      <c r="M5" s="33" t="str">
        <f>IF(OR(J5="",K5=""),"",J5/K5)</f>
        <v/>
      </c>
      <c r="O5" s="28" t="s">
        <v>27</v>
      </c>
    </row>
    <row r="6" spans="1:15" s="6" customFormat="1" ht="17.5" x14ac:dyDescent="0.35">
      <c r="A6" s="44"/>
      <c r="B6" s="11"/>
      <c r="C6" s="8"/>
      <c r="D6" s="8"/>
      <c r="E6" s="11"/>
      <c r="F6" s="34" t="str">
        <f t="shared" ref="F6:F19" si="0">IF(OR(C6="",D6=""),"",C6/D6)</f>
        <v/>
      </c>
      <c r="H6" s="44"/>
      <c r="I6" s="11"/>
      <c r="J6" s="8"/>
      <c r="K6" s="8"/>
      <c r="L6" s="11"/>
      <c r="M6" s="34" t="str">
        <f t="shared" ref="M6:M19" si="1">IF(OR(J6="",K6=""),"",J6/K6)</f>
        <v/>
      </c>
      <c r="O6" s="28" t="s">
        <v>28</v>
      </c>
    </row>
    <row r="7" spans="1:15" s="6" customFormat="1" ht="17.5" x14ac:dyDescent="0.35">
      <c r="A7" s="45"/>
      <c r="B7" s="9"/>
      <c r="C7" s="9"/>
      <c r="D7" s="9"/>
      <c r="E7" s="9"/>
      <c r="F7" s="34" t="str">
        <f t="shared" si="0"/>
        <v/>
      </c>
      <c r="H7" s="47"/>
      <c r="I7" s="12"/>
      <c r="J7" s="9"/>
      <c r="K7" s="9"/>
      <c r="L7" s="12"/>
      <c r="M7" s="34" t="str">
        <f t="shared" si="1"/>
        <v/>
      </c>
    </row>
    <row r="8" spans="1:15" s="6" customFormat="1" ht="17.5" x14ac:dyDescent="0.35">
      <c r="A8" s="46"/>
      <c r="B8" s="8"/>
      <c r="C8" s="8"/>
      <c r="D8" s="8"/>
      <c r="E8" s="8"/>
      <c r="F8" s="34" t="str">
        <f t="shared" si="0"/>
        <v/>
      </c>
      <c r="H8" s="44"/>
      <c r="I8" s="11"/>
      <c r="J8" s="8"/>
      <c r="K8" s="8"/>
      <c r="L8" s="11"/>
      <c r="M8" s="34" t="str">
        <f t="shared" si="1"/>
        <v/>
      </c>
    </row>
    <row r="9" spans="1:15" s="6" customFormat="1" ht="17.5" x14ac:dyDescent="0.35">
      <c r="A9" s="45"/>
      <c r="B9" s="9"/>
      <c r="C9" s="9"/>
      <c r="D9" s="9"/>
      <c r="E9" s="9"/>
      <c r="F9" s="34" t="str">
        <f t="shared" si="0"/>
        <v/>
      </c>
      <c r="H9" s="47"/>
      <c r="I9" s="12"/>
      <c r="J9" s="9"/>
      <c r="K9" s="9"/>
      <c r="L9" s="12"/>
      <c r="M9" s="34" t="str">
        <f t="shared" si="1"/>
        <v/>
      </c>
    </row>
    <row r="10" spans="1:15" s="6" customFormat="1" ht="17.5" x14ac:dyDescent="0.35">
      <c r="A10" s="46"/>
      <c r="B10" s="8"/>
      <c r="C10" s="8"/>
      <c r="D10" s="8"/>
      <c r="E10" s="8"/>
      <c r="F10" s="34" t="str">
        <f t="shared" si="0"/>
        <v/>
      </c>
      <c r="H10" s="44"/>
      <c r="I10" s="11"/>
      <c r="J10" s="8"/>
      <c r="K10" s="8"/>
      <c r="L10" s="11"/>
      <c r="M10" s="34" t="str">
        <f t="shared" si="1"/>
        <v/>
      </c>
    </row>
    <row r="11" spans="1:15" s="6" customFormat="1" ht="17.5" x14ac:dyDescent="0.35">
      <c r="A11" s="45"/>
      <c r="B11" s="9"/>
      <c r="C11" s="9"/>
      <c r="D11" s="9"/>
      <c r="E11" s="9"/>
      <c r="F11" s="34" t="str">
        <f t="shared" si="0"/>
        <v/>
      </c>
      <c r="H11" s="47"/>
      <c r="I11" s="12"/>
      <c r="J11" s="9"/>
      <c r="K11" s="9"/>
      <c r="L11" s="12"/>
      <c r="M11" s="34" t="str">
        <f t="shared" si="1"/>
        <v/>
      </c>
    </row>
    <row r="12" spans="1:15" s="6" customFormat="1" ht="17.5" x14ac:dyDescent="0.35">
      <c r="A12" s="46"/>
      <c r="B12" s="8"/>
      <c r="C12" s="8"/>
      <c r="D12" s="8"/>
      <c r="E12" s="8"/>
      <c r="F12" s="34" t="str">
        <f t="shared" si="0"/>
        <v/>
      </c>
      <c r="H12" s="44"/>
      <c r="I12" s="11"/>
      <c r="J12" s="8"/>
      <c r="K12" s="8"/>
      <c r="L12" s="11"/>
      <c r="M12" s="34" t="str">
        <f t="shared" si="1"/>
        <v/>
      </c>
    </row>
    <row r="13" spans="1:15" s="6" customFormat="1" ht="17.5" x14ac:dyDescent="0.35">
      <c r="A13" s="45"/>
      <c r="B13" s="9"/>
      <c r="C13" s="9"/>
      <c r="D13" s="9"/>
      <c r="E13" s="9"/>
      <c r="F13" s="34" t="str">
        <f t="shared" si="0"/>
        <v/>
      </c>
      <c r="H13" s="47"/>
      <c r="I13" s="12"/>
      <c r="J13" s="9"/>
      <c r="K13" s="9"/>
      <c r="L13" s="12"/>
      <c r="M13" s="34" t="str">
        <f t="shared" si="1"/>
        <v/>
      </c>
    </row>
    <row r="14" spans="1:15" s="6" customFormat="1" ht="17.5" x14ac:dyDescent="0.35">
      <c r="A14" s="46"/>
      <c r="B14" s="8"/>
      <c r="C14" s="8"/>
      <c r="D14" s="8"/>
      <c r="E14" s="8"/>
      <c r="F14" s="34" t="str">
        <f t="shared" si="0"/>
        <v/>
      </c>
      <c r="H14" s="44"/>
      <c r="I14" s="11"/>
      <c r="J14" s="8"/>
      <c r="K14" s="8"/>
      <c r="L14" s="11"/>
      <c r="M14" s="34" t="str">
        <f t="shared" si="1"/>
        <v/>
      </c>
    </row>
    <row r="15" spans="1:15" s="6" customFormat="1" ht="17.5" x14ac:dyDescent="0.35">
      <c r="A15" s="45"/>
      <c r="B15" s="9"/>
      <c r="C15" s="9"/>
      <c r="D15" s="9"/>
      <c r="E15" s="9"/>
      <c r="F15" s="34" t="str">
        <f t="shared" si="0"/>
        <v/>
      </c>
      <c r="H15" s="47"/>
      <c r="I15" s="12"/>
      <c r="J15" s="9"/>
      <c r="K15" s="9"/>
      <c r="L15" s="12"/>
      <c r="M15" s="34" t="str">
        <f t="shared" si="1"/>
        <v/>
      </c>
    </row>
    <row r="16" spans="1:15" s="6" customFormat="1" ht="17.5" x14ac:dyDescent="0.35">
      <c r="A16" s="46"/>
      <c r="B16" s="8"/>
      <c r="C16" s="8"/>
      <c r="D16" s="8"/>
      <c r="E16" s="8"/>
      <c r="F16" s="34" t="str">
        <f t="shared" si="0"/>
        <v/>
      </c>
      <c r="H16" s="44"/>
      <c r="I16" s="11"/>
      <c r="J16" s="8"/>
      <c r="K16" s="8"/>
      <c r="L16" s="11"/>
      <c r="M16" s="34" t="str">
        <f t="shared" si="1"/>
        <v/>
      </c>
    </row>
    <row r="17" spans="1:15" s="6" customFormat="1" ht="17.5" x14ac:dyDescent="0.35">
      <c r="A17" s="45"/>
      <c r="B17" s="9"/>
      <c r="C17" s="9"/>
      <c r="D17" s="9"/>
      <c r="E17" s="9"/>
      <c r="F17" s="34" t="str">
        <f t="shared" si="0"/>
        <v/>
      </c>
      <c r="H17" s="47"/>
      <c r="I17" s="12"/>
      <c r="J17" s="9"/>
      <c r="K17" s="9"/>
      <c r="L17" s="12"/>
      <c r="M17" s="34" t="str">
        <f t="shared" si="1"/>
        <v/>
      </c>
    </row>
    <row r="18" spans="1:15" s="6" customFormat="1" ht="17.5" x14ac:dyDescent="0.35">
      <c r="A18" s="46"/>
      <c r="B18" s="8"/>
      <c r="C18" s="8"/>
      <c r="D18" s="8"/>
      <c r="E18" s="8"/>
      <c r="F18" s="34" t="str">
        <f t="shared" si="0"/>
        <v/>
      </c>
      <c r="H18" s="44"/>
      <c r="I18" s="11"/>
      <c r="J18" s="8"/>
      <c r="K18" s="8"/>
      <c r="L18" s="11"/>
      <c r="M18" s="34" t="str">
        <f t="shared" si="1"/>
        <v/>
      </c>
    </row>
    <row r="19" spans="1:15" s="6" customFormat="1" ht="17.5" x14ac:dyDescent="0.35">
      <c r="A19" s="45"/>
      <c r="B19" s="9"/>
      <c r="C19" s="9"/>
      <c r="D19" s="9"/>
      <c r="E19" s="9"/>
      <c r="F19" s="34" t="str">
        <f t="shared" si="0"/>
        <v/>
      </c>
      <c r="H19" s="47"/>
      <c r="I19" s="12"/>
      <c r="J19" s="9"/>
      <c r="K19" s="9"/>
      <c r="L19" s="12"/>
      <c r="M19" s="34" t="str">
        <f t="shared" si="1"/>
        <v/>
      </c>
    </row>
    <row r="20" spans="1:15" x14ac:dyDescent="0.25">
      <c r="A20" s="1"/>
      <c r="M20" s="7"/>
      <c r="O20" s="5"/>
    </row>
    <row r="23" spans="1:15" x14ac:dyDescent="0.25">
      <c r="A23" s="14" t="s">
        <v>16</v>
      </c>
      <c r="H23" s="14" t="s">
        <v>16</v>
      </c>
    </row>
    <row r="24" spans="1:15" ht="14" x14ac:dyDescent="0.3">
      <c r="A24" s="16" t="s">
        <v>18</v>
      </c>
      <c r="H24" s="16" t="s">
        <v>18</v>
      </c>
    </row>
    <row r="25" spans="1:15" x14ac:dyDescent="0.25">
      <c r="A25" s="15" t="s">
        <v>17</v>
      </c>
      <c r="H25" s="15" t="s">
        <v>17</v>
      </c>
    </row>
    <row r="26" spans="1:15" ht="30.75" customHeight="1" thickBot="1" x14ac:dyDescent="0.35">
      <c r="A26" s="31" t="s">
        <v>1</v>
      </c>
      <c r="B26" s="32" t="s">
        <v>0</v>
      </c>
      <c r="C26" s="32" t="s">
        <v>3</v>
      </c>
      <c r="D26" s="32" t="s">
        <v>4</v>
      </c>
      <c r="E26" s="32" t="s">
        <v>2</v>
      </c>
      <c r="F26" s="32" t="s">
        <v>5</v>
      </c>
      <c r="H26" s="31" t="s">
        <v>1</v>
      </c>
      <c r="I26" s="32" t="s">
        <v>0</v>
      </c>
      <c r="J26" s="32" t="s">
        <v>3</v>
      </c>
      <c r="K26" s="32" t="s">
        <v>4</v>
      </c>
      <c r="L26" s="32" t="s">
        <v>2</v>
      </c>
      <c r="M26" s="32" t="s">
        <v>5</v>
      </c>
      <c r="O26" s="2"/>
    </row>
    <row r="27" spans="1:15" s="6" customFormat="1" ht="17.5" x14ac:dyDescent="0.35">
      <c r="A27" s="43"/>
      <c r="B27" s="10"/>
      <c r="C27" s="48"/>
      <c r="D27" s="48"/>
      <c r="E27" s="10"/>
      <c r="F27" s="33" t="str">
        <f>IF(OR(C27="",D27=""),"",C27/D27)</f>
        <v/>
      </c>
      <c r="H27" s="43"/>
      <c r="I27" s="10"/>
      <c r="J27" s="48"/>
      <c r="K27" s="48"/>
      <c r="L27" s="10"/>
      <c r="M27" s="33" t="str">
        <f>IF(OR(J27="",K27=""),"",J27/K27)</f>
        <v/>
      </c>
    </row>
    <row r="28" spans="1:15" s="6" customFormat="1" ht="17.5" x14ac:dyDescent="0.35">
      <c r="A28" s="44"/>
      <c r="B28" s="11"/>
      <c r="C28" s="8"/>
      <c r="D28" s="8"/>
      <c r="E28" s="11"/>
      <c r="F28" s="34" t="str">
        <f t="shared" ref="F28:F41" si="2">IF(OR(C28="",D28=""),"",C28/D28)</f>
        <v/>
      </c>
      <c r="H28" s="44"/>
      <c r="I28" s="11"/>
      <c r="J28" s="8"/>
      <c r="K28" s="8"/>
      <c r="L28" s="11"/>
      <c r="M28" s="34" t="str">
        <f t="shared" ref="M28:M41" si="3">IF(OR(J28="",K28=""),"",J28/K28)</f>
        <v/>
      </c>
    </row>
    <row r="29" spans="1:15" s="6" customFormat="1" ht="17.5" x14ac:dyDescent="0.35">
      <c r="A29" s="47"/>
      <c r="B29" s="12"/>
      <c r="C29" s="9"/>
      <c r="D29" s="9"/>
      <c r="E29" s="12"/>
      <c r="F29" s="34" t="str">
        <f t="shared" si="2"/>
        <v/>
      </c>
      <c r="H29" s="47"/>
      <c r="I29" s="12"/>
      <c r="J29" s="9"/>
      <c r="K29" s="9"/>
      <c r="L29" s="12"/>
      <c r="M29" s="34" t="str">
        <f t="shared" si="3"/>
        <v/>
      </c>
    </row>
    <row r="30" spans="1:15" s="6" customFormat="1" ht="17.5" x14ac:dyDescent="0.35">
      <c r="A30" s="44"/>
      <c r="B30" s="11"/>
      <c r="C30" s="8"/>
      <c r="D30" s="8"/>
      <c r="E30" s="11"/>
      <c r="F30" s="34" t="str">
        <f t="shared" si="2"/>
        <v/>
      </c>
      <c r="H30" s="44"/>
      <c r="I30" s="11"/>
      <c r="J30" s="8"/>
      <c r="K30" s="8"/>
      <c r="L30" s="11"/>
      <c r="M30" s="34" t="str">
        <f t="shared" si="3"/>
        <v/>
      </c>
    </row>
    <row r="31" spans="1:15" s="6" customFormat="1" ht="17.5" x14ac:dyDescent="0.35">
      <c r="A31" s="47"/>
      <c r="B31" s="12"/>
      <c r="C31" s="9"/>
      <c r="D31" s="9"/>
      <c r="E31" s="12"/>
      <c r="F31" s="34" t="str">
        <f t="shared" si="2"/>
        <v/>
      </c>
      <c r="H31" s="47"/>
      <c r="I31" s="12"/>
      <c r="J31" s="9"/>
      <c r="K31" s="9"/>
      <c r="L31" s="12"/>
      <c r="M31" s="34" t="str">
        <f t="shared" si="3"/>
        <v/>
      </c>
    </row>
    <row r="32" spans="1:15" s="6" customFormat="1" ht="17.5" x14ac:dyDescent="0.35">
      <c r="A32" s="44"/>
      <c r="B32" s="11"/>
      <c r="C32" s="8"/>
      <c r="D32" s="8"/>
      <c r="E32" s="11"/>
      <c r="F32" s="34" t="str">
        <f t="shared" si="2"/>
        <v/>
      </c>
      <c r="H32" s="44"/>
      <c r="I32" s="11"/>
      <c r="J32" s="8"/>
      <c r="K32" s="8"/>
      <c r="L32" s="11"/>
      <c r="M32" s="34" t="str">
        <f t="shared" si="3"/>
        <v/>
      </c>
    </row>
    <row r="33" spans="1:15" s="6" customFormat="1" ht="17.5" x14ac:dyDescent="0.35">
      <c r="A33" s="47"/>
      <c r="B33" s="12"/>
      <c r="C33" s="9"/>
      <c r="D33" s="9"/>
      <c r="E33" s="12"/>
      <c r="F33" s="34" t="str">
        <f t="shared" si="2"/>
        <v/>
      </c>
      <c r="H33" s="47"/>
      <c r="I33" s="12"/>
      <c r="J33" s="9"/>
      <c r="K33" s="9"/>
      <c r="L33" s="12"/>
      <c r="M33" s="34" t="str">
        <f t="shared" si="3"/>
        <v/>
      </c>
    </row>
    <row r="34" spans="1:15" s="6" customFormat="1" ht="17.5" x14ac:dyDescent="0.35">
      <c r="A34" s="44"/>
      <c r="B34" s="11"/>
      <c r="C34" s="8"/>
      <c r="D34" s="8"/>
      <c r="E34" s="11"/>
      <c r="F34" s="34" t="str">
        <f t="shared" si="2"/>
        <v/>
      </c>
      <c r="H34" s="44"/>
      <c r="I34" s="11"/>
      <c r="J34" s="8"/>
      <c r="K34" s="8"/>
      <c r="L34" s="11"/>
      <c r="M34" s="34" t="str">
        <f t="shared" si="3"/>
        <v/>
      </c>
    </row>
    <row r="35" spans="1:15" s="6" customFormat="1" ht="17.5" x14ac:dyDescent="0.35">
      <c r="A35" s="47"/>
      <c r="B35" s="12"/>
      <c r="C35" s="9"/>
      <c r="D35" s="9"/>
      <c r="E35" s="12"/>
      <c r="F35" s="34" t="str">
        <f t="shared" si="2"/>
        <v/>
      </c>
      <c r="H35" s="47"/>
      <c r="I35" s="12"/>
      <c r="J35" s="9"/>
      <c r="K35" s="9"/>
      <c r="L35" s="12"/>
      <c r="M35" s="34" t="str">
        <f t="shared" si="3"/>
        <v/>
      </c>
    </row>
    <row r="36" spans="1:15" s="6" customFormat="1" ht="17.5" x14ac:dyDescent="0.35">
      <c r="A36" s="44"/>
      <c r="B36" s="11"/>
      <c r="C36" s="8"/>
      <c r="D36" s="8"/>
      <c r="E36" s="11"/>
      <c r="F36" s="34" t="str">
        <f t="shared" si="2"/>
        <v/>
      </c>
      <c r="H36" s="44"/>
      <c r="I36" s="11"/>
      <c r="J36" s="8"/>
      <c r="K36" s="8"/>
      <c r="L36" s="11"/>
      <c r="M36" s="34" t="str">
        <f t="shared" si="3"/>
        <v/>
      </c>
    </row>
    <row r="37" spans="1:15" s="6" customFormat="1" ht="17.5" x14ac:dyDescent="0.35">
      <c r="A37" s="47"/>
      <c r="B37" s="12"/>
      <c r="C37" s="9"/>
      <c r="D37" s="9"/>
      <c r="E37" s="12"/>
      <c r="F37" s="34" t="str">
        <f t="shared" si="2"/>
        <v/>
      </c>
      <c r="H37" s="47"/>
      <c r="I37" s="12"/>
      <c r="J37" s="9"/>
      <c r="K37" s="9"/>
      <c r="L37" s="12"/>
      <c r="M37" s="34" t="str">
        <f t="shared" si="3"/>
        <v/>
      </c>
    </row>
    <row r="38" spans="1:15" s="6" customFormat="1" ht="17.5" x14ac:dyDescent="0.35">
      <c r="A38" s="44"/>
      <c r="B38" s="11"/>
      <c r="C38" s="8"/>
      <c r="D38" s="8"/>
      <c r="E38" s="11"/>
      <c r="F38" s="34" t="str">
        <f t="shared" si="2"/>
        <v/>
      </c>
      <c r="H38" s="44"/>
      <c r="I38" s="11"/>
      <c r="J38" s="8"/>
      <c r="K38" s="8"/>
      <c r="L38" s="11"/>
      <c r="M38" s="34" t="str">
        <f t="shared" si="3"/>
        <v/>
      </c>
    </row>
    <row r="39" spans="1:15" s="6" customFormat="1" ht="17.5" x14ac:dyDescent="0.35">
      <c r="A39" s="47"/>
      <c r="B39" s="12"/>
      <c r="C39" s="9"/>
      <c r="D39" s="9"/>
      <c r="E39" s="12"/>
      <c r="F39" s="34" t="str">
        <f t="shared" si="2"/>
        <v/>
      </c>
      <c r="H39" s="47"/>
      <c r="I39" s="12"/>
      <c r="J39" s="9"/>
      <c r="K39" s="9"/>
      <c r="L39" s="12"/>
      <c r="M39" s="34" t="str">
        <f t="shared" si="3"/>
        <v/>
      </c>
    </row>
    <row r="40" spans="1:15" s="6" customFormat="1" ht="17.5" x14ac:dyDescent="0.35">
      <c r="A40" s="44"/>
      <c r="B40" s="11"/>
      <c r="C40" s="8"/>
      <c r="D40" s="8"/>
      <c r="E40" s="11"/>
      <c r="F40" s="34" t="str">
        <f t="shared" si="2"/>
        <v/>
      </c>
      <c r="H40" s="44"/>
      <c r="I40" s="11"/>
      <c r="J40" s="8"/>
      <c r="K40" s="8"/>
      <c r="L40" s="11"/>
      <c r="M40" s="34" t="str">
        <f t="shared" si="3"/>
        <v/>
      </c>
    </row>
    <row r="41" spans="1:15" s="6" customFormat="1" ht="17.5" x14ac:dyDescent="0.35">
      <c r="A41" s="47"/>
      <c r="B41" s="12"/>
      <c r="C41" s="9"/>
      <c r="D41" s="9"/>
      <c r="E41" s="12"/>
      <c r="F41" s="34" t="str">
        <f t="shared" si="2"/>
        <v/>
      </c>
      <c r="H41" s="47"/>
      <c r="I41" s="12"/>
      <c r="J41" s="9"/>
      <c r="K41" s="9"/>
      <c r="L41" s="12"/>
      <c r="M41" s="34" t="str">
        <f t="shared" si="3"/>
        <v/>
      </c>
    </row>
    <row r="42" spans="1:15" x14ac:dyDescent="0.25">
      <c r="A42" s="1"/>
      <c r="M42" s="7"/>
      <c r="O42" s="5"/>
    </row>
    <row r="43" spans="1:15" x14ac:dyDescent="0.25">
      <c r="O43" s="5"/>
    </row>
    <row r="44" spans="1:15" x14ac:dyDescent="0.25">
      <c r="O44" s="5"/>
    </row>
    <row r="45" spans="1:15" x14ac:dyDescent="0.25">
      <c r="O45" s="5"/>
    </row>
    <row r="48" spans="1:15" ht="14" x14ac:dyDescent="0.3">
      <c r="M48" s="3"/>
    </row>
    <row r="49" spans="13:13" ht="15" x14ac:dyDescent="0.3">
      <c r="M49" s="4"/>
    </row>
    <row r="50" spans="13:13" ht="15" x14ac:dyDescent="0.3">
      <c r="M50" s="4"/>
    </row>
    <row r="51" spans="13:13" ht="15" x14ac:dyDescent="0.3">
      <c r="M51" s="4"/>
    </row>
    <row r="52" spans="13:13" ht="15" x14ac:dyDescent="0.3">
      <c r="M52" s="4"/>
    </row>
    <row r="53" spans="13:13" ht="15" x14ac:dyDescent="0.3">
      <c r="M53" s="4"/>
    </row>
    <row r="54" spans="13:13" ht="15" x14ac:dyDescent="0.3">
      <c r="M54" s="4"/>
    </row>
    <row r="55" spans="13:13" ht="15" x14ac:dyDescent="0.3">
      <c r="M55" s="4"/>
    </row>
    <row r="56" spans="13:13" ht="15" x14ac:dyDescent="0.3">
      <c r="M56" s="4"/>
    </row>
    <row r="57" spans="13:13" ht="15" x14ac:dyDescent="0.3">
      <c r="M57" s="4"/>
    </row>
    <row r="58" spans="13:13" ht="15" x14ac:dyDescent="0.3">
      <c r="M58" s="4"/>
    </row>
    <row r="59" spans="13:13" ht="15" x14ac:dyDescent="0.3">
      <c r="M59" s="4"/>
    </row>
    <row r="60" spans="13:13" ht="15" x14ac:dyDescent="0.3">
      <c r="M60" s="4"/>
    </row>
    <row r="61" spans="13:13" ht="15" x14ac:dyDescent="0.3">
      <c r="M61" s="4"/>
    </row>
    <row r="62" spans="13:13" ht="15" x14ac:dyDescent="0.3">
      <c r="M62" s="4"/>
    </row>
    <row r="63" spans="13:13" ht="15" x14ac:dyDescent="0.3">
      <c r="M63" s="4"/>
    </row>
    <row r="64" spans="13:13" ht="15" x14ac:dyDescent="0.3">
      <c r="M64" s="4"/>
    </row>
    <row r="65" spans="13:13" ht="15" x14ac:dyDescent="0.3">
      <c r="M65" s="4"/>
    </row>
    <row r="66" spans="13:13" ht="15" x14ac:dyDescent="0.3">
      <c r="M66" s="4"/>
    </row>
    <row r="67" spans="13:13" ht="15" x14ac:dyDescent="0.3">
      <c r="M67" s="4"/>
    </row>
    <row r="68" spans="13:13" ht="15" x14ac:dyDescent="0.3">
      <c r="M68" s="4"/>
    </row>
    <row r="69" spans="13:13" ht="15" x14ac:dyDescent="0.3">
      <c r="M69" s="4"/>
    </row>
    <row r="70" spans="13:13" ht="15" x14ac:dyDescent="0.3">
      <c r="M70" s="4"/>
    </row>
    <row r="71" spans="13:13" ht="15" x14ac:dyDescent="0.3">
      <c r="M71" s="4"/>
    </row>
  </sheetData>
  <phoneticPr fontId="3" type="noConversion"/>
  <pageMargins left="0.25" right="0.25" top="0.25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MileageCalculator</vt:lpstr>
      <vt:lpstr>Log</vt:lpstr>
      <vt:lpstr>Log!Print_Area</vt:lpstr>
      <vt:lpstr>MileageCalculator!Print_Area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Gas Mileage Log and Calculator</dc:title>
  <dc:creator>Vertex42.com</dc:creator>
  <dc:description>(c) 2007-2018 Vertex42 LLC. All Rights Reserved.</dc:description>
  <cp:lastModifiedBy>SnoopyYam</cp:lastModifiedBy>
  <cp:lastPrinted>2014-06-30T22:10:16Z</cp:lastPrinted>
  <dcterms:created xsi:type="dcterms:W3CDTF">2006-06-06T02:40:53Z</dcterms:created>
  <dcterms:modified xsi:type="dcterms:W3CDTF">2022-04-15T06:54:42Z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2007-2018 Vertex42 LLC</vt:lpwstr>
  </property>
  <property fmtid="{D5CDD505-2E9C-101B-9397-08002B2CF9AE}" pid="3" name="Version">
    <vt:lpwstr>1.2.1</vt:lpwstr>
  </property>
</Properties>
</file>