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ana\April\5-06-2022\Budget\Real Estate Project Budget Template\Us\Excel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B22" i="1"/>
  <c r="C20" i="1"/>
  <c r="C22" i="1" s="1"/>
  <c r="C25" i="1" s="1"/>
  <c r="B20" i="1"/>
  <c r="D20" i="1" s="1"/>
  <c r="D19" i="1"/>
  <c r="D18" i="1"/>
  <c r="D17" i="1"/>
  <c r="D16" i="1"/>
  <c r="D12" i="1"/>
  <c r="D22" i="1" l="1"/>
  <c r="B25" i="1"/>
  <c r="D25" i="1" s="1"/>
</calcChain>
</file>

<file path=xl/sharedStrings.xml><?xml version="1.0" encoding="utf-8"?>
<sst xmlns="http://schemas.openxmlformats.org/spreadsheetml/2006/main" count="30" uniqueCount="26">
  <si>
    <t>REAL ESTATE PROJECT BUDGET</t>
  </si>
  <si>
    <t>[COMPANY LOGO]</t>
  </si>
  <si>
    <t>WIDE VIEW REALTY AND BROKERAGE</t>
  </si>
  <si>
    <r>
      <rPr>
        <sz val="12"/>
        <color rgb="FF000000"/>
        <rFont val="Calibri"/>
      </rPr>
      <t xml:space="preserve">Prepared by : </t>
    </r>
    <r>
      <rPr>
        <b/>
        <sz val="12"/>
        <color rgb="FF000000"/>
        <rFont val="Calibri"/>
      </rPr>
      <t>Mr. Gregory C. Folk</t>
    </r>
  </si>
  <si>
    <r>
      <rPr>
        <sz val="12"/>
        <color rgb="FF000000"/>
        <rFont val="Calibri"/>
      </rPr>
      <t>Prepared on :</t>
    </r>
    <r>
      <rPr>
        <b/>
        <sz val="12"/>
        <color rgb="FF000000"/>
        <rFont val="Calibri"/>
      </rPr>
      <t xml:space="preserve"> March 10, 2022</t>
    </r>
  </si>
  <si>
    <r>
      <rPr>
        <sz val="12"/>
        <color rgb="FF000000"/>
        <rFont val="Calibri"/>
      </rPr>
      <t xml:space="preserve">For the period : </t>
    </r>
    <r>
      <rPr>
        <b/>
        <sz val="12"/>
        <color rgb="FF000000"/>
        <rFont val="Calibri"/>
      </rPr>
      <t>February 28, 2020 - February 28, 2021</t>
    </r>
  </si>
  <si>
    <t>REVENUE</t>
  </si>
  <si>
    <t>DESCRIPTION</t>
  </si>
  <si>
    <t>BUDGETED</t>
  </si>
  <si>
    <t>ACTUAL</t>
  </si>
  <si>
    <t>DIFFERENCE</t>
  </si>
  <si>
    <t>Revenue</t>
  </si>
  <si>
    <t>EXPENSES</t>
  </si>
  <si>
    <t>Direct materials</t>
  </si>
  <si>
    <t>Direct labor</t>
  </si>
  <si>
    <t>Factory overhead</t>
  </si>
  <si>
    <t>Other project expenses</t>
  </si>
  <si>
    <t>Total Expenses</t>
  </si>
  <si>
    <t>Subtotal</t>
  </si>
  <si>
    <t>Taxes</t>
  </si>
  <si>
    <t>Other deductions</t>
  </si>
  <si>
    <t>GRAND TOTAL</t>
  </si>
  <si>
    <t>910-545-7099</t>
  </si>
  <si>
    <t>1054 Happy Hollow Road, Selma, AL 36703</t>
  </si>
  <si>
    <t>gregory@wideview.com</t>
  </si>
  <si>
    <t>www.wideviewrealtyandbrokerage.com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</si>
</sst>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color rgb="FF000000"/>
      <name val="Arial"/>
      <scheme val="minor"/>
    </font>
    <font>
      <b/>
      <sz val="24"/>
      <color rgb="FF4B91D1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4"/>
      <color rgb="FF4B91D1"/>
      <name val="Calibri"/>
    </font>
    <font>
      <b/>
      <sz val="12"/>
      <color theme="0"/>
      <name val="Calibri"/>
    </font>
    <font>
      <b/>
      <sz val="12"/>
      <color rgb="FF111111"/>
      <name val="Calibri"/>
    </font>
    <font>
      <b/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9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B91D1"/>
        <bgColor rgb="FF4B91D1"/>
      </patternFill>
    </fill>
    <fill>
      <patternFill patternType="solid">
        <fgColor rgb="FFE4EEF8"/>
        <bgColor rgb="FFE4EEF8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164" fontId="8" fillId="3" borderId="6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F4" sqref="F4"/>
    </sheetView>
  </sheetViews>
  <sheetFormatPr defaultColWidth="12.6640625" defaultRowHeight="15" customHeight="1" x14ac:dyDescent="0.25"/>
  <cols>
    <col min="1" max="1" width="30.6640625" customWidth="1"/>
    <col min="2" max="2" width="22.109375" customWidth="1"/>
    <col min="3" max="3" width="19.88671875" customWidth="1"/>
    <col min="4" max="4" width="19.33203125" customWidth="1"/>
    <col min="5" max="26" width="12.44140625" customWidth="1"/>
  </cols>
  <sheetData>
    <row r="1" spans="1:4" ht="41.25" customHeight="1" x14ac:dyDescent="0.25">
      <c r="A1" s="29" t="s">
        <v>0</v>
      </c>
      <c r="B1" s="30"/>
      <c r="C1" s="30"/>
      <c r="D1" s="30"/>
    </row>
    <row r="2" spans="1:4" ht="21" customHeight="1" x14ac:dyDescent="0.25">
      <c r="A2" s="31" t="s">
        <v>1</v>
      </c>
      <c r="B2" s="30"/>
      <c r="C2" s="30"/>
      <c r="D2" s="30"/>
    </row>
    <row r="3" spans="1:4" ht="21" customHeight="1" x14ac:dyDescent="0.25">
      <c r="A3" s="31" t="s">
        <v>2</v>
      </c>
      <c r="B3" s="30"/>
      <c r="C3" s="30"/>
      <c r="D3" s="30"/>
    </row>
    <row r="4" spans="1:4" ht="21" customHeight="1" x14ac:dyDescent="0.25">
      <c r="A4" s="1"/>
      <c r="B4" s="1"/>
      <c r="C4" s="1"/>
      <c r="D4" s="1"/>
    </row>
    <row r="5" spans="1:4" ht="21" customHeight="1" x14ac:dyDescent="0.25"/>
    <row r="6" spans="1:4" ht="21" customHeight="1" x14ac:dyDescent="0.25">
      <c r="A6" s="32" t="s">
        <v>3</v>
      </c>
      <c r="B6" s="30"/>
    </row>
    <row r="7" spans="1:4" ht="21" customHeight="1" x14ac:dyDescent="0.25">
      <c r="A7" s="2" t="s">
        <v>4</v>
      </c>
    </row>
    <row r="8" spans="1:4" ht="21" customHeight="1" x14ac:dyDescent="0.25">
      <c r="A8" s="32" t="s">
        <v>5</v>
      </c>
      <c r="B8" s="30"/>
    </row>
    <row r="9" spans="1:4" ht="15.75" customHeight="1" x14ac:dyDescent="0.25"/>
    <row r="10" spans="1:4" ht="25.5" customHeight="1" x14ac:dyDescent="0.25">
      <c r="A10" s="33" t="s">
        <v>6</v>
      </c>
      <c r="B10" s="30"/>
      <c r="C10" s="30"/>
      <c r="D10" s="30"/>
    </row>
    <row r="11" spans="1:4" ht="21" customHeight="1" x14ac:dyDescent="0.25">
      <c r="A11" s="3" t="s">
        <v>7</v>
      </c>
      <c r="B11" s="4" t="s">
        <v>8</v>
      </c>
      <c r="C11" s="4" t="s">
        <v>9</v>
      </c>
      <c r="D11" s="5" t="s">
        <v>10</v>
      </c>
    </row>
    <row r="12" spans="1:4" ht="21" customHeight="1" x14ac:dyDescent="0.25">
      <c r="A12" s="6" t="s">
        <v>11</v>
      </c>
      <c r="B12" s="7">
        <v>900000</v>
      </c>
      <c r="C12" s="7">
        <v>850000</v>
      </c>
      <c r="D12" s="7">
        <f>B12-C12</f>
        <v>50000</v>
      </c>
    </row>
    <row r="13" spans="1:4" ht="21" customHeight="1" x14ac:dyDescent="0.25">
      <c r="A13" s="8"/>
      <c r="B13" s="9"/>
      <c r="C13" s="9"/>
      <c r="D13" s="9"/>
    </row>
    <row r="14" spans="1:4" ht="24.75" customHeight="1" x14ac:dyDescent="0.25">
      <c r="A14" s="34" t="s">
        <v>12</v>
      </c>
      <c r="B14" s="30"/>
      <c r="C14" s="30"/>
      <c r="D14" s="30"/>
    </row>
    <row r="15" spans="1:4" ht="21" customHeight="1" x14ac:dyDescent="0.25">
      <c r="A15" s="10" t="s">
        <v>7</v>
      </c>
      <c r="B15" s="11" t="s">
        <v>8</v>
      </c>
      <c r="C15" s="11" t="s">
        <v>9</v>
      </c>
      <c r="D15" s="12" t="s">
        <v>10</v>
      </c>
    </row>
    <row r="16" spans="1:4" ht="21" customHeight="1" x14ac:dyDescent="0.25">
      <c r="A16" s="13" t="s">
        <v>13</v>
      </c>
      <c r="B16" s="14">
        <v>200000</v>
      </c>
      <c r="C16" s="14">
        <v>230000</v>
      </c>
      <c r="D16" s="15">
        <f t="shared" ref="D16:D20" si="0">B16-C16</f>
        <v>-30000</v>
      </c>
    </row>
    <row r="17" spans="1:4" ht="21" customHeight="1" x14ac:dyDescent="0.25">
      <c r="A17" s="16" t="s">
        <v>14</v>
      </c>
      <c r="B17" s="17">
        <v>120000</v>
      </c>
      <c r="C17" s="17">
        <v>125000</v>
      </c>
      <c r="D17" s="18">
        <f t="shared" si="0"/>
        <v>-5000</v>
      </c>
    </row>
    <row r="18" spans="1:4" ht="21" customHeight="1" x14ac:dyDescent="0.25">
      <c r="A18" s="13" t="s">
        <v>15</v>
      </c>
      <c r="B18" s="14">
        <v>80000</v>
      </c>
      <c r="C18" s="14">
        <v>50000</v>
      </c>
      <c r="D18" s="15">
        <f t="shared" si="0"/>
        <v>30000</v>
      </c>
    </row>
    <row r="19" spans="1:4" ht="21" customHeight="1" x14ac:dyDescent="0.25">
      <c r="A19" s="16" t="s">
        <v>16</v>
      </c>
      <c r="B19" s="17">
        <v>50000</v>
      </c>
      <c r="C19" s="17">
        <v>40000</v>
      </c>
      <c r="D19" s="18">
        <f t="shared" si="0"/>
        <v>10000</v>
      </c>
    </row>
    <row r="20" spans="1:4" ht="21" customHeight="1" x14ac:dyDescent="0.25">
      <c r="A20" s="19" t="s">
        <v>17</v>
      </c>
      <c r="B20" s="20">
        <f t="shared" ref="B20:C20" si="1">SUM(B16:B19)</f>
        <v>450000</v>
      </c>
      <c r="C20" s="20">
        <f t="shared" si="1"/>
        <v>445000</v>
      </c>
      <c r="D20" s="21">
        <f t="shared" si="0"/>
        <v>5000</v>
      </c>
    </row>
    <row r="21" spans="1:4" ht="15" customHeight="1" x14ac:dyDescent="0.25">
      <c r="A21" s="22"/>
      <c r="B21" s="23"/>
      <c r="C21" s="23"/>
      <c r="D21" s="15"/>
    </row>
    <row r="22" spans="1:4" ht="21" customHeight="1" x14ac:dyDescent="0.25">
      <c r="A22" s="24" t="s">
        <v>18</v>
      </c>
      <c r="B22" s="25">
        <f t="shared" ref="B22:C22" si="2">B12-B20</f>
        <v>450000</v>
      </c>
      <c r="C22" s="25">
        <f t="shared" si="2"/>
        <v>405000</v>
      </c>
      <c r="D22" s="26">
        <f t="shared" ref="D22:D25" si="3">B22-C22</f>
        <v>45000</v>
      </c>
    </row>
    <row r="23" spans="1:4" ht="21" customHeight="1" x14ac:dyDescent="0.25">
      <c r="A23" s="13" t="s">
        <v>19</v>
      </c>
      <c r="B23" s="14">
        <v>10000</v>
      </c>
      <c r="C23" s="14">
        <v>10000</v>
      </c>
      <c r="D23" s="15">
        <f t="shared" si="3"/>
        <v>0</v>
      </c>
    </row>
    <row r="24" spans="1:4" ht="21" customHeight="1" x14ac:dyDescent="0.25">
      <c r="A24" s="16" t="s">
        <v>20</v>
      </c>
      <c r="B24" s="17">
        <v>1000</v>
      </c>
      <c r="C24" s="17">
        <v>900</v>
      </c>
      <c r="D24" s="18">
        <f t="shared" si="3"/>
        <v>100</v>
      </c>
    </row>
    <row r="25" spans="1:4" ht="27.75" customHeight="1" x14ac:dyDescent="0.25">
      <c r="A25" s="19" t="s">
        <v>21</v>
      </c>
      <c r="B25" s="20">
        <f t="shared" ref="B25:C25" si="4">B22-B23-B24</f>
        <v>439000</v>
      </c>
      <c r="C25" s="20">
        <f t="shared" si="4"/>
        <v>394100</v>
      </c>
      <c r="D25" s="27">
        <f t="shared" si="3"/>
        <v>44900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>
      <c r="A30" s="28" t="s">
        <v>22</v>
      </c>
    </row>
    <row r="31" spans="1:4" ht="15.75" customHeight="1" x14ac:dyDescent="0.25">
      <c r="A31" s="28" t="s">
        <v>23</v>
      </c>
    </row>
    <row r="32" spans="1:4" ht="15.75" customHeight="1" x14ac:dyDescent="0.25">
      <c r="A32" s="28" t="s">
        <v>24</v>
      </c>
    </row>
    <row r="33" spans="1:1" ht="15.75" customHeight="1" x14ac:dyDescent="0.25">
      <c r="A33" s="28" t="s">
        <v>25</v>
      </c>
    </row>
    <row r="34" spans="1:1" ht="15.75" customHeight="1" x14ac:dyDescent="0.25"/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10:D10"/>
    <mergeCell ref="A14:D14"/>
    <mergeCell ref="A1:D1"/>
    <mergeCell ref="A2:D2"/>
    <mergeCell ref="A3:D3"/>
    <mergeCell ref="A6:B6"/>
    <mergeCell ref="A8:B8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</cp:lastModifiedBy>
  <cp:lastPrinted>2022-04-05T14:47:12Z</cp:lastPrinted>
  <dcterms:modified xsi:type="dcterms:W3CDTF">2022-04-05T14:47:15Z</dcterms:modified>
</cp:coreProperties>
</file>