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codeName="ThisWorkbook"/>
  <mc:AlternateContent xmlns:mc="http://schemas.openxmlformats.org/markup-compatibility/2006">
    <mc:Choice Requires="x15">
      <x15ac:absPath xmlns:x15ac="http://schemas.microsoft.com/office/spreadsheetml/2010/11/ac" url="C:\Users\Vertex42.com\Documents\VERTEX42\TEMPLATES\TEMPLATE - Financial Statements\"/>
    </mc:Choice>
  </mc:AlternateContent>
  <bookViews>
    <workbookView xWindow="240" yWindow="90" windowWidth="14955" windowHeight="10740"/>
  </bookViews>
  <sheets>
    <sheet name="Info" sheetId="9" r:id="rId1"/>
    <sheet name="BalanceSheet" sheetId="4" r:id="rId2"/>
    <sheet name="Details" sheetId="8" r:id="rId3"/>
    <sheet name="CashFlow" sheetId="7" r:id="rId4"/>
    <sheet name="Help" sheetId="11" r:id="rId5"/>
    <sheet name="©" sheetId="5" r:id="rId6"/>
  </sheets>
  <definedNames>
    <definedName name="_xlnm.Print_Area" localSheetId="1">BalanceSheet!$A$1:$D$57</definedName>
    <definedName name="_xlnm.Print_Area" localSheetId="3">CashFlow!$A$1:$D$61</definedName>
    <definedName name="_xlnm.Print_Area" localSheetId="2">Details!$A$1:$I$113</definedName>
    <definedName name="schedule1">Details!$A$3</definedName>
    <definedName name="schedule10">Details!$A$86</definedName>
    <definedName name="schedule11">Details!$A$95</definedName>
    <definedName name="schedule12">Details!$A$105</definedName>
    <definedName name="schedule2">Details!$A$13</definedName>
    <definedName name="schedule3">Details!$A$21</definedName>
    <definedName name="schedule4">Details!$A$29</definedName>
    <definedName name="schedule5a">Details!$A$38</definedName>
    <definedName name="schedule5b">Details!$A$45</definedName>
    <definedName name="schedule6">Details!$A$53</definedName>
    <definedName name="schedule7">Details!$A$62</definedName>
    <definedName name="schedule8">Details!$A$70</definedName>
    <definedName name="schedule9">Details!$A$78</definedName>
    <definedName name="valuevx">42.314159</definedName>
    <definedName name="vertex42_copyright" hidden="1">"© 2015 Vertex42 LLC"</definedName>
    <definedName name="vertex42_id" hidden="1">"personal-financial-statement.xlsx"</definedName>
    <definedName name="vertex42_title" hidden="1">"Personal Financial Statement Template"</definedName>
  </definedNames>
  <calcPr calcId="162913"/>
</workbook>
</file>

<file path=xl/calcChain.xml><?xml version="1.0" encoding="utf-8"?>
<calcChain xmlns="http://schemas.openxmlformats.org/spreadsheetml/2006/main">
  <c r="D61" i="7" l="1"/>
  <c r="C61" i="7"/>
  <c r="D60" i="7"/>
  <c r="C60" i="7"/>
  <c r="F32" i="8" l="1"/>
  <c r="C55" i="7" l="1"/>
  <c r="D19" i="7"/>
  <c r="C19" i="7"/>
  <c r="D55" i="7" l="1"/>
  <c r="C54" i="7"/>
  <c r="D40" i="4"/>
  <c r="C57" i="7" l="1"/>
  <c r="I51" i="8"/>
  <c r="D14" i="4" s="1"/>
  <c r="H51" i="8"/>
  <c r="D19" i="4"/>
  <c r="D24" i="4" s="1"/>
  <c r="D54" i="7" l="1"/>
  <c r="D57" i="7" s="1"/>
  <c r="D113" i="8" l="1"/>
  <c r="D49" i="4" s="1"/>
  <c r="D44" i="4"/>
  <c r="E60" i="8"/>
  <c r="D47" i="4" s="1"/>
  <c r="F34" i="8"/>
  <c r="F33" i="8"/>
  <c r="F31" i="8"/>
  <c r="D60" i="8"/>
  <c r="D26" i="4" s="1"/>
  <c r="F84" i="8"/>
  <c r="D27" i="8"/>
  <c r="D12" i="4" s="1"/>
  <c r="F93" i="8"/>
  <c r="D41" i="4" s="1"/>
  <c r="I103" i="8"/>
  <c r="D68" i="8"/>
  <c r="D27" i="4" s="1"/>
  <c r="F68" i="8"/>
  <c r="D46" i="4" s="1"/>
  <c r="E68" i="8"/>
  <c r="I43" i="8"/>
  <c r="H43" i="8"/>
  <c r="D39" i="4" s="1"/>
  <c r="H76" i="8"/>
  <c r="D32" i="4" s="1"/>
  <c r="D34" i="4" s="1"/>
  <c r="D11" i="8"/>
  <c r="G19" i="8"/>
  <c r="D45" i="4" s="1"/>
  <c r="F19" i="8"/>
  <c r="D11" i="4" s="1"/>
  <c r="D7" i="4"/>
  <c r="D6" i="4"/>
  <c r="D5" i="4"/>
  <c r="D30" i="4" l="1"/>
  <c r="D9" i="4"/>
  <c r="D56" i="4" s="1"/>
  <c r="F36" i="8"/>
  <c r="D13" i="4" s="1"/>
  <c r="D17" i="4" s="1"/>
  <c r="D50" i="4"/>
  <c r="D36" i="4" l="1"/>
  <c r="D55" i="4" l="1"/>
  <c r="D52" i="4"/>
  <c r="D57" i="4" s="1"/>
</calcChain>
</file>

<file path=xl/comments1.xml><?xml version="1.0" encoding="utf-8"?>
<comments xmlns="http://schemas.openxmlformats.org/spreadsheetml/2006/main">
  <authors>
    <author>Vertex42</author>
  </authors>
  <commentList>
    <comment ref="D56" authorId="0" shapeId="0">
      <text>
        <r>
          <rPr>
            <b/>
            <sz val="8"/>
            <color indexed="81"/>
            <rFont val="Tahoma"/>
            <family val="2"/>
          </rPr>
          <t>BLR:</t>
        </r>
        <r>
          <rPr>
            <sz val="8"/>
            <color indexed="81"/>
            <rFont val="Tahoma"/>
            <family val="2"/>
          </rPr>
          <t xml:space="preserve">
Used to estimate how many months you could live on your liquid assets. You may need to edit this formula if you want to include assets that you consider to be liquid other than just cash (such as a brokerage account that will allow you to easily liquidate stocks).
Note that this formula references the Total Living Expenses from the CashFlow worksheet.</t>
        </r>
      </text>
    </comment>
  </commentList>
</comments>
</file>

<file path=xl/comments2.xml><?xml version="1.0" encoding="utf-8"?>
<comments xmlns="http://schemas.openxmlformats.org/spreadsheetml/2006/main">
  <authors>
    <author>Vertex42</author>
  </authors>
  <commentList>
    <comment ref="C39" authorId="0" shapeId="0">
      <text>
        <r>
          <rPr>
            <b/>
            <sz val="8"/>
            <color indexed="81"/>
            <rFont val="Tahoma"/>
            <family val="2"/>
          </rPr>
          <t>Type of Real Estate:</t>
        </r>
        <r>
          <rPr>
            <sz val="8"/>
            <color indexed="81"/>
            <rFont val="Tahoma"/>
            <family val="2"/>
          </rPr>
          <t xml:space="preserve">
e.g. Primary residence, Rental property, Other residence, Land.</t>
        </r>
      </text>
    </comment>
    <comment ref="C46" authorId="0" shapeId="0">
      <text>
        <r>
          <rPr>
            <b/>
            <sz val="8"/>
            <color indexed="81"/>
            <rFont val="Tahoma"/>
            <family val="2"/>
          </rPr>
          <t>Type of Real Estate:</t>
        </r>
        <r>
          <rPr>
            <sz val="8"/>
            <color indexed="81"/>
            <rFont val="Tahoma"/>
            <family val="2"/>
          </rPr>
          <t xml:space="preserve">
e.g. Primary residence, Rental property, Other residence, Land.</t>
        </r>
      </text>
    </comment>
  </commentList>
</comments>
</file>

<file path=xl/comments3.xml><?xml version="1.0" encoding="utf-8"?>
<comments xmlns="http://schemas.openxmlformats.org/spreadsheetml/2006/main">
  <authors>
    <author>Vertex42</author>
  </authors>
  <commentList>
    <comment ref="B55" authorId="0" shapeId="0">
      <text>
        <r>
          <rPr>
            <b/>
            <sz val="8"/>
            <color indexed="81"/>
            <rFont val="Tahoma"/>
            <family val="2"/>
          </rPr>
          <t>Total Living Expenses:</t>
        </r>
        <r>
          <rPr>
            <sz val="8"/>
            <color indexed="81"/>
            <rFont val="Tahoma"/>
            <family val="2"/>
          </rPr>
          <t xml:space="preserve">
This is a sum of all expenses except for the outflows associated with income. In other words, the total living expenses are those which you would still incur if you received no income.
The Balance Sheet uses this total to determine your Basic Liquidity Ratio (the number of months you can live on your liquid assets).</t>
        </r>
      </text>
    </comment>
  </commentList>
</comments>
</file>

<file path=xl/sharedStrings.xml><?xml version="1.0" encoding="utf-8"?>
<sst xmlns="http://schemas.openxmlformats.org/spreadsheetml/2006/main" count="384" uniqueCount="263">
  <si>
    <t>Assets</t>
  </si>
  <si>
    <t>Cash</t>
  </si>
  <si>
    <t>Total Assets</t>
  </si>
  <si>
    <t>Bullion (silver, gold, etc)</t>
  </si>
  <si>
    <t>Liabilities</t>
  </si>
  <si>
    <t>Life Insurance (cash surrender value)</t>
  </si>
  <si>
    <t>Securities (stocks, bonds, mutual funds)</t>
  </si>
  <si>
    <t>As of:</t>
  </si>
  <si>
    <t>Total Liabilities</t>
  </si>
  <si>
    <t>Investments</t>
  </si>
  <si>
    <t>Retirement</t>
  </si>
  <si>
    <t>Social Security ($/month * 240)</t>
  </si>
  <si>
    <t>Property</t>
  </si>
  <si>
    <t>Jewelry, Art and Collectibles</t>
  </si>
  <si>
    <t>Total Cash</t>
  </si>
  <si>
    <t>Total Investments</t>
  </si>
  <si>
    <t>Total Property</t>
  </si>
  <si>
    <t>Total Retirement</t>
  </si>
  <si>
    <t>Accounts Payable</t>
  </si>
  <si>
    <t>Student Loans</t>
  </si>
  <si>
    <t>CDs (certificates of deposit)</t>
  </si>
  <si>
    <t>Other property</t>
  </si>
  <si>
    <t>By Vertex42.com</t>
  </si>
  <si>
    <t>Do not submit copies or modifications of this template to any website or online template gallery.</t>
  </si>
  <si>
    <t>Please review the following license agreement to learn how you may or may not use this template. Thank you.</t>
  </si>
  <si>
    <t>[42]</t>
  </si>
  <si>
    <t>Net Cash Flow</t>
  </si>
  <si>
    <t>INFLOWS</t>
  </si>
  <si>
    <t>Gifts Received</t>
  </si>
  <si>
    <t>Rental Income</t>
  </si>
  <si>
    <t>Tax Returns</t>
  </si>
  <si>
    <t>Rebates/Refunds/Reimbursements</t>
  </si>
  <si>
    <t>OUTFLOWS</t>
  </si>
  <si>
    <t>Health Insurance</t>
  </si>
  <si>
    <t>Life Insurance</t>
  </si>
  <si>
    <t>Rental Maintenance</t>
  </si>
  <si>
    <t>Subscriptions and Dues</t>
  </si>
  <si>
    <t>Financing Activities</t>
  </si>
  <si>
    <t>Charitable Contributions</t>
  </si>
  <si>
    <t>Business Expenses</t>
  </si>
  <si>
    <t>Total Outflows</t>
  </si>
  <si>
    <t>Total Inflows</t>
  </si>
  <si>
    <t>Auto (Insurance, Fuel, Licenses, Service)</t>
  </si>
  <si>
    <t>Entertainment &amp; Recreation</t>
  </si>
  <si>
    <t>Rental Insurance</t>
  </si>
  <si>
    <t>Daily Living (Food, Clothing, Supplies, etc.)</t>
  </si>
  <si>
    <t>Institution</t>
  </si>
  <si>
    <t>Type</t>
  </si>
  <si>
    <t>Checking</t>
  </si>
  <si>
    <t>Company</t>
  </si>
  <si>
    <t>Insured</t>
  </si>
  <si>
    <t>Beneficiary</t>
  </si>
  <si>
    <t>Face Value</t>
  </si>
  <si>
    <t>Cash Value</t>
  </si>
  <si>
    <t>Loans</t>
  </si>
  <si>
    <t>Balance</t>
  </si>
  <si>
    <t>Insert rows above this line</t>
  </si>
  <si>
    <t>Schedule 1: Checking and Savings Accounts</t>
  </si>
  <si>
    <t>Schedule 1:</t>
  </si>
  <si>
    <t>Total:</t>
  </si>
  <si>
    <t>Schedule 2: Life Insurance</t>
  </si>
  <si>
    <t>Maturity Date</t>
  </si>
  <si>
    <t>Payment</t>
  </si>
  <si>
    <t>Frequency</t>
  </si>
  <si>
    <t>Monthly</t>
  </si>
  <si>
    <t>Balance Due</t>
  </si>
  <si>
    <t>Name of Debtor, Property</t>
  </si>
  <si>
    <t>Acquired (yr)</t>
  </si>
  <si>
    <t>Purchase $</t>
  </si>
  <si>
    <t>Current Value</t>
  </si>
  <si>
    <t>Account Type</t>
  </si>
  <si>
    <t>Amount Vested</t>
  </si>
  <si>
    <t>401(k)</t>
  </si>
  <si>
    <t>Name of Creditor</t>
  </si>
  <si>
    <t>Collateral</t>
  </si>
  <si>
    <t>Name of Company</t>
  </si>
  <si>
    <t>CCard</t>
  </si>
  <si>
    <t>Treasury Bills/Notes</t>
  </si>
  <si>
    <t>Property Description</t>
  </si>
  <si>
    <t>Market Value</t>
  </si>
  <si>
    <t>Pension and Project Sharing</t>
  </si>
  <si>
    <t>Schedule 2:</t>
  </si>
  <si>
    <t>Brokerage Accounts (non-retirement)</t>
  </si>
  <si>
    <t>Schedule 3: Brokerage Accounts (Non-Retirement)</t>
  </si>
  <si>
    <t>Schedule 3:</t>
  </si>
  <si>
    <t>Name of Security</t>
  </si>
  <si>
    <t>Shares</t>
  </si>
  <si>
    <t>Price/Share</t>
  </si>
  <si>
    <t>Listed?</t>
  </si>
  <si>
    <t>Schedule 4: Individual Securities Owned</t>
  </si>
  <si>
    <t>Schedule 4:</t>
  </si>
  <si>
    <t>Automobiles (present value)</t>
  </si>
  <si>
    <t>Schedule 6: IRA, 401(k), SEP and Other Retirement Accounts</t>
  </si>
  <si>
    <t>Schedule 6:</t>
  </si>
  <si>
    <t>Schedule 7:</t>
  </si>
  <si>
    <t>Schedule 7: Profit Sharing and Pension</t>
  </si>
  <si>
    <t>Schedule 8:</t>
  </si>
  <si>
    <t>Notes and Accounts Receivable</t>
  </si>
  <si>
    <t>Total Notes</t>
  </si>
  <si>
    <t>Schedule 9: Other Property</t>
  </si>
  <si>
    <t>Schedule 9:</t>
  </si>
  <si>
    <t>Schedule 10: Credit Accounts, Bills Due, Alimony/Child Support, Daycare, etc.</t>
  </si>
  <si>
    <t>Credit Accounts, Bills Due, etc.</t>
  </si>
  <si>
    <t>Schedule 10:</t>
  </si>
  <si>
    <t>Loans on Profit Sharing / Pension</t>
  </si>
  <si>
    <t>Loans on Life Insurance</t>
  </si>
  <si>
    <t>Loans on Retirement Accounts</t>
  </si>
  <si>
    <t>good condition</t>
  </si>
  <si>
    <t>Other Liabilities</t>
  </si>
  <si>
    <t>Loans and Notes Payable to Bank and Others</t>
  </si>
  <si>
    <t>Schedule 11:</t>
  </si>
  <si>
    <t>Schedule 11: Loans and Notes Payable to Banks and Others</t>
  </si>
  <si>
    <t>Schedule 12: Other Liabilities</t>
  </si>
  <si>
    <t>Description</t>
  </si>
  <si>
    <t>Schedule 12:</t>
  </si>
  <si>
    <t>Unpaid Taxes (current year)</t>
  </si>
  <si>
    <t>Primary</t>
  </si>
  <si>
    <t>Detailed Account Information</t>
  </si>
  <si>
    <t>Personal Financial Statement</t>
  </si>
  <si>
    <t>© 2015 Vertex42 LLC</t>
  </si>
  <si>
    <t>APPLICANT</t>
  </si>
  <si>
    <t>Street Address:</t>
  </si>
  <si>
    <t>City/State/Zip:</t>
  </si>
  <si>
    <t>Current Address</t>
  </si>
  <si>
    <t>County:</t>
  </si>
  <si>
    <t>Own or Rent:</t>
  </si>
  <si>
    <t>Rent $:</t>
  </si>
  <si>
    <t>Owned or Rented:</t>
  </si>
  <si>
    <t>Full Name:</t>
  </si>
  <si>
    <t>Social Sec. #:</t>
  </si>
  <si>
    <t>Date of Birth:</t>
  </si>
  <si>
    <t>Sensitive Personal Information</t>
  </si>
  <si>
    <t>Phone (work):</t>
  </si>
  <si>
    <t>Employment</t>
  </si>
  <si>
    <t>Position/Title:</t>
  </si>
  <si>
    <t>Since:</t>
  </si>
  <si>
    <t>Previous Employer:</t>
  </si>
  <si>
    <t>Address:</t>
  </si>
  <si>
    <t>How Long:</t>
  </si>
  <si>
    <t>Marital Status:</t>
  </si>
  <si>
    <t># of Dependents:</t>
  </si>
  <si>
    <t>(include self)</t>
  </si>
  <si>
    <t>Current Employer:</t>
  </si>
  <si>
    <t>Phone (home):</t>
  </si>
  <si>
    <t>x</t>
  </si>
  <si>
    <t>Applicant Signature</t>
  </si>
  <si>
    <t>Date</t>
  </si>
  <si>
    <t>Co-Applicant Signature</t>
  </si>
  <si>
    <t>Certification</t>
  </si>
  <si>
    <t>CO-APPLICANT</t>
  </si>
  <si>
    <t>Previous Address (if less than 5 years at current)</t>
  </si>
  <si>
    <t>DATE:</t>
  </si>
  <si>
    <t>PREPARED FOR:</t>
  </si>
  <si>
    <t>NOTE: This spreadsheet is not meant to be a</t>
  </si>
  <si>
    <t xml:space="preserve">legal document. Banks and lenders will likely </t>
  </si>
  <si>
    <t>have their own forms you need to fill out for loan</t>
  </si>
  <si>
    <t>applications. This spreadsheet was designed</t>
  </si>
  <si>
    <t>to help you save information so that completing</t>
  </si>
  <si>
    <t>the necessary forms will be easier.</t>
  </si>
  <si>
    <t>For security reasons, do not save this file with</t>
  </si>
  <si>
    <t>your social security number and date of birth.</t>
  </si>
  <si>
    <t>Because this file will include personal financial</t>
  </si>
  <si>
    <t>data, store this file securely.</t>
  </si>
  <si>
    <t>Business Distributions</t>
  </si>
  <si>
    <t>Salary, Wages, Commissions</t>
  </si>
  <si>
    <t>Interest and Dividends</t>
  </si>
  <si>
    <t>Other Inflows</t>
  </si>
  <si>
    <t>Income</t>
  </si>
  <si>
    <t>Social Security Tax</t>
  </si>
  <si>
    <t>Medicare Tax</t>
  </si>
  <si>
    <t>Income Tax: Federal</t>
  </si>
  <si>
    <t>Income Tax: State</t>
  </si>
  <si>
    <t>Common Financial Ratios</t>
  </si>
  <si>
    <r>
      <t xml:space="preserve">Debt-to-Assets Ratio </t>
    </r>
    <r>
      <rPr>
        <sz val="10"/>
        <rFont val="Arial"/>
        <family val="2"/>
        <scheme val="minor"/>
      </rPr>
      <t>(Total Liabilities / Total Assets)</t>
    </r>
  </si>
  <si>
    <t>Payroll / Income Deductions</t>
  </si>
  <si>
    <r>
      <t xml:space="preserve">Basic Liquidity Ratio </t>
    </r>
    <r>
      <rPr>
        <sz val="10"/>
        <rFont val="Arial"/>
        <family val="2"/>
        <scheme val="minor"/>
      </rPr>
      <t>(Liquid Assets / Monthly Living Expenses)</t>
    </r>
  </si>
  <si>
    <r>
      <t xml:space="preserve">Debt Service Ratio </t>
    </r>
    <r>
      <rPr>
        <sz val="10"/>
        <rFont val="Arial"/>
        <family val="2"/>
        <scheme val="minor"/>
      </rPr>
      <t>(debt payments / annual net income)</t>
    </r>
  </si>
  <si>
    <t>401(k) / Savings Plans</t>
  </si>
  <si>
    <r>
      <t xml:space="preserve">Investment-Assets-to-Net-Worth Ratio </t>
    </r>
    <r>
      <rPr>
        <sz val="10"/>
        <rFont val="Arial"/>
        <family val="2"/>
        <scheme val="minor"/>
      </rPr>
      <t>(Investment Assets / Net Worth)</t>
    </r>
  </si>
  <si>
    <t>Personal Property</t>
  </si>
  <si>
    <t>Primary Residence (market value)</t>
  </si>
  <si>
    <t>Schedule 5a: Real Estate Owned</t>
  </si>
  <si>
    <t>Schedule 5b: Investment Real Estate Owned</t>
  </si>
  <si>
    <t>Schedule 5a:</t>
  </si>
  <si>
    <t>Schedule 5b:</t>
  </si>
  <si>
    <t>Investment Real Estate (market value)</t>
  </si>
  <si>
    <t>Bank XYZ</t>
  </si>
  <si>
    <t>XYZ Term Life</t>
  </si>
  <si>
    <t>XYZ Company 401(k)</t>
  </si>
  <si>
    <t>2013 Honda Accord</t>
  </si>
  <si>
    <t>20100 miles</t>
  </si>
  <si>
    <t>XYZ Credit Union</t>
  </si>
  <si>
    <t>Medical</t>
  </si>
  <si>
    <t>Miscellaneous</t>
  </si>
  <si>
    <t>Education</t>
  </si>
  <si>
    <t>HELP</t>
  </si>
  <si>
    <t>Additional Help</t>
  </si>
  <si>
    <t>The link at the top of this worksheet will take you to the web page on vertex42.com that talks about this template.</t>
  </si>
  <si>
    <t>REFERENCES</t>
  </si>
  <si>
    <t>TIPS</t>
  </si>
  <si>
    <t>Vertex42.com: Spreadsheet Tips Workbook</t>
  </si>
  <si>
    <t>ARTICLE</t>
  </si>
  <si>
    <t>Vertex42.com: How to Make a Budget with a Spreadsheet</t>
  </si>
  <si>
    <t>Vertex42.com: Budgeting Tips</t>
  </si>
  <si>
    <t>Mortgages on Real Estate</t>
  </si>
  <si>
    <t>Mortgages on Investment Real Estate</t>
  </si>
  <si>
    <t>Realized Capital Gains (Losses)</t>
  </si>
  <si>
    <t>Scholarships and Grants</t>
  </si>
  <si>
    <t>Retirement Benefits</t>
  </si>
  <si>
    <t>Child Support and Alimony</t>
  </si>
  <si>
    <t>Personal Balance Sheet</t>
  </si>
  <si>
    <t>Personal Cash Flow Statement</t>
  </si>
  <si>
    <t>Social Security Benefits</t>
  </si>
  <si>
    <t>About This Spreadsheet</t>
  </si>
  <si>
    <r>
      <t xml:space="preserve">The </t>
    </r>
    <r>
      <rPr>
        <b/>
        <sz val="11"/>
        <rFont val="Arial"/>
        <family val="2"/>
      </rPr>
      <t>Info</t>
    </r>
    <r>
      <rPr>
        <sz val="11"/>
        <rFont val="Arial"/>
        <family val="2"/>
      </rPr>
      <t xml:space="preserve"> worksheet was created to represent the type of information your bank will likely require you to fill out when applying for a loan. It is not meant to be used in place of the bank's required form.</t>
    </r>
  </si>
  <si>
    <t>Other Assets</t>
  </si>
  <si>
    <t>Other Notes</t>
  </si>
  <si>
    <t>Other Investments</t>
  </si>
  <si>
    <t>Checking Accounts</t>
  </si>
  <si>
    <t>Savings Accounts</t>
  </si>
  <si>
    <t>Other Cash</t>
  </si>
  <si>
    <t>Retirements Accounts (IRA, 401k)</t>
  </si>
  <si>
    <r>
      <t>Net Worth</t>
    </r>
    <r>
      <rPr>
        <sz val="12"/>
        <rFont val="Arial"/>
        <family val="2"/>
        <scheme val="minor"/>
      </rPr>
      <t xml:space="preserve"> (Assets - Liabilities)</t>
    </r>
  </si>
  <si>
    <t>The categories have been organized to help calculate some common financial ratios found at the bottom of the balance sheet and cash flow statement. If you customize the categories, you will need to verify and update the formulas used to calculate the ratios.</t>
  </si>
  <si>
    <t>Last Year</t>
  </si>
  <si>
    <t>Year to Date</t>
  </si>
  <si>
    <t>Note: What is considered "income" may be different</t>
  </si>
  <si>
    <t>around as needed. But then check the formulas used</t>
  </si>
  <si>
    <t>for different circumstances. You can move rows</t>
  </si>
  <si>
    <t>to calculate the totals to make sure they are still correct.</t>
  </si>
  <si>
    <t xml:space="preserve">The "Payroll / Income Deducations" are </t>
  </si>
  <si>
    <t>grouped so the Debt Service Ratio can be</t>
  </si>
  <si>
    <t>The "Financing Activities" are grouped</t>
  </si>
  <si>
    <t>to calculate the debt-to-income ratios. If you</t>
  </si>
  <si>
    <t>move these around, you'll need to fix the ratio</t>
  </si>
  <si>
    <t>formulas.</t>
  </si>
  <si>
    <t>calculated easily. If you move these around,</t>
  </si>
  <si>
    <t>check the formulas used to calculate the ratios.</t>
  </si>
  <si>
    <t>Vacation and Travel</t>
  </si>
  <si>
    <t>Other Living Expenses</t>
  </si>
  <si>
    <t>Total Living Expenses (for BLR)</t>
  </si>
  <si>
    <t>By signing this form, I certify that the information provided in this statement is true and correct.</t>
  </si>
  <si>
    <t>Supplies</t>
  </si>
  <si>
    <t>Utilities (Electicity, Gas, Water)</t>
  </si>
  <si>
    <t>Phone and Internet</t>
  </si>
  <si>
    <t>Maintenance</t>
  </si>
  <si>
    <t>Homeowners Insurance (not in escrow)</t>
  </si>
  <si>
    <t>Property Tax (not in escrow)</t>
  </si>
  <si>
    <t>MORTGAGE Payments</t>
  </si>
  <si>
    <t>Loan Payments (car, installment, student, etc.)</t>
  </si>
  <si>
    <t>Schedule 8: Receivables Due to Me on Loans and Contracts</t>
  </si>
  <si>
    <t>1st or 2nd Lien</t>
  </si>
  <si>
    <t>Orig. Balance</t>
  </si>
  <si>
    <t>12345 Somewhere St.</t>
  </si>
  <si>
    <r>
      <rPr>
        <b/>
        <i/>
        <sz val="11"/>
        <rFont val="Arial"/>
        <family val="2"/>
      </rPr>
      <t>IMPORTANT:</t>
    </r>
    <r>
      <rPr>
        <i/>
        <sz val="11"/>
        <rFont val="Arial"/>
        <family val="2"/>
      </rPr>
      <t xml:space="preserve"> This template was designed for educational purposes. It is not guaranteed to be free of errors. You should verify all formulas to make sure that it is doing what you want it to do.</t>
    </r>
  </si>
  <si>
    <r>
      <t xml:space="preserve">The purpose of the </t>
    </r>
    <r>
      <rPr>
        <b/>
        <sz val="11"/>
        <rFont val="Arial"/>
        <family val="2"/>
      </rPr>
      <t>Cash Flow Statement</t>
    </r>
    <r>
      <rPr>
        <sz val="11"/>
        <rFont val="Arial"/>
        <family val="2"/>
      </rPr>
      <t xml:space="preserve"> is to determine your actual net cash flow (inflows - outflows). It is almost exactly the same as a budget, except that a budget is a plan or projection and your cash flow statement is what you actually earned and spent.</t>
    </r>
  </si>
  <si>
    <r>
      <t xml:space="preserve">The </t>
    </r>
    <r>
      <rPr>
        <b/>
        <sz val="11"/>
        <rFont val="Arial"/>
        <family val="2"/>
      </rPr>
      <t>Balance Sheet</t>
    </r>
    <r>
      <rPr>
        <sz val="11"/>
        <rFont val="Arial"/>
        <family val="2"/>
      </rPr>
      <t xml:space="preserve"> is the main part of a personal financial statement. It is used to total your assets and liabilities and calculate your net worth. Use the Details worksheet to provide details about your assets and liabilities.</t>
    </r>
  </si>
  <si>
    <t>Minimum Credit Card Payments</t>
  </si>
  <si>
    <r>
      <t>Debt-to-Income</t>
    </r>
    <r>
      <rPr>
        <sz val="10"/>
        <rFont val="Arial"/>
        <family val="2"/>
        <scheme val="minor"/>
      </rPr>
      <t xml:space="preserve"> (debt payments / gross income)</t>
    </r>
  </si>
  <si>
    <t>Do not delete this worksheet.</t>
  </si>
  <si>
    <t>https://www.vertex42.com/ExcelTemplates/personal-financial-statement.html</t>
  </si>
  <si>
    <t>https://www.vertex42.com/licensing/EULA_personaluse.html</t>
  </si>
  <si>
    <t>This spreadsheet, including all worksheets and associated content is a copyrighted work under the United States and other copyright laws.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</si>
</sst>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
  </numFmts>
  <fonts count="47" x14ac:knownFonts="1">
    <font>
      <sz val="11"/>
      <name val="Arial"/>
      <family val="2"/>
    </font>
    <font>
      <sz val="10"/>
      <name val="Verdana"/>
      <family val="2"/>
    </font>
    <font>
      <sz val="8"/>
      <name val="Trebuchet MS"/>
      <family val="2"/>
    </font>
    <font>
      <sz val="10"/>
      <name val="Arial"/>
      <family val="2"/>
    </font>
    <font>
      <sz val="10"/>
      <name val="Arial"/>
      <family val="2"/>
    </font>
    <font>
      <b/>
      <sz val="12"/>
      <name val="Arial"/>
      <family val="2"/>
    </font>
    <font>
      <sz val="12"/>
      <name val="Arial"/>
      <family val="2"/>
    </font>
    <font>
      <sz val="11"/>
      <name val="Arial"/>
      <family val="2"/>
    </font>
    <font>
      <sz val="18"/>
      <color theme="4"/>
      <name val="Arial"/>
      <family val="2"/>
    </font>
    <font>
      <u/>
      <sz val="12"/>
      <color indexed="12"/>
      <name val="Arial"/>
      <family val="2"/>
    </font>
    <font>
      <b/>
      <sz val="11"/>
      <color theme="1"/>
      <name val="Arial"/>
      <family val="2"/>
    </font>
    <font>
      <b/>
      <sz val="18"/>
      <name val="Arial"/>
      <family val="2"/>
      <scheme val="minor"/>
    </font>
    <font>
      <sz val="10"/>
      <name val="Arial"/>
      <family val="2"/>
      <scheme val="minor"/>
    </font>
    <font>
      <sz val="12"/>
      <name val="Arial"/>
      <family val="2"/>
      <scheme val="minor"/>
    </font>
    <font>
      <b/>
      <sz val="14"/>
      <color indexed="9"/>
      <name val="Arial"/>
      <family val="2"/>
      <scheme val="minor"/>
    </font>
    <font>
      <b/>
      <i/>
      <sz val="11"/>
      <name val="Arial"/>
      <family val="2"/>
      <scheme val="minor"/>
    </font>
    <font>
      <sz val="11"/>
      <name val="Arial"/>
      <family val="2"/>
      <scheme val="minor"/>
    </font>
    <font>
      <i/>
      <sz val="11"/>
      <name val="Arial"/>
      <family val="2"/>
      <scheme val="minor"/>
    </font>
    <font>
      <b/>
      <sz val="12"/>
      <name val="Arial"/>
      <family val="2"/>
      <scheme val="minor"/>
    </font>
    <font>
      <b/>
      <sz val="14"/>
      <color indexed="9"/>
      <name val="Arial"/>
      <family val="1"/>
      <scheme val="major"/>
    </font>
    <font>
      <sz val="18"/>
      <color theme="4"/>
      <name val="Arial"/>
      <family val="1"/>
      <scheme val="major"/>
    </font>
    <font>
      <sz val="16"/>
      <name val="Arial"/>
      <family val="1"/>
      <scheme val="major"/>
    </font>
    <font>
      <sz val="10"/>
      <name val="Arial"/>
      <family val="1"/>
      <scheme val="major"/>
    </font>
    <font>
      <sz val="8"/>
      <name val="Arial"/>
      <family val="2"/>
    </font>
    <font>
      <b/>
      <sz val="14"/>
      <color indexed="9"/>
      <name val="Arial"/>
      <family val="2"/>
    </font>
    <font>
      <sz val="10"/>
      <color indexed="9"/>
      <name val="Arial"/>
      <family val="2"/>
    </font>
    <font>
      <sz val="2"/>
      <color indexed="9"/>
      <name val="Arial"/>
      <family val="2"/>
      <scheme val="minor"/>
    </font>
    <font>
      <i/>
      <sz val="10"/>
      <name val="Arial"/>
      <family val="2"/>
    </font>
    <font>
      <sz val="11"/>
      <color theme="0"/>
      <name val="Arial"/>
      <family val="2"/>
      <scheme val="minor"/>
    </font>
    <font>
      <i/>
      <sz val="8"/>
      <name val="Arial"/>
      <family val="2"/>
    </font>
    <font>
      <b/>
      <sz val="11"/>
      <name val="Arial"/>
      <family val="2"/>
    </font>
    <font>
      <i/>
      <sz val="8"/>
      <name val="Arial"/>
      <family val="2"/>
      <scheme val="minor"/>
    </font>
    <font>
      <sz val="8"/>
      <color indexed="81"/>
      <name val="Tahoma"/>
      <family val="2"/>
    </font>
    <font>
      <b/>
      <sz val="8"/>
      <color indexed="81"/>
      <name val="Tahoma"/>
      <family val="2"/>
    </font>
    <font>
      <u/>
      <sz val="10"/>
      <color indexed="12"/>
      <name val="Arial"/>
      <family val="2"/>
    </font>
    <font>
      <sz val="18"/>
      <color theme="4"/>
      <name val="Arial"/>
      <family val="2"/>
      <scheme val="major"/>
    </font>
    <font>
      <i/>
      <sz val="10"/>
      <name val="Arial"/>
      <family val="2"/>
      <scheme val="minor"/>
    </font>
    <font>
      <b/>
      <sz val="10"/>
      <name val="Arial"/>
      <family val="2"/>
      <scheme val="minor"/>
    </font>
    <font>
      <i/>
      <u/>
      <sz val="8"/>
      <color indexed="12"/>
      <name val="Arial"/>
      <family val="2"/>
    </font>
    <font>
      <sz val="18"/>
      <name val="Arial"/>
      <family val="2"/>
    </font>
    <font>
      <sz val="9"/>
      <color theme="0" tint="-0.499984740745262"/>
      <name val="Arial"/>
      <family val="2"/>
    </font>
    <font>
      <b/>
      <sz val="11"/>
      <color theme="4"/>
      <name val="Arial"/>
      <family val="2"/>
    </font>
    <font>
      <u/>
      <sz val="11"/>
      <color indexed="12"/>
      <name val="Arial"/>
      <family val="2"/>
    </font>
    <font>
      <i/>
      <sz val="11"/>
      <name val="Arial"/>
      <family val="2"/>
    </font>
    <font>
      <b/>
      <sz val="12"/>
      <color indexed="9"/>
      <name val="Arial"/>
      <family val="2"/>
    </font>
    <font>
      <sz val="9"/>
      <color theme="1" tint="0.34998626667073579"/>
      <name val="Arial"/>
      <family val="2"/>
    </font>
    <font>
      <b/>
      <i/>
      <sz val="11"/>
      <name val="Arial"/>
      <family val="2"/>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39997558519241921"/>
        <bgColor indexed="65"/>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indexed="55"/>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style="thin">
        <color indexed="55"/>
      </left>
      <right style="thin">
        <color indexed="55"/>
      </right>
      <top style="thin">
        <color indexed="55"/>
      </top>
      <bottom style="thin">
        <color indexed="55"/>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auto="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bottom style="thin">
        <color indexed="6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44" fontId="1" fillId="0" borderId="0" applyFont="0" applyFill="0" applyBorder="0" applyAlignment="0" applyProtection="0"/>
    <xf numFmtId="0" fontId="34" fillId="0" borderId="0" applyNumberFormat="0" applyFill="0" applyBorder="0" applyAlignment="0" applyProtection="0">
      <alignment vertical="top"/>
      <protection locked="0"/>
    </xf>
    <xf numFmtId="43" fontId="7" fillId="0" borderId="0" applyFont="0" applyFill="0" applyBorder="0" applyAlignment="0" applyProtection="0"/>
    <xf numFmtId="0" fontId="28" fillId="5" borderId="0" applyNumberFormat="0" applyBorder="0" applyAlignment="0" applyProtection="0"/>
    <xf numFmtId="9" fontId="7" fillId="0" borderId="0" applyFont="0" applyFill="0" applyBorder="0" applyAlignment="0" applyProtection="0"/>
  </cellStyleXfs>
  <cellXfs count="123">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3" fillId="0" borderId="4" xfId="0" applyFont="1" applyBorder="1"/>
    <xf numFmtId="0" fontId="8" fillId="0" borderId="5" xfId="0" applyFont="1" applyFill="1" applyBorder="1" applyAlignment="1">
      <alignment horizontal="left" vertical="center"/>
    </xf>
    <xf numFmtId="0" fontId="0" fillId="0" borderId="4" xfId="0" applyBorder="1"/>
    <xf numFmtId="0" fontId="6" fillId="0" borderId="6" xfId="0" applyFont="1" applyBorder="1" applyAlignment="1">
      <alignment horizontal="left" wrapText="1" indent="1"/>
    </xf>
    <xf numFmtId="0" fontId="6" fillId="0" borderId="4" xfId="0" applyFont="1" applyBorder="1" applyAlignment="1">
      <alignment horizontal="left" wrapText="1"/>
    </xf>
    <xf numFmtId="0" fontId="5" fillId="0" borderId="4" xfId="0" applyFont="1" applyBorder="1" applyAlignment="1">
      <alignment horizontal="left" wrapText="1"/>
    </xf>
    <xf numFmtId="0" fontId="9" fillId="0" borderId="4" xfId="0" applyFont="1" applyBorder="1" applyAlignment="1" applyProtection="1">
      <alignment horizontal="left" wrapText="1"/>
    </xf>
    <xf numFmtId="0" fontId="6" fillId="0" borderId="4" xfId="0" applyFont="1" applyBorder="1" applyAlignment="1">
      <alignment horizontal="left"/>
    </xf>
    <xf numFmtId="0" fontId="3" fillId="0" borderId="0" xfId="0" applyFont="1"/>
    <xf numFmtId="0" fontId="34" fillId="0" borderId="4" xfId="2" applyBorder="1" applyAlignment="1" applyProtection="1">
      <alignment horizontal="left" wrapText="1"/>
    </xf>
    <xf numFmtId="0" fontId="11" fillId="0" borderId="0" xfId="0" applyFont="1" applyFill="1" applyBorder="1" applyAlignment="1" applyProtection="1">
      <alignment vertical="center"/>
    </xf>
    <xf numFmtId="0" fontId="12" fillId="0" borderId="0" xfId="0" applyFont="1" applyAlignment="1">
      <alignment vertical="center"/>
    </xf>
    <xf numFmtId="0" fontId="13" fillId="0" borderId="0" xfId="0" applyFont="1" applyAlignment="1">
      <alignment horizontal="right" vertical="center"/>
    </xf>
    <xf numFmtId="0" fontId="14" fillId="2" borderId="0" xfId="0" applyFont="1" applyFill="1" applyAlignment="1">
      <alignment vertical="center"/>
    </xf>
    <xf numFmtId="0" fontId="14" fillId="2" borderId="0" xfId="0" applyFont="1" applyFill="1" applyAlignment="1">
      <alignment horizontal="left" vertical="center"/>
    </xf>
    <xf numFmtId="0" fontId="15" fillId="0" borderId="0" xfId="0" applyFont="1" applyFill="1" applyAlignment="1">
      <alignment vertical="center"/>
    </xf>
    <xf numFmtId="41" fontId="16" fillId="0" borderId="0" xfId="1" applyNumberFormat="1" applyFont="1" applyFill="1" applyAlignment="1">
      <alignment vertical="center"/>
    </xf>
    <xf numFmtId="0" fontId="16" fillId="0" borderId="0" xfId="0" applyFont="1" applyAlignment="1">
      <alignment vertical="center"/>
    </xf>
    <xf numFmtId="41" fontId="16" fillId="0" borderId="3" xfId="1" applyNumberFormat="1" applyFont="1" applyBorder="1" applyAlignment="1">
      <alignment vertical="center"/>
    </xf>
    <xf numFmtId="0" fontId="17" fillId="0" borderId="0" xfId="0" applyFont="1" applyFill="1" applyAlignment="1">
      <alignment horizontal="right" vertical="center"/>
    </xf>
    <xf numFmtId="0" fontId="17" fillId="0" borderId="0" xfId="0" applyFont="1" applyFill="1" applyBorder="1" applyAlignment="1">
      <alignment horizontal="right" vertical="center"/>
    </xf>
    <xf numFmtId="0" fontId="18" fillId="4" borderId="0" xfId="0" applyFont="1" applyFill="1" applyAlignment="1">
      <alignment vertical="center"/>
    </xf>
    <xf numFmtId="0" fontId="18" fillId="4" borderId="0" xfId="0" applyFont="1" applyFill="1" applyAlignment="1">
      <alignment horizontal="left" vertical="center"/>
    </xf>
    <xf numFmtId="41" fontId="18" fillId="4" borderId="2" xfId="0" applyNumberFormat="1" applyFont="1" applyFill="1" applyBorder="1" applyAlignment="1">
      <alignment vertical="center"/>
    </xf>
    <xf numFmtId="0" fontId="18" fillId="3" borderId="0" xfId="0" applyFont="1" applyFill="1" applyAlignment="1">
      <alignment vertical="center"/>
    </xf>
    <xf numFmtId="0" fontId="18" fillId="3" borderId="0" xfId="0" applyFont="1" applyFill="1" applyAlignment="1">
      <alignment horizontal="left" vertical="center"/>
    </xf>
    <xf numFmtId="41" fontId="18" fillId="3" borderId="1" xfId="0" applyNumberFormat="1" applyFont="1" applyFill="1" applyBorder="1" applyAlignment="1">
      <alignment vertical="center"/>
    </xf>
    <xf numFmtId="0" fontId="12" fillId="0" borderId="0" xfId="0" applyFont="1"/>
    <xf numFmtId="0" fontId="19" fillId="2" borderId="0" xfId="0" applyFont="1" applyFill="1" applyAlignment="1">
      <alignment vertical="center"/>
    </xf>
    <xf numFmtId="0" fontId="20" fillId="0" borderId="0" xfId="0" applyFont="1" applyFill="1" applyBorder="1" applyAlignment="1" applyProtection="1">
      <alignment vertical="center"/>
    </xf>
    <xf numFmtId="0" fontId="3" fillId="0" borderId="0" xfId="0" applyFont="1" applyAlignment="1" applyProtection="1">
      <alignment vertical="center"/>
    </xf>
    <xf numFmtId="0" fontId="21" fillId="0" borderId="0" xfId="0" applyFont="1" applyAlignment="1" applyProtection="1">
      <alignment vertical="center"/>
      <protection locked="0"/>
    </xf>
    <xf numFmtId="0" fontId="22" fillId="0" borderId="0" xfId="0" applyFont="1" applyAlignment="1" applyProtection="1">
      <alignment vertical="center"/>
    </xf>
    <xf numFmtId="0" fontId="34" fillId="0" borderId="0" xfId="2" applyAlignment="1" applyProtection="1">
      <alignment vertical="center"/>
    </xf>
    <xf numFmtId="0" fontId="12" fillId="0" borderId="0" xfId="0" applyFont="1" applyAlignment="1" applyProtection="1">
      <alignment vertical="center"/>
    </xf>
    <xf numFmtId="0" fontId="23" fillId="0" borderId="0" xfId="0" applyFont="1" applyAlignment="1" applyProtection="1">
      <alignment vertical="center"/>
    </xf>
    <xf numFmtId="0" fontId="19" fillId="2" borderId="0" xfId="0" applyFont="1" applyFill="1" applyAlignment="1" applyProtection="1">
      <alignment vertical="center"/>
    </xf>
    <xf numFmtId="0" fontId="25" fillId="0" borderId="0" xfId="0" applyFont="1" applyFill="1" applyAlignment="1" applyProtection="1">
      <alignment vertical="center"/>
    </xf>
    <xf numFmtId="0" fontId="12" fillId="0" borderId="0" xfId="0" applyFont="1" applyAlignment="1" applyProtection="1">
      <alignment vertical="center"/>
      <protection locked="0"/>
    </xf>
    <xf numFmtId="41" fontId="12" fillId="0" borderId="3" xfId="0" applyNumberFormat="1" applyFont="1" applyBorder="1" applyAlignment="1" applyProtection="1">
      <alignment vertical="center"/>
      <protection locked="0"/>
    </xf>
    <xf numFmtId="41" fontId="12" fillId="0" borderId="0" xfId="0" applyNumberFormat="1" applyFont="1" applyBorder="1" applyAlignment="1" applyProtection="1">
      <alignment vertical="center"/>
      <protection locked="0"/>
    </xf>
    <xf numFmtId="0" fontId="18" fillId="4" borderId="0" xfId="0" applyFont="1" applyFill="1" applyAlignment="1" applyProtection="1">
      <alignment vertical="center"/>
    </xf>
    <xf numFmtId="41" fontId="18" fillId="4" borderId="2" xfId="0" applyNumberFormat="1" applyFont="1" applyFill="1" applyBorder="1" applyAlignment="1" applyProtection="1">
      <alignment vertical="center"/>
    </xf>
    <xf numFmtId="0" fontId="26" fillId="0" borderId="0" xfId="0" applyFont="1" applyAlignment="1" applyProtection="1">
      <alignment horizontal="right" vertical="center"/>
    </xf>
    <xf numFmtId="0" fontId="24" fillId="2" borderId="0" xfId="0" applyFont="1" applyFill="1" applyAlignment="1" applyProtection="1">
      <alignment vertical="center"/>
    </xf>
    <xf numFmtId="0" fontId="12" fillId="0" borderId="0" xfId="0" applyFont="1" applyBorder="1" applyAlignment="1" applyProtection="1">
      <alignment vertical="center"/>
      <protection locked="0"/>
    </xf>
    <xf numFmtId="42" fontId="3" fillId="0" borderId="0" xfId="0" applyNumberFormat="1" applyFont="1" applyAlignment="1" applyProtection="1">
      <alignment vertical="center"/>
    </xf>
    <xf numFmtId="0" fontId="18" fillId="3" borderId="0" xfId="0" applyFont="1" applyFill="1" applyAlignment="1" applyProtection="1">
      <alignment vertical="center"/>
    </xf>
    <xf numFmtId="41" fontId="18" fillId="3" borderId="1" xfId="0" applyNumberFormat="1" applyFont="1" applyFill="1" applyBorder="1" applyAlignment="1" applyProtection="1">
      <alignment vertical="center"/>
    </xf>
    <xf numFmtId="0" fontId="3" fillId="0" borderId="0" xfId="0" applyFont="1" applyProtection="1"/>
    <xf numFmtId="0" fontId="27" fillId="0" borderId="0" xfId="0" applyFont="1" applyProtection="1"/>
    <xf numFmtId="0" fontId="28" fillId="5" borderId="0" xfId="4"/>
    <xf numFmtId="0" fontId="28" fillId="5" borderId="0" xfId="4" applyAlignment="1">
      <alignment horizontal="right"/>
    </xf>
    <xf numFmtId="0" fontId="0" fillId="0" borderId="7" xfId="0" applyBorder="1"/>
    <xf numFmtId="0" fontId="30" fillId="0" borderId="0" xfId="0" applyFont="1"/>
    <xf numFmtId="0" fontId="31" fillId="0" borderId="0" xfId="0" applyFont="1" applyAlignment="1">
      <alignment horizontal="right" vertical="center"/>
    </xf>
    <xf numFmtId="41" fontId="16" fillId="6" borderId="3" xfId="1" applyNumberFormat="1" applyFont="1" applyFill="1" applyBorder="1" applyAlignment="1">
      <alignment vertical="center"/>
    </xf>
    <xf numFmtId="0" fontId="0" fillId="4" borderId="8" xfId="0" applyFill="1" applyBorder="1" applyAlignment="1">
      <alignment horizontal="right"/>
    </xf>
    <xf numFmtId="164" fontId="0" fillId="0" borderId="7" xfId="3" applyNumberFormat="1" applyFont="1" applyBorder="1"/>
    <xf numFmtId="164" fontId="0" fillId="4" borderId="8" xfId="3" applyNumberFormat="1" applyFont="1" applyFill="1" applyBorder="1"/>
    <xf numFmtId="0" fontId="29" fillId="3" borderId="0" xfId="0" applyFont="1" applyFill="1"/>
    <xf numFmtId="0" fontId="0" fillId="3" borderId="0" xfId="0" applyFill="1"/>
    <xf numFmtId="0" fontId="0" fillId="0" borderId="7" xfId="0" applyBorder="1" applyAlignment="1">
      <alignment horizontal="right"/>
    </xf>
    <xf numFmtId="14" fontId="0" fillId="0" borderId="7" xfId="0" applyNumberFormat="1" applyBorder="1"/>
    <xf numFmtId="0" fontId="28" fillId="7" borderId="0" xfId="4" applyFill="1"/>
    <xf numFmtId="0" fontId="28" fillId="7" borderId="0" xfId="4" applyFill="1" applyAlignment="1">
      <alignment horizontal="right"/>
    </xf>
    <xf numFmtId="0" fontId="29" fillId="8" borderId="0" xfId="0" applyFont="1" applyFill="1"/>
    <xf numFmtId="0" fontId="0" fillId="8" borderId="0" xfId="0" applyFill="1"/>
    <xf numFmtId="41" fontId="16" fillId="0" borderId="2" xfId="1" applyNumberFormat="1" applyFont="1" applyFill="1" applyBorder="1" applyAlignment="1">
      <alignment vertical="center"/>
    </xf>
    <xf numFmtId="14" fontId="13" fillId="0" borderId="0" xfId="0" applyNumberFormat="1" applyFont="1" applyAlignment="1">
      <alignment vertical="center"/>
    </xf>
    <xf numFmtId="0" fontId="0" fillId="0" borderId="0" xfId="0" applyAlignment="1">
      <alignment horizontal="right"/>
    </xf>
    <xf numFmtId="0" fontId="0" fillId="6" borderId="0" xfId="0" applyFill="1"/>
    <xf numFmtId="0" fontId="3" fillId="0" borderId="0" xfId="0" applyFont="1" applyAlignment="1">
      <alignment horizontal="right"/>
    </xf>
    <xf numFmtId="0" fontId="0" fillId="6" borderId="0" xfId="0" applyFont="1" applyFill="1"/>
    <xf numFmtId="0" fontId="0" fillId="0" borderId="12" xfId="0" applyBorder="1"/>
    <xf numFmtId="0" fontId="3" fillId="0" borderId="0" xfId="0" applyFont="1" applyFill="1" applyBorder="1" applyAlignment="1">
      <alignment horizontal="right"/>
    </xf>
    <xf numFmtId="0" fontId="3" fillId="0" borderId="0" xfId="0" applyFont="1" applyFill="1" applyBorder="1" applyAlignment="1">
      <alignment horizontal="left"/>
    </xf>
    <xf numFmtId="0" fontId="3" fillId="0" borderId="12" xfId="0" applyFont="1" applyFill="1" applyBorder="1" applyAlignment="1">
      <alignment horizontal="left"/>
    </xf>
    <xf numFmtId="0" fontId="35" fillId="0" borderId="0" xfId="0" applyFont="1" applyAlignment="1" applyProtection="1">
      <alignment horizontal="left" vertical="center"/>
    </xf>
    <xf numFmtId="0" fontId="36" fillId="0" borderId="0" xfId="0" applyFont="1" applyAlignment="1" applyProtection="1">
      <alignment vertical="center"/>
    </xf>
    <xf numFmtId="0" fontId="0" fillId="0" borderId="7" xfId="0" applyBorder="1" applyAlignment="1">
      <alignment horizontal="left"/>
    </xf>
    <xf numFmtId="0" fontId="37" fillId="4" borderId="0" xfId="0" applyFont="1" applyFill="1" applyAlignment="1" applyProtection="1">
      <alignment vertical="center"/>
    </xf>
    <xf numFmtId="2" fontId="12" fillId="4" borderId="0" xfId="0" applyNumberFormat="1" applyFont="1" applyFill="1" applyAlignment="1" applyProtection="1">
      <alignment vertical="center"/>
    </xf>
    <xf numFmtId="165" fontId="12" fillId="4" borderId="0" xfId="5" applyNumberFormat="1" applyFont="1" applyFill="1" applyAlignment="1" applyProtection="1">
      <alignment vertical="center"/>
    </xf>
    <xf numFmtId="0" fontId="3" fillId="0" borderId="0" xfId="0" applyNumberFormat="1" applyFont="1"/>
    <xf numFmtId="10" fontId="12" fillId="4" borderId="0" xfId="5" applyNumberFormat="1" applyFont="1" applyFill="1" applyAlignment="1" applyProtection="1">
      <alignment horizontal="right" vertical="center"/>
    </xf>
    <xf numFmtId="43" fontId="12" fillId="4" borderId="0" xfId="5" applyNumberFormat="1" applyFont="1" applyFill="1" applyAlignment="1" applyProtection="1">
      <alignment horizontal="right" vertical="center"/>
    </xf>
    <xf numFmtId="0" fontId="38" fillId="0" borderId="0" xfId="2" applyFont="1" applyAlignment="1" applyProtection="1">
      <alignment horizontal="right" vertical="center"/>
    </xf>
    <xf numFmtId="0" fontId="8" fillId="0" borderId="0" xfId="0" applyFont="1" applyFill="1" applyAlignment="1">
      <alignment vertical="center"/>
    </xf>
    <xf numFmtId="0" fontId="39" fillId="0" borderId="0" xfId="0" applyFont="1" applyFill="1" applyAlignment="1">
      <alignment vertical="center"/>
    </xf>
    <xf numFmtId="0" fontId="3" fillId="0" borderId="0" xfId="0" applyFont="1" applyFill="1" applyAlignment="1">
      <alignment horizontal="right" vertical="center"/>
    </xf>
    <xf numFmtId="0" fontId="0" fillId="0" borderId="0" xfId="0" applyFill="1"/>
    <xf numFmtId="0" fontId="0" fillId="0" borderId="0" xfId="0"/>
    <xf numFmtId="0" fontId="7" fillId="0" borderId="0" xfId="0" applyFont="1"/>
    <xf numFmtId="0" fontId="40" fillId="0" borderId="0" xfId="0" applyNumberFormat="1" applyFont="1" applyAlignment="1">
      <alignment horizontal="right" vertical="center"/>
    </xf>
    <xf numFmtId="0" fontId="7" fillId="0" borderId="0" xfId="0" applyFont="1" applyAlignment="1">
      <alignment vertical="top"/>
    </xf>
    <xf numFmtId="0" fontId="16" fillId="0" borderId="0" xfId="0" applyFont="1" applyAlignment="1">
      <alignment vertical="top"/>
    </xf>
    <xf numFmtId="0" fontId="41" fillId="0" borderId="13" xfId="0" applyFont="1" applyBorder="1"/>
    <xf numFmtId="0" fontId="7" fillId="0" borderId="13" xfId="0" applyFont="1" applyBorder="1" applyAlignment="1">
      <alignment vertical="top"/>
    </xf>
    <xf numFmtId="0" fontId="0" fillId="0" borderId="13" xfId="0" applyBorder="1"/>
    <xf numFmtId="0" fontId="16" fillId="0" borderId="14" xfId="0" applyFont="1" applyBorder="1" applyAlignment="1">
      <alignment vertical="top"/>
    </xf>
    <xf numFmtId="0" fontId="7" fillId="0" borderId="0" xfId="0" applyFont="1" applyAlignment="1">
      <alignment vertical="top" wrapText="1"/>
    </xf>
    <xf numFmtId="0" fontId="43" fillId="0" borderId="0" xfId="0" applyFont="1" applyAlignment="1">
      <alignment vertical="top" wrapText="1"/>
    </xf>
    <xf numFmtId="0" fontId="7" fillId="9" borderId="0" xfId="0" applyFont="1" applyFill="1" applyAlignment="1">
      <alignment horizontal="right" vertical="top"/>
    </xf>
    <xf numFmtId="0" fontId="44" fillId="9" borderId="0" xfId="0" applyFont="1" applyFill="1" applyAlignment="1"/>
    <xf numFmtId="0" fontId="16" fillId="0" borderId="0" xfId="0" applyFont="1"/>
    <xf numFmtId="0" fontId="45" fillId="4" borderId="0" xfId="0" applyFont="1" applyFill="1" applyAlignment="1">
      <alignment horizontal="center"/>
    </xf>
    <xf numFmtId="0" fontId="42" fillId="0" borderId="0" xfId="2" applyFont="1" applyAlignment="1" applyProtection="1">
      <alignment horizontal="left" indent="1"/>
    </xf>
    <xf numFmtId="0" fontId="0" fillId="0" borderId="0" xfId="0" applyFont="1" applyAlignment="1">
      <alignment vertical="top" wrapText="1"/>
    </xf>
    <xf numFmtId="0" fontId="12" fillId="0" borderId="0" xfId="0" applyFont="1" applyAlignment="1" applyProtection="1">
      <alignment horizontal="right" vertical="center"/>
    </xf>
    <xf numFmtId="0" fontId="24" fillId="2" borderId="0" xfId="0" applyFont="1" applyFill="1" applyAlignment="1" applyProtection="1">
      <alignment horizontal="center" vertical="center"/>
      <protection locked="0"/>
    </xf>
    <xf numFmtId="0" fontId="34" fillId="0" borderId="0" xfId="2" applyAlignment="1" applyProtection="1">
      <alignment horizontal="left" vertical="top"/>
    </xf>
    <xf numFmtId="0" fontId="0" fillId="0" borderId="7" xfId="0" applyBorder="1" applyAlignment="1">
      <alignment shrinkToFit="1"/>
    </xf>
    <xf numFmtId="0" fontId="10" fillId="0" borderId="4" xfId="0" applyFont="1" applyBorder="1" applyAlignment="1">
      <alignment horizontal="left" wrapText="1"/>
    </xf>
    <xf numFmtId="14" fontId="0" fillId="0" borderId="9" xfId="0" applyNumberFormat="1"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9" xfId="0" applyBorder="1" applyAlignment="1">
      <alignment horizontal="left"/>
    </xf>
    <xf numFmtId="0" fontId="9" fillId="0" borderId="4" xfId="2" applyFont="1" applyBorder="1" applyAlignment="1" applyProtection="1">
      <alignment horizontal="left" wrapText="1"/>
    </xf>
  </cellXfs>
  <cellStyles count="6">
    <cellStyle name="60% - Accent1" xfId="4" builtinId="32"/>
    <cellStyle name="Comma" xfId="3" builtinId="3"/>
    <cellStyle name="Currency" xfId="1" builtinId="4"/>
    <cellStyle name="Hyperlink" xfId="2" builtinId="8" customBuiltin="1"/>
    <cellStyle name="Normal" xfId="0" builtinId="0" customBuiltin="1"/>
    <cellStyle name="Percent" xfId="5"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15240</xdr:colOff>
      <xdr:row>0</xdr:row>
      <xdr:rowOff>91440</xdr:rowOff>
    </xdr:from>
    <xdr:to>
      <xdr:col>12</xdr:col>
      <xdr:colOff>198120</xdr:colOff>
      <xdr:row>1</xdr:row>
      <xdr:rowOff>144780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0920" y="9144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130493</xdr:rowOff>
    </xdr:from>
    <xdr:to>
      <xdr:col>5</xdr:col>
      <xdr:colOff>1409700</xdr:colOff>
      <xdr:row>1</xdr:row>
      <xdr:rowOff>152400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38850" y="130493"/>
          <a:ext cx="1409700" cy="317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0</xdr:row>
      <xdr:rowOff>68580</xdr:rowOff>
    </xdr:from>
    <xdr:to>
      <xdr:col>12</xdr:col>
      <xdr:colOff>182880</xdr:colOff>
      <xdr:row>1</xdr:row>
      <xdr:rowOff>121920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9220" y="68580"/>
          <a:ext cx="1524000" cy="34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22860</xdr:colOff>
      <xdr:row>0</xdr:row>
      <xdr:rowOff>0</xdr:rowOff>
    </xdr:from>
    <xdr:to>
      <xdr:col>5</xdr:col>
      <xdr:colOff>1451610</xdr:colOff>
      <xdr:row>1</xdr:row>
      <xdr:rowOff>24289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78980" y="0"/>
          <a:ext cx="1428750" cy="313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4046220</xdr:colOff>
      <xdr:row>0</xdr:row>
      <xdr:rowOff>0</xdr:rowOff>
    </xdr:from>
    <xdr:to>
      <xdr:col>3</xdr:col>
      <xdr:colOff>922020</xdr:colOff>
      <xdr:row>0</xdr:row>
      <xdr:rowOff>342900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32020" y="0"/>
          <a:ext cx="1524000" cy="342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3550920</xdr:colOff>
      <xdr:row>0</xdr:row>
      <xdr:rowOff>30480</xdr:rowOff>
    </xdr:from>
    <xdr:to>
      <xdr:col>2</xdr:col>
      <xdr:colOff>7620</xdr:colOff>
      <xdr:row>0</xdr:row>
      <xdr:rowOff>373380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49040" y="3048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ersonal-financial-statement.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personal-financial-statemen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personal-financial-statemen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ersonal-financial-statement.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Articles/how-to-budget.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personal-financial-statement.html"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https://www.vertex42.com/ExcelArticles/how-to-make-a-budget.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ExcelTemplates/personal-financial-statement.html"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tabSelected="1" workbookViewId="0">
      <selection activeCell="A2" sqref="A2"/>
    </sheetView>
  </sheetViews>
  <sheetFormatPr defaultRowHeight="14.25" x14ac:dyDescent="0.2"/>
  <cols>
    <col min="1" max="1" width="15.125" customWidth="1"/>
    <col min="2" max="2" width="10" customWidth="1"/>
    <col min="3" max="3" width="10.25" customWidth="1"/>
    <col min="4" max="4" width="10" customWidth="1"/>
    <col min="5" max="5" width="2" customWidth="1"/>
    <col min="6" max="6" width="15.125" customWidth="1"/>
    <col min="7" max="7" width="10" customWidth="1"/>
    <col min="9" max="9" width="10" customWidth="1"/>
    <col min="10" max="10" width="5.25" customWidth="1"/>
  </cols>
  <sheetData>
    <row r="1" spans="1:11" ht="23.25" x14ac:dyDescent="0.2">
      <c r="A1" s="33" t="s">
        <v>118</v>
      </c>
      <c r="F1" s="74" t="s">
        <v>151</v>
      </c>
      <c r="G1" s="78"/>
      <c r="H1" s="78"/>
      <c r="I1" s="78"/>
      <c r="K1" s="3"/>
    </row>
    <row r="2" spans="1:11" x14ac:dyDescent="0.2">
      <c r="K2" s="2"/>
    </row>
    <row r="3" spans="1:11" x14ac:dyDescent="0.2">
      <c r="F3" s="74" t="s">
        <v>152</v>
      </c>
      <c r="G3" s="78"/>
      <c r="H3" s="78"/>
      <c r="I3" s="78"/>
      <c r="K3" s="37" t="s">
        <v>118</v>
      </c>
    </row>
    <row r="4" spans="1:11" x14ac:dyDescent="0.2">
      <c r="K4" s="39" t="s">
        <v>119</v>
      </c>
    </row>
    <row r="5" spans="1:11" ht="18" x14ac:dyDescent="0.2">
      <c r="A5" s="32" t="s">
        <v>120</v>
      </c>
      <c r="B5" s="32"/>
      <c r="C5" s="32"/>
      <c r="D5" s="32"/>
      <c r="F5" s="32" t="s">
        <v>149</v>
      </c>
      <c r="G5" s="32"/>
      <c r="H5" s="32"/>
      <c r="I5" s="32"/>
    </row>
    <row r="6" spans="1:11" x14ac:dyDescent="0.2">
      <c r="A6" s="76"/>
      <c r="F6" s="76"/>
      <c r="K6" t="s">
        <v>153</v>
      </c>
    </row>
    <row r="7" spans="1:11" x14ac:dyDescent="0.2">
      <c r="A7" s="76" t="s">
        <v>128</v>
      </c>
      <c r="B7" s="121"/>
      <c r="C7" s="119"/>
      <c r="D7" s="120"/>
      <c r="F7" s="76" t="s">
        <v>128</v>
      </c>
      <c r="G7" s="121"/>
      <c r="H7" s="119"/>
      <c r="I7" s="120"/>
      <c r="K7" t="s">
        <v>154</v>
      </c>
    </row>
    <row r="8" spans="1:11" x14ac:dyDescent="0.2">
      <c r="A8" s="76" t="s">
        <v>143</v>
      </c>
      <c r="B8" s="121"/>
      <c r="C8" s="119"/>
      <c r="D8" s="120"/>
      <c r="F8" s="76" t="s">
        <v>143</v>
      </c>
      <c r="G8" s="121"/>
      <c r="H8" s="119"/>
      <c r="I8" s="120"/>
      <c r="K8" t="s">
        <v>155</v>
      </c>
    </row>
    <row r="9" spans="1:11" x14ac:dyDescent="0.2">
      <c r="A9" s="76" t="s">
        <v>132</v>
      </c>
      <c r="B9" s="121"/>
      <c r="C9" s="119"/>
      <c r="D9" s="120"/>
      <c r="F9" s="76" t="s">
        <v>132</v>
      </c>
      <c r="G9" s="121"/>
      <c r="H9" s="119"/>
      <c r="I9" s="120"/>
      <c r="K9" t="s">
        <v>156</v>
      </c>
    </row>
    <row r="10" spans="1:11" x14ac:dyDescent="0.2">
      <c r="A10" s="76"/>
      <c r="F10" s="76"/>
      <c r="K10" t="s">
        <v>157</v>
      </c>
    </row>
    <row r="11" spans="1:11" x14ac:dyDescent="0.2">
      <c r="A11" s="77" t="s">
        <v>123</v>
      </c>
      <c r="B11" s="75"/>
      <c r="C11" s="75"/>
      <c r="D11" s="75"/>
      <c r="F11" s="77" t="s">
        <v>123</v>
      </c>
      <c r="G11" s="75"/>
      <c r="H11" s="75"/>
      <c r="I11" s="75"/>
      <c r="K11" t="s">
        <v>158</v>
      </c>
    </row>
    <row r="12" spans="1:11" x14ac:dyDescent="0.2">
      <c r="A12" s="76" t="s">
        <v>121</v>
      </c>
      <c r="B12" s="121"/>
      <c r="C12" s="119"/>
      <c r="D12" s="120"/>
      <c r="F12" s="76" t="s">
        <v>121</v>
      </c>
      <c r="G12" s="121"/>
      <c r="H12" s="119"/>
      <c r="I12" s="120"/>
    </row>
    <row r="13" spans="1:11" x14ac:dyDescent="0.2">
      <c r="A13" s="76" t="s">
        <v>122</v>
      </c>
      <c r="B13" s="121"/>
      <c r="C13" s="119"/>
      <c r="D13" s="120"/>
      <c r="F13" s="76" t="s">
        <v>122</v>
      </c>
      <c r="G13" s="121"/>
      <c r="H13" s="119"/>
      <c r="I13" s="120"/>
      <c r="K13" t="s">
        <v>159</v>
      </c>
    </row>
    <row r="14" spans="1:11" x14ac:dyDescent="0.2">
      <c r="A14" s="76" t="s">
        <v>124</v>
      </c>
      <c r="B14" s="121"/>
      <c r="C14" s="119"/>
      <c r="D14" s="120"/>
      <c r="F14" s="76" t="s">
        <v>124</v>
      </c>
      <c r="G14" s="121"/>
      <c r="H14" s="119"/>
      <c r="I14" s="120"/>
      <c r="K14" t="s">
        <v>160</v>
      </c>
    </row>
    <row r="15" spans="1:11" x14ac:dyDescent="0.2">
      <c r="A15" s="76" t="s">
        <v>135</v>
      </c>
      <c r="B15" s="57"/>
      <c r="C15" s="76"/>
      <c r="D15" s="76"/>
      <c r="F15" s="76" t="s">
        <v>135</v>
      </c>
      <c r="G15" s="57"/>
      <c r="H15" s="76"/>
      <c r="I15" s="76"/>
      <c r="K15" t="s">
        <v>161</v>
      </c>
    </row>
    <row r="16" spans="1:11" x14ac:dyDescent="0.2">
      <c r="A16" s="76" t="s">
        <v>125</v>
      </c>
      <c r="B16" s="57"/>
      <c r="C16" s="76" t="s">
        <v>126</v>
      </c>
      <c r="D16" s="57"/>
      <c r="F16" s="76" t="s">
        <v>125</v>
      </c>
      <c r="G16" s="57"/>
      <c r="H16" s="76" t="s">
        <v>126</v>
      </c>
      <c r="I16" s="57"/>
      <c r="K16" t="s">
        <v>162</v>
      </c>
    </row>
    <row r="17" spans="1:9" x14ac:dyDescent="0.2">
      <c r="A17" s="77" t="s">
        <v>150</v>
      </c>
      <c r="B17" s="75"/>
      <c r="C17" s="75"/>
      <c r="D17" s="75"/>
      <c r="F17" s="77" t="s">
        <v>150</v>
      </c>
      <c r="G17" s="75"/>
      <c r="H17" s="75"/>
      <c r="I17" s="75"/>
    </row>
    <row r="18" spans="1:9" x14ac:dyDescent="0.2">
      <c r="A18" s="76" t="s">
        <v>121</v>
      </c>
      <c r="B18" s="121"/>
      <c r="C18" s="119"/>
      <c r="D18" s="120"/>
      <c r="F18" s="76" t="s">
        <v>121</v>
      </c>
      <c r="G18" s="121"/>
      <c r="H18" s="119"/>
      <c r="I18" s="120"/>
    </row>
    <row r="19" spans="1:9" x14ac:dyDescent="0.2">
      <c r="A19" s="76" t="s">
        <v>122</v>
      </c>
      <c r="B19" s="121"/>
      <c r="C19" s="119"/>
      <c r="D19" s="120"/>
      <c r="F19" s="76" t="s">
        <v>122</v>
      </c>
      <c r="G19" s="121"/>
      <c r="H19" s="119"/>
      <c r="I19" s="120"/>
    </row>
    <row r="20" spans="1:9" x14ac:dyDescent="0.2">
      <c r="A20" s="76" t="s">
        <v>124</v>
      </c>
      <c r="B20" s="121"/>
      <c r="C20" s="119"/>
      <c r="D20" s="120"/>
      <c r="F20" s="76" t="s">
        <v>124</v>
      </c>
      <c r="G20" s="121"/>
      <c r="H20" s="119"/>
      <c r="I20" s="120"/>
    </row>
    <row r="21" spans="1:9" x14ac:dyDescent="0.2">
      <c r="A21" s="76" t="s">
        <v>135</v>
      </c>
      <c r="B21" s="57"/>
      <c r="C21" s="76"/>
      <c r="D21" s="76"/>
      <c r="F21" s="76" t="s">
        <v>135</v>
      </c>
      <c r="G21" s="57"/>
      <c r="H21" s="76"/>
      <c r="I21" s="76"/>
    </row>
    <row r="22" spans="1:9" x14ac:dyDescent="0.2">
      <c r="A22" s="76" t="s">
        <v>127</v>
      </c>
      <c r="B22" s="57"/>
      <c r="C22" s="74"/>
      <c r="F22" s="76" t="s">
        <v>127</v>
      </c>
      <c r="G22" s="57"/>
      <c r="H22" s="74"/>
    </row>
    <row r="23" spans="1:9" x14ac:dyDescent="0.2">
      <c r="A23" s="12"/>
      <c r="F23" s="12"/>
    </row>
    <row r="24" spans="1:9" x14ac:dyDescent="0.2">
      <c r="A24" s="77" t="s">
        <v>131</v>
      </c>
      <c r="B24" s="75"/>
      <c r="C24" s="75"/>
      <c r="D24" s="75"/>
      <c r="F24" s="77" t="s">
        <v>131</v>
      </c>
      <c r="G24" s="75"/>
      <c r="H24" s="75"/>
      <c r="I24" s="75"/>
    </row>
    <row r="25" spans="1:9" x14ac:dyDescent="0.2">
      <c r="A25" s="76" t="s">
        <v>129</v>
      </c>
      <c r="B25" s="121"/>
      <c r="C25" s="119"/>
      <c r="D25" s="120"/>
      <c r="F25" s="76" t="s">
        <v>129</v>
      </c>
      <c r="G25" s="121"/>
      <c r="H25" s="119"/>
      <c r="I25" s="120"/>
    </row>
    <row r="26" spans="1:9" x14ac:dyDescent="0.2">
      <c r="A26" s="76" t="s">
        <v>130</v>
      </c>
      <c r="B26" s="118"/>
      <c r="C26" s="119"/>
      <c r="D26" s="120"/>
      <c r="F26" s="76" t="s">
        <v>130</v>
      </c>
      <c r="G26" s="118"/>
      <c r="H26" s="119"/>
      <c r="I26" s="120"/>
    </row>
    <row r="27" spans="1:9" x14ac:dyDescent="0.2">
      <c r="A27" s="76" t="s">
        <v>140</v>
      </c>
      <c r="B27" s="84"/>
      <c r="C27" t="s">
        <v>141</v>
      </c>
      <c r="F27" s="76" t="s">
        <v>140</v>
      </c>
      <c r="G27" s="84"/>
      <c r="H27" t="s">
        <v>141</v>
      </c>
    </row>
    <row r="28" spans="1:9" x14ac:dyDescent="0.2">
      <c r="A28" s="76" t="s">
        <v>139</v>
      </c>
      <c r="B28" s="84"/>
      <c r="F28" s="76" t="s">
        <v>139</v>
      </c>
      <c r="G28" s="57"/>
    </row>
    <row r="29" spans="1:9" x14ac:dyDescent="0.2">
      <c r="A29" s="12"/>
      <c r="F29" s="12"/>
    </row>
    <row r="30" spans="1:9" x14ac:dyDescent="0.2">
      <c r="A30" s="77" t="s">
        <v>133</v>
      </c>
      <c r="B30" s="75"/>
      <c r="C30" s="75"/>
      <c r="D30" s="75"/>
      <c r="F30" s="77" t="s">
        <v>133</v>
      </c>
      <c r="G30" s="75"/>
      <c r="H30" s="75"/>
      <c r="I30" s="75"/>
    </row>
    <row r="31" spans="1:9" x14ac:dyDescent="0.2">
      <c r="A31" s="76" t="s">
        <v>142</v>
      </c>
      <c r="B31" s="118"/>
      <c r="C31" s="119"/>
      <c r="D31" s="120"/>
      <c r="F31" s="76" t="s">
        <v>142</v>
      </c>
      <c r="G31" s="118"/>
      <c r="H31" s="119"/>
      <c r="I31" s="120"/>
    </row>
    <row r="32" spans="1:9" x14ac:dyDescent="0.2">
      <c r="A32" s="76" t="s">
        <v>137</v>
      </c>
      <c r="B32" s="118"/>
      <c r="C32" s="119"/>
      <c r="D32" s="120"/>
      <c r="F32" s="76" t="s">
        <v>137</v>
      </c>
      <c r="G32" s="118"/>
      <c r="H32" s="119"/>
      <c r="I32" s="120"/>
    </row>
    <row r="33" spans="1:9" x14ac:dyDescent="0.2">
      <c r="A33" s="76" t="s">
        <v>134</v>
      </c>
      <c r="B33" s="118"/>
      <c r="C33" s="119"/>
      <c r="D33" s="120"/>
      <c r="F33" s="76" t="s">
        <v>134</v>
      </c>
      <c r="G33" s="118"/>
      <c r="H33" s="119"/>
      <c r="I33" s="120"/>
    </row>
    <row r="34" spans="1:9" x14ac:dyDescent="0.2">
      <c r="A34" s="76" t="s">
        <v>135</v>
      </c>
      <c r="B34" s="84"/>
      <c r="F34" s="76" t="s">
        <v>135</v>
      </c>
      <c r="G34" s="57"/>
    </row>
    <row r="35" spans="1:9" x14ac:dyDescent="0.2">
      <c r="A35" s="12"/>
      <c r="F35" s="12"/>
    </row>
    <row r="36" spans="1:9" x14ac:dyDescent="0.2">
      <c r="A36" s="76" t="s">
        <v>136</v>
      </c>
      <c r="B36" s="118"/>
      <c r="C36" s="119"/>
      <c r="D36" s="120"/>
      <c r="F36" s="76" t="s">
        <v>136</v>
      </c>
      <c r="G36" s="118"/>
      <c r="H36" s="119"/>
      <c r="I36" s="120"/>
    </row>
    <row r="37" spans="1:9" x14ac:dyDescent="0.2">
      <c r="A37" s="76" t="s">
        <v>137</v>
      </c>
      <c r="B37" s="118"/>
      <c r="C37" s="119"/>
      <c r="D37" s="120"/>
      <c r="F37" s="76" t="s">
        <v>137</v>
      </c>
      <c r="G37" s="118"/>
      <c r="H37" s="119"/>
      <c r="I37" s="120"/>
    </row>
    <row r="38" spans="1:9" x14ac:dyDescent="0.2">
      <c r="A38" s="76" t="s">
        <v>134</v>
      </c>
      <c r="B38" s="118"/>
      <c r="C38" s="119"/>
      <c r="D38" s="120"/>
      <c r="F38" s="76" t="s">
        <v>134</v>
      </c>
      <c r="G38" s="118"/>
      <c r="H38" s="119"/>
      <c r="I38" s="120"/>
    </row>
    <row r="39" spans="1:9" x14ac:dyDescent="0.2">
      <c r="A39" s="76" t="s">
        <v>138</v>
      </c>
      <c r="B39" s="57"/>
      <c r="F39" s="76" t="s">
        <v>138</v>
      </c>
      <c r="G39" s="57"/>
    </row>
    <row r="41" spans="1:9" x14ac:dyDescent="0.2">
      <c r="A41" s="79"/>
    </row>
    <row r="42" spans="1:9" x14ac:dyDescent="0.2">
      <c r="A42" s="77" t="s">
        <v>148</v>
      </c>
      <c r="B42" s="75"/>
      <c r="C42" s="75"/>
      <c r="D42" s="75"/>
      <c r="E42" s="75"/>
      <c r="F42" s="75"/>
      <c r="G42" s="75"/>
      <c r="H42" s="75"/>
      <c r="I42" s="75"/>
    </row>
    <row r="43" spans="1:9" x14ac:dyDescent="0.2">
      <c r="A43" s="79"/>
    </row>
    <row r="44" spans="1:9" x14ac:dyDescent="0.2">
      <c r="A44" s="80" t="s">
        <v>241</v>
      </c>
    </row>
    <row r="45" spans="1:9" x14ac:dyDescent="0.2">
      <c r="A45" s="79"/>
    </row>
    <row r="46" spans="1:9" x14ac:dyDescent="0.2">
      <c r="A46" s="79"/>
    </row>
    <row r="47" spans="1:9" x14ac:dyDescent="0.2">
      <c r="A47" s="81" t="s">
        <v>144</v>
      </c>
      <c r="B47" s="78"/>
      <c r="C47" s="78"/>
      <c r="D47" s="78"/>
      <c r="F47" s="81" t="s">
        <v>144</v>
      </c>
      <c r="G47" s="78"/>
      <c r="H47" s="78"/>
      <c r="I47" s="78"/>
    </row>
    <row r="48" spans="1:9" x14ac:dyDescent="0.2">
      <c r="A48" t="s">
        <v>145</v>
      </c>
      <c r="D48" t="s">
        <v>146</v>
      </c>
      <c r="F48" t="s">
        <v>147</v>
      </c>
      <c r="I48" t="s">
        <v>146</v>
      </c>
    </row>
  </sheetData>
  <mergeCells count="34">
    <mergeCell ref="B31:D31"/>
    <mergeCell ref="B7:D7"/>
    <mergeCell ref="B8:D8"/>
    <mergeCell ref="B9:D9"/>
    <mergeCell ref="B12:D12"/>
    <mergeCell ref="B13:D13"/>
    <mergeCell ref="B14:D14"/>
    <mergeCell ref="B18:D18"/>
    <mergeCell ref="B19:D19"/>
    <mergeCell ref="B20:D20"/>
    <mergeCell ref="B25:D25"/>
    <mergeCell ref="B26:D26"/>
    <mergeCell ref="G7:I7"/>
    <mergeCell ref="G8:I8"/>
    <mergeCell ref="G9:I9"/>
    <mergeCell ref="G12:I12"/>
    <mergeCell ref="G13:I13"/>
    <mergeCell ref="B32:D32"/>
    <mergeCell ref="B36:D36"/>
    <mergeCell ref="B37:D37"/>
    <mergeCell ref="B33:D33"/>
    <mergeCell ref="B38:D38"/>
    <mergeCell ref="G38:I38"/>
    <mergeCell ref="G14:I14"/>
    <mergeCell ref="G18:I18"/>
    <mergeCell ref="G19:I19"/>
    <mergeCell ref="G20:I20"/>
    <mergeCell ref="G25:I25"/>
    <mergeCell ref="G26:I26"/>
    <mergeCell ref="G31:I31"/>
    <mergeCell ref="G32:I32"/>
    <mergeCell ref="G33:I33"/>
    <mergeCell ref="G36:I36"/>
    <mergeCell ref="G37:I37"/>
  </mergeCells>
  <dataValidations count="3">
    <dataValidation type="list" allowBlank="1" showInputMessage="1" showErrorMessage="1" sqref="B28 G28">
      <formula1>"Married,Unmarried,Separated,Single"</formula1>
    </dataValidation>
    <dataValidation type="list" allowBlank="1" showInputMessage="1" showErrorMessage="1" sqref="B22 G22">
      <formula1>"Owned,Rented"</formula1>
    </dataValidation>
    <dataValidation type="list" allowBlank="1" showInputMessage="1" showErrorMessage="1" sqref="B16 G16">
      <formula1>"Own,Rent"</formula1>
    </dataValidation>
  </dataValidations>
  <hyperlinks>
    <hyperlink ref="K3" r:id="rId1"/>
  </hyperlinks>
  <pageMargins left="0.35" right="0.35" top="0.5" bottom="0.5" header="0.25" footer="0.25"/>
  <pageSetup orientation="portrait" r:id="rId2"/>
  <headerFooter>
    <oddHeader>&amp;C&amp;"Arial,Bold"CONFIDENTIAL</oddHeader>
    <oddFooter>&amp;C&amp;"Arial,Bold"CONFIDENTIAL</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F57"/>
  <sheetViews>
    <sheetView showGridLines="0" zoomScaleNormal="100" workbookViewId="0">
      <selection activeCell="A2" sqref="A2"/>
    </sheetView>
  </sheetViews>
  <sheetFormatPr defaultColWidth="9" defaultRowHeight="12.75" x14ac:dyDescent="0.2"/>
  <cols>
    <col min="1" max="1" width="11.625" style="31" customWidth="1"/>
    <col min="2" max="2" width="39.625" style="31" customWidth="1"/>
    <col min="3" max="3" width="11" style="31" customWidth="1"/>
    <col min="4" max="4" width="15.875" style="31" customWidth="1"/>
    <col min="5" max="5" width="4.5" style="1" customWidth="1"/>
    <col min="6" max="6" width="21" style="1" customWidth="1"/>
    <col min="7" max="16384" width="9" style="1"/>
  </cols>
  <sheetData>
    <row r="1" spans="1:6" s="3" customFormat="1" ht="23.25" x14ac:dyDescent="0.2">
      <c r="A1" s="33" t="s">
        <v>210</v>
      </c>
      <c r="B1" s="14"/>
      <c r="C1" s="16" t="s">
        <v>7</v>
      </c>
      <c r="D1" s="73">
        <v>42201</v>
      </c>
    </row>
    <row r="2" spans="1:6" s="2" customFormat="1" ht="15" x14ac:dyDescent="0.2">
      <c r="A2" s="16"/>
      <c r="B2" s="15"/>
      <c r="D2" s="15"/>
    </row>
    <row r="3" spans="1:6" s="2" customFormat="1" ht="18" x14ac:dyDescent="0.2">
      <c r="A3" s="32" t="s">
        <v>0</v>
      </c>
      <c r="B3" s="17"/>
      <c r="C3" s="18"/>
      <c r="D3" s="17"/>
      <c r="F3" s="37" t="s">
        <v>118</v>
      </c>
    </row>
    <row r="4" spans="1:6" s="2" customFormat="1" ht="14.25" x14ac:dyDescent="0.2">
      <c r="A4" s="19" t="s">
        <v>1</v>
      </c>
      <c r="B4" s="19"/>
      <c r="C4" s="20"/>
      <c r="D4" s="20"/>
      <c r="F4" s="39" t="s">
        <v>119</v>
      </c>
    </row>
    <row r="5" spans="1:6" s="2" customFormat="1" ht="14.25" x14ac:dyDescent="0.2">
      <c r="A5" s="59"/>
      <c r="B5" s="21" t="s">
        <v>218</v>
      </c>
      <c r="C5" s="91" t="s">
        <v>58</v>
      </c>
      <c r="D5" s="60">
        <f>SUMIF(Details!C5:C11,"Checking",Details!D5:D11)</f>
        <v>5000</v>
      </c>
    </row>
    <row r="6" spans="1:6" s="2" customFormat="1" ht="14.25" x14ac:dyDescent="0.2">
      <c r="A6" s="59"/>
      <c r="B6" s="21" t="s">
        <v>219</v>
      </c>
      <c r="C6" s="91" t="s">
        <v>58</v>
      </c>
      <c r="D6" s="60">
        <f>SUMIF(Details!C5:C11,"Savings",Details!D5:D11)</f>
        <v>0</v>
      </c>
    </row>
    <row r="7" spans="1:6" s="2" customFormat="1" ht="14.25" x14ac:dyDescent="0.2">
      <c r="A7" s="59"/>
      <c r="B7" s="21" t="s">
        <v>20</v>
      </c>
      <c r="C7" s="91" t="s">
        <v>58</v>
      </c>
      <c r="D7" s="60">
        <f>SUMIF(Details!C5:C11,"CD",Details!D5:D11)</f>
        <v>0</v>
      </c>
    </row>
    <row r="8" spans="1:6" s="2" customFormat="1" ht="14.25" x14ac:dyDescent="0.2">
      <c r="A8" s="21"/>
      <c r="B8" s="21" t="s">
        <v>220</v>
      </c>
      <c r="C8" s="21"/>
      <c r="D8" s="22"/>
      <c r="F8" s="3"/>
    </row>
    <row r="9" spans="1:6" s="2" customFormat="1" ht="14.25" x14ac:dyDescent="0.2">
      <c r="A9" s="21"/>
      <c r="B9" s="15"/>
      <c r="C9" s="23" t="s">
        <v>14</v>
      </c>
      <c r="D9" s="72">
        <f>SUM(D4:D8)</f>
        <v>5000</v>
      </c>
    </row>
    <row r="10" spans="1:6" s="2" customFormat="1" ht="14.25" x14ac:dyDescent="0.2">
      <c r="A10" s="19" t="s">
        <v>9</v>
      </c>
      <c r="B10" s="19"/>
      <c r="C10" s="20"/>
      <c r="D10" s="20"/>
    </row>
    <row r="11" spans="1:6" s="2" customFormat="1" ht="14.25" x14ac:dyDescent="0.2">
      <c r="A11" s="21"/>
      <c r="B11" s="21" t="s">
        <v>5</v>
      </c>
      <c r="C11" s="91" t="s">
        <v>81</v>
      </c>
      <c r="D11" s="60">
        <f>Details!F19</f>
        <v>0</v>
      </c>
    </row>
    <row r="12" spans="1:6" s="2" customFormat="1" ht="14.25" x14ac:dyDescent="0.2">
      <c r="A12" s="21"/>
      <c r="B12" s="21" t="s">
        <v>82</v>
      </c>
      <c r="C12" s="91" t="s">
        <v>84</v>
      </c>
      <c r="D12" s="60">
        <f>Details!D27</f>
        <v>0</v>
      </c>
    </row>
    <row r="13" spans="1:6" s="2" customFormat="1" ht="14.25" x14ac:dyDescent="0.2">
      <c r="A13" s="21"/>
      <c r="B13" s="21" t="s">
        <v>6</v>
      </c>
      <c r="C13" s="91" t="s">
        <v>90</v>
      </c>
      <c r="D13" s="60">
        <f>Details!F36</f>
        <v>0</v>
      </c>
    </row>
    <row r="14" spans="1:6" s="2" customFormat="1" ht="14.25" x14ac:dyDescent="0.2">
      <c r="A14" s="21"/>
      <c r="B14" s="21" t="s">
        <v>185</v>
      </c>
      <c r="C14" s="91" t="s">
        <v>184</v>
      </c>
      <c r="D14" s="60">
        <f>Details!I51</f>
        <v>0</v>
      </c>
    </row>
    <row r="15" spans="1:6" s="2" customFormat="1" ht="14.25" x14ac:dyDescent="0.2">
      <c r="A15" s="21"/>
      <c r="B15" s="21" t="s">
        <v>77</v>
      </c>
      <c r="C15" s="21"/>
      <c r="D15" s="22"/>
    </row>
    <row r="16" spans="1:6" s="2" customFormat="1" ht="14.25" x14ac:dyDescent="0.2">
      <c r="A16" s="21"/>
      <c r="B16" s="21" t="s">
        <v>217</v>
      </c>
      <c r="C16" s="21"/>
      <c r="D16" s="22"/>
    </row>
    <row r="17" spans="1:4" s="2" customFormat="1" ht="14.25" x14ac:dyDescent="0.2">
      <c r="A17" s="21"/>
      <c r="B17" s="15"/>
      <c r="C17" s="23" t="s">
        <v>15</v>
      </c>
      <c r="D17" s="72">
        <f>SUM(D10:D16)</f>
        <v>0</v>
      </c>
    </row>
    <row r="18" spans="1:4" s="2" customFormat="1" ht="14.25" x14ac:dyDescent="0.2">
      <c r="A18" s="19" t="s">
        <v>179</v>
      </c>
      <c r="B18" s="19"/>
      <c r="C18" s="20"/>
      <c r="D18" s="20"/>
    </row>
    <row r="19" spans="1:4" s="2" customFormat="1" ht="14.25" x14ac:dyDescent="0.2">
      <c r="A19" s="21"/>
      <c r="B19" s="21" t="s">
        <v>180</v>
      </c>
      <c r="C19" s="91" t="s">
        <v>183</v>
      </c>
      <c r="D19" s="60">
        <f>Details!I40</f>
        <v>200000</v>
      </c>
    </row>
    <row r="20" spans="1:4" s="2" customFormat="1" ht="14.25" x14ac:dyDescent="0.2">
      <c r="A20" s="21"/>
      <c r="B20" s="21" t="s">
        <v>91</v>
      </c>
      <c r="C20" s="91" t="s">
        <v>100</v>
      </c>
      <c r="D20" s="22"/>
    </row>
    <row r="21" spans="1:4" s="2" customFormat="1" ht="14.25" x14ac:dyDescent="0.2">
      <c r="A21" s="21"/>
      <c r="B21" s="21" t="s">
        <v>3</v>
      </c>
      <c r="C21" s="91" t="s">
        <v>100</v>
      </c>
      <c r="D21" s="22"/>
    </row>
    <row r="22" spans="1:4" s="2" customFormat="1" ht="14.25" x14ac:dyDescent="0.2">
      <c r="A22" s="21"/>
      <c r="B22" s="21" t="s">
        <v>13</v>
      </c>
      <c r="C22" s="91" t="s">
        <v>100</v>
      </c>
      <c r="D22" s="22"/>
    </row>
    <row r="23" spans="1:4" s="2" customFormat="1" ht="14.25" x14ac:dyDescent="0.2">
      <c r="A23" s="21"/>
      <c r="B23" s="21" t="s">
        <v>21</v>
      </c>
      <c r="C23" s="91" t="s">
        <v>100</v>
      </c>
      <c r="D23" s="22"/>
    </row>
    <row r="24" spans="1:4" s="2" customFormat="1" ht="14.25" x14ac:dyDescent="0.2">
      <c r="A24" s="21"/>
      <c r="B24" s="15"/>
      <c r="C24" s="24" t="s">
        <v>16</v>
      </c>
      <c r="D24" s="72">
        <f>SUM(D18:D23)</f>
        <v>200000</v>
      </c>
    </row>
    <row r="25" spans="1:4" s="2" customFormat="1" ht="14.25" x14ac:dyDescent="0.2">
      <c r="A25" s="19" t="s">
        <v>10</v>
      </c>
      <c r="B25" s="19"/>
      <c r="C25" s="20"/>
      <c r="D25" s="20"/>
    </row>
    <row r="26" spans="1:4" s="2" customFormat="1" ht="14.25" x14ac:dyDescent="0.2">
      <c r="A26" s="21"/>
      <c r="B26" s="21" t="s">
        <v>221</v>
      </c>
      <c r="C26" s="91" t="s">
        <v>93</v>
      </c>
      <c r="D26" s="60">
        <f>Details!D60</f>
        <v>20000</v>
      </c>
    </row>
    <row r="27" spans="1:4" s="2" customFormat="1" ht="14.25" x14ac:dyDescent="0.2">
      <c r="A27" s="21"/>
      <c r="B27" s="21" t="s">
        <v>80</v>
      </c>
      <c r="C27" s="91" t="s">
        <v>94</v>
      </c>
      <c r="D27" s="60">
        <f>Details!D68</f>
        <v>0</v>
      </c>
    </row>
    <row r="28" spans="1:4" s="2" customFormat="1" ht="14.25" x14ac:dyDescent="0.2">
      <c r="A28" s="21"/>
      <c r="B28" s="21" t="s">
        <v>11</v>
      </c>
      <c r="C28" s="21"/>
      <c r="D28" s="22">
        <v>0</v>
      </c>
    </row>
    <row r="29" spans="1:4" s="2" customFormat="1" ht="14.25" x14ac:dyDescent="0.2">
      <c r="A29" s="21"/>
      <c r="B29" s="21" t="s">
        <v>215</v>
      </c>
      <c r="C29" s="21"/>
      <c r="D29" s="22">
        <v>0</v>
      </c>
    </row>
    <row r="30" spans="1:4" s="2" customFormat="1" ht="14.25" x14ac:dyDescent="0.2">
      <c r="A30" s="21"/>
      <c r="B30" s="15"/>
      <c r="C30" s="24" t="s">
        <v>17</v>
      </c>
      <c r="D30" s="72">
        <f>SUM(D25:D29)</f>
        <v>20000</v>
      </c>
    </row>
    <row r="31" spans="1:4" s="2" customFormat="1" ht="14.25" x14ac:dyDescent="0.2">
      <c r="A31" s="19" t="s">
        <v>97</v>
      </c>
      <c r="B31" s="21"/>
    </row>
    <row r="32" spans="1:4" s="2" customFormat="1" ht="14.25" x14ac:dyDescent="0.2">
      <c r="A32" s="15"/>
      <c r="B32" s="21" t="s">
        <v>97</v>
      </c>
      <c r="C32" s="91" t="s">
        <v>96</v>
      </c>
      <c r="D32" s="60">
        <f>Details!H76</f>
        <v>0</v>
      </c>
    </row>
    <row r="33" spans="1:4" s="2" customFormat="1" ht="14.25" x14ac:dyDescent="0.2">
      <c r="A33" s="15"/>
      <c r="B33" s="21" t="s">
        <v>216</v>
      </c>
      <c r="C33" s="21"/>
      <c r="D33" s="22">
        <v>0</v>
      </c>
    </row>
    <row r="34" spans="1:4" s="2" customFormat="1" ht="14.25" x14ac:dyDescent="0.2">
      <c r="A34" s="21"/>
      <c r="B34" s="15"/>
      <c r="C34" s="24" t="s">
        <v>98</v>
      </c>
      <c r="D34" s="72">
        <f>SUM(D31:D33)</f>
        <v>0</v>
      </c>
    </row>
    <row r="35" spans="1:4" s="2" customFormat="1" x14ac:dyDescent="0.2">
      <c r="A35" s="15"/>
      <c r="B35" s="15"/>
      <c r="C35" s="15"/>
      <c r="D35" s="15"/>
    </row>
    <row r="36" spans="1:4" s="2" customFormat="1" ht="15.75" x14ac:dyDescent="0.2">
      <c r="A36" s="25" t="s">
        <v>2</v>
      </c>
      <c r="B36" s="25"/>
      <c r="C36" s="26"/>
      <c r="D36" s="27">
        <f>D34+D30+D24+D17+D9</f>
        <v>225000</v>
      </c>
    </row>
    <row r="37" spans="1:4" s="2" customFormat="1" x14ac:dyDescent="0.2">
      <c r="A37" s="15"/>
      <c r="B37" s="15"/>
      <c r="C37" s="15"/>
      <c r="D37" s="15"/>
    </row>
    <row r="38" spans="1:4" s="2" customFormat="1" ht="18" x14ac:dyDescent="0.2">
      <c r="A38" s="32" t="s">
        <v>4</v>
      </c>
      <c r="B38" s="17"/>
      <c r="C38" s="18"/>
      <c r="D38" s="17"/>
    </row>
    <row r="39" spans="1:4" s="2" customFormat="1" ht="14.25" x14ac:dyDescent="0.2">
      <c r="A39" s="21"/>
      <c r="B39" s="21" t="s">
        <v>204</v>
      </c>
      <c r="C39" s="91" t="s">
        <v>183</v>
      </c>
      <c r="D39" s="60">
        <f>Details!H43+Details!H51</f>
        <v>0</v>
      </c>
    </row>
    <row r="40" spans="1:4" s="2" customFormat="1" ht="14.25" x14ac:dyDescent="0.2">
      <c r="A40" s="21"/>
      <c r="B40" s="21" t="s">
        <v>205</v>
      </c>
      <c r="C40" s="91" t="s">
        <v>184</v>
      </c>
      <c r="D40" s="60">
        <f>Details!H44+Details!H52</f>
        <v>0</v>
      </c>
    </row>
    <row r="41" spans="1:4" s="2" customFormat="1" ht="14.25" x14ac:dyDescent="0.2">
      <c r="A41" s="21"/>
      <c r="B41" s="21" t="s">
        <v>102</v>
      </c>
      <c r="C41" s="91" t="s">
        <v>103</v>
      </c>
      <c r="D41" s="60">
        <f>Details!F93</f>
        <v>1000</v>
      </c>
    </row>
    <row r="42" spans="1:4" s="2" customFormat="1" ht="14.25" x14ac:dyDescent="0.2">
      <c r="A42" s="21"/>
      <c r="B42" s="21" t="s">
        <v>19</v>
      </c>
      <c r="C42" s="21"/>
      <c r="D42" s="22">
        <v>0</v>
      </c>
    </row>
    <row r="43" spans="1:4" s="2" customFormat="1" ht="14.25" x14ac:dyDescent="0.2">
      <c r="A43" s="21"/>
      <c r="B43" s="21" t="s">
        <v>18</v>
      </c>
      <c r="C43" s="21"/>
      <c r="D43" s="22">
        <v>0</v>
      </c>
    </row>
    <row r="44" spans="1:4" s="2" customFormat="1" ht="14.25" x14ac:dyDescent="0.2">
      <c r="A44" s="21"/>
      <c r="B44" s="21" t="s">
        <v>109</v>
      </c>
      <c r="C44" s="91" t="s">
        <v>110</v>
      </c>
      <c r="D44" s="60">
        <f>Details!F95</f>
        <v>0</v>
      </c>
    </row>
    <row r="45" spans="1:4" s="2" customFormat="1" ht="14.25" x14ac:dyDescent="0.2">
      <c r="A45" s="21"/>
      <c r="B45" s="21" t="s">
        <v>105</v>
      </c>
      <c r="C45" s="91" t="s">
        <v>81</v>
      </c>
      <c r="D45" s="60">
        <f>Details!G19</f>
        <v>0</v>
      </c>
    </row>
    <row r="46" spans="1:4" s="2" customFormat="1" ht="14.25" x14ac:dyDescent="0.2">
      <c r="A46" s="21"/>
      <c r="B46" s="21" t="s">
        <v>104</v>
      </c>
      <c r="C46" s="91" t="s">
        <v>94</v>
      </c>
      <c r="D46" s="60">
        <f>Details!F68</f>
        <v>0</v>
      </c>
    </row>
    <row r="47" spans="1:4" s="2" customFormat="1" ht="14.25" x14ac:dyDescent="0.2">
      <c r="A47" s="21"/>
      <c r="B47" s="21" t="s">
        <v>106</v>
      </c>
      <c r="C47" s="91" t="s">
        <v>93</v>
      </c>
      <c r="D47" s="60">
        <f>Details!E60</f>
        <v>0</v>
      </c>
    </row>
    <row r="48" spans="1:4" s="2" customFormat="1" ht="14.25" x14ac:dyDescent="0.2">
      <c r="A48" s="21"/>
      <c r="B48" s="21" t="s">
        <v>115</v>
      </c>
      <c r="C48" s="21"/>
      <c r="D48" s="22">
        <v>0</v>
      </c>
    </row>
    <row r="49" spans="1:5" s="2" customFormat="1" ht="14.25" x14ac:dyDescent="0.2">
      <c r="A49" s="21"/>
      <c r="B49" s="21" t="s">
        <v>108</v>
      </c>
      <c r="C49" s="91" t="s">
        <v>114</v>
      </c>
      <c r="D49" s="60">
        <f>Details!D113</f>
        <v>0</v>
      </c>
    </row>
    <row r="50" spans="1:5" s="2" customFormat="1" ht="15.75" x14ac:dyDescent="0.2">
      <c r="A50" s="25" t="s">
        <v>8</v>
      </c>
      <c r="B50" s="25"/>
      <c r="C50" s="26"/>
      <c r="D50" s="27">
        <f>SUM(D38:D49)</f>
        <v>1000</v>
      </c>
    </row>
    <row r="51" spans="1:5" s="2" customFormat="1" x14ac:dyDescent="0.2">
      <c r="A51" s="15"/>
      <c r="B51" s="15"/>
      <c r="C51" s="15"/>
      <c r="D51" s="15"/>
    </row>
    <row r="52" spans="1:5" s="2" customFormat="1" ht="16.5" thickBot="1" x14ac:dyDescent="0.25">
      <c r="A52" s="28" t="s">
        <v>222</v>
      </c>
      <c r="B52" s="28"/>
      <c r="C52" s="29"/>
      <c r="D52" s="30">
        <f>D36-D50</f>
        <v>224000</v>
      </c>
    </row>
    <row r="53" spans="1:5" s="2" customFormat="1" ht="13.5" thickTop="1" x14ac:dyDescent="0.2">
      <c r="A53" s="31"/>
      <c r="B53" s="31"/>
      <c r="C53" s="31"/>
      <c r="D53" s="31"/>
    </row>
    <row r="54" spans="1:5" s="2" customFormat="1" ht="18" x14ac:dyDescent="0.2">
      <c r="A54" s="40" t="s">
        <v>172</v>
      </c>
      <c r="B54" s="40"/>
      <c r="C54" s="40"/>
      <c r="D54" s="40"/>
    </row>
    <row r="55" spans="1:5" x14ac:dyDescent="0.2">
      <c r="A55" s="85" t="s">
        <v>173</v>
      </c>
      <c r="B55" s="85"/>
      <c r="C55" s="86"/>
      <c r="D55" s="89">
        <f>IFERROR(D50/D36," - ")</f>
        <v>4.4444444444444444E-3</v>
      </c>
    </row>
    <row r="56" spans="1:5" x14ac:dyDescent="0.2">
      <c r="A56" s="85" t="s">
        <v>175</v>
      </c>
      <c r="B56" s="85"/>
      <c r="C56" s="86"/>
      <c r="D56" s="90" t="str">
        <f>IFERROR((D9)/(CashFlow!C55/12)," - ")</f>
        <v xml:space="preserve"> - </v>
      </c>
      <c r="E56" s="88"/>
    </row>
    <row r="57" spans="1:5" x14ac:dyDescent="0.2">
      <c r="A57" s="85" t="s">
        <v>178</v>
      </c>
      <c r="B57" s="85"/>
      <c r="C57" s="86"/>
      <c r="D57" s="87">
        <f>IFERROR((D17+D30)/D52," - ")</f>
        <v>8.9285714285714288E-2</v>
      </c>
    </row>
  </sheetData>
  <sheetProtection formatCells="0" formatColumns="0" formatRows="0" insertColumns="0" insertRows="0" insertHyperlinks="0" deleteColumns="0" deleteRows="0" sort="0"/>
  <phoneticPr fontId="2" type="noConversion"/>
  <hyperlinks>
    <hyperlink ref="F3" r:id="rId1"/>
    <hyperlink ref="C5" location="schedule1" display="Schedule 1:"/>
    <hyperlink ref="C6" location="schedule1" display="Schedule 1:"/>
    <hyperlink ref="C7" location="schedule1" display="Schedule 1:"/>
    <hyperlink ref="C11" location="schedule2" display="Schedule 2:"/>
    <hyperlink ref="C12" location="schedule3" display="Schedule 3:"/>
    <hyperlink ref="C13" location="schedule4" display="Schedule 4:"/>
    <hyperlink ref="C14" location="schedule5b" display="Schedule 5b:"/>
    <hyperlink ref="C19" location="schedule5a" display="Schedule 5a:"/>
    <hyperlink ref="C20" location="schedule9" display="Schedule 9:"/>
    <hyperlink ref="C21" location="schedule9" display="Schedule 9:"/>
    <hyperlink ref="C22" location="schedule9" display="Schedule 9:"/>
    <hyperlink ref="C23" location="schedule9" display="Schedule 9:"/>
    <hyperlink ref="C26" location="schedule6" display="Schedule 6:"/>
    <hyperlink ref="C27" location="schedule7" display="Schedule 7:"/>
    <hyperlink ref="C32" location="schedule8" display="Schedule 8:"/>
    <hyperlink ref="C39" location="schedule5a" display="Schedule 5:"/>
    <hyperlink ref="C41" location="schedule10" display="Schedule 10:"/>
    <hyperlink ref="C44" location="schedule11" display="Schedule 11:"/>
    <hyperlink ref="C45" location="schedule2" display="Schedule 2:"/>
    <hyperlink ref="C46" location="schedule7" display="Schedule 7:"/>
    <hyperlink ref="C47" location="schedule6" display="Schedule 6:"/>
    <hyperlink ref="C49" location="schedule12" display="Schedule 12:"/>
    <hyperlink ref="C40" location="schedule5b" display="Schedule 5:"/>
  </hyperlinks>
  <printOptions horizontalCentered="1"/>
  <pageMargins left="0.75" right="0.75" top="0.5" bottom="0.5" header="0.25" footer="0.25"/>
  <pageSetup scale="90" orientation="portrait" r:id="rId2"/>
  <headerFooter alignWithMargins="0">
    <oddHeader>&amp;C&amp;"Arial,Bold"CONFIDENTIAL</oddHeader>
    <oddFooter>&amp;C&amp;"Arial,Bold"CONFIDENTIAL</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3"/>
  <sheetViews>
    <sheetView showGridLines="0" zoomScaleNormal="100" workbookViewId="0">
      <selection activeCell="A2" sqref="A2"/>
    </sheetView>
  </sheetViews>
  <sheetFormatPr defaultRowHeight="14.25" x14ac:dyDescent="0.2"/>
  <cols>
    <col min="1" max="1" width="2.75" customWidth="1"/>
    <col min="2" max="2" width="22.75" customWidth="1"/>
    <col min="3" max="3" width="11.875" customWidth="1"/>
    <col min="4" max="4" width="12.75" bestFit="1" customWidth="1"/>
    <col min="5" max="5" width="13" bestFit="1" customWidth="1"/>
    <col min="6" max="6" width="11.625" bestFit="1" customWidth="1"/>
    <col min="7" max="7" width="9.75" customWidth="1"/>
    <col min="8" max="8" width="11.25" bestFit="1" customWidth="1"/>
    <col min="9" max="9" width="11.875" bestFit="1" customWidth="1"/>
    <col min="10" max="10" width="3.375" customWidth="1"/>
  </cols>
  <sheetData>
    <row r="1" spans="1:11" ht="23.25" x14ac:dyDescent="0.2">
      <c r="A1" s="33" t="s">
        <v>117</v>
      </c>
      <c r="K1" s="3"/>
    </row>
    <row r="2" spans="1:11" x14ac:dyDescent="0.2">
      <c r="K2" s="2"/>
    </row>
    <row r="3" spans="1:11" ht="15" x14ac:dyDescent="0.25">
      <c r="A3" s="58" t="s">
        <v>57</v>
      </c>
      <c r="K3" s="37" t="s">
        <v>118</v>
      </c>
    </row>
    <row r="4" spans="1:11" x14ac:dyDescent="0.2">
      <c r="B4" s="55" t="s">
        <v>46</v>
      </c>
      <c r="C4" s="55" t="s">
        <v>47</v>
      </c>
      <c r="D4" s="56" t="s">
        <v>55</v>
      </c>
      <c r="K4" s="39" t="s">
        <v>119</v>
      </c>
    </row>
    <row r="5" spans="1:11" x14ac:dyDescent="0.2">
      <c r="B5" s="116" t="s">
        <v>186</v>
      </c>
      <c r="C5" s="57" t="s">
        <v>48</v>
      </c>
      <c r="D5" s="62">
        <v>5000</v>
      </c>
    </row>
    <row r="6" spans="1:11" x14ac:dyDescent="0.2">
      <c r="B6" s="116"/>
      <c r="C6" s="57"/>
      <c r="D6" s="62"/>
    </row>
    <row r="7" spans="1:11" x14ac:dyDescent="0.2">
      <c r="B7" s="116"/>
      <c r="C7" s="57"/>
      <c r="D7" s="62"/>
    </row>
    <row r="8" spans="1:11" x14ac:dyDescent="0.2">
      <c r="B8" s="116"/>
      <c r="C8" s="57"/>
      <c r="D8" s="62"/>
    </row>
    <row r="9" spans="1:11" x14ac:dyDescent="0.2">
      <c r="B9" s="116"/>
      <c r="C9" s="57"/>
      <c r="D9" s="62"/>
    </row>
    <row r="10" spans="1:11" x14ac:dyDescent="0.2">
      <c r="B10" s="64" t="s">
        <v>56</v>
      </c>
      <c r="C10" s="64"/>
      <c r="D10" s="64"/>
    </row>
    <row r="11" spans="1:11" x14ac:dyDescent="0.2">
      <c r="C11" s="61" t="s">
        <v>59</v>
      </c>
      <c r="D11" s="63">
        <f>SUM(D4:D10)</f>
        <v>5000</v>
      </c>
    </row>
    <row r="13" spans="1:11" ht="15" x14ac:dyDescent="0.25">
      <c r="A13" s="58" t="s">
        <v>60</v>
      </c>
    </row>
    <row r="14" spans="1:11" x14ac:dyDescent="0.2">
      <c r="B14" s="55" t="s">
        <v>49</v>
      </c>
      <c r="C14" s="55" t="s">
        <v>50</v>
      </c>
      <c r="D14" s="55" t="s">
        <v>51</v>
      </c>
      <c r="E14" s="56" t="s">
        <v>52</v>
      </c>
      <c r="F14" s="56" t="s">
        <v>53</v>
      </c>
      <c r="G14" s="69" t="s">
        <v>54</v>
      </c>
    </row>
    <row r="15" spans="1:11" x14ac:dyDescent="0.2">
      <c r="B15" s="116" t="s">
        <v>187</v>
      </c>
      <c r="C15" s="57"/>
      <c r="D15" s="57"/>
      <c r="E15" s="62">
        <v>200000</v>
      </c>
      <c r="F15" s="62">
        <v>0</v>
      </c>
      <c r="G15" s="62">
        <v>0</v>
      </c>
    </row>
    <row r="16" spans="1:11" x14ac:dyDescent="0.2">
      <c r="B16" s="116"/>
      <c r="C16" s="57"/>
      <c r="D16" s="57"/>
      <c r="E16" s="62"/>
      <c r="F16" s="62"/>
      <c r="G16" s="62">
        <v>0</v>
      </c>
    </row>
    <row r="17" spans="1:7" x14ac:dyDescent="0.2">
      <c r="B17" s="116"/>
      <c r="C17" s="57"/>
      <c r="D17" s="57"/>
      <c r="E17" s="62"/>
      <c r="F17" s="62"/>
      <c r="G17" s="62">
        <v>0</v>
      </c>
    </row>
    <row r="18" spans="1:7" x14ac:dyDescent="0.2">
      <c r="B18" s="64" t="s">
        <v>56</v>
      </c>
      <c r="C18" s="64"/>
      <c r="D18" s="64"/>
      <c r="E18" s="65"/>
      <c r="F18" s="65"/>
      <c r="G18" s="71"/>
    </row>
    <row r="19" spans="1:7" x14ac:dyDescent="0.2">
      <c r="E19" s="61" t="s">
        <v>59</v>
      </c>
      <c r="F19" s="63">
        <f>SUM(F14:F18)</f>
        <v>0</v>
      </c>
      <c r="G19" s="63">
        <f>SUM(G14:G18)</f>
        <v>0</v>
      </c>
    </row>
    <row r="21" spans="1:7" ht="15" x14ac:dyDescent="0.25">
      <c r="A21" s="58" t="s">
        <v>83</v>
      </c>
    </row>
    <row r="22" spans="1:7" x14ac:dyDescent="0.2">
      <c r="B22" s="55" t="s">
        <v>46</v>
      </c>
      <c r="C22" s="55" t="s">
        <v>47</v>
      </c>
      <c r="D22" s="56" t="s">
        <v>55</v>
      </c>
    </row>
    <row r="23" spans="1:7" x14ac:dyDescent="0.2">
      <c r="B23" s="116"/>
      <c r="C23" s="57"/>
      <c r="D23" s="62"/>
    </row>
    <row r="24" spans="1:7" x14ac:dyDescent="0.2">
      <c r="B24" s="116"/>
      <c r="C24" s="57"/>
      <c r="D24" s="62"/>
    </row>
    <row r="25" spans="1:7" x14ac:dyDescent="0.2">
      <c r="B25" s="116"/>
      <c r="C25" s="57"/>
      <c r="D25" s="62"/>
    </row>
    <row r="26" spans="1:7" x14ac:dyDescent="0.2">
      <c r="B26" s="64" t="s">
        <v>56</v>
      </c>
      <c r="C26" s="64"/>
      <c r="D26" s="64"/>
    </row>
    <row r="27" spans="1:7" x14ac:dyDescent="0.2">
      <c r="C27" s="61" t="s">
        <v>59</v>
      </c>
      <c r="D27" s="63">
        <f>SUM(D22:D26)</f>
        <v>0</v>
      </c>
    </row>
    <row r="29" spans="1:7" ht="15" x14ac:dyDescent="0.25">
      <c r="A29" s="58" t="s">
        <v>89</v>
      </c>
    </row>
    <row r="30" spans="1:7" x14ac:dyDescent="0.2">
      <c r="B30" s="55" t="s">
        <v>85</v>
      </c>
      <c r="C30" s="55" t="s">
        <v>88</v>
      </c>
      <c r="D30" s="55" t="s">
        <v>86</v>
      </c>
      <c r="E30" s="55" t="s">
        <v>87</v>
      </c>
      <c r="F30" s="56" t="s">
        <v>79</v>
      </c>
    </row>
    <row r="31" spans="1:7" x14ac:dyDescent="0.2">
      <c r="B31" s="116"/>
      <c r="C31" s="57"/>
      <c r="D31" s="57"/>
      <c r="E31" s="62"/>
      <c r="F31" s="62">
        <f>D31*E31</f>
        <v>0</v>
      </c>
    </row>
    <row r="32" spans="1:7" s="96" customFormat="1" x14ac:dyDescent="0.2">
      <c r="B32" s="116"/>
      <c r="C32" s="57"/>
      <c r="D32" s="57"/>
      <c r="E32" s="62"/>
      <c r="F32" s="62">
        <f>D32*E32</f>
        <v>0</v>
      </c>
    </row>
    <row r="33" spans="1:9" x14ac:dyDescent="0.2">
      <c r="B33" s="116"/>
      <c r="C33" s="57"/>
      <c r="D33" s="57"/>
      <c r="E33" s="62"/>
      <c r="F33" s="62">
        <f>D33*E33</f>
        <v>0</v>
      </c>
    </row>
    <row r="34" spans="1:9" x14ac:dyDescent="0.2">
      <c r="B34" s="116"/>
      <c r="C34" s="57"/>
      <c r="D34" s="57"/>
      <c r="E34" s="62"/>
      <c r="F34" s="62">
        <f>D34*E34</f>
        <v>0</v>
      </c>
    </row>
    <row r="35" spans="1:9" x14ac:dyDescent="0.2">
      <c r="B35" s="64" t="s">
        <v>56</v>
      </c>
      <c r="C35" s="64"/>
      <c r="D35" s="64"/>
      <c r="E35" s="64"/>
      <c r="F35" s="64"/>
    </row>
    <row r="36" spans="1:9" x14ac:dyDescent="0.2">
      <c r="E36" s="61" t="s">
        <v>59</v>
      </c>
      <c r="F36" s="63">
        <f>SUM(F30:F35)</f>
        <v>0</v>
      </c>
    </row>
    <row r="38" spans="1:9" ht="15" x14ac:dyDescent="0.25">
      <c r="A38" s="58" t="s">
        <v>181</v>
      </c>
    </row>
    <row r="39" spans="1:9" x14ac:dyDescent="0.2">
      <c r="B39" s="55" t="s">
        <v>12</v>
      </c>
      <c r="C39" s="55" t="s">
        <v>47</v>
      </c>
      <c r="D39" s="55" t="s">
        <v>67</v>
      </c>
      <c r="E39" s="55" t="s">
        <v>68</v>
      </c>
      <c r="F39" s="56" t="s">
        <v>62</v>
      </c>
      <c r="G39" s="56" t="s">
        <v>63</v>
      </c>
      <c r="H39" s="69" t="s">
        <v>65</v>
      </c>
      <c r="I39" s="56" t="s">
        <v>69</v>
      </c>
    </row>
    <row r="40" spans="1:9" x14ac:dyDescent="0.2">
      <c r="B40" s="116" t="s">
        <v>253</v>
      </c>
      <c r="C40" s="57" t="s">
        <v>116</v>
      </c>
      <c r="D40" s="57">
        <v>2005</v>
      </c>
      <c r="E40" s="62">
        <v>190000</v>
      </c>
      <c r="F40" s="62">
        <v>1200</v>
      </c>
      <c r="G40" s="66" t="s">
        <v>64</v>
      </c>
      <c r="H40" s="62">
        <v>0</v>
      </c>
      <c r="I40" s="62">
        <v>200000</v>
      </c>
    </row>
    <row r="41" spans="1:9" x14ac:dyDescent="0.2">
      <c r="B41" s="116"/>
      <c r="C41" s="57"/>
      <c r="D41" s="57"/>
      <c r="E41" s="62"/>
      <c r="F41" s="62"/>
      <c r="G41" s="66"/>
      <c r="H41" s="62"/>
      <c r="I41" s="62"/>
    </row>
    <row r="42" spans="1:9" x14ac:dyDescent="0.2">
      <c r="B42" s="64" t="s">
        <v>56</v>
      </c>
      <c r="C42" s="64"/>
      <c r="D42" s="64"/>
      <c r="E42" s="64"/>
      <c r="F42" s="64"/>
      <c r="G42" s="64"/>
      <c r="H42" s="70"/>
      <c r="I42" s="64"/>
    </row>
    <row r="43" spans="1:9" x14ac:dyDescent="0.2">
      <c r="G43" s="61" t="s">
        <v>59</v>
      </c>
      <c r="H43" s="63">
        <f>SUM(H38:H42)</f>
        <v>0</v>
      </c>
      <c r="I43" s="63">
        <f>SUM(I38:I42)</f>
        <v>200000</v>
      </c>
    </row>
    <row r="45" spans="1:9" ht="15" x14ac:dyDescent="0.25">
      <c r="A45" s="58" t="s">
        <v>182</v>
      </c>
    </row>
    <row r="46" spans="1:9" x14ac:dyDescent="0.2">
      <c r="B46" s="55" t="s">
        <v>12</v>
      </c>
      <c r="C46" s="55" t="s">
        <v>47</v>
      </c>
      <c r="D46" s="55" t="s">
        <v>67</v>
      </c>
      <c r="E46" s="55" t="s">
        <v>68</v>
      </c>
      <c r="F46" s="56" t="s">
        <v>62</v>
      </c>
      <c r="G46" s="56" t="s">
        <v>63</v>
      </c>
      <c r="H46" s="69" t="s">
        <v>65</v>
      </c>
      <c r="I46" s="56" t="s">
        <v>69</v>
      </c>
    </row>
    <row r="47" spans="1:9" x14ac:dyDescent="0.2">
      <c r="B47" s="116"/>
      <c r="C47" s="57"/>
      <c r="D47" s="57"/>
      <c r="E47" s="62"/>
      <c r="F47" s="62"/>
      <c r="G47" s="66"/>
      <c r="H47" s="62"/>
      <c r="I47" s="62"/>
    </row>
    <row r="48" spans="1:9" x14ac:dyDescent="0.2">
      <c r="B48" s="116"/>
      <c r="C48" s="57"/>
      <c r="D48" s="57"/>
      <c r="E48" s="62"/>
      <c r="F48" s="62"/>
      <c r="G48" s="66"/>
      <c r="H48" s="62"/>
      <c r="I48" s="62"/>
    </row>
    <row r="49" spans="1:9" x14ac:dyDescent="0.2">
      <c r="B49" s="116"/>
      <c r="C49" s="57"/>
      <c r="D49" s="57"/>
      <c r="E49" s="62"/>
      <c r="F49" s="62"/>
      <c r="G49" s="66"/>
      <c r="H49" s="62"/>
      <c r="I49" s="62"/>
    </row>
    <row r="50" spans="1:9" x14ac:dyDescent="0.2">
      <c r="B50" s="64" t="s">
        <v>56</v>
      </c>
      <c r="C50" s="64"/>
      <c r="D50" s="64"/>
      <c r="E50" s="64"/>
      <c r="F50" s="64"/>
      <c r="G50" s="64"/>
      <c r="H50" s="70"/>
      <c r="I50" s="64"/>
    </row>
    <row r="51" spans="1:9" x14ac:dyDescent="0.2">
      <c r="G51" s="61" t="s">
        <v>59</v>
      </c>
      <c r="H51" s="63">
        <f>SUM(H45:H50)</f>
        <v>0</v>
      </c>
      <c r="I51" s="63">
        <f>SUM(I45:I50)</f>
        <v>0</v>
      </c>
    </row>
    <row r="53" spans="1:9" ht="15" x14ac:dyDescent="0.25">
      <c r="A53" s="58" t="s">
        <v>92</v>
      </c>
    </row>
    <row r="54" spans="1:9" x14ac:dyDescent="0.2">
      <c r="B54" s="55" t="s">
        <v>46</v>
      </c>
      <c r="C54" s="55" t="s">
        <v>47</v>
      </c>
      <c r="D54" s="56" t="s">
        <v>55</v>
      </c>
      <c r="E54" s="69" t="s">
        <v>54</v>
      </c>
    </row>
    <row r="55" spans="1:9" x14ac:dyDescent="0.2">
      <c r="B55" s="116" t="s">
        <v>188</v>
      </c>
      <c r="C55" s="57" t="s">
        <v>72</v>
      </c>
      <c r="D55" s="62">
        <v>20000</v>
      </c>
      <c r="E55" s="62">
        <v>0</v>
      </c>
    </row>
    <row r="56" spans="1:9" x14ac:dyDescent="0.2">
      <c r="B56" s="116"/>
      <c r="C56" s="57"/>
      <c r="D56" s="62"/>
      <c r="E56" s="62">
        <v>0</v>
      </c>
    </row>
    <row r="57" spans="1:9" x14ac:dyDescent="0.2">
      <c r="B57" s="116"/>
      <c r="C57" s="57"/>
      <c r="D57" s="62"/>
      <c r="E57" s="62">
        <v>0</v>
      </c>
    </row>
    <row r="58" spans="1:9" x14ac:dyDescent="0.2">
      <c r="B58" s="116"/>
      <c r="C58" s="57"/>
      <c r="D58" s="62"/>
      <c r="E58" s="62">
        <v>0</v>
      </c>
    </row>
    <row r="59" spans="1:9" x14ac:dyDescent="0.2">
      <c r="B59" s="64" t="s">
        <v>56</v>
      </c>
      <c r="C59" s="64"/>
      <c r="D59" s="64"/>
      <c r="E59" s="70"/>
    </row>
    <row r="60" spans="1:9" x14ac:dyDescent="0.2">
      <c r="C60" s="61" t="s">
        <v>59</v>
      </c>
      <c r="D60" s="63">
        <f>SUM(D54:D59)</f>
        <v>20000</v>
      </c>
      <c r="E60" s="63">
        <f>SUM(E54:E59)</f>
        <v>0</v>
      </c>
    </row>
    <row r="62" spans="1:9" ht="15" x14ac:dyDescent="0.25">
      <c r="A62" s="58" t="s">
        <v>95</v>
      </c>
    </row>
    <row r="63" spans="1:9" x14ac:dyDescent="0.2">
      <c r="B63" s="55" t="s">
        <v>46</v>
      </c>
      <c r="C63" s="55" t="s">
        <v>70</v>
      </c>
      <c r="D63" s="56" t="s">
        <v>55</v>
      </c>
      <c r="E63" s="56" t="s">
        <v>71</v>
      </c>
      <c r="F63" s="69" t="s">
        <v>54</v>
      </c>
    </row>
    <row r="64" spans="1:9" x14ac:dyDescent="0.2">
      <c r="B64" s="116"/>
      <c r="C64" s="57"/>
      <c r="D64" s="62"/>
      <c r="E64" s="62">
        <v>0</v>
      </c>
      <c r="F64" s="62">
        <v>0</v>
      </c>
    </row>
    <row r="65" spans="1:8" x14ac:dyDescent="0.2">
      <c r="B65" s="116"/>
      <c r="C65" s="57"/>
      <c r="D65" s="62"/>
      <c r="E65" s="62">
        <v>0</v>
      </c>
      <c r="F65" s="62">
        <v>0</v>
      </c>
    </row>
    <row r="66" spans="1:8" x14ac:dyDescent="0.2">
      <c r="B66" s="116"/>
      <c r="C66" s="57"/>
      <c r="D66" s="62"/>
      <c r="E66" s="62">
        <v>0</v>
      </c>
      <c r="F66" s="62">
        <v>0</v>
      </c>
    </row>
    <row r="67" spans="1:8" x14ac:dyDescent="0.2">
      <c r="B67" s="64" t="s">
        <v>56</v>
      </c>
      <c r="C67" s="64"/>
      <c r="D67" s="64"/>
      <c r="E67" s="64"/>
      <c r="F67" s="70"/>
    </row>
    <row r="68" spans="1:8" x14ac:dyDescent="0.2">
      <c r="C68" s="61" t="s">
        <v>59</v>
      </c>
      <c r="D68" s="63">
        <f>SUM(D63:D67)</f>
        <v>0</v>
      </c>
      <c r="E68" s="63">
        <f>SUM(E63:E67)</f>
        <v>0</v>
      </c>
      <c r="F68" s="63">
        <f>SUM(F63:F67)</f>
        <v>0</v>
      </c>
    </row>
    <row r="70" spans="1:8" ht="15" x14ac:dyDescent="0.25">
      <c r="A70" s="58" t="s">
        <v>250</v>
      </c>
    </row>
    <row r="71" spans="1:8" x14ac:dyDescent="0.2">
      <c r="B71" s="55" t="s">
        <v>66</v>
      </c>
      <c r="C71" s="55"/>
      <c r="D71" s="55" t="s">
        <v>251</v>
      </c>
      <c r="E71" s="56" t="s">
        <v>61</v>
      </c>
      <c r="F71" s="56" t="s">
        <v>62</v>
      </c>
      <c r="G71" s="56" t="s">
        <v>63</v>
      </c>
      <c r="H71" s="56" t="s">
        <v>65</v>
      </c>
    </row>
    <row r="72" spans="1:8" x14ac:dyDescent="0.2">
      <c r="B72" s="116"/>
      <c r="C72" s="57"/>
      <c r="D72" s="57"/>
      <c r="E72" s="67"/>
      <c r="F72" s="62"/>
      <c r="G72" s="66"/>
      <c r="H72" s="62"/>
    </row>
    <row r="73" spans="1:8" x14ac:dyDescent="0.2">
      <c r="B73" s="116"/>
      <c r="C73" s="57"/>
      <c r="D73" s="57"/>
      <c r="E73" s="67"/>
      <c r="F73" s="62"/>
      <c r="G73" s="57"/>
      <c r="H73" s="62"/>
    </row>
    <row r="74" spans="1:8" x14ac:dyDescent="0.2">
      <c r="B74" s="116"/>
      <c r="C74" s="57"/>
      <c r="D74" s="57"/>
      <c r="E74" s="67"/>
      <c r="F74" s="62"/>
      <c r="G74" s="57"/>
      <c r="H74" s="62"/>
    </row>
    <row r="75" spans="1:8" x14ac:dyDescent="0.2">
      <c r="B75" s="64" t="s">
        <v>56</v>
      </c>
      <c r="C75" s="64"/>
      <c r="D75" s="64"/>
      <c r="E75" s="64"/>
      <c r="F75" s="64"/>
      <c r="G75" s="64"/>
      <c r="H75" s="64"/>
    </row>
    <row r="76" spans="1:8" x14ac:dyDescent="0.2">
      <c r="G76" s="61" t="s">
        <v>59</v>
      </c>
      <c r="H76" s="63">
        <f>SUM(H71:H75)</f>
        <v>0</v>
      </c>
    </row>
    <row r="78" spans="1:8" ht="15" x14ac:dyDescent="0.25">
      <c r="A78" s="58" t="s">
        <v>99</v>
      </c>
    </row>
    <row r="79" spans="1:8" x14ac:dyDescent="0.2">
      <c r="B79" s="55" t="s">
        <v>78</v>
      </c>
      <c r="C79" s="55"/>
      <c r="D79" s="55"/>
      <c r="E79" s="55"/>
      <c r="F79" s="56" t="s">
        <v>79</v>
      </c>
    </row>
    <row r="80" spans="1:8" x14ac:dyDescent="0.2">
      <c r="B80" s="116" t="s">
        <v>189</v>
      </c>
      <c r="C80" s="57" t="s">
        <v>190</v>
      </c>
      <c r="D80" s="57" t="s">
        <v>107</v>
      </c>
      <c r="E80" s="57"/>
      <c r="F80" s="62">
        <v>15000</v>
      </c>
    </row>
    <row r="81" spans="1:9" x14ac:dyDescent="0.2">
      <c r="B81" s="116"/>
      <c r="C81" s="57"/>
      <c r="D81" s="57"/>
      <c r="E81" s="57"/>
      <c r="F81" s="62"/>
    </row>
    <row r="82" spans="1:9" x14ac:dyDescent="0.2">
      <c r="B82" s="116"/>
      <c r="C82" s="57"/>
      <c r="D82" s="57"/>
      <c r="E82" s="57"/>
      <c r="F82" s="62"/>
    </row>
    <row r="83" spans="1:9" x14ac:dyDescent="0.2">
      <c r="B83" s="64" t="s">
        <v>56</v>
      </c>
      <c r="C83" s="64"/>
      <c r="D83" s="64"/>
      <c r="E83" s="64"/>
      <c r="F83" s="64"/>
    </row>
    <row r="84" spans="1:9" x14ac:dyDescent="0.2">
      <c r="E84" s="61" t="s">
        <v>59</v>
      </c>
      <c r="F84" s="63">
        <f>SUM(F79:F83)</f>
        <v>15000</v>
      </c>
    </row>
    <row r="86" spans="1:9" ht="15" x14ac:dyDescent="0.25">
      <c r="A86" s="58" t="s">
        <v>101</v>
      </c>
    </row>
    <row r="87" spans="1:9" x14ac:dyDescent="0.2">
      <c r="B87" s="68" t="s">
        <v>75</v>
      </c>
      <c r="C87" s="68" t="s">
        <v>47</v>
      </c>
      <c r="D87" s="69" t="s">
        <v>62</v>
      </c>
      <c r="E87" s="69" t="s">
        <v>63</v>
      </c>
      <c r="F87" s="69" t="s">
        <v>65</v>
      </c>
    </row>
    <row r="88" spans="1:9" x14ac:dyDescent="0.2">
      <c r="B88" s="116" t="s">
        <v>191</v>
      </c>
      <c r="C88" s="57" t="s">
        <v>76</v>
      </c>
      <c r="D88" s="62"/>
      <c r="E88" s="66"/>
      <c r="F88" s="62">
        <v>1000</v>
      </c>
    </row>
    <row r="89" spans="1:9" x14ac:dyDescent="0.2">
      <c r="B89" s="116"/>
      <c r="C89" s="57"/>
      <c r="D89" s="62"/>
      <c r="E89" s="66"/>
      <c r="F89" s="62"/>
    </row>
    <row r="90" spans="1:9" x14ac:dyDescent="0.2">
      <c r="B90" s="116"/>
      <c r="C90" s="57"/>
      <c r="D90" s="62"/>
      <c r="E90" s="66"/>
      <c r="F90" s="62"/>
    </row>
    <row r="91" spans="1:9" x14ac:dyDescent="0.2">
      <c r="B91" s="116"/>
      <c r="C91" s="57"/>
      <c r="D91" s="62"/>
      <c r="E91" s="66"/>
      <c r="F91" s="62"/>
    </row>
    <row r="92" spans="1:9" x14ac:dyDescent="0.2">
      <c r="B92" s="70" t="s">
        <v>56</v>
      </c>
      <c r="C92" s="70"/>
      <c r="D92" s="70"/>
      <c r="E92" s="70"/>
      <c r="F92" s="70"/>
    </row>
    <row r="93" spans="1:9" x14ac:dyDescent="0.2">
      <c r="E93" s="61" t="s">
        <v>59</v>
      </c>
      <c r="F93" s="63">
        <f>SUM(F87:F92)</f>
        <v>1000</v>
      </c>
    </row>
    <row r="95" spans="1:9" ht="15" x14ac:dyDescent="0.25">
      <c r="A95" s="58" t="s">
        <v>111</v>
      </c>
    </row>
    <row r="96" spans="1:9" x14ac:dyDescent="0.2">
      <c r="B96" s="68" t="s">
        <v>73</v>
      </c>
      <c r="C96" s="68" t="s">
        <v>47</v>
      </c>
      <c r="D96" s="68" t="s">
        <v>74</v>
      </c>
      <c r="E96" s="68" t="s">
        <v>252</v>
      </c>
      <c r="F96" s="69" t="s">
        <v>61</v>
      </c>
      <c r="G96" s="69" t="s">
        <v>62</v>
      </c>
      <c r="H96" s="69" t="s">
        <v>63</v>
      </c>
      <c r="I96" s="69" t="s">
        <v>65</v>
      </c>
    </row>
    <row r="97" spans="1:9" x14ac:dyDescent="0.2">
      <c r="B97" s="116"/>
      <c r="C97" s="57"/>
      <c r="D97" s="57"/>
      <c r="E97" s="62"/>
      <c r="F97" s="67"/>
      <c r="G97" s="62"/>
      <c r="H97" s="66"/>
      <c r="I97" s="62"/>
    </row>
    <row r="98" spans="1:9" x14ac:dyDescent="0.2">
      <c r="B98" s="116"/>
      <c r="C98" s="57"/>
      <c r="D98" s="57"/>
      <c r="E98" s="62"/>
      <c r="F98" s="67"/>
      <c r="G98" s="62"/>
      <c r="H98" s="66"/>
      <c r="I98" s="62"/>
    </row>
    <row r="99" spans="1:9" x14ac:dyDescent="0.2">
      <c r="B99" s="116"/>
      <c r="C99" s="57"/>
      <c r="D99" s="57"/>
      <c r="E99" s="62"/>
      <c r="F99" s="67"/>
      <c r="G99" s="62"/>
      <c r="H99" s="66"/>
      <c r="I99" s="62"/>
    </row>
    <row r="100" spans="1:9" x14ac:dyDescent="0.2">
      <c r="B100" s="116"/>
      <c r="C100" s="57"/>
      <c r="D100" s="57"/>
      <c r="E100" s="62"/>
      <c r="F100" s="67"/>
      <c r="G100" s="62"/>
      <c r="H100" s="66"/>
      <c r="I100" s="62"/>
    </row>
    <row r="101" spans="1:9" x14ac:dyDescent="0.2">
      <c r="B101" s="116"/>
      <c r="C101" s="57"/>
      <c r="D101" s="57"/>
      <c r="E101" s="62"/>
      <c r="F101" s="67"/>
      <c r="G101" s="62"/>
      <c r="H101" s="66"/>
      <c r="I101" s="62"/>
    </row>
    <row r="102" spans="1:9" x14ac:dyDescent="0.2">
      <c r="B102" s="70" t="s">
        <v>56</v>
      </c>
      <c r="C102" s="70"/>
      <c r="D102" s="70"/>
      <c r="E102" s="70"/>
      <c r="F102" s="70"/>
      <c r="G102" s="70"/>
      <c r="H102" s="70"/>
      <c r="I102" s="70"/>
    </row>
    <row r="103" spans="1:9" x14ac:dyDescent="0.2">
      <c r="H103" s="61" t="s">
        <v>59</v>
      </c>
      <c r="I103" s="63">
        <f>SUM(I96:I102)</f>
        <v>0</v>
      </c>
    </row>
    <row r="105" spans="1:9" ht="15" x14ac:dyDescent="0.25">
      <c r="A105" s="58" t="s">
        <v>112</v>
      </c>
    </row>
    <row r="106" spans="1:9" x14ac:dyDescent="0.2">
      <c r="B106" s="68" t="s">
        <v>113</v>
      </c>
      <c r="C106" s="69"/>
      <c r="D106" s="69" t="s">
        <v>65</v>
      </c>
    </row>
    <row r="107" spans="1:9" x14ac:dyDescent="0.2">
      <c r="B107" s="116"/>
      <c r="C107" s="66"/>
      <c r="D107" s="62"/>
    </row>
    <row r="108" spans="1:9" x14ac:dyDescent="0.2">
      <c r="B108" s="116"/>
      <c r="C108" s="66"/>
      <c r="D108" s="62"/>
    </row>
    <row r="109" spans="1:9" x14ac:dyDescent="0.2">
      <c r="B109" s="116"/>
      <c r="C109" s="66"/>
      <c r="D109" s="62"/>
    </row>
    <row r="110" spans="1:9" x14ac:dyDescent="0.2">
      <c r="B110" s="116"/>
      <c r="C110" s="66"/>
      <c r="D110" s="62"/>
    </row>
    <row r="111" spans="1:9" x14ac:dyDescent="0.2">
      <c r="B111" s="116"/>
      <c r="C111" s="66"/>
      <c r="D111" s="62"/>
    </row>
    <row r="112" spans="1:9" x14ac:dyDescent="0.2">
      <c r="B112" s="70" t="s">
        <v>56</v>
      </c>
      <c r="C112" s="70"/>
      <c r="D112" s="70"/>
    </row>
    <row r="113" spans="3:4" x14ac:dyDescent="0.2">
      <c r="C113" s="61" t="s">
        <v>59</v>
      </c>
      <c r="D113" s="63">
        <f>SUM(D106:D112)</f>
        <v>0</v>
      </c>
    </row>
  </sheetData>
  <dataValidations count="1">
    <dataValidation type="list" allowBlank="1" showInputMessage="1" showErrorMessage="1" sqref="C5:C9">
      <formula1>"Checking,Savings,CD"</formula1>
    </dataValidation>
  </dataValidations>
  <hyperlinks>
    <hyperlink ref="K3" r:id="rId1"/>
  </hyperlinks>
  <pageMargins left="0.35" right="0.35" top="0.5" bottom="0.5" header="0.25" footer="0.25"/>
  <pageSetup scale="85" fitToHeight="0" orientation="portrait" r:id="rId2"/>
  <headerFooter>
    <oddHeader>&amp;C&amp;"Arial,Bold"CONFIDENTIAL</oddHeader>
    <oddFooter>&amp;C&amp;"Arial,Bold"CONFIDENTIAL</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61"/>
  <sheetViews>
    <sheetView showGridLines="0" workbookViewId="0">
      <selection activeCell="A2" sqref="A2"/>
    </sheetView>
  </sheetViews>
  <sheetFormatPr defaultColWidth="9" defaultRowHeight="12.75" x14ac:dyDescent="0.2"/>
  <cols>
    <col min="1" max="1" width="5.375" style="53" customWidth="1"/>
    <col min="2" max="2" width="38.125" style="53" customWidth="1"/>
    <col min="3" max="4" width="15.5" style="53" customWidth="1"/>
    <col min="5" max="5" width="8.625" style="53" customWidth="1"/>
    <col min="6" max="6" width="28.5" style="53" customWidth="1"/>
    <col min="7" max="16384" width="9" style="53"/>
  </cols>
  <sheetData>
    <row r="1" spans="1:6" s="34" customFormat="1" ht="23.25" x14ac:dyDescent="0.2">
      <c r="A1" s="82" t="s">
        <v>211</v>
      </c>
      <c r="B1" s="35"/>
      <c r="D1" s="36"/>
    </row>
    <row r="2" spans="1:6" s="34" customFormat="1" ht="16.149999999999999" customHeight="1" x14ac:dyDescent="0.2">
      <c r="A2" s="38"/>
      <c r="B2" s="38"/>
      <c r="C2" s="38"/>
      <c r="D2" s="38"/>
      <c r="F2" s="37" t="s">
        <v>118</v>
      </c>
    </row>
    <row r="3" spans="1:6" s="34" customFormat="1" ht="18" x14ac:dyDescent="0.2">
      <c r="A3" s="40" t="s">
        <v>27</v>
      </c>
      <c r="B3" s="40"/>
      <c r="C3" s="114" t="s">
        <v>224</v>
      </c>
      <c r="D3" s="114" t="s">
        <v>225</v>
      </c>
      <c r="E3" s="41"/>
      <c r="F3" s="39" t="s">
        <v>119</v>
      </c>
    </row>
    <row r="4" spans="1:6" s="34" customFormat="1" x14ac:dyDescent="0.2">
      <c r="A4" s="83" t="s">
        <v>167</v>
      </c>
      <c r="B4" s="42"/>
      <c r="C4" s="44"/>
      <c r="D4" s="44"/>
    </row>
    <row r="5" spans="1:6" s="34" customFormat="1" x14ac:dyDescent="0.2">
      <c r="A5" s="38"/>
      <c r="B5" s="42" t="s">
        <v>164</v>
      </c>
      <c r="C5" s="43"/>
      <c r="D5" s="43"/>
    </row>
    <row r="6" spans="1:6" s="34" customFormat="1" x14ac:dyDescent="0.2">
      <c r="A6" s="38"/>
      <c r="B6" s="42" t="s">
        <v>163</v>
      </c>
      <c r="C6" s="43"/>
      <c r="D6" s="43"/>
      <c r="F6" s="34" t="s">
        <v>226</v>
      </c>
    </row>
    <row r="7" spans="1:6" s="34" customFormat="1" x14ac:dyDescent="0.2">
      <c r="A7" s="38"/>
      <c r="B7" s="42" t="s">
        <v>29</v>
      </c>
      <c r="C7" s="43"/>
      <c r="D7" s="43"/>
      <c r="F7" s="34" t="s">
        <v>228</v>
      </c>
    </row>
    <row r="8" spans="1:6" s="34" customFormat="1" x14ac:dyDescent="0.2">
      <c r="A8" s="38"/>
      <c r="B8" s="42" t="s">
        <v>165</v>
      </c>
      <c r="C8" s="43"/>
      <c r="D8" s="43"/>
      <c r="F8" s="34" t="s">
        <v>227</v>
      </c>
    </row>
    <row r="9" spans="1:6" s="34" customFormat="1" x14ac:dyDescent="0.2">
      <c r="A9" s="38"/>
      <c r="B9" s="42" t="s">
        <v>212</v>
      </c>
      <c r="C9" s="43"/>
      <c r="D9" s="43"/>
      <c r="F9" s="34" t="s">
        <v>229</v>
      </c>
    </row>
    <row r="10" spans="1:6" s="34" customFormat="1" x14ac:dyDescent="0.2">
      <c r="A10" s="38"/>
      <c r="B10" s="42" t="s">
        <v>208</v>
      </c>
      <c r="C10" s="43"/>
      <c r="D10" s="43"/>
    </row>
    <row r="11" spans="1:6" s="34" customFormat="1" x14ac:dyDescent="0.2">
      <c r="A11" s="38"/>
      <c r="B11" s="42" t="s">
        <v>209</v>
      </c>
      <c r="C11" s="43"/>
      <c r="D11" s="43"/>
    </row>
    <row r="12" spans="1:6" s="34" customFormat="1" x14ac:dyDescent="0.2">
      <c r="A12" s="38"/>
      <c r="B12" s="42" t="s">
        <v>206</v>
      </c>
      <c r="C12" s="43"/>
      <c r="D12" s="43"/>
    </row>
    <row r="13" spans="1:6" s="34" customFormat="1" x14ac:dyDescent="0.2">
      <c r="A13" s="83" t="s">
        <v>166</v>
      </c>
      <c r="B13" s="42"/>
      <c r="C13" s="44"/>
      <c r="D13" s="44"/>
    </row>
    <row r="14" spans="1:6" s="34" customFormat="1" x14ac:dyDescent="0.2">
      <c r="A14" s="38"/>
      <c r="B14" s="42" t="s">
        <v>31</v>
      </c>
      <c r="C14" s="43"/>
      <c r="D14" s="43"/>
    </row>
    <row r="15" spans="1:6" s="34" customFormat="1" x14ac:dyDescent="0.2">
      <c r="A15" s="38"/>
      <c r="B15" s="42" t="s">
        <v>28</v>
      </c>
      <c r="C15" s="43"/>
      <c r="D15" s="43"/>
    </row>
    <row r="16" spans="1:6" s="34" customFormat="1" x14ac:dyDescent="0.2">
      <c r="A16" s="38"/>
      <c r="B16" s="42" t="s">
        <v>30</v>
      </c>
      <c r="C16" s="43"/>
      <c r="D16" s="43"/>
    </row>
    <row r="17" spans="1:6" s="34" customFormat="1" x14ac:dyDescent="0.2">
      <c r="A17" s="38"/>
      <c r="B17" s="42" t="s">
        <v>207</v>
      </c>
      <c r="C17" s="43"/>
      <c r="D17" s="43"/>
    </row>
    <row r="18" spans="1:6" s="34" customFormat="1" x14ac:dyDescent="0.2">
      <c r="A18" s="38"/>
      <c r="B18" s="42"/>
      <c r="C18" s="44"/>
      <c r="D18" s="44"/>
    </row>
    <row r="19" spans="1:6" s="34" customFormat="1" ht="15.75" x14ac:dyDescent="0.2">
      <c r="A19" s="45" t="s">
        <v>41</v>
      </c>
      <c r="B19" s="45"/>
      <c r="C19" s="46">
        <f>SUM(C4:C18)</f>
        <v>0</v>
      </c>
      <c r="D19" s="46">
        <f>SUM(D4:D18)</f>
        <v>0</v>
      </c>
    </row>
    <row r="20" spans="1:6" s="34" customFormat="1" x14ac:dyDescent="0.2">
      <c r="A20" s="38"/>
      <c r="B20" s="38"/>
      <c r="C20" s="47" t="s">
        <v>25</v>
      </c>
      <c r="D20" s="38"/>
    </row>
    <row r="21" spans="1:6" s="34" customFormat="1" ht="18" x14ac:dyDescent="0.2">
      <c r="A21" s="40" t="s">
        <v>32</v>
      </c>
      <c r="B21" s="40"/>
      <c r="C21" s="48"/>
      <c r="D21" s="48"/>
      <c r="E21" s="41"/>
    </row>
    <row r="22" spans="1:6" x14ac:dyDescent="0.2">
      <c r="A22" s="54" t="s">
        <v>174</v>
      </c>
    </row>
    <row r="23" spans="1:6" s="34" customFormat="1" x14ac:dyDescent="0.2">
      <c r="A23" s="38"/>
      <c r="B23" s="49" t="s">
        <v>168</v>
      </c>
      <c r="C23" s="43"/>
      <c r="D23" s="43"/>
      <c r="F23" s="34" t="s">
        <v>230</v>
      </c>
    </row>
    <row r="24" spans="1:6" s="34" customFormat="1" x14ac:dyDescent="0.2">
      <c r="A24" s="38"/>
      <c r="B24" s="49" t="s">
        <v>169</v>
      </c>
      <c r="C24" s="43"/>
      <c r="D24" s="43"/>
      <c r="F24" s="34" t="s">
        <v>231</v>
      </c>
    </row>
    <row r="25" spans="1:6" s="34" customFormat="1" x14ac:dyDescent="0.2">
      <c r="A25" s="38"/>
      <c r="B25" s="49" t="s">
        <v>170</v>
      </c>
      <c r="C25" s="43"/>
      <c r="D25" s="43"/>
      <c r="F25" s="34" t="s">
        <v>236</v>
      </c>
    </row>
    <row r="26" spans="1:6" s="34" customFormat="1" x14ac:dyDescent="0.2">
      <c r="A26" s="38"/>
      <c r="B26" s="49" t="s">
        <v>171</v>
      </c>
      <c r="C26" s="43"/>
      <c r="D26" s="43"/>
      <c r="F26" s="34" t="s">
        <v>237</v>
      </c>
    </row>
    <row r="27" spans="1:6" s="34" customFormat="1" x14ac:dyDescent="0.2">
      <c r="A27" s="38"/>
      <c r="B27" s="49" t="s">
        <v>177</v>
      </c>
      <c r="C27" s="43"/>
      <c r="D27" s="43"/>
      <c r="E27" s="50"/>
    </row>
    <row r="28" spans="1:6" s="34" customFormat="1" x14ac:dyDescent="0.2">
      <c r="A28" s="38"/>
      <c r="B28" s="49" t="s">
        <v>38</v>
      </c>
      <c r="C28" s="43"/>
      <c r="D28" s="43"/>
      <c r="E28" s="50"/>
    </row>
    <row r="29" spans="1:6" x14ac:dyDescent="0.2">
      <c r="A29" s="54" t="s">
        <v>39</v>
      </c>
    </row>
    <row r="30" spans="1:6" s="34" customFormat="1" x14ac:dyDescent="0.2">
      <c r="A30" s="38"/>
      <c r="B30" s="49" t="s">
        <v>35</v>
      </c>
      <c r="C30" s="43"/>
      <c r="D30" s="43"/>
    </row>
    <row r="31" spans="1:6" s="34" customFormat="1" x14ac:dyDescent="0.2">
      <c r="A31" s="38"/>
      <c r="B31" s="49" t="s">
        <v>44</v>
      </c>
      <c r="C31" s="43"/>
      <c r="D31" s="43"/>
    </row>
    <row r="32" spans="1:6" x14ac:dyDescent="0.2">
      <c r="A32" s="54" t="s">
        <v>37</v>
      </c>
      <c r="F32" s="34" t="s">
        <v>232</v>
      </c>
    </row>
    <row r="33" spans="1:6" s="34" customFormat="1" x14ac:dyDescent="0.2">
      <c r="A33" s="38"/>
      <c r="B33" s="49" t="s">
        <v>248</v>
      </c>
      <c r="C33" s="43"/>
      <c r="D33" s="43"/>
      <c r="F33" s="34" t="s">
        <v>233</v>
      </c>
    </row>
    <row r="34" spans="1:6" s="34" customFormat="1" x14ac:dyDescent="0.2">
      <c r="A34" s="38"/>
      <c r="B34" s="49" t="s">
        <v>249</v>
      </c>
      <c r="C34" s="43"/>
      <c r="D34" s="43"/>
      <c r="F34" s="34" t="s">
        <v>234</v>
      </c>
    </row>
    <row r="35" spans="1:6" s="34" customFormat="1" x14ac:dyDescent="0.2">
      <c r="A35" s="38"/>
      <c r="B35" s="49" t="s">
        <v>257</v>
      </c>
      <c r="C35" s="43"/>
      <c r="D35" s="43"/>
      <c r="F35" s="53" t="s">
        <v>235</v>
      </c>
    </row>
    <row r="36" spans="1:6" x14ac:dyDescent="0.2">
      <c r="A36" s="54" t="s">
        <v>239</v>
      </c>
    </row>
    <row r="37" spans="1:6" s="34" customFormat="1" x14ac:dyDescent="0.2">
      <c r="A37" s="38"/>
      <c r="B37" s="49" t="s">
        <v>42</v>
      </c>
      <c r="C37" s="43"/>
      <c r="D37" s="43"/>
    </row>
    <row r="38" spans="1:6" s="34" customFormat="1" x14ac:dyDescent="0.2">
      <c r="A38" s="38"/>
      <c r="B38" s="49" t="s">
        <v>45</v>
      </c>
      <c r="C38" s="43"/>
      <c r="D38" s="43"/>
    </row>
    <row r="39" spans="1:6" s="34" customFormat="1" x14ac:dyDescent="0.2">
      <c r="A39" s="38"/>
      <c r="B39" s="49" t="s">
        <v>194</v>
      </c>
      <c r="C39" s="43"/>
      <c r="D39" s="43"/>
    </row>
    <row r="40" spans="1:6" s="34" customFormat="1" x14ac:dyDescent="0.2">
      <c r="A40" s="38"/>
      <c r="B40" s="49" t="s">
        <v>43</v>
      </c>
      <c r="C40" s="43"/>
      <c r="D40" s="43"/>
    </row>
    <row r="41" spans="1:6" s="34" customFormat="1" x14ac:dyDescent="0.2">
      <c r="A41" s="38"/>
      <c r="B41" s="49" t="s">
        <v>33</v>
      </c>
      <c r="C41" s="43"/>
      <c r="D41" s="43"/>
    </row>
    <row r="42" spans="1:6" s="34" customFormat="1" x14ac:dyDescent="0.2">
      <c r="A42" s="38"/>
      <c r="B42" s="49" t="s">
        <v>246</v>
      </c>
      <c r="C42" s="43"/>
      <c r="D42" s="43"/>
    </row>
    <row r="43" spans="1:6" s="34" customFormat="1" x14ac:dyDescent="0.2">
      <c r="A43" s="38"/>
      <c r="B43" s="49" t="s">
        <v>34</v>
      </c>
      <c r="C43" s="43"/>
      <c r="D43" s="43"/>
    </row>
    <row r="44" spans="1:6" s="34" customFormat="1" x14ac:dyDescent="0.2">
      <c r="A44" s="38"/>
      <c r="B44" s="49" t="s">
        <v>245</v>
      </c>
      <c r="C44" s="43"/>
      <c r="D44" s="43"/>
    </row>
    <row r="45" spans="1:6" s="34" customFormat="1" x14ac:dyDescent="0.2">
      <c r="A45" s="38"/>
      <c r="B45" s="49" t="s">
        <v>192</v>
      </c>
      <c r="C45" s="43"/>
      <c r="D45" s="43"/>
    </row>
    <row r="46" spans="1:6" s="34" customFormat="1" x14ac:dyDescent="0.2">
      <c r="A46" s="38"/>
      <c r="B46" s="49" t="s">
        <v>244</v>
      </c>
      <c r="C46" s="43"/>
      <c r="D46" s="43"/>
    </row>
    <row r="47" spans="1:6" s="34" customFormat="1" x14ac:dyDescent="0.2">
      <c r="A47" s="38"/>
      <c r="B47" s="49" t="s">
        <v>247</v>
      </c>
      <c r="C47" s="43"/>
      <c r="D47" s="43"/>
    </row>
    <row r="48" spans="1:6" s="34" customFormat="1" x14ac:dyDescent="0.2">
      <c r="A48" s="38"/>
      <c r="B48" s="49" t="s">
        <v>36</v>
      </c>
      <c r="C48" s="43"/>
      <c r="D48" s="43"/>
    </row>
    <row r="49" spans="1:4" s="34" customFormat="1" x14ac:dyDescent="0.2">
      <c r="A49" s="38"/>
      <c r="B49" s="49" t="s">
        <v>242</v>
      </c>
      <c r="C49" s="43"/>
      <c r="D49" s="43"/>
    </row>
    <row r="50" spans="1:4" s="34" customFormat="1" x14ac:dyDescent="0.2">
      <c r="A50" s="38"/>
      <c r="B50" s="49" t="s">
        <v>243</v>
      </c>
      <c r="C50" s="43"/>
      <c r="D50" s="43"/>
    </row>
    <row r="51" spans="1:4" s="34" customFormat="1" x14ac:dyDescent="0.2">
      <c r="A51" s="38"/>
      <c r="B51" s="49" t="s">
        <v>238</v>
      </c>
      <c r="C51" s="43"/>
      <c r="D51" s="43"/>
    </row>
    <row r="52" spans="1:4" s="34" customFormat="1" x14ac:dyDescent="0.2">
      <c r="A52" s="38"/>
      <c r="B52" s="49" t="s">
        <v>193</v>
      </c>
      <c r="C52" s="43"/>
      <c r="D52" s="43"/>
    </row>
    <row r="53" spans="1:4" s="34" customFormat="1" x14ac:dyDescent="0.2">
      <c r="A53" s="38"/>
      <c r="B53" s="49"/>
      <c r="C53" s="44"/>
      <c r="D53" s="44"/>
    </row>
    <row r="54" spans="1:4" s="34" customFormat="1" ht="15.75" x14ac:dyDescent="0.2">
      <c r="A54" s="45" t="s">
        <v>40</v>
      </c>
      <c r="B54" s="45"/>
      <c r="C54" s="46">
        <f>SUM(C22:C53)</f>
        <v>0</v>
      </c>
      <c r="D54" s="46">
        <f>SUM(D22:D53)</f>
        <v>0</v>
      </c>
    </row>
    <row r="55" spans="1:4" s="34" customFormat="1" x14ac:dyDescent="0.2">
      <c r="A55" s="38"/>
      <c r="B55" s="113" t="s">
        <v>240</v>
      </c>
      <c r="C55" s="44">
        <f>SUM(C32:C53)</f>
        <v>0</v>
      </c>
      <c r="D55" s="44">
        <f>SUM(D32:D53)</f>
        <v>0</v>
      </c>
    </row>
    <row r="56" spans="1:4" s="34" customFormat="1" x14ac:dyDescent="0.2">
      <c r="A56" s="38"/>
      <c r="B56" s="38"/>
      <c r="C56" s="38"/>
      <c r="D56" s="38"/>
    </row>
    <row r="57" spans="1:4" s="34" customFormat="1" ht="16.5" thickBot="1" x14ac:dyDescent="0.25">
      <c r="A57" s="51" t="s">
        <v>26</v>
      </c>
      <c r="B57" s="51"/>
      <c r="C57" s="52">
        <f>C19-C54</f>
        <v>0</v>
      </c>
      <c r="D57" s="52">
        <f>D19-D54</f>
        <v>0</v>
      </c>
    </row>
    <row r="58" spans="1:4" ht="13.5" thickTop="1" x14ac:dyDescent="0.2"/>
    <row r="59" spans="1:4" ht="18" x14ac:dyDescent="0.2">
      <c r="A59" s="40" t="s">
        <v>172</v>
      </c>
      <c r="B59" s="40"/>
      <c r="C59" s="40"/>
      <c r="D59" s="40"/>
    </row>
    <row r="60" spans="1:4" x14ac:dyDescent="0.2">
      <c r="A60" s="85" t="s">
        <v>258</v>
      </c>
      <c r="B60" s="85"/>
      <c r="C60" s="89" t="str">
        <f>IFERROR(SUM(C32:C36)/SUM(C4:C13)," - ")</f>
        <v xml:space="preserve"> - </v>
      </c>
      <c r="D60" s="89" t="str">
        <f>IFERROR(SUM(D32:D36)/SUM(D4:D13)," - ")</f>
        <v xml:space="preserve"> - </v>
      </c>
    </row>
    <row r="61" spans="1:4" x14ac:dyDescent="0.2">
      <c r="A61" s="85" t="s">
        <v>176</v>
      </c>
      <c r="B61" s="85"/>
      <c r="C61" s="89" t="str">
        <f>IFERROR(SUM(C32:C36)/(SUM(C5:C13)-SUM(C22:C29))," - ")</f>
        <v xml:space="preserve"> - </v>
      </c>
      <c r="D61" s="89" t="str">
        <f>IFERROR(SUM(D32:D36)/(SUM(D5:D13)-SUM(D22:D29))," - ")</f>
        <v xml:space="preserve"> - </v>
      </c>
    </row>
  </sheetData>
  <sortState ref="B36:B51">
    <sortCondition ref="B36"/>
  </sortState>
  <hyperlinks>
    <hyperlink ref="F2" r:id="rId1"/>
  </hyperlinks>
  <printOptions horizontalCentered="1"/>
  <pageMargins left="0.75" right="0.75" top="0.5" bottom="0.5" header="0.25" footer="0.25"/>
  <pageSetup scale="91" orientation="portrait" r:id="rId2"/>
  <headerFooter>
    <oddHeader>&amp;C&amp;"Arial,Bold"CONFIDENTIAL</oddHeader>
    <oddFooter>&amp;C&amp;"Arial,Bold"CONFIDENTIAL</oddFooter>
  </headerFooter>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ColWidth="8.75" defaultRowHeight="14.25" x14ac:dyDescent="0.2"/>
  <cols>
    <col min="1" max="1" width="9" style="97" customWidth="1"/>
    <col min="2" max="2" width="56.375" style="97" customWidth="1"/>
    <col min="3" max="3" width="4.625" style="96" customWidth="1"/>
    <col min="4" max="4" width="12.25" style="96" customWidth="1"/>
    <col min="5" max="5" width="9" style="96" customWidth="1"/>
    <col min="6" max="16384" width="8.75" style="96"/>
  </cols>
  <sheetData>
    <row r="1" spans="1:5" ht="32.1" customHeight="1" x14ac:dyDescent="0.2">
      <c r="A1" s="92" t="s">
        <v>195</v>
      </c>
      <c r="B1" s="93"/>
      <c r="C1" s="94"/>
      <c r="D1" s="94"/>
      <c r="E1" s="95"/>
    </row>
    <row r="2" spans="1:5" x14ac:dyDescent="0.2">
      <c r="A2" s="115" t="s">
        <v>260</v>
      </c>
      <c r="D2" s="98" t="s">
        <v>119</v>
      </c>
    </row>
    <row r="3" spans="1:5" x14ac:dyDescent="0.2">
      <c r="B3" s="99"/>
      <c r="D3" s="100"/>
    </row>
    <row r="4" spans="1:5" ht="15" x14ac:dyDescent="0.25">
      <c r="A4" s="101" t="s">
        <v>213</v>
      </c>
      <c r="B4" s="102"/>
      <c r="C4" s="103"/>
      <c r="D4" s="104"/>
    </row>
    <row r="5" spans="1:5" ht="57" x14ac:dyDescent="0.2">
      <c r="B5" s="106" t="s">
        <v>254</v>
      </c>
      <c r="D5" s="100"/>
    </row>
    <row r="6" spans="1:5" x14ac:dyDescent="0.2">
      <c r="B6" s="105"/>
      <c r="D6" s="100"/>
    </row>
    <row r="7" spans="1:5" ht="57.75" x14ac:dyDescent="0.2">
      <c r="B7" s="112" t="s">
        <v>256</v>
      </c>
      <c r="D7" s="100"/>
    </row>
    <row r="8" spans="1:5" x14ac:dyDescent="0.2">
      <c r="B8" s="105"/>
      <c r="D8" s="100"/>
    </row>
    <row r="9" spans="1:5" ht="57.75" x14ac:dyDescent="0.2">
      <c r="B9" s="112" t="s">
        <v>255</v>
      </c>
      <c r="D9" s="100"/>
    </row>
    <row r="10" spans="1:5" x14ac:dyDescent="0.2">
      <c r="B10" s="112"/>
      <c r="D10" s="100"/>
    </row>
    <row r="11" spans="1:5" ht="57" x14ac:dyDescent="0.2">
      <c r="B11" s="112" t="s">
        <v>223</v>
      </c>
      <c r="D11" s="100"/>
    </row>
    <row r="12" spans="1:5" x14ac:dyDescent="0.2">
      <c r="B12" s="99"/>
      <c r="D12" s="100"/>
    </row>
    <row r="13" spans="1:5" ht="57.75" x14ac:dyDescent="0.2">
      <c r="B13" s="112" t="s">
        <v>214</v>
      </c>
      <c r="D13" s="100"/>
    </row>
    <row r="14" spans="1:5" x14ac:dyDescent="0.2">
      <c r="B14" s="105"/>
      <c r="D14" s="100"/>
    </row>
    <row r="15" spans="1:5" ht="15" x14ac:dyDescent="0.25">
      <c r="A15" s="101" t="s">
        <v>196</v>
      </c>
      <c r="B15" s="102"/>
      <c r="C15" s="103"/>
      <c r="D15" s="104"/>
    </row>
    <row r="16" spans="1:5" ht="28.5" x14ac:dyDescent="0.2">
      <c r="B16" s="105" t="s">
        <v>197</v>
      </c>
      <c r="D16" s="100"/>
    </row>
    <row r="17" spans="1:4" x14ac:dyDescent="0.2">
      <c r="B17" s="105"/>
      <c r="D17" s="100"/>
    </row>
    <row r="18" spans="1:4" ht="15.75" x14ac:dyDescent="0.25">
      <c r="A18" s="107"/>
      <c r="B18" s="108" t="s">
        <v>198</v>
      </c>
      <c r="D18" s="109"/>
    </row>
    <row r="19" spans="1:4" x14ac:dyDescent="0.2">
      <c r="D19" s="109"/>
    </row>
    <row r="20" spans="1:4" x14ac:dyDescent="0.2">
      <c r="A20" s="110" t="s">
        <v>199</v>
      </c>
      <c r="B20" s="111" t="s">
        <v>200</v>
      </c>
      <c r="D20" s="109"/>
    </row>
    <row r="22" spans="1:4" x14ac:dyDescent="0.2">
      <c r="A22" s="110" t="s">
        <v>201</v>
      </c>
      <c r="B22" s="111" t="s">
        <v>202</v>
      </c>
    </row>
    <row r="24" spans="1:4" x14ac:dyDescent="0.2">
      <c r="A24" s="110" t="s">
        <v>201</v>
      </c>
      <c r="B24" s="111" t="s">
        <v>203</v>
      </c>
    </row>
  </sheetData>
  <hyperlinks>
    <hyperlink ref="A2" r:id="rId1" display="http://www.vertex42.com/ExcelTemplates/personal-financial-statement.html"/>
    <hyperlink ref="B20" r:id="rId2" display="Spreadsheet Tips Workbook"/>
    <hyperlink ref="B24" r:id="rId3"/>
    <hyperlink ref="B22" r:id="rId4"/>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showGridLines="0" workbookViewId="0"/>
  </sheetViews>
  <sheetFormatPr defaultRowHeight="14.25" x14ac:dyDescent="0.2"/>
  <cols>
    <col min="1" max="1" width="2.625" style="12" customWidth="1"/>
    <col min="2" max="2" width="66.5" style="12" customWidth="1"/>
  </cols>
  <sheetData>
    <row r="1" spans="1:3" ht="32.1" customHeight="1" x14ac:dyDescent="0.2">
      <c r="A1" s="4"/>
      <c r="B1" s="5" t="s">
        <v>118</v>
      </c>
      <c r="C1" s="6"/>
    </row>
    <row r="2" spans="1:3" ht="15" x14ac:dyDescent="0.2">
      <c r="A2" s="4"/>
      <c r="B2" s="7"/>
      <c r="C2" s="6"/>
    </row>
    <row r="3" spans="1:3" x14ac:dyDescent="0.2">
      <c r="A3" s="4"/>
      <c r="B3" s="6" t="s">
        <v>22</v>
      </c>
      <c r="C3" s="6"/>
    </row>
    <row r="4" spans="1:3" x14ac:dyDescent="0.2">
      <c r="A4" s="4"/>
      <c r="B4" s="13" t="s">
        <v>260</v>
      </c>
      <c r="C4" s="6"/>
    </row>
    <row r="5" spans="1:3" ht="15" x14ac:dyDescent="0.2">
      <c r="A5" s="4"/>
      <c r="B5" s="8"/>
      <c r="C5" s="6"/>
    </row>
    <row r="6" spans="1:3" ht="15.75" x14ac:dyDescent="0.25">
      <c r="A6" s="4"/>
      <c r="B6" s="9" t="s">
        <v>119</v>
      </c>
      <c r="C6" s="6"/>
    </row>
    <row r="7" spans="1:3" ht="15" x14ac:dyDescent="0.2">
      <c r="A7" s="4"/>
      <c r="B7" s="8"/>
      <c r="C7" s="6"/>
    </row>
    <row r="8" spans="1:3" ht="30" x14ac:dyDescent="0.2">
      <c r="A8" s="4"/>
      <c r="B8" s="8" t="s">
        <v>262</v>
      </c>
      <c r="C8" s="6"/>
    </row>
    <row r="9" spans="1:3" ht="15" x14ac:dyDescent="0.2">
      <c r="A9" s="4"/>
      <c r="B9" s="8"/>
      <c r="C9" s="6"/>
    </row>
    <row r="10" spans="1:3" ht="30" x14ac:dyDescent="0.2">
      <c r="A10" s="4"/>
      <c r="B10" s="8" t="s">
        <v>23</v>
      </c>
      <c r="C10" s="6"/>
    </row>
    <row r="11" spans="1:3" ht="15" x14ac:dyDescent="0.2">
      <c r="A11" s="4"/>
      <c r="B11" s="8"/>
      <c r="C11" s="6"/>
    </row>
    <row r="12" spans="1:3" ht="30" x14ac:dyDescent="0.2">
      <c r="A12" s="4"/>
      <c r="B12" s="8" t="s">
        <v>24</v>
      </c>
      <c r="C12" s="6"/>
    </row>
    <row r="13" spans="1:3" ht="15" x14ac:dyDescent="0.2">
      <c r="A13" s="4"/>
      <c r="B13" s="10"/>
      <c r="C13" s="6"/>
    </row>
    <row r="14" spans="1:3" ht="15" x14ac:dyDescent="0.2">
      <c r="A14" s="4"/>
      <c r="B14" s="122" t="s">
        <v>261</v>
      </c>
      <c r="C14" s="6"/>
    </row>
    <row r="15" spans="1:3" ht="15" x14ac:dyDescent="0.2">
      <c r="A15" s="4"/>
      <c r="B15" s="11"/>
      <c r="C15" s="6"/>
    </row>
    <row r="16" spans="1:3" ht="15" x14ac:dyDescent="0.25">
      <c r="A16" s="4"/>
      <c r="B16" s="117" t="s">
        <v>259</v>
      </c>
      <c r="C16" s="6"/>
    </row>
    <row r="17" spans="1:3" x14ac:dyDescent="0.2">
      <c r="A17" s="4"/>
      <c r="B17" s="4"/>
      <c r="C17" s="6"/>
    </row>
    <row r="18" spans="1:3" x14ac:dyDescent="0.2">
      <c r="A18" s="4"/>
      <c r="B18" s="4"/>
      <c r="C18" s="6"/>
    </row>
    <row r="19" spans="1:3" x14ac:dyDescent="0.2">
      <c r="A19" s="4"/>
      <c r="B19" s="4"/>
      <c r="C19" s="6"/>
    </row>
    <row r="20" spans="1:3" x14ac:dyDescent="0.2">
      <c r="A20" s="4"/>
      <c r="B20" s="4"/>
      <c r="C20" s="6"/>
    </row>
    <row r="21" spans="1:3" x14ac:dyDescent="0.2">
      <c r="A21" s="4"/>
      <c r="B21" s="4"/>
      <c r="C21" s="6"/>
    </row>
    <row r="22" spans="1:3" x14ac:dyDescent="0.2">
      <c r="A22" s="4"/>
      <c r="B22" s="4"/>
      <c r="C22" s="6"/>
    </row>
    <row r="23" spans="1:3" x14ac:dyDescent="0.2">
      <c r="A23" s="4"/>
      <c r="B23" s="4"/>
      <c r="C23" s="6"/>
    </row>
    <row r="24" spans="1:3" x14ac:dyDescent="0.2">
      <c r="A24" s="4"/>
      <c r="B24" s="4"/>
      <c r="C24" s="6"/>
    </row>
    <row r="25" spans="1:3" x14ac:dyDescent="0.2">
      <c r="A25" s="4"/>
      <c r="B25" s="4"/>
      <c r="C25" s="6"/>
    </row>
    <row r="26" spans="1:3" x14ac:dyDescent="0.2">
      <c r="A26" s="4"/>
      <c r="B26" s="4"/>
      <c r="C26" s="6"/>
    </row>
    <row r="27" spans="1:3" x14ac:dyDescent="0.2">
      <c r="A27" s="4"/>
      <c r="B27" s="4"/>
      <c r="C27" s="6"/>
    </row>
    <row r="28" spans="1:3" x14ac:dyDescent="0.2">
      <c r="A28" s="4"/>
      <c r="B28" s="4"/>
      <c r="C28" s="6"/>
    </row>
  </sheetData>
  <hyperlinks>
    <hyperlink ref="B4" r:id="rId1" display="http://www.vertex42.com/ExcelTemplates/personal-financial-statement.html"/>
    <hyperlink ref="B14"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16</vt:i4>
      </vt:variant>
    </vt:vector>
  </HeadingPairs>
  <TitlesOfParts>
    <vt:vector size="22" baseType="lpstr">
      <vt:lpstr>Info</vt:lpstr>
      <vt:lpstr>BalanceSheet</vt:lpstr>
      <vt:lpstr>Details</vt:lpstr>
      <vt:lpstr>CashFlow</vt:lpstr>
      <vt:lpstr>Help</vt:lpstr>
      <vt:lpstr>©</vt:lpstr>
      <vt:lpstr>BalanceSheet!Print_Area</vt:lpstr>
      <vt:lpstr>CashFlow!Print_Area</vt:lpstr>
      <vt:lpstr>Details!Print_Area</vt:lpstr>
      <vt:lpstr>schedule1</vt:lpstr>
      <vt:lpstr>schedule10</vt:lpstr>
      <vt:lpstr>schedule11</vt:lpstr>
      <vt:lpstr>schedule12</vt:lpstr>
      <vt:lpstr>schedule2</vt:lpstr>
      <vt:lpstr>schedule3</vt:lpstr>
      <vt:lpstr>schedule4</vt:lpstr>
      <vt:lpstr>schedule5a</vt:lpstr>
      <vt:lpstr>schedule5b</vt:lpstr>
      <vt:lpstr>schedule6</vt:lpstr>
      <vt:lpstr>schedule7</vt:lpstr>
      <vt:lpstr>schedule8</vt:lpstr>
      <vt:lpstr>schedule9</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Personal Financial Statement Template</dc:title>
  <dc:creator>Vertex42.com</dc:creator>
  <dc:description>(c) 2015 Vertex42 LLC. All Rights Reserved.</dc:description>
  <cp:lastModifiedBy>Vertex42.com Templates</cp:lastModifiedBy>
  <cp:lastPrinted>2015-07-17T22:30:58Z</cp:lastPrinted>
  <dcterms:created xsi:type="dcterms:W3CDTF">2004-08-16T18:44:14Z</dcterms:created>
  <dcterms:modified xsi:type="dcterms:W3CDTF">2017-04-12T18:48:55Z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1.0.2</vt:lpwstr>
  </property>
  <property fmtid="{D5CDD505-2E9C-101B-9397-08002B2CF9AE}" pid="4" name="Source">
    <vt:lpwstr>https://www.vertex42.com/ExcelTemplates/personal-financial-statement.html</vt:lpwstr>
  </property>
</Properties>
</file>