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514"/>
  <workbookPr/>
  <mc:AlternateContent xmlns:mc="http://schemas.openxmlformats.org/markup-compatibility/2006">
    <mc:Choice Requires="x15">
      <x15ac:absPath xmlns:x15ac="http://schemas.microsoft.com/office/spreadsheetml/2010/11/ac" url="C:\Users\Vertex42.com\Documents\VERTEX42\TEMPLATES\TEMPLATE - Budget\"/>
    </mc:Choice>
  </mc:AlternateContent>
  <xr:revisionPtr revIDLastSave="0" documentId="13_ncr:1_{DB91D470-1174-49F6-85CE-7C03BEEF94E2}" xr6:coauthVersionLast="43" xr6:coauthVersionMax="43" xr10:uidLastSave="{00000000-0000-0000-0000-000000000000}"/>
  <bookViews>
    <workbookView xWindow="2250" yWindow="120" windowWidth="23445" windowHeight="15510" xr2:uid="{00000000-000D-0000-FFFF-FFFF00000000}"/>
  </bookViews>
  <sheets>
    <sheet name="ProjectBudget" sheetId="3" r:id="rId1"/>
    <sheet name="Help" sheetId="4" r:id="rId2"/>
  </sheets>
  <definedNames>
    <definedName name="_xlnm.Print_Area" localSheetId="0">ProjectBudget!$A$1:$L$64</definedName>
    <definedName name="valuevx">42.314159</definedName>
    <definedName name="vertex42_copyright" hidden="1">"© 2012-2019 Vertex42 LLC"</definedName>
    <definedName name="vertex42_id" hidden="1">"project-budget-WBS.xlsx"</definedName>
    <definedName name="vertex42_title" hidden="1">"Detailed Project Budget with WBS"</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52" i="3" l="1"/>
  <c r="L52" i="3" s="1"/>
  <c r="J51" i="3"/>
  <c r="L51" i="3" s="1"/>
  <c r="J50" i="3"/>
  <c r="L50" i="3" s="1"/>
  <c r="J49" i="3"/>
  <c r="L49" i="3" s="1"/>
  <c r="J48" i="3"/>
  <c r="L48" i="3" s="1"/>
  <c r="L47" i="3"/>
  <c r="J47" i="3"/>
  <c r="L46" i="3"/>
  <c r="J46" i="3"/>
  <c r="J45" i="3"/>
  <c r="L45" i="3" s="1"/>
  <c r="J44" i="3"/>
  <c r="L44" i="3" s="1"/>
  <c r="L43" i="3"/>
  <c r="J43" i="3"/>
  <c r="K42" i="3"/>
  <c r="J41" i="3"/>
  <c r="L41" i="3" s="1"/>
  <c r="J40" i="3"/>
  <c r="L40" i="3" s="1"/>
  <c r="L39" i="3"/>
  <c r="J39" i="3"/>
  <c r="J38" i="3"/>
  <c r="L38" i="3" s="1"/>
  <c r="J37" i="3"/>
  <c r="L37" i="3" s="1"/>
  <c r="J36" i="3"/>
  <c r="L36" i="3" s="1"/>
  <c r="L35" i="3"/>
  <c r="J35" i="3"/>
  <c r="J34" i="3"/>
  <c r="J31" i="3" s="1"/>
  <c r="L31" i="3" s="1"/>
  <c r="L33" i="3"/>
  <c r="J33" i="3"/>
  <c r="J32" i="3"/>
  <c r="L32" i="3" s="1"/>
  <c r="K31" i="3"/>
  <c r="J42" i="3" l="1"/>
  <c r="L42" i="3" s="1"/>
  <c r="L34" i="3"/>
  <c r="J74" i="3"/>
  <c r="L74" i="3" s="1"/>
  <c r="A9" i="3" l="1"/>
  <c r="A10" i="3" s="1"/>
  <c r="A11" i="3" s="1"/>
  <c r="A12" i="3" s="1"/>
  <c r="A13" i="3" s="1"/>
  <c r="A14" i="3" s="1"/>
  <c r="A15" i="3" s="1"/>
  <c r="A16" i="3" s="1"/>
  <c r="A17" i="3" s="1"/>
  <c r="A18" i="3" s="1"/>
  <c r="A19" i="3" s="1"/>
  <c r="A20" i="3" s="1"/>
  <c r="A21" i="3" s="1"/>
  <c r="A22" i="3" s="1"/>
  <c r="A23" i="3" s="1"/>
  <c r="A24" i="3" s="1"/>
  <c r="A25" i="3" s="1"/>
  <c r="A26" i="3" s="1"/>
  <c r="A27" i="3" s="1"/>
  <c r="A28" i="3" s="1"/>
  <c r="A29" i="3" s="1"/>
  <c r="A30" i="3" s="1"/>
  <c r="J73" i="3"/>
  <c r="L73" i="3" s="1"/>
  <c r="A70" i="3"/>
  <c r="A71" i="3" s="1"/>
  <c r="A72" i="3" s="1"/>
  <c r="A73" i="3" s="1"/>
  <c r="A74" i="3" s="1"/>
  <c r="J72" i="3"/>
  <c r="L72" i="3" s="1"/>
  <c r="J71" i="3"/>
  <c r="L71" i="3" s="1"/>
  <c r="K70" i="3"/>
  <c r="J63" i="3"/>
  <c r="L63" i="3"/>
  <c r="J62" i="3"/>
  <c r="L62" i="3" s="1"/>
  <c r="J61" i="3"/>
  <c r="L61" i="3" s="1"/>
  <c r="J60" i="3"/>
  <c r="L60" i="3" s="1"/>
  <c r="J59" i="3"/>
  <c r="L59" i="3" s="1"/>
  <c r="J58" i="3"/>
  <c r="L58" i="3" s="1"/>
  <c r="J57" i="3"/>
  <c r="L57" i="3" s="1"/>
  <c r="J56" i="3"/>
  <c r="L56" i="3" s="1"/>
  <c r="J55" i="3"/>
  <c r="L55" i="3" s="1"/>
  <c r="J54" i="3"/>
  <c r="L54" i="3" s="1"/>
  <c r="K53" i="3"/>
  <c r="J30" i="3"/>
  <c r="L30" i="3" s="1"/>
  <c r="J29" i="3"/>
  <c r="L29" i="3" s="1"/>
  <c r="J28" i="3"/>
  <c r="L28" i="3" s="1"/>
  <c r="J27" i="3"/>
  <c r="L27" i="3" s="1"/>
  <c r="J26" i="3"/>
  <c r="L26" i="3" s="1"/>
  <c r="J25" i="3"/>
  <c r="L25" i="3" s="1"/>
  <c r="J24" i="3"/>
  <c r="L24" i="3" s="1"/>
  <c r="J23" i="3"/>
  <c r="L23" i="3" s="1"/>
  <c r="J22" i="3"/>
  <c r="L22" i="3"/>
  <c r="J21" i="3"/>
  <c r="L21" i="3" s="1"/>
  <c r="K20" i="3"/>
  <c r="J19" i="3"/>
  <c r="L19" i="3" s="1"/>
  <c r="J18" i="3"/>
  <c r="L18" i="3" s="1"/>
  <c r="J17" i="3"/>
  <c r="L17" i="3" s="1"/>
  <c r="J16" i="3"/>
  <c r="L16" i="3" s="1"/>
  <c r="J15" i="3"/>
  <c r="L15" i="3" s="1"/>
  <c r="J14" i="3"/>
  <c r="L14" i="3" s="1"/>
  <c r="J13" i="3"/>
  <c r="L13" i="3" s="1"/>
  <c r="J12" i="3"/>
  <c r="L12" i="3" s="1"/>
  <c r="J11" i="3"/>
  <c r="L11" i="3" s="1"/>
  <c r="J10" i="3"/>
  <c r="L10" i="3" s="1"/>
  <c r="K9" i="3"/>
  <c r="A31" i="3" l="1"/>
  <c r="A32" i="3" s="1"/>
  <c r="A33" i="3" s="1"/>
  <c r="A34" i="3" s="1"/>
  <c r="A35" i="3" s="1"/>
  <c r="A36" i="3" s="1"/>
  <c r="A37" i="3" s="1"/>
  <c r="A38" i="3" s="1"/>
  <c r="A39" i="3" s="1"/>
  <c r="A40" i="3" s="1"/>
  <c r="A41" i="3" s="1"/>
  <c r="K5" i="3"/>
  <c r="J20" i="3"/>
  <c r="L20" i="3" s="1"/>
  <c r="J53" i="3"/>
  <c r="L53" i="3" s="1"/>
  <c r="J9" i="3"/>
  <c r="L9" i="3" s="1"/>
  <c r="J70" i="3"/>
  <c r="L70" i="3" s="1"/>
  <c r="A42" i="3" l="1"/>
  <c r="A43" i="3" s="1"/>
  <c r="A44" i="3" s="1"/>
  <c r="A45" i="3" s="1"/>
  <c r="A46" i="3" s="1"/>
  <c r="A47" i="3" s="1"/>
  <c r="A48" i="3" s="1"/>
  <c r="A49" i="3" s="1"/>
  <c r="A50" i="3" s="1"/>
  <c r="A51" i="3" s="1"/>
  <c r="A52" i="3" s="1"/>
  <c r="A53" i="3" s="1"/>
  <c r="A54" i="3" s="1"/>
  <c r="A55" i="3" s="1"/>
  <c r="A56" i="3" s="1"/>
  <c r="A57" i="3" s="1"/>
  <c r="A58" i="3" s="1"/>
  <c r="A59" i="3" s="1"/>
  <c r="A60" i="3" s="1"/>
  <c r="A61" i="3" s="1"/>
  <c r="A62" i="3" s="1"/>
  <c r="A63" i="3" s="1"/>
  <c r="J5" i="3"/>
  <c r="L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8" authorId="0" shapeId="0" xr:uid="{00000000-0006-0000-0000-000001000000}">
      <text>
        <r>
          <rPr>
            <b/>
            <sz val="9"/>
            <color indexed="81"/>
            <rFont val="Tahoma"/>
            <family val="2"/>
          </rPr>
          <t>WBS (Work Breakdown Structure):</t>
        </r>
        <r>
          <rPr>
            <sz val="9"/>
            <color indexed="81"/>
            <rFont val="Tahoma"/>
            <family val="2"/>
          </rPr>
          <t xml:space="preserve">
Each level uses a different formula to display the correct outline numbering. Copy the cell from the Template rows at the bottom of the worksheet and paste it as needed to define different task levels.
Level 1:  1
Level 2:  1.1
Level 3:  1.1.1
</t>
        </r>
      </text>
    </comment>
    <comment ref="H8" authorId="0" shapeId="0" xr:uid="{00000000-0006-0000-0000-000002000000}">
      <text>
        <r>
          <rPr>
            <b/>
            <sz val="9"/>
            <color indexed="81"/>
            <rFont val="Tahoma"/>
            <family val="2"/>
          </rPr>
          <t>Fixed Costs:</t>
        </r>
        <r>
          <rPr>
            <sz val="9"/>
            <color indexed="81"/>
            <rFont val="Tahoma"/>
            <family val="2"/>
          </rPr>
          <t xml:space="preserve">
Costs that may not fall under Labor and Materials, or for cases where you want to enter a fixed amount rather than calculating the Budget amount.</t>
        </r>
      </text>
    </comment>
  </commentList>
</comments>
</file>

<file path=xl/sharedStrings.xml><?xml version="1.0" encoding="utf-8"?>
<sst xmlns="http://schemas.openxmlformats.org/spreadsheetml/2006/main" count="103" uniqueCount="49">
  <si>
    <t>Project Budget</t>
  </si>
  <si>
    <t>Project Budget Template</t>
  </si>
  <si>
    <t>Budget</t>
  </si>
  <si>
    <t>Actual</t>
  </si>
  <si>
    <t>Total</t>
  </si>
  <si>
    <t>[Company Name / Logo]</t>
  </si>
  <si>
    <t>Project Lead: [Name]</t>
  </si>
  <si>
    <t>BUDGET</t>
  </si>
  <si>
    <t>ACTUAL</t>
  </si>
  <si>
    <t>Start Date: [Date]</t>
  </si>
  <si>
    <t>Labor</t>
  </si>
  <si>
    <t>Materials</t>
  </si>
  <si>
    <t>Fixed</t>
  </si>
  <si>
    <t>WBS</t>
  </si>
  <si>
    <t>Task</t>
  </si>
  <si>
    <t>Hrs</t>
  </si>
  <si>
    <t>Rate</t>
  </si>
  <si>
    <t>Units</t>
  </si>
  <si>
    <t>$/Unit</t>
  </si>
  <si>
    <t>Costs</t>
  </si>
  <si>
    <t>Under(Over)</t>
  </si>
  <si>
    <t>[ Level 1 Category ]</t>
  </si>
  <si>
    <t>[ Level 2 Task ]</t>
  </si>
  <si>
    <t>[ Level 3 Task ]</t>
  </si>
  <si>
    <t>[ Level 4 Task ]</t>
  </si>
  <si>
    <t>TEMPLATE ROWS</t>
  </si>
  <si>
    <t>Use the rows listed below by Copying and Pasting (or Copy and Insert), depending on which WBS level you want to use.</t>
  </si>
  <si>
    <t>[ Task Category ]</t>
  </si>
  <si>
    <t>[ Level 4 task ]</t>
  </si>
  <si>
    <t>HELP</t>
  </si>
  <si>
    <t>Terms of Use</t>
  </si>
  <si>
    <t>Do not submit copies or modifications of this template to any website or online template gallery. Please review the following license agreement to learn how you may or may not use this template. Thank you.</t>
  </si>
  <si>
    <t>See License Agreement</t>
  </si>
  <si>
    <t>Instructions / Tips</t>
  </si>
  <si>
    <t>If you see "#####" in a cell, it means you need to widen the column to see the value.</t>
  </si>
  <si>
    <t>In this worksheet, the Budget amount is calculated from the Labor, Materials, and Fixed Costs columns. After defining your budget, you can hide these columns, or you could hide just the unused columns.</t>
  </si>
  <si>
    <t>When adding new rows, copy an existing row and insert the copied row, so that the formulas in the grey WBS, Budget, and Under(Over) columns are copied. You can also copy a row from the list of template rows at the bottom of the worksheet.</t>
  </si>
  <si>
    <t>Each WBS level in column A (1, 1.1, 1.1.1, etc.) uses a different formula. To change the WBS level for a task, you can copy and paste the cell containing the formula that you need from the list of template rows at the bottom of the worksheet. The indent for the Task column can be changed via cell formatting.</t>
  </si>
  <si>
    <t>The Level 1 categories contain SUM() formulas in the Budget and Actual columns that should be verified for accuracy after inserting new rows. Check these formulas to ensure that the SUM() formula is referencing the correct range of cells.</t>
  </si>
  <si>
    <t>After adding new categories, you may need to redefine the print area to include the new rows. In Excel 2003, go to File &gt; Print Area &gt; Set Print Area. In Excel 2010 go to Page Layout &gt; Print Area &gt; Set Print Area.</t>
  </si>
  <si>
    <t>[ Level 5 task ]</t>
  </si>
  <si>
    <t>https://www.vertex42.com/ExcelTemplates/project-budget.html</t>
  </si>
  <si>
    <t>https://www.vertex42.com/licensing/EULA_privateuse.html</t>
  </si>
  <si>
    <t>© 2012-2019 Vertex42 LLC</t>
  </si>
  <si>
    <r>
      <t xml:space="preserve">Any time you add or remove a Level 1 category, you will need to update the formulas for the </t>
    </r>
    <r>
      <rPr>
        <b/>
        <sz val="11"/>
        <color indexed="8"/>
        <rFont val="Arial"/>
        <family val="2"/>
      </rPr>
      <t>Total</t>
    </r>
    <r>
      <rPr>
        <sz val="11"/>
        <color indexed="8"/>
        <rFont val="Arial"/>
        <family val="2"/>
      </rPr>
      <t xml:space="preserve"> section at the top of the worksheet, to make sure that the Total correctly sums the correct cells.</t>
    </r>
  </si>
  <si>
    <t>© 2012-2019 Vertex42.com</t>
  </si>
  <si>
    <t>► More Business Templates</t>
  </si>
  <si>
    <t>► Project Management Templates</t>
  </si>
  <si>
    <t>► More Budget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</si>
</sst>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7" formatCode="&quot;$&quot;#,##0.00_);\(&quot;$&quot;#,##0.00\)"/>
    <numFmt numFmtId="44" formatCode="_(&quot;$&quot;* #,##0.00_);_(&quot;$&quot;* \(#,##0.00\);_(&quot;$&quot;* &quot;-&quot;??_);_(@_)"/>
    <numFmt numFmtId="43" formatCode="_(* #,##0.00_);_(* \(#,##0.00\);_(* &quot;-&quot;??_);_(@_)"/>
    <numFmt numFmtId="164" formatCode="#,##0.0"/>
    <numFmt numFmtId="165" formatCode="0.0"/>
  </numFmts>
  <fonts count="28" x14ac:knownFonts="1">
    <font>
      <sz val="10"/>
      <name val="Arial"/>
    </font>
    <font>
      <sz val="10"/>
      <name val="Arial"/>
      <family val="2"/>
    </font>
    <font>
      <b/>
      <sz val="12"/>
      <name val="Arial"/>
      <family val="2"/>
    </font>
    <font>
      <b/>
      <sz val="11"/>
      <name val="Arial"/>
      <family val="2"/>
    </font>
    <font>
      <sz val="8"/>
      <name val="Arial"/>
      <family val="2"/>
    </font>
    <font>
      <sz val="8"/>
      <name val="Arial"/>
      <family val="2"/>
    </font>
    <font>
      <sz val="16"/>
      <name val="Arial"/>
      <family val="2"/>
    </font>
    <font>
      <sz val="10"/>
      <color indexed="8"/>
      <name val="Arial"/>
      <family val="2"/>
    </font>
    <font>
      <b/>
      <sz val="10"/>
      <color indexed="8"/>
      <name val="Arial"/>
      <family val="2"/>
    </font>
    <font>
      <sz val="9"/>
      <color indexed="81"/>
      <name val="Tahoma"/>
      <family val="2"/>
    </font>
    <font>
      <sz val="10"/>
      <name val="Arial"/>
      <family val="2"/>
      <scheme val="minor"/>
    </font>
    <font>
      <b/>
      <sz val="12"/>
      <name val="Arial"/>
      <family val="2"/>
      <scheme val="minor"/>
    </font>
    <font>
      <u/>
      <sz val="10"/>
      <color indexed="12"/>
      <name val="Arial"/>
      <family val="2"/>
      <scheme val="minor"/>
    </font>
    <font>
      <sz val="12"/>
      <name val="Arial"/>
      <family val="2"/>
      <scheme val="minor"/>
    </font>
    <font>
      <b/>
      <sz val="11"/>
      <name val="Arial"/>
      <family val="2"/>
      <scheme val="minor"/>
    </font>
    <font>
      <b/>
      <sz val="10"/>
      <name val="Arial"/>
      <family val="2"/>
      <scheme val="minor"/>
    </font>
    <font>
      <sz val="8"/>
      <name val="Arial"/>
      <family val="2"/>
      <scheme val="minor"/>
    </font>
    <font>
      <b/>
      <sz val="8"/>
      <name val="Arial"/>
      <family val="2"/>
      <scheme val="minor"/>
    </font>
    <font>
      <sz val="20"/>
      <color theme="4" tint="-0.249977111117893"/>
      <name val="Arial"/>
      <family val="2"/>
      <scheme val="major"/>
    </font>
    <font>
      <b/>
      <sz val="14"/>
      <color indexed="16"/>
      <name val="Arial"/>
      <family val="2"/>
      <scheme val="major"/>
    </font>
    <font>
      <sz val="10"/>
      <name val="Arial"/>
      <family val="2"/>
      <scheme val="major"/>
    </font>
    <font>
      <sz val="7"/>
      <color indexed="23"/>
      <name val="Arial"/>
      <family val="2"/>
      <scheme val="major"/>
    </font>
    <font>
      <sz val="14"/>
      <name val="Arial"/>
      <family val="2"/>
      <scheme val="major"/>
    </font>
    <font>
      <sz val="11"/>
      <name val="Arial"/>
      <family val="2"/>
    </font>
    <font>
      <sz val="11"/>
      <color indexed="8"/>
      <name val="Arial"/>
      <family val="2"/>
    </font>
    <font>
      <b/>
      <sz val="11"/>
      <color indexed="8"/>
      <name val="Arial"/>
      <family val="2"/>
    </font>
    <font>
      <u/>
      <sz val="11"/>
      <color indexed="12"/>
      <name val="Arial"/>
      <family val="2"/>
      <scheme val="minor"/>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bottom style="thin">
        <color indexed="22"/>
      </bottom>
      <diagonal/>
    </border>
    <border>
      <left/>
      <right/>
      <top style="thin">
        <color indexed="22"/>
      </top>
      <bottom style="thin">
        <color indexed="22"/>
      </bottom>
      <diagonal/>
    </border>
  </borders>
  <cellStyleXfs count="3">
    <xf numFmtId="0" fontId="0" fillId="0" borderId="0"/>
    <xf numFmtId="44"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71">
    <xf numFmtId="0" fontId="0" fillId="0" borderId="0" xfId="0"/>
    <xf numFmtId="0" fontId="6" fillId="3" borderId="0" xfId="0" applyFont="1" applyFill="1" applyAlignment="1">
      <alignment vertical="center"/>
    </xf>
    <xf numFmtId="0" fontId="0" fillId="3" borderId="0" xfId="0" applyFill="1" applyAlignment="1">
      <alignment vertical="center"/>
    </xf>
    <xf numFmtId="0" fontId="4" fillId="3" borderId="0" xfId="0" applyFont="1" applyFill="1" applyAlignment="1">
      <alignment horizontal="right" vertical="center"/>
    </xf>
    <xf numFmtId="0" fontId="0" fillId="0" borderId="0" xfId="0" applyAlignment="1">
      <alignment vertical="top"/>
    </xf>
    <xf numFmtId="0" fontId="0" fillId="0" borderId="0" xfId="0" applyAlignment="1">
      <alignment horizontal="right" vertical="top"/>
    </xf>
    <xf numFmtId="0" fontId="2" fillId="0" borderId="0" xfId="0" applyFont="1" applyAlignment="1">
      <alignment vertical="top"/>
    </xf>
    <xf numFmtId="0" fontId="7" fillId="0" borderId="0" xfId="0" applyFont="1" applyAlignment="1">
      <alignment horizontal="left" vertical="center" wrapText="1" readingOrder="1"/>
    </xf>
    <xf numFmtId="0" fontId="8" fillId="0" borderId="0" xfId="0" applyFont="1" applyAlignment="1">
      <alignment horizontal="left" vertical="center" readingOrder="1"/>
    </xf>
    <xf numFmtId="0" fontId="7" fillId="0" borderId="0" xfId="0" applyFont="1" applyAlignment="1">
      <alignment horizontal="left" vertical="center" readingOrder="1"/>
    </xf>
    <xf numFmtId="4" fontId="10" fillId="0" borderId="0" xfId="0" applyNumberFormat="1" applyFont="1"/>
    <xf numFmtId="0" fontId="10" fillId="0" borderId="0" xfId="0" applyFont="1"/>
    <xf numFmtId="4" fontId="10" fillId="2" borderId="0" xfId="0" applyNumberFormat="1" applyFont="1" applyFill="1"/>
    <xf numFmtId="0" fontId="10" fillId="0" borderId="0" xfId="0" applyFont="1" applyAlignment="1">
      <alignment horizontal="right"/>
    </xf>
    <xf numFmtId="0" fontId="10" fillId="0" borderId="1" xfId="0" applyFont="1" applyBorder="1"/>
    <xf numFmtId="0" fontId="11" fillId="0" borderId="0" xfId="0" applyFont="1" applyAlignment="1">
      <alignment horizontal="center"/>
    </xf>
    <xf numFmtId="0" fontId="12" fillId="0" borderId="0" xfId="2" applyAlignment="1" applyProtection="1"/>
    <xf numFmtId="164" fontId="13" fillId="0" borderId="0" xfId="0" applyNumberFormat="1" applyFont="1"/>
    <xf numFmtId="0" fontId="11" fillId="0" borderId="0" xfId="0" applyFont="1" applyAlignment="1">
      <alignment horizontal="right"/>
    </xf>
    <xf numFmtId="44" fontId="14" fillId="4" borderId="0" xfId="1" applyFont="1" applyFill="1"/>
    <xf numFmtId="4" fontId="10" fillId="0" borderId="0" xfId="0" applyNumberFormat="1" applyFont="1" applyAlignment="1" applyProtection="1">
      <alignment horizontal="left"/>
      <protection locked="0"/>
    </xf>
    <xf numFmtId="0" fontId="11" fillId="0" borderId="0" xfId="0" applyFont="1" applyAlignment="1">
      <alignment horizontal="centerContinuous"/>
    </xf>
    <xf numFmtId="0" fontId="10" fillId="0" borderId="0" xfId="0" applyFont="1" applyAlignment="1">
      <alignment horizontal="centerContinuous"/>
    </xf>
    <xf numFmtId="0" fontId="14" fillId="0" borderId="0" xfId="0" applyFont="1" applyAlignment="1">
      <alignment horizontal="center"/>
    </xf>
    <xf numFmtId="0" fontId="14" fillId="0" borderId="1" xfId="0" applyFont="1" applyBorder="1"/>
    <xf numFmtId="0" fontId="14" fillId="0" borderId="1" xfId="0" applyFont="1" applyBorder="1" applyAlignment="1">
      <alignment horizontal="left"/>
    </xf>
    <xf numFmtId="0" fontId="14" fillId="0" borderId="1" xfId="0" applyFont="1" applyBorder="1" applyAlignment="1">
      <alignment horizontal="center" wrapText="1"/>
    </xf>
    <xf numFmtId="0" fontId="11" fillId="0" borderId="1" xfId="0" applyFont="1" applyBorder="1" applyAlignment="1">
      <alignment horizontal="center"/>
    </xf>
    <xf numFmtId="0" fontId="15" fillId="5" borderId="2" xfId="0" applyFont="1" applyFill="1" applyBorder="1" applyAlignment="1">
      <alignment horizontal="left"/>
    </xf>
    <xf numFmtId="0" fontId="15" fillId="5" borderId="2" xfId="0" applyFont="1" applyFill="1" applyBorder="1" applyAlignment="1" applyProtection="1">
      <alignment wrapText="1"/>
      <protection locked="0"/>
    </xf>
    <xf numFmtId="164" fontId="10" fillId="5" borderId="2" xfId="0" applyNumberFormat="1" applyFont="1" applyFill="1" applyBorder="1" applyProtection="1">
      <protection locked="0"/>
    </xf>
    <xf numFmtId="44" fontId="10" fillId="5" borderId="2" xfId="1" applyFont="1" applyFill="1" applyBorder="1" applyProtection="1">
      <protection locked="0"/>
    </xf>
    <xf numFmtId="44" fontId="14" fillId="5" borderId="2" xfId="1" applyFont="1" applyFill="1" applyBorder="1"/>
    <xf numFmtId="0" fontId="10" fillId="6" borderId="3" xfId="0" applyFont="1" applyFill="1" applyBorder="1" applyAlignment="1">
      <alignment horizontal="left"/>
    </xf>
    <xf numFmtId="0" fontId="10" fillId="0" borderId="3" xfId="0" applyFont="1" applyBorder="1" applyAlignment="1" applyProtection="1">
      <alignment wrapText="1"/>
      <protection locked="0"/>
    </xf>
    <xf numFmtId="165" fontId="10" fillId="0" borderId="3" xfId="0" applyNumberFormat="1" applyFont="1" applyBorder="1" applyAlignment="1" applyProtection="1">
      <alignment wrapText="1"/>
      <protection locked="0"/>
    </xf>
    <xf numFmtId="7" fontId="10" fillId="0" borderId="3" xfId="1" applyNumberFormat="1" applyFont="1" applyBorder="1" applyAlignment="1" applyProtection="1">
      <alignment wrapText="1"/>
      <protection locked="0"/>
    </xf>
    <xf numFmtId="43" fontId="10" fillId="4" borderId="3" xfId="1" applyNumberFormat="1" applyFont="1" applyFill="1" applyBorder="1"/>
    <xf numFmtId="43" fontId="10" fillId="0" borderId="3" xfId="1" applyNumberFormat="1" applyFont="1" applyBorder="1" applyAlignment="1" applyProtection="1">
      <alignment wrapText="1"/>
      <protection locked="0"/>
    </xf>
    <xf numFmtId="43" fontId="10" fillId="4" borderId="3" xfId="1" applyNumberFormat="1" applyFont="1" applyFill="1" applyBorder="1" applyAlignment="1">
      <alignment horizontal="right"/>
    </xf>
    <xf numFmtId="0" fontId="10" fillId="0" borderId="3" xfId="0" applyFont="1" applyBorder="1" applyAlignment="1" applyProtection="1">
      <alignment horizontal="left" wrapText="1" indent="1"/>
      <protection locked="0"/>
    </xf>
    <xf numFmtId="165" fontId="10" fillId="0" borderId="3" xfId="0" applyNumberFormat="1" applyFont="1" applyBorder="1" applyAlignment="1" applyProtection="1">
      <alignment horizontal="left" wrapText="1" indent="1"/>
      <protection locked="0"/>
    </xf>
    <xf numFmtId="43" fontId="10" fillId="0" borderId="3" xfId="1" applyNumberFormat="1" applyFont="1" applyBorder="1" applyAlignment="1" applyProtection="1">
      <alignment horizontal="left" wrapText="1" indent="1"/>
      <protection locked="0"/>
    </xf>
    <xf numFmtId="0" fontId="10" fillId="0" borderId="3" xfId="0" applyFont="1" applyBorder="1" applyAlignment="1" applyProtection="1">
      <alignment horizontal="left" wrapText="1" indent="2"/>
      <protection locked="0"/>
    </xf>
    <xf numFmtId="165" fontId="10" fillId="0" borderId="3" xfId="0" applyNumberFormat="1" applyFont="1" applyBorder="1" applyAlignment="1" applyProtection="1">
      <alignment horizontal="left" wrapText="1" indent="2"/>
      <protection locked="0"/>
    </xf>
    <xf numFmtId="43" fontId="10" fillId="0" borderId="3" xfId="1" applyNumberFormat="1" applyFont="1" applyBorder="1" applyAlignment="1" applyProtection="1">
      <alignment horizontal="left" wrapText="1" indent="2"/>
      <protection locked="0"/>
    </xf>
    <xf numFmtId="0" fontId="15" fillId="5" borderId="3" xfId="0" applyFont="1" applyFill="1" applyBorder="1" applyAlignment="1">
      <alignment horizontal="left"/>
    </xf>
    <xf numFmtId="0" fontId="15" fillId="5" borderId="3" xfId="0" applyFont="1" applyFill="1" applyBorder="1" applyAlignment="1" applyProtection="1">
      <alignment wrapText="1"/>
      <protection locked="0"/>
    </xf>
    <xf numFmtId="164" fontId="10" fillId="5" borderId="3" xfId="0" applyNumberFormat="1" applyFont="1" applyFill="1" applyBorder="1" applyProtection="1">
      <protection locked="0"/>
    </xf>
    <xf numFmtId="44" fontId="10" fillId="5" borderId="3" xfId="1" applyFont="1" applyFill="1" applyBorder="1" applyProtection="1">
      <protection locked="0"/>
    </xf>
    <xf numFmtId="44" fontId="14" fillId="5" borderId="3" xfId="1" applyFont="1" applyFill="1" applyBorder="1"/>
    <xf numFmtId="0" fontId="16" fillId="0" borderId="0" xfId="0" applyFont="1"/>
    <xf numFmtId="4" fontId="16" fillId="0" borderId="0" xfId="0" applyNumberFormat="1" applyFont="1"/>
    <xf numFmtId="40" fontId="16" fillId="0" borderId="0" xfId="0" applyNumberFormat="1" applyFont="1"/>
    <xf numFmtId="0" fontId="17" fillId="6" borderId="0" xfId="0" applyFont="1" applyFill="1"/>
    <xf numFmtId="0" fontId="16" fillId="6" borderId="0" xfId="0" applyFont="1" applyFill="1"/>
    <xf numFmtId="0" fontId="10" fillId="0" borderId="3" xfId="0" applyFont="1" applyBorder="1" applyAlignment="1" applyProtection="1">
      <alignment horizontal="left" wrapText="1" indent="3"/>
      <protection locked="0"/>
    </xf>
    <xf numFmtId="0" fontId="18" fillId="0" borderId="0" xfId="0" applyFont="1" applyAlignment="1">
      <alignment vertical="center"/>
    </xf>
    <xf numFmtId="0" fontId="19" fillId="0" borderId="0" xfId="0" applyFont="1" applyAlignment="1">
      <alignment vertical="center"/>
    </xf>
    <xf numFmtId="4" fontId="20" fillId="0" borderId="0" xfId="0" applyNumberFormat="1" applyFont="1"/>
    <xf numFmtId="4" fontId="21" fillId="0" borderId="0" xfId="0" applyNumberFormat="1" applyFont="1" applyAlignment="1">
      <alignment horizontal="right" vertical="center"/>
    </xf>
    <xf numFmtId="0" fontId="22" fillId="0" borderId="0" xfId="0" applyFont="1" applyAlignment="1" applyProtection="1">
      <alignment horizontal="right"/>
      <protection locked="0"/>
    </xf>
    <xf numFmtId="0" fontId="23" fillId="0" borderId="0" xfId="0" applyFont="1" applyAlignment="1">
      <alignment vertical="top" wrapText="1"/>
    </xf>
    <xf numFmtId="0" fontId="23" fillId="0" borderId="0" xfId="0" applyFont="1" applyAlignment="1">
      <alignment vertical="top"/>
    </xf>
    <xf numFmtId="0" fontId="24" fillId="0" borderId="0" xfId="0" applyFont="1" applyAlignment="1">
      <alignment horizontal="left" vertical="top" wrapText="1" readingOrder="1"/>
    </xf>
    <xf numFmtId="0" fontId="23" fillId="0" borderId="0" xfId="0" applyFont="1" applyAlignment="1">
      <alignment vertical="top" wrapText="1" readingOrder="1"/>
    </xf>
    <xf numFmtId="0" fontId="3" fillId="0" borderId="0" xfId="0" applyFont="1"/>
    <xf numFmtId="0" fontId="26" fillId="0" borderId="0" xfId="2" applyFont="1" applyProtection="1">
      <alignment vertical="top"/>
    </xf>
    <xf numFmtId="0" fontId="12" fillId="0" borderId="0" xfId="2" applyAlignment="1" applyProtection="1">
      <alignment horizontal="right" vertical="top"/>
    </xf>
    <xf numFmtId="0" fontId="0" fillId="0" borderId="0" xfId="0" applyAlignment="1">
      <alignment horizontal="right" vertical="top"/>
    </xf>
    <xf numFmtId="0" fontId="12" fillId="0" borderId="0" xfId="2" applyFont="1" applyAlignment="1" applyProtection="1"/>
  </cellXfs>
  <cellStyles count="3">
    <cellStyle name="Currency" xfId="1" builtinId="4"/>
    <cellStyle name="Hyperlink" xfId="2" builtinId="8" customBuiltin="1"/>
    <cellStyle name="Normal" xfId="0" builtinId="0"/>
  </cellStyles>
  <dxfs count="1">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0</xdr:colOff>
      <xdr:row>0</xdr:row>
      <xdr:rowOff>116681</xdr:rowOff>
    </xdr:from>
    <xdr:to>
      <xdr:col>13</xdr:col>
      <xdr:colOff>1428750</xdr:colOff>
      <xdr:row>1</xdr:row>
      <xdr:rowOff>114300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124825" y="116681"/>
          <a:ext cx="1428750" cy="321469"/>
        </a:xfrm>
        <a:prstGeom prst="rect">
          <a:avLst/>
        </a:prstGeom>
      </xdr:spPr>
    </xdr:pic>
    <xdr:clientData/>
  </xdr:twoCellAnchor>
</xdr:wsDr>
</file>

<file path=xl/theme/theme1.xml><?xml version="1.0" encoding="utf-8"?>
<a:theme xmlns:a="http://schemas.openxmlformats.org/drawingml/2006/main" name="Office Theme">
  <a:themeElements>
    <a:clrScheme name="42-GrayMedium">
      <a:dk1>
        <a:sysClr val="windowText" lastClr="000000"/>
      </a:dk1>
      <a:lt1>
        <a:sysClr val="window" lastClr="FFFFFF"/>
      </a:lt1>
      <a:dk2>
        <a:srgbClr val="3B4E87"/>
      </a:dk2>
      <a:lt2>
        <a:srgbClr val="F4F4F4"/>
      </a:lt2>
      <a:accent1>
        <a:srgbClr val="777777"/>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www.vertex42.com/ExcelTemplates/excel-project-management.html" TargetMode="External"/><Relationship Id="rId7" Type="http://schemas.openxmlformats.org/officeDocument/2006/relationships/vmlDrawing" Target="../drawings/vmlDrawing1.vml"/><Relationship Id="rId2" Type="http://schemas.openxmlformats.org/officeDocument/2006/relationships/hyperlink" Target="https://www.vertex42.com/ExcelTemplates/business-templates.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vertex42.com/ExcelTemplates/budgets.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budget.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4"/>
  <sheetViews>
    <sheetView showGridLines="0" tabSelected="1" workbookViewId="0">
      <selection activeCell="A2" sqref="A2"/>
    </sheetView>
  </sheetViews>
  <sheetFormatPr defaultRowHeight="12.75" x14ac:dyDescent="0.2"/>
  <cols>
    <col min="1" max="1" width="7.85546875" style="11" customWidth="1"/>
    <col min="2" max="2" width="23.7109375" style="11" customWidth="1"/>
    <col min="3" max="3" width="5.28515625" style="11" hidden="1" customWidth="1"/>
    <col min="4" max="4" width="6.7109375" style="11" customWidth="1"/>
    <col min="5" max="5" width="7.5703125" style="11" customWidth="1"/>
    <col min="6" max="6" width="6.7109375" style="11" customWidth="1"/>
    <col min="7" max="7" width="7.5703125" style="11" customWidth="1"/>
    <col min="8" max="8" width="8.140625" style="11" bestFit="1" customWidth="1"/>
    <col min="9" max="9" width="1.85546875" style="11" customWidth="1"/>
    <col min="10" max="11" width="14.140625" style="10" customWidth="1"/>
    <col min="12" max="12" width="14.7109375" style="10" bestFit="1" customWidth="1"/>
    <col min="13" max="13" width="9.140625" style="11"/>
    <col min="14" max="14" width="25.7109375" style="11" customWidth="1"/>
  </cols>
  <sheetData>
    <row r="1" spans="1:14" ht="25.5" x14ac:dyDescent="0.25">
      <c r="A1" s="57" t="s">
        <v>0</v>
      </c>
      <c r="B1" s="58"/>
      <c r="C1" s="58"/>
      <c r="D1" s="58"/>
      <c r="E1" s="58"/>
      <c r="F1" s="58"/>
      <c r="G1" s="58"/>
      <c r="H1" s="58"/>
      <c r="I1" s="58"/>
      <c r="J1" s="59"/>
      <c r="K1" s="60"/>
      <c r="L1" s="61" t="s">
        <v>5</v>
      </c>
    </row>
    <row r="3" spans="1:14" x14ac:dyDescent="0.2">
      <c r="J3" s="12"/>
      <c r="N3" s="11" t="s">
        <v>43</v>
      </c>
    </row>
    <row r="4" spans="1:14" ht="15.75" x14ac:dyDescent="0.25">
      <c r="A4" s="13"/>
      <c r="B4" s="14" t="s">
        <v>6</v>
      </c>
      <c r="J4" s="15" t="s">
        <v>7</v>
      </c>
      <c r="K4" s="15" t="s">
        <v>8</v>
      </c>
      <c r="L4" s="15" t="s">
        <v>20</v>
      </c>
      <c r="N4" s="16" t="s">
        <v>1</v>
      </c>
    </row>
    <row r="5" spans="1:14" ht="15.75" x14ac:dyDescent="0.25">
      <c r="A5" s="13"/>
      <c r="B5" s="14" t="s">
        <v>9</v>
      </c>
      <c r="C5" s="17"/>
      <c r="D5" s="17"/>
      <c r="E5" s="17"/>
      <c r="F5" s="17"/>
      <c r="I5" s="18" t="s">
        <v>4</v>
      </c>
      <c r="J5" s="19">
        <f>J42+J31+J20+J9+J53</f>
        <v>1300</v>
      </c>
      <c r="K5" s="19">
        <f>K42+K31+K20+K9+K53</f>
        <v>750</v>
      </c>
      <c r="L5" s="19">
        <f>J5-K5</f>
        <v>550</v>
      </c>
    </row>
    <row r="6" spans="1:14" x14ac:dyDescent="0.2">
      <c r="A6" s="13"/>
      <c r="B6" s="13"/>
      <c r="C6" s="13"/>
      <c r="D6" s="13"/>
      <c r="E6" s="13"/>
      <c r="F6" s="13"/>
      <c r="G6" s="13"/>
      <c r="H6" s="13"/>
      <c r="I6" s="13"/>
      <c r="J6" s="13"/>
      <c r="K6" s="20"/>
      <c r="L6" s="20"/>
    </row>
    <row r="7" spans="1:14" ht="15.75" x14ac:dyDescent="0.25">
      <c r="B7" s="13"/>
      <c r="C7" s="21"/>
      <c r="D7" s="21" t="s">
        <v>10</v>
      </c>
      <c r="E7" s="22"/>
      <c r="F7" s="21" t="s">
        <v>11</v>
      </c>
      <c r="G7" s="22"/>
      <c r="H7" s="23" t="s">
        <v>12</v>
      </c>
      <c r="I7" s="21"/>
      <c r="J7" s="15"/>
      <c r="K7" s="15"/>
      <c r="L7" s="20"/>
      <c r="N7" s="70" t="s">
        <v>46</v>
      </c>
    </row>
    <row r="8" spans="1:14" ht="15.75" x14ac:dyDescent="0.25">
      <c r="A8" s="24" t="s">
        <v>13</v>
      </c>
      <c r="B8" s="25" t="s">
        <v>14</v>
      </c>
      <c r="C8" s="26"/>
      <c r="D8" s="26" t="s">
        <v>15</v>
      </c>
      <c r="E8" s="26" t="s">
        <v>16</v>
      </c>
      <c r="F8" s="26" t="s">
        <v>17</v>
      </c>
      <c r="G8" s="26" t="s">
        <v>18</v>
      </c>
      <c r="H8" s="26" t="s">
        <v>19</v>
      </c>
      <c r="I8" s="26"/>
      <c r="J8" s="27" t="s">
        <v>2</v>
      </c>
      <c r="K8" s="27" t="s">
        <v>3</v>
      </c>
      <c r="L8" s="27" t="s">
        <v>20</v>
      </c>
      <c r="N8" s="70" t="s">
        <v>47</v>
      </c>
    </row>
    <row r="9" spans="1:14" ht="15" x14ac:dyDescent="0.25">
      <c r="A9" s="28" t="str">
        <f ca="1">IF(ISERROR(VALUE(SUBSTITUTE(OFFSET(A9,-1,0,1,1),".",""))),"1",IF(ISERROR(FIND("`",SUBSTITUTE(OFFSET(A9,-1,0,1,1),".","`",1))),TEXT(VALUE(OFFSET(A9,-1,0,1,1))+1,"d"),TEXT(VALUE(LEFT(OFFSET(A9,-1,0,1,1),FIND("`",SUBSTITUTE(OFFSET(A9,-1,0,1,1),".","`",1))-1))+1,"d")))</f>
        <v>1</v>
      </c>
      <c r="B9" s="29" t="s">
        <v>21</v>
      </c>
      <c r="C9" s="30"/>
      <c r="D9" s="30"/>
      <c r="E9" s="31"/>
      <c r="F9" s="30"/>
      <c r="G9" s="31"/>
      <c r="H9" s="31"/>
      <c r="I9" s="30"/>
      <c r="J9" s="32">
        <f>SUM(J10:J19)</f>
        <v>1300</v>
      </c>
      <c r="K9" s="32">
        <f>SUM(K10:K19)</f>
        <v>750</v>
      </c>
      <c r="L9" s="32">
        <f>J9-K9</f>
        <v>550</v>
      </c>
      <c r="N9" s="70" t="s">
        <v>48</v>
      </c>
    </row>
    <row r="10" spans="1:14" x14ac:dyDescent="0.2">
      <c r="A10" s="33" t="str">
        <f ca="1">IF(ISERROR(VALUE(SUBSTITUTE(OFFSET(A10,-1,0,1,1),".",""))),"0.1",IF(ISERROR(FIND("`",SUBSTITUTE(OFFSET(A10,-1,0,1,1),".","`",1))),OFFSET(A10,-1,0,1,1)&amp;".1",LEFT(OFFSET(A10,-1,0,1,1),FIND("`",SUBSTITUTE(OFFSET(A10,-1,0,1,1),".","`",1)))&amp;IF(ISERROR(FIND("`",SUBSTITUTE(OFFSET(A10,-1,0,1,1),".","`",2))),VALUE(RIGHT(OFFSET(A10,-1,0,1,1),LEN(OFFSET(A10,-1,0,1,1))-FIND("`",SUBSTITUTE(OFFSET(A10,-1,0,1,1),".","`",1))))+1,VALUE(MID(OFFSET(A10,-1,0,1,1),FIND("`",SUBSTITUTE(OFFSET(A10,-1,0,1,1),".","`",1))+1,(FIND("`",SUBSTITUTE(OFFSET(A10,-1,0,1,1),".","`",2))-FIND("`",SUBSTITUTE(OFFSET(A10,-1,0,1,1),".","`",1))-1)))+1)))</f>
        <v>1.1</v>
      </c>
      <c r="B10" s="34" t="s">
        <v>22</v>
      </c>
      <c r="C10" s="35"/>
      <c r="D10" s="35">
        <v>8</v>
      </c>
      <c r="E10" s="36">
        <v>12.5</v>
      </c>
      <c r="F10" s="35">
        <v>25</v>
      </c>
      <c r="G10" s="36">
        <v>4.5</v>
      </c>
      <c r="H10" s="36">
        <v>50</v>
      </c>
      <c r="I10" s="35"/>
      <c r="J10" s="37">
        <f>D10*E10+F10*G10+H10</f>
        <v>262.5</v>
      </c>
      <c r="K10" s="38">
        <v>150</v>
      </c>
      <c r="L10" s="39">
        <f>J10-K10</f>
        <v>112.5</v>
      </c>
    </row>
    <row r="11" spans="1:14" x14ac:dyDescent="0.2">
      <c r="A11" s="33"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1.2</v>
      </c>
      <c r="B11" s="34" t="s">
        <v>22</v>
      </c>
      <c r="C11" s="35"/>
      <c r="D11" s="35">
        <v>10</v>
      </c>
      <c r="E11" s="36">
        <v>11.25</v>
      </c>
      <c r="F11" s="35"/>
      <c r="G11" s="36"/>
      <c r="H11" s="36">
        <v>250</v>
      </c>
      <c r="I11" s="35"/>
      <c r="J11" s="37">
        <f t="shared" ref="J11:J19" si="0">D11*E11+F11*G11+H11</f>
        <v>362.5</v>
      </c>
      <c r="K11" s="38">
        <v>400</v>
      </c>
      <c r="L11" s="39">
        <f t="shared" ref="L11:L19" si="1">J11-K11</f>
        <v>-37.5</v>
      </c>
    </row>
    <row r="12" spans="1:14" x14ac:dyDescent="0.2">
      <c r="A12" s="33"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1.3</v>
      </c>
      <c r="B12" s="34" t="s">
        <v>22</v>
      </c>
      <c r="C12" s="35"/>
      <c r="D12" s="35"/>
      <c r="E12" s="36"/>
      <c r="F12" s="35">
        <v>30</v>
      </c>
      <c r="G12" s="36">
        <v>22.5</v>
      </c>
      <c r="H12" s="36"/>
      <c r="I12" s="35"/>
      <c r="J12" s="37">
        <f t="shared" si="0"/>
        <v>675</v>
      </c>
      <c r="K12" s="38">
        <v>200</v>
      </c>
      <c r="L12" s="39">
        <f t="shared" si="1"/>
        <v>475</v>
      </c>
    </row>
    <row r="13" spans="1:14" x14ac:dyDescent="0.2">
      <c r="A13" s="33" t="str">
        <f ca="1">IF(ISERROR(VALUE(SUBSTITUTE(OFFSET(A13,-1,0,1,1),".",""))),"0.0.1",IF(ISERROR(FIND("`",SUBSTITUTE(OFFSET(A13,-1,0,1,1),".","`",2))),OFFSET(A13,-1,0,1,1)&amp;".1",LEFT(OFFSET(A13,-1,0,1,1),FIND("`",SUBSTITUTE(OFFSET(A13,-1,0,1,1),".","`",2)))&amp;IF(ISERROR(FIND("`",SUBSTITUTE(OFFSET(A13,-1,0,1,1),".","`",3))),VALUE(RIGHT(OFFSET(A13,-1,0,1,1),LEN(OFFSET(A13,-1,0,1,1))-FIND("`",SUBSTITUTE(OFFSET(A13,-1,0,1,1),".","`",2))))+1,VALUE(MID(OFFSET(A13,-1,0,1,1),FIND("`",SUBSTITUTE(OFFSET(A13,-1,0,1,1),".","`",2))+1,(FIND("`",SUBSTITUTE(OFFSET(A13,-1,0,1,1),".","`",3))-FIND("`",SUBSTITUTE(OFFSET(A13,-1,0,1,1),".","`",2))-1)))+1)))</f>
        <v>1.3.1</v>
      </c>
      <c r="B13" s="40" t="s">
        <v>23</v>
      </c>
      <c r="C13" s="41"/>
      <c r="D13" s="35"/>
      <c r="E13" s="36"/>
      <c r="F13" s="35"/>
      <c r="G13" s="36"/>
      <c r="H13" s="36"/>
      <c r="I13" s="41"/>
      <c r="J13" s="37">
        <f t="shared" si="0"/>
        <v>0</v>
      </c>
      <c r="K13" s="42"/>
      <c r="L13" s="39">
        <f t="shared" si="1"/>
        <v>0</v>
      </c>
    </row>
    <row r="14" spans="1:14" x14ac:dyDescent="0.2">
      <c r="A14" s="33" t="str">
        <f ca="1">IF(ISERROR(VALUE(SUBSTITUTE(OFFSET(A14,-1,0,1,1),".",""))),"0.0.1",IF(ISERROR(FIND("`",SUBSTITUTE(OFFSET(A14,-1,0,1,1),".","`",2))),OFFSET(A14,-1,0,1,1)&amp;".1",LEFT(OFFSET(A14,-1,0,1,1),FIND("`",SUBSTITUTE(OFFSET(A14,-1,0,1,1),".","`",2)))&amp;IF(ISERROR(FIND("`",SUBSTITUTE(OFFSET(A14,-1,0,1,1),".","`",3))),VALUE(RIGHT(OFFSET(A14,-1,0,1,1),LEN(OFFSET(A14,-1,0,1,1))-FIND("`",SUBSTITUTE(OFFSET(A14,-1,0,1,1),".","`",2))))+1,VALUE(MID(OFFSET(A14,-1,0,1,1),FIND("`",SUBSTITUTE(OFFSET(A14,-1,0,1,1),".","`",2))+1,(FIND("`",SUBSTITUTE(OFFSET(A14,-1,0,1,1),".","`",3))-FIND("`",SUBSTITUTE(OFFSET(A14,-1,0,1,1),".","`",2))-1)))+1)))</f>
        <v>1.3.2</v>
      </c>
      <c r="B14" s="40" t="s">
        <v>23</v>
      </c>
      <c r="C14" s="41"/>
      <c r="D14" s="35"/>
      <c r="E14" s="36"/>
      <c r="F14" s="35"/>
      <c r="G14" s="36"/>
      <c r="H14" s="36"/>
      <c r="I14" s="41"/>
      <c r="J14" s="37">
        <f t="shared" si="0"/>
        <v>0</v>
      </c>
      <c r="K14" s="42"/>
      <c r="L14" s="39">
        <f t="shared" si="1"/>
        <v>0</v>
      </c>
    </row>
    <row r="15" spans="1:14" x14ac:dyDescent="0.2">
      <c r="A15" s="33" t="str">
        <f ca="1">IF(ISERROR(VALUE(SUBSTITUTE(OFFSET(A15,-1,0,1,1),".",""))),"0.0.0.1",IF(ISERROR(FIND("`",SUBSTITUTE(OFFSET(A15,-1,0,1,1),".","`",3))),OFFSET(A15,-1,0,1,1)&amp;".1",LEFT(OFFSET(A15,-1,0,1,1),FIND("`",SUBSTITUTE(OFFSET(A15,-1,0,1,1),".","`",3)))&amp;IF(ISERROR(FIND("`",SUBSTITUTE(OFFSET(A15,-1,0,1,1),".","`",4))),VALUE(RIGHT(OFFSET(A15,-1,0,1,1),LEN(OFFSET(A15,-1,0,1,1))-FIND("`",SUBSTITUTE(OFFSET(A15,-1,0,1,1),".","`",3))))+1,VALUE(MID(OFFSET(A15,-1,0,1,1),FIND("`",SUBSTITUTE(OFFSET(A15,-1,0,1,1),".","`",3))+1,(FIND("`",SUBSTITUTE(OFFSET(A15,-1,0,1,1),".","`",4))-FIND("`",SUBSTITUTE(OFFSET(A15,-1,0,1,1),".","`",3))-1)))+1)))</f>
        <v>1.3.2.1</v>
      </c>
      <c r="B15" s="43" t="s">
        <v>24</v>
      </c>
      <c r="C15" s="44"/>
      <c r="D15" s="35"/>
      <c r="E15" s="36"/>
      <c r="F15" s="35"/>
      <c r="G15" s="36"/>
      <c r="H15" s="36"/>
      <c r="I15" s="44"/>
      <c r="J15" s="37">
        <f t="shared" si="0"/>
        <v>0</v>
      </c>
      <c r="K15" s="45"/>
      <c r="L15" s="39">
        <f t="shared" si="1"/>
        <v>0</v>
      </c>
    </row>
    <row r="16" spans="1:14" x14ac:dyDescent="0.2">
      <c r="A16" s="33" t="str">
        <f ca="1">IF(ISERROR(VALUE(SUBSTITUTE(OFFSET(A16,-1,0,1,1),".",""))),"0.0.0.1",IF(ISERROR(FIND("`",SUBSTITUTE(OFFSET(A16,-1,0,1,1),".","`",3))),OFFSET(A16,-1,0,1,1)&amp;".1",LEFT(OFFSET(A16,-1,0,1,1),FIND("`",SUBSTITUTE(OFFSET(A16,-1,0,1,1),".","`",3)))&amp;IF(ISERROR(FIND("`",SUBSTITUTE(OFFSET(A16,-1,0,1,1),".","`",4))),VALUE(RIGHT(OFFSET(A16,-1,0,1,1),LEN(OFFSET(A16,-1,0,1,1))-FIND("`",SUBSTITUTE(OFFSET(A16,-1,0,1,1),".","`",3))))+1,VALUE(MID(OFFSET(A16,-1,0,1,1),FIND("`",SUBSTITUTE(OFFSET(A16,-1,0,1,1),".","`",3))+1,(FIND("`",SUBSTITUTE(OFFSET(A16,-1,0,1,1),".","`",4))-FIND("`",SUBSTITUTE(OFFSET(A16,-1,0,1,1),".","`",3))-1)))+1)))</f>
        <v>1.3.2.2</v>
      </c>
      <c r="B16" s="43" t="s">
        <v>24</v>
      </c>
      <c r="C16" s="44"/>
      <c r="D16" s="35"/>
      <c r="E16" s="36"/>
      <c r="F16" s="35"/>
      <c r="G16" s="36"/>
      <c r="H16" s="36"/>
      <c r="I16" s="44"/>
      <c r="J16" s="37">
        <f t="shared" si="0"/>
        <v>0</v>
      </c>
      <c r="K16" s="45"/>
      <c r="L16" s="39">
        <f t="shared" si="1"/>
        <v>0</v>
      </c>
    </row>
    <row r="17" spans="1:12" x14ac:dyDescent="0.2">
      <c r="A17" s="33" t="str">
        <f ca="1">IF(ISERROR(VALUE(SUBSTITUTE(OFFSET(A17,-1,0,1,1),".",""))),"0.0.1",IF(ISERROR(FIND("`",SUBSTITUTE(OFFSET(A17,-1,0,1,1),".","`",2))),OFFSET(A17,-1,0,1,1)&amp;".1",LEFT(OFFSET(A17,-1,0,1,1),FIND("`",SUBSTITUTE(OFFSET(A17,-1,0,1,1),".","`",2)))&amp;IF(ISERROR(FIND("`",SUBSTITUTE(OFFSET(A17,-1,0,1,1),".","`",3))),VALUE(RIGHT(OFFSET(A17,-1,0,1,1),LEN(OFFSET(A17,-1,0,1,1))-FIND("`",SUBSTITUTE(OFFSET(A17,-1,0,1,1),".","`",2))))+1,VALUE(MID(OFFSET(A17,-1,0,1,1),FIND("`",SUBSTITUTE(OFFSET(A17,-1,0,1,1),".","`",2))+1,(FIND("`",SUBSTITUTE(OFFSET(A17,-1,0,1,1),".","`",3))-FIND("`",SUBSTITUTE(OFFSET(A17,-1,0,1,1),".","`",2))-1)))+1)))</f>
        <v>1.3.3</v>
      </c>
      <c r="B17" s="40" t="s">
        <v>23</v>
      </c>
      <c r="C17" s="41"/>
      <c r="D17" s="35"/>
      <c r="E17" s="36"/>
      <c r="F17" s="35"/>
      <c r="G17" s="36"/>
      <c r="H17" s="36"/>
      <c r="I17" s="41"/>
      <c r="J17" s="37">
        <f t="shared" si="0"/>
        <v>0</v>
      </c>
      <c r="K17" s="42"/>
      <c r="L17" s="39">
        <f t="shared" si="1"/>
        <v>0</v>
      </c>
    </row>
    <row r="18" spans="1:12" x14ac:dyDescent="0.2">
      <c r="A18" s="33" t="str">
        <f ca="1">IF(ISERROR(VALUE(SUBSTITUTE(OFFSET(A18,-1,0,1,1),".",""))),"0.1",IF(ISERROR(FIND("`",SUBSTITUTE(OFFSET(A18,-1,0,1,1),".","`",1))),OFFSET(A18,-1,0,1,1)&amp;".1",LEFT(OFFSET(A18,-1,0,1,1),FIND("`",SUBSTITUTE(OFFSET(A18,-1,0,1,1),".","`",1)))&amp;IF(ISERROR(FIND("`",SUBSTITUTE(OFFSET(A18,-1,0,1,1),".","`",2))),VALUE(RIGHT(OFFSET(A18,-1,0,1,1),LEN(OFFSET(A18,-1,0,1,1))-FIND("`",SUBSTITUTE(OFFSET(A18,-1,0,1,1),".","`",1))))+1,VALUE(MID(OFFSET(A18,-1,0,1,1),FIND("`",SUBSTITUTE(OFFSET(A18,-1,0,1,1),".","`",1))+1,(FIND("`",SUBSTITUTE(OFFSET(A18,-1,0,1,1),".","`",2))-FIND("`",SUBSTITUTE(OFFSET(A18,-1,0,1,1),".","`",1))-1)))+1)))</f>
        <v>1.4</v>
      </c>
      <c r="B18" s="34" t="s">
        <v>22</v>
      </c>
      <c r="C18" s="35"/>
      <c r="D18" s="35"/>
      <c r="E18" s="36"/>
      <c r="F18" s="35"/>
      <c r="G18" s="36"/>
      <c r="H18" s="36"/>
      <c r="I18" s="35"/>
      <c r="J18" s="37">
        <f t="shared" si="0"/>
        <v>0</v>
      </c>
      <c r="K18" s="38"/>
      <c r="L18" s="39">
        <f t="shared" si="1"/>
        <v>0</v>
      </c>
    </row>
    <row r="19" spans="1:12" x14ac:dyDescent="0.2">
      <c r="A19" s="33" t="str">
        <f ca="1">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1.5</v>
      </c>
      <c r="B19" s="34" t="s">
        <v>22</v>
      </c>
      <c r="C19" s="35"/>
      <c r="D19" s="35"/>
      <c r="E19" s="36"/>
      <c r="F19" s="35"/>
      <c r="G19" s="36"/>
      <c r="H19" s="36"/>
      <c r="I19" s="35"/>
      <c r="J19" s="37">
        <f t="shared" si="0"/>
        <v>0</v>
      </c>
      <c r="K19" s="38"/>
      <c r="L19" s="39">
        <f t="shared" si="1"/>
        <v>0</v>
      </c>
    </row>
    <row r="20" spans="1:12" ht="15" x14ac:dyDescent="0.25">
      <c r="A20" s="46" t="str">
        <f ca="1">IF(ISERROR(VALUE(SUBSTITUTE(OFFSET(A20,-1,0,1,1),".",""))),"1",IF(ISERROR(FIND("`",SUBSTITUTE(OFFSET(A20,-1,0,1,1),".","`",1))),TEXT(VALUE(OFFSET(A20,-1,0,1,1))+1,"d"),TEXT(VALUE(LEFT(OFFSET(A20,-1,0,1,1),FIND("`",SUBSTITUTE(OFFSET(A20,-1,0,1,1),".","`",1))-1))+1,"d")))</f>
        <v>2</v>
      </c>
      <c r="B20" s="47" t="s">
        <v>21</v>
      </c>
      <c r="C20" s="48"/>
      <c r="D20" s="48"/>
      <c r="E20" s="49"/>
      <c r="F20" s="48"/>
      <c r="G20" s="49"/>
      <c r="H20" s="49"/>
      <c r="I20" s="48"/>
      <c r="J20" s="50">
        <f>SUM(J21:J30)</f>
        <v>0</v>
      </c>
      <c r="K20" s="50">
        <f>SUM(K21:K30)</f>
        <v>0</v>
      </c>
      <c r="L20" s="50">
        <f>J20-K20</f>
        <v>0</v>
      </c>
    </row>
    <row r="21" spans="1:12" x14ac:dyDescent="0.2">
      <c r="A21" s="33"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2.1</v>
      </c>
      <c r="B21" s="34" t="s">
        <v>22</v>
      </c>
      <c r="C21" s="35"/>
      <c r="D21" s="35"/>
      <c r="E21" s="36"/>
      <c r="F21" s="35"/>
      <c r="G21" s="36"/>
      <c r="H21" s="36"/>
      <c r="I21" s="35"/>
      <c r="J21" s="37">
        <f>D21*E21+F21*G21+H21</f>
        <v>0</v>
      </c>
      <c r="K21" s="38"/>
      <c r="L21" s="39">
        <f>J21-K21</f>
        <v>0</v>
      </c>
    </row>
    <row r="22" spans="1:12" x14ac:dyDescent="0.2">
      <c r="A22" s="33"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2.2</v>
      </c>
      <c r="B22" s="34" t="s">
        <v>22</v>
      </c>
      <c r="C22" s="35"/>
      <c r="D22" s="35"/>
      <c r="E22" s="36"/>
      <c r="F22" s="35"/>
      <c r="G22" s="36"/>
      <c r="H22" s="36"/>
      <c r="I22" s="35"/>
      <c r="J22" s="37">
        <f t="shared" ref="J22:J30" si="2">D22*E22+F22*G22+H22</f>
        <v>0</v>
      </c>
      <c r="K22" s="38"/>
      <c r="L22" s="39">
        <f t="shared" ref="L22:L30" si="3">J22-K22</f>
        <v>0</v>
      </c>
    </row>
    <row r="23" spans="1:12" x14ac:dyDescent="0.2">
      <c r="A23" s="33"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2.3</v>
      </c>
      <c r="B23" s="34" t="s">
        <v>22</v>
      </c>
      <c r="C23" s="35"/>
      <c r="D23" s="35"/>
      <c r="E23" s="36"/>
      <c r="F23" s="35"/>
      <c r="G23" s="36"/>
      <c r="H23" s="36"/>
      <c r="I23" s="35"/>
      <c r="J23" s="37">
        <f t="shared" si="2"/>
        <v>0</v>
      </c>
      <c r="K23" s="38"/>
      <c r="L23" s="39">
        <f t="shared" si="3"/>
        <v>0</v>
      </c>
    </row>
    <row r="24" spans="1:12" x14ac:dyDescent="0.2">
      <c r="A24" s="33" t="str">
        <f ca="1">IF(ISERROR(VALUE(SUBSTITUTE(OFFSET(A24,-1,0,1,1),".",""))),"0.0.1",IF(ISERROR(FIND("`",SUBSTITUTE(OFFSET(A24,-1,0,1,1),".","`",2))),OFFSET(A24,-1,0,1,1)&amp;".1",LEFT(OFFSET(A24,-1,0,1,1),FIND("`",SUBSTITUTE(OFFSET(A24,-1,0,1,1),".","`",2)))&amp;IF(ISERROR(FIND("`",SUBSTITUTE(OFFSET(A24,-1,0,1,1),".","`",3))),VALUE(RIGHT(OFFSET(A24,-1,0,1,1),LEN(OFFSET(A24,-1,0,1,1))-FIND("`",SUBSTITUTE(OFFSET(A24,-1,0,1,1),".","`",2))))+1,VALUE(MID(OFFSET(A24,-1,0,1,1),FIND("`",SUBSTITUTE(OFFSET(A24,-1,0,1,1),".","`",2))+1,(FIND("`",SUBSTITUTE(OFFSET(A24,-1,0,1,1),".","`",3))-FIND("`",SUBSTITUTE(OFFSET(A24,-1,0,1,1),".","`",2))-1)))+1)))</f>
        <v>2.3.1</v>
      </c>
      <c r="B24" s="40" t="s">
        <v>23</v>
      </c>
      <c r="C24" s="41"/>
      <c r="D24" s="35"/>
      <c r="E24" s="36"/>
      <c r="F24" s="35"/>
      <c r="G24" s="36"/>
      <c r="H24" s="36"/>
      <c r="I24" s="41"/>
      <c r="J24" s="37">
        <f t="shared" si="2"/>
        <v>0</v>
      </c>
      <c r="K24" s="42"/>
      <c r="L24" s="39">
        <f t="shared" si="3"/>
        <v>0</v>
      </c>
    </row>
    <row r="25" spans="1:12" x14ac:dyDescent="0.2">
      <c r="A25" s="33" t="str">
        <f ca="1">IF(ISERROR(VALUE(SUBSTITUTE(OFFSET(A25,-1,0,1,1),".",""))),"0.0.1",IF(ISERROR(FIND("`",SUBSTITUTE(OFFSET(A25,-1,0,1,1),".","`",2))),OFFSET(A25,-1,0,1,1)&amp;".1",LEFT(OFFSET(A25,-1,0,1,1),FIND("`",SUBSTITUTE(OFFSET(A25,-1,0,1,1),".","`",2)))&amp;IF(ISERROR(FIND("`",SUBSTITUTE(OFFSET(A25,-1,0,1,1),".","`",3))),VALUE(RIGHT(OFFSET(A25,-1,0,1,1),LEN(OFFSET(A25,-1,0,1,1))-FIND("`",SUBSTITUTE(OFFSET(A25,-1,0,1,1),".","`",2))))+1,VALUE(MID(OFFSET(A25,-1,0,1,1),FIND("`",SUBSTITUTE(OFFSET(A25,-1,0,1,1),".","`",2))+1,(FIND("`",SUBSTITUTE(OFFSET(A25,-1,0,1,1),".","`",3))-FIND("`",SUBSTITUTE(OFFSET(A25,-1,0,1,1),".","`",2))-1)))+1)))</f>
        <v>2.3.2</v>
      </c>
      <c r="B25" s="40" t="s">
        <v>23</v>
      </c>
      <c r="C25" s="41"/>
      <c r="D25" s="35"/>
      <c r="E25" s="36"/>
      <c r="F25" s="35"/>
      <c r="G25" s="36"/>
      <c r="H25" s="36"/>
      <c r="I25" s="41"/>
      <c r="J25" s="37">
        <f t="shared" si="2"/>
        <v>0</v>
      </c>
      <c r="K25" s="42"/>
      <c r="L25" s="39">
        <f t="shared" si="3"/>
        <v>0</v>
      </c>
    </row>
    <row r="26" spans="1:12" x14ac:dyDescent="0.2">
      <c r="A26" s="33" t="str">
        <f ca="1">IF(ISERROR(VALUE(SUBSTITUTE(OFFSET(A26,-1,0,1,1),".",""))),"0.0.0.1",IF(ISERROR(FIND("`",SUBSTITUTE(OFFSET(A26,-1,0,1,1),".","`",3))),OFFSET(A26,-1,0,1,1)&amp;".1",LEFT(OFFSET(A26,-1,0,1,1),FIND("`",SUBSTITUTE(OFFSET(A26,-1,0,1,1),".","`",3)))&amp;IF(ISERROR(FIND("`",SUBSTITUTE(OFFSET(A26,-1,0,1,1),".","`",4))),VALUE(RIGHT(OFFSET(A26,-1,0,1,1),LEN(OFFSET(A26,-1,0,1,1))-FIND("`",SUBSTITUTE(OFFSET(A26,-1,0,1,1),".","`",3))))+1,VALUE(MID(OFFSET(A26,-1,0,1,1),FIND("`",SUBSTITUTE(OFFSET(A26,-1,0,1,1),".","`",3))+1,(FIND("`",SUBSTITUTE(OFFSET(A26,-1,0,1,1),".","`",4))-FIND("`",SUBSTITUTE(OFFSET(A26,-1,0,1,1),".","`",3))-1)))+1)))</f>
        <v>2.3.2.1</v>
      </c>
      <c r="B26" s="43" t="s">
        <v>24</v>
      </c>
      <c r="C26" s="44"/>
      <c r="D26" s="35"/>
      <c r="E26" s="36"/>
      <c r="F26" s="35"/>
      <c r="G26" s="36"/>
      <c r="H26" s="36"/>
      <c r="I26" s="44"/>
      <c r="J26" s="37">
        <f t="shared" si="2"/>
        <v>0</v>
      </c>
      <c r="K26" s="45"/>
      <c r="L26" s="39">
        <f t="shared" si="3"/>
        <v>0</v>
      </c>
    </row>
    <row r="27" spans="1:12" x14ac:dyDescent="0.2">
      <c r="A27" s="33" t="str">
        <f ca="1">IF(ISERROR(VALUE(SUBSTITUTE(OFFSET(A27,-1,0,1,1),".",""))),"0.0.0.1",IF(ISERROR(FIND("`",SUBSTITUTE(OFFSET(A27,-1,0,1,1),".","`",3))),OFFSET(A27,-1,0,1,1)&amp;".1",LEFT(OFFSET(A27,-1,0,1,1),FIND("`",SUBSTITUTE(OFFSET(A27,-1,0,1,1),".","`",3)))&amp;IF(ISERROR(FIND("`",SUBSTITUTE(OFFSET(A27,-1,0,1,1),".","`",4))),VALUE(RIGHT(OFFSET(A27,-1,0,1,1),LEN(OFFSET(A27,-1,0,1,1))-FIND("`",SUBSTITUTE(OFFSET(A27,-1,0,1,1),".","`",3))))+1,VALUE(MID(OFFSET(A27,-1,0,1,1),FIND("`",SUBSTITUTE(OFFSET(A27,-1,0,1,1),".","`",3))+1,(FIND("`",SUBSTITUTE(OFFSET(A27,-1,0,1,1),".","`",4))-FIND("`",SUBSTITUTE(OFFSET(A27,-1,0,1,1),".","`",3))-1)))+1)))</f>
        <v>2.3.2.2</v>
      </c>
      <c r="B27" s="43" t="s">
        <v>24</v>
      </c>
      <c r="C27" s="44"/>
      <c r="D27" s="35"/>
      <c r="E27" s="36"/>
      <c r="F27" s="35"/>
      <c r="G27" s="36"/>
      <c r="H27" s="36"/>
      <c r="I27" s="44"/>
      <c r="J27" s="37">
        <f t="shared" si="2"/>
        <v>0</v>
      </c>
      <c r="K27" s="45"/>
      <c r="L27" s="39">
        <f t="shared" si="3"/>
        <v>0</v>
      </c>
    </row>
    <row r="28" spans="1:12" x14ac:dyDescent="0.2">
      <c r="A28" s="33" t="str">
        <f ca="1">IF(ISERROR(VALUE(SUBSTITUTE(OFFSET(A28,-1,0,1,1),".",""))),"0.0.1",IF(ISERROR(FIND("`",SUBSTITUTE(OFFSET(A28,-1,0,1,1),".","`",2))),OFFSET(A28,-1,0,1,1)&amp;".1",LEFT(OFFSET(A28,-1,0,1,1),FIND("`",SUBSTITUTE(OFFSET(A28,-1,0,1,1),".","`",2)))&amp;IF(ISERROR(FIND("`",SUBSTITUTE(OFFSET(A28,-1,0,1,1),".","`",3))),VALUE(RIGHT(OFFSET(A28,-1,0,1,1),LEN(OFFSET(A28,-1,0,1,1))-FIND("`",SUBSTITUTE(OFFSET(A28,-1,0,1,1),".","`",2))))+1,VALUE(MID(OFFSET(A28,-1,0,1,1),FIND("`",SUBSTITUTE(OFFSET(A28,-1,0,1,1),".","`",2))+1,(FIND("`",SUBSTITUTE(OFFSET(A28,-1,0,1,1),".","`",3))-FIND("`",SUBSTITUTE(OFFSET(A28,-1,0,1,1),".","`",2))-1)))+1)))</f>
        <v>2.3.3</v>
      </c>
      <c r="B28" s="40" t="s">
        <v>23</v>
      </c>
      <c r="C28" s="41"/>
      <c r="D28" s="35"/>
      <c r="E28" s="36"/>
      <c r="F28" s="35"/>
      <c r="G28" s="36"/>
      <c r="H28" s="36"/>
      <c r="I28" s="41"/>
      <c r="J28" s="37">
        <f t="shared" si="2"/>
        <v>0</v>
      </c>
      <c r="K28" s="42"/>
      <c r="L28" s="39">
        <f t="shared" si="3"/>
        <v>0</v>
      </c>
    </row>
    <row r="29" spans="1:12" x14ac:dyDescent="0.2">
      <c r="A29" s="33"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2.4</v>
      </c>
      <c r="B29" s="34" t="s">
        <v>22</v>
      </c>
      <c r="C29" s="35"/>
      <c r="D29" s="35"/>
      <c r="E29" s="36"/>
      <c r="F29" s="35"/>
      <c r="G29" s="36"/>
      <c r="H29" s="36"/>
      <c r="I29" s="35"/>
      <c r="J29" s="37">
        <f t="shared" si="2"/>
        <v>0</v>
      </c>
      <c r="K29" s="38"/>
      <c r="L29" s="39">
        <f t="shared" si="3"/>
        <v>0</v>
      </c>
    </row>
    <row r="30" spans="1:12" x14ac:dyDescent="0.2">
      <c r="A30" s="33" t="str">
        <f ca="1">IF(ISERROR(VALUE(SUBSTITUTE(OFFSET(A30,-1,0,1,1),".",""))),"0.1",IF(ISERROR(FIND("`",SUBSTITUTE(OFFSET(A30,-1,0,1,1),".","`",1))),OFFSET(A30,-1,0,1,1)&amp;".1",LEFT(OFFSET(A30,-1,0,1,1),FIND("`",SUBSTITUTE(OFFSET(A30,-1,0,1,1),".","`",1)))&amp;IF(ISERROR(FIND("`",SUBSTITUTE(OFFSET(A30,-1,0,1,1),".","`",2))),VALUE(RIGHT(OFFSET(A30,-1,0,1,1),LEN(OFFSET(A30,-1,0,1,1))-FIND("`",SUBSTITUTE(OFFSET(A30,-1,0,1,1),".","`",1))))+1,VALUE(MID(OFFSET(A30,-1,0,1,1),FIND("`",SUBSTITUTE(OFFSET(A30,-1,0,1,1),".","`",1))+1,(FIND("`",SUBSTITUTE(OFFSET(A30,-1,0,1,1),".","`",2))-FIND("`",SUBSTITUTE(OFFSET(A30,-1,0,1,1),".","`",1))-1)))+1)))</f>
        <v>2.5</v>
      </c>
      <c r="B30" s="34" t="s">
        <v>22</v>
      </c>
      <c r="C30" s="35"/>
      <c r="D30" s="35"/>
      <c r="E30" s="36"/>
      <c r="F30" s="35"/>
      <c r="G30" s="36"/>
      <c r="H30" s="36"/>
      <c r="I30" s="35"/>
      <c r="J30" s="37">
        <f t="shared" si="2"/>
        <v>0</v>
      </c>
      <c r="K30" s="38"/>
      <c r="L30" s="39">
        <f t="shared" si="3"/>
        <v>0</v>
      </c>
    </row>
    <row r="31" spans="1:12" ht="15" x14ac:dyDescent="0.25">
      <c r="A31" s="46" t="str">
        <f ca="1">IF(ISERROR(VALUE(SUBSTITUTE(OFFSET(A31,-1,0,1,1),".",""))),"1",IF(ISERROR(FIND("`",SUBSTITUTE(OFFSET(A31,-1,0,1,1),".","`",1))),TEXT(VALUE(OFFSET(A31,-1,0,1,1))+1,"d"),TEXT(VALUE(LEFT(OFFSET(A31,-1,0,1,1),FIND("`",SUBSTITUTE(OFFSET(A31,-1,0,1,1),".","`",1))-1))+1,"d")))</f>
        <v>3</v>
      </c>
      <c r="B31" s="47" t="s">
        <v>21</v>
      </c>
      <c r="C31" s="48"/>
      <c r="D31" s="48"/>
      <c r="E31" s="49"/>
      <c r="F31" s="48"/>
      <c r="G31" s="49"/>
      <c r="H31" s="49"/>
      <c r="I31" s="48"/>
      <c r="J31" s="50">
        <f>SUM(J32:J41)</f>
        <v>0</v>
      </c>
      <c r="K31" s="50">
        <f>SUM(K32:K41)</f>
        <v>0</v>
      </c>
      <c r="L31" s="50">
        <f>J31-K31</f>
        <v>0</v>
      </c>
    </row>
    <row r="32" spans="1:12" x14ac:dyDescent="0.2">
      <c r="A32" s="33"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3.1</v>
      </c>
      <c r="B32" s="34" t="s">
        <v>22</v>
      </c>
      <c r="C32" s="35"/>
      <c r="D32" s="35"/>
      <c r="E32" s="36"/>
      <c r="F32" s="35"/>
      <c r="G32" s="36"/>
      <c r="H32" s="36"/>
      <c r="I32" s="35"/>
      <c r="J32" s="37">
        <f>D32*E32+F32*G32+H32</f>
        <v>0</v>
      </c>
      <c r="K32" s="38"/>
      <c r="L32" s="39">
        <f>J32-K32</f>
        <v>0</v>
      </c>
    </row>
    <row r="33" spans="1:12" x14ac:dyDescent="0.2">
      <c r="A33" s="33"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3.2</v>
      </c>
      <c r="B33" s="34" t="s">
        <v>22</v>
      </c>
      <c r="C33" s="35"/>
      <c r="D33" s="35"/>
      <c r="E33" s="36"/>
      <c r="F33" s="35"/>
      <c r="G33" s="36"/>
      <c r="H33" s="36"/>
      <c r="I33" s="35"/>
      <c r="J33" s="37">
        <f t="shared" ref="J33:J41" si="4">D33*E33+F33*G33+H33</f>
        <v>0</v>
      </c>
      <c r="K33" s="38"/>
      <c r="L33" s="39">
        <f t="shared" ref="L33:L41" si="5">J33-K33</f>
        <v>0</v>
      </c>
    </row>
    <row r="34" spans="1:12" x14ac:dyDescent="0.2">
      <c r="A34" s="33"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3.3</v>
      </c>
      <c r="B34" s="34" t="s">
        <v>22</v>
      </c>
      <c r="C34" s="35"/>
      <c r="D34" s="35"/>
      <c r="E34" s="36"/>
      <c r="F34" s="35"/>
      <c r="G34" s="36"/>
      <c r="H34" s="36"/>
      <c r="I34" s="35"/>
      <c r="J34" s="37">
        <f t="shared" si="4"/>
        <v>0</v>
      </c>
      <c r="K34" s="38"/>
      <c r="L34" s="39">
        <f t="shared" si="5"/>
        <v>0</v>
      </c>
    </row>
    <row r="35" spans="1:12" x14ac:dyDescent="0.2">
      <c r="A35" s="33" t="str">
        <f ca="1">IF(ISERROR(VALUE(SUBSTITUTE(OFFSET(A35,-1,0,1,1),".",""))),"0.0.1",IF(ISERROR(FIND("`",SUBSTITUTE(OFFSET(A35,-1,0,1,1),".","`",2))),OFFSET(A35,-1,0,1,1)&amp;".1",LEFT(OFFSET(A35,-1,0,1,1),FIND("`",SUBSTITUTE(OFFSET(A35,-1,0,1,1),".","`",2)))&amp;IF(ISERROR(FIND("`",SUBSTITUTE(OFFSET(A35,-1,0,1,1),".","`",3))),VALUE(RIGHT(OFFSET(A35,-1,0,1,1),LEN(OFFSET(A35,-1,0,1,1))-FIND("`",SUBSTITUTE(OFFSET(A35,-1,0,1,1),".","`",2))))+1,VALUE(MID(OFFSET(A35,-1,0,1,1),FIND("`",SUBSTITUTE(OFFSET(A35,-1,0,1,1),".","`",2))+1,(FIND("`",SUBSTITUTE(OFFSET(A35,-1,0,1,1),".","`",3))-FIND("`",SUBSTITUTE(OFFSET(A35,-1,0,1,1),".","`",2))-1)))+1)))</f>
        <v>3.3.1</v>
      </c>
      <c r="B35" s="40" t="s">
        <v>23</v>
      </c>
      <c r="C35" s="41"/>
      <c r="D35" s="35"/>
      <c r="E35" s="36"/>
      <c r="F35" s="35"/>
      <c r="G35" s="36"/>
      <c r="H35" s="36"/>
      <c r="I35" s="41"/>
      <c r="J35" s="37">
        <f t="shared" si="4"/>
        <v>0</v>
      </c>
      <c r="K35" s="42"/>
      <c r="L35" s="39">
        <f t="shared" si="5"/>
        <v>0</v>
      </c>
    </row>
    <row r="36" spans="1:12" x14ac:dyDescent="0.2">
      <c r="A36" s="33" t="str">
        <f ca="1">IF(ISERROR(VALUE(SUBSTITUTE(OFFSET(A36,-1,0,1,1),".",""))),"0.0.1",IF(ISERROR(FIND("`",SUBSTITUTE(OFFSET(A36,-1,0,1,1),".","`",2))),OFFSET(A36,-1,0,1,1)&amp;".1",LEFT(OFFSET(A36,-1,0,1,1),FIND("`",SUBSTITUTE(OFFSET(A36,-1,0,1,1),".","`",2)))&amp;IF(ISERROR(FIND("`",SUBSTITUTE(OFFSET(A36,-1,0,1,1),".","`",3))),VALUE(RIGHT(OFFSET(A36,-1,0,1,1),LEN(OFFSET(A36,-1,0,1,1))-FIND("`",SUBSTITUTE(OFFSET(A36,-1,0,1,1),".","`",2))))+1,VALUE(MID(OFFSET(A36,-1,0,1,1),FIND("`",SUBSTITUTE(OFFSET(A36,-1,0,1,1),".","`",2))+1,(FIND("`",SUBSTITUTE(OFFSET(A36,-1,0,1,1),".","`",3))-FIND("`",SUBSTITUTE(OFFSET(A36,-1,0,1,1),".","`",2))-1)))+1)))</f>
        <v>3.3.2</v>
      </c>
      <c r="B36" s="40" t="s">
        <v>23</v>
      </c>
      <c r="C36" s="41"/>
      <c r="D36" s="35"/>
      <c r="E36" s="36"/>
      <c r="F36" s="35"/>
      <c r="G36" s="36"/>
      <c r="H36" s="36"/>
      <c r="I36" s="41"/>
      <c r="J36" s="37">
        <f t="shared" si="4"/>
        <v>0</v>
      </c>
      <c r="K36" s="42"/>
      <c r="L36" s="39">
        <f t="shared" si="5"/>
        <v>0</v>
      </c>
    </row>
    <row r="37" spans="1:12" x14ac:dyDescent="0.2">
      <c r="A37" s="33" t="str">
        <f ca="1">IF(ISERROR(VALUE(SUBSTITUTE(OFFSET(A37,-1,0,1,1),".",""))),"0.0.0.1",IF(ISERROR(FIND("`",SUBSTITUTE(OFFSET(A37,-1,0,1,1),".","`",3))),OFFSET(A37,-1,0,1,1)&amp;".1",LEFT(OFFSET(A37,-1,0,1,1),FIND("`",SUBSTITUTE(OFFSET(A37,-1,0,1,1),".","`",3)))&amp;IF(ISERROR(FIND("`",SUBSTITUTE(OFFSET(A37,-1,0,1,1),".","`",4))),VALUE(RIGHT(OFFSET(A37,-1,0,1,1),LEN(OFFSET(A37,-1,0,1,1))-FIND("`",SUBSTITUTE(OFFSET(A37,-1,0,1,1),".","`",3))))+1,VALUE(MID(OFFSET(A37,-1,0,1,1),FIND("`",SUBSTITUTE(OFFSET(A37,-1,0,1,1),".","`",3))+1,(FIND("`",SUBSTITUTE(OFFSET(A37,-1,0,1,1),".","`",4))-FIND("`",SUBSTITUTE(OFFSET(A37,-1,0,1,1),".","`",3))-1)))+1)))</f>
        <v>3.3.2.1</v>
      </c>
      <c r="B37" s="43" t="s">
        <v>24</v>
      </c>
      <c r="C37" s="44"/>
      <c r="D37" s="35"/>
      <c r="E37" s="36"/>
      <c r="F37" s="35"/>
      <c r="G37" s="36"/>
      <c r="H37" s="36"/>
      <c r="I37" s="44"/>
      <c r="J37" s="37">
        <f t="shared" si="4"/>
        <v>0</v>
      </c>
      <c r="K37" s="45"/>
      <c r="L37" s="39">
        <f t="shared" si="5"/>
        <v>0</v>
      </c>
    </row>
    <row r="38" spans="1:12" x14ac:dyDescent="0.2">
      <c r="A38" s="33" t="str">
        <f ca="1">IF(ISERROR(VALUE(SUBSTITUTE(OFFSET(A38,-1,0,1,1),".",""))),"0.0.0.1",IF(ISERROR(FIND("`",SUBSTITUTE(OFFSET(A38,-1,0,1,1),".","`",3))),OFFSET(A38,-1,0,1,1)&amp;".1",LEFT(OFFSET(A38,-1,0,1,1),FIND("`",SUBSTITUTE(OFFSET(A38,-1,0,1,1),".","`",3)))&amp;IF(ISERROR(FIND("`",SUBSTITUTE(OFFSET(A38,-1,0,1,1),".","`",4))),VALUE(RIGHT(OFFSET(A38,-1,0,1,1),LEN(OFFSET(A38,-1,0,1,1))-FIND("`",SUBSTITUTE(OFFSET(A38,-1,0,1,1),".","`",3))))+1,VALUE(MID(OFFSET(A38,-1,0,1,1),FIND("`",SUBSTITUTE(OFFSET(A38,-1,0,1,1),".","`",3))+1,(FIND("`",SUBSTITUTE(OFFSET(A38,-1,0,1,1),".","`",4))-FIND("`",SUBSTITUTE(OFFSET(A38,-1,0,1,1),".","`",3))-1)))+1)))</f>
        <v>3.3.2.2</v>
      </c>
      <c r="B38" s="43" t="s">
        <v>24</v>
      </c>
      <c r="C38" s="44"/>
      <c r="D38" s="35"/>
      <c r="E38" s="36"/>
      <c r="F38" s="35"/>
      <c r="G38" s="36"/>
      <c r="H38" s="36"/>
      <c r="I38" s="44"/>
      <c r="J38" s="37">
        <f t="shared" si="4"/>
        <v>0</v>
      </c>
      <c r="K38" s="45"/>
      <c r="L38" s="39">
        <f t="shared" si="5"/>
        <v>0</v>
      </c>
    </row>
    <row r="39" spans="1:12" x14ac:dyDescent="0.2">
      <c r="A39" s="33" t="str">
        <f ca="1">IF(ISERROR(VALUE(SUBSTITUTE(OFFSET(A39,-1,0,1,1),".",""))),"0.0.1",IF(ISERROR(FIND("`",SUBSTITUTE(OFFSET(A39,-1,0,1,1),".","`",2))),OFFSET(A39,-1,0,1,1)&amp;".1",LEFT(OFFSET(A39,-1,0,1,1),FIND("`",SUBSTITUTE(OFFSET(A39,-1,0,1,1),".","`",2)))&amp;IF(ISERROR(FIND("`",SUBSTITUTE(OFFSET(A39,-1,0,1,1),".","`",3))),VALUE(RIGHT(OFFSET(A39,-1,0,1,1),LEN(OFFSET(A39,-1,0,1,1))-FIND("`",SUBSTITUTE(OFFSET(A39,-1,0,1,1),".","`",2))))+1,VALUE(MID(OFFSET(A39,-1,0,1,1),FIND("`",SUBSTITUTE(OFFSET(A39,-1,0,1,1),".","`",2))+1,(FIND("`",SUBSTITUTE(OFFSET(A39,-1,0,1,1),".","`",3))-FIND("`",SUBSTITUTE(OFFSET(A39,-1,0,1,1),".","`",2))-1)))+1)))</f>
        <v>3.3.3</v>
      </c>
      <c r="B39" s="40" t="s">
        <v>23</v>
      </c>
      <c r="C39" s="41"/>
      <c r="D39" s="35"/>
      <c r="E39" s="36"/>
      <c r="F39" s="35"/>
      <c r="G39" s="36"/>
      <c r="H39" s="36"/>
      <c r="I39" s="41"/>
      <c r="J39" s="37">
        <f t="shared" si="4"/>
        <v>0</v>
      </c>
      <c r="K39" s="42"/>
      <c r="L39" s="39">
        <f t="shared" si="5"/>
        <v>0</v>
      </c>
    </row>
    <row r="40" spans="1:12" x14ac:dyDescent="0.2">
      <c r="A40" s="33"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3.4</v>
      </c>
      <c r="B40" s="34" t="s">
        <v>22</v>
      </c>
      <c r="C40" s="35"/>
      <c r="D40" s="35"/>
      <c r="E40" s="36"/>
      <c r="F40" s="35"/>
      <c r="G40" s="36"/>
      <c r="H40" s="36"/>
      <c r="I40" s="35"/>
      <c r="J40" s="37">
        <f t="shared" si="4"/>
        <v>0</v>
      </c>
      <c r="K40" s="38"/>
      <c r="L40" s="39">
        <f t="shared" si="5"/>
        <v>0</v>
      </c>
    </row>
    <row r="41" spans="1:12" x14ac:dyDescent="0.2">
      <c r="A41" s="33" t="str">
        <f ca="1">IF(ISERROR(VALUE(SUBSTITUTE(OFFSET(A41,-1,0,1,1),".",""))),"0.1",IF(ISERROR(FIND("`",SUBSTITUTE(OFFSET(A41,-1,0,1,1),".","`",1))),OFFSET(A41,-1,0,1,1)&amp;".1",LEFT(OFFSET(A41,-1,0,1,1),FIND("`",SUBSTITUTE(OFFSET(A41,-1,0,1,1),".","`",1)))&amp;IF(ISERROR(FIND("`",SUBSTITUTE(OFFSET(A41,-1,0,1,1),".","`",2))),VALUE(RIGHT(OFFSET(A41,-1,0,1,1),LEN(OFFSET(A41,-1,0,1,1))-FIND("`",SUBSTITUTE(OFFSET(A41,-1,0,1,1),".","`",1))))+1,VALUE(MID(OFFSET(A41,-1,0,1,1),FIND("`",SUBSTITUTE(OFFSET(A41,-1,0,1,1),".","`",1))+1,(FIND("`",SUBSTITUTE(OFFSET(A41,-1,0,1,1),".","`",2))-FIND("`",SUBSTITUTE(OFFSET(A41,-1,0,1,1),".","`",1))-1)))+1)))</f>
        <v>3.5</v>
      </c>
      <c r="B41" s="34" t="s">
        <v>22</v>
      </c>
      <c r="C41" s="35"/>
      <c r="D41" s="35"/>
      <c r="E41" s="36"/>
      <c r="F41" s="35"/>
      <c r="G41" s="36"/>
      <c r="H41" s="36"/>
      <c r="I41" s="35"/>
      <c r="J41" s="37">
        <f t="shared" si="4"/>
        <v>0</v>
      </c>
      <c r="K41" s="38"/>
      <c r="L41" s="39">
        <f t="shared" si="5"/>
        <v>0</v>
      </c>
    </row>
    <row r="42" spans="1:12" ht="15" x14ac:dyDescent="0.25">
      <c r="A42" s="46" t="str">
        <f ca="1">IF(ISERROR(VALUE(SUBSTITUTE(OFFSET(A42,-1,0,1,1),".",""))),"1",IF(ISERROR(FIND("`",SUBSTITUTE(OFFSET(A42,-1,0,1,1),".","`",1))),TEXT(VALUE(OFFSET(A42,-1,0,1,1))+1,"d"),TEXT(VALUE(LEFT(OFFSET(A42,-1,0,1,1),FIND("`",SUBSTITUTE(OFFSET(A42,-1,0,1,1),".","`",1))-1))+1,"d")))</f>
        <v>4</v>
      </c>
      <c r="B42" s="47" t="s">
        <v>21</v>
      </c>
      <c r="C42" s="48"/>
      <c r="D42" s="48"/>
      <c r="E42" s="49"/>
      <c r="F42" s="48"/>
      <c r="G42" s="49"/>
      <c r="H42" s="49"/>
      <c r="I42" s="48"/>
      <c r="J42" s="50">
        <f>SUM(J43:J52)</f>
        <v>0</v>
      </c>
      <c r="K42" s="50">
        <f>SUM(K43:K52)</f>
        <v>0</v>
      </c>
      <c r="L42" s="50">
        <f>J42-K42</f>
        <v>0</v>
      </c>
    </row>
    <row r="43" spans="1:12" x14ac:dyDescent="0.2">
      <c r="A43" s="33" t="str">
        <f ca="1">IF(ISERROR(VALUE(SUBSTITUTE(OFFSET(A43,-1,0,1,1),".",""))),"0.1",IF(ISERROR(FIND("`",SUBSTITUTE(OFFSET(A43,-1,0,1,1),".","`",1))),OFFSET(A43,-1,0,1,1)&amp;".1",LEFT(OFFSET(A43,-1,0,1,1),FIND("`",SUBSTITUTE(OFFSET(A43,-1,0,1,1),".","`",1)))&amp;IF(ISERROR(FIND("`",SUBSTITUTE(OFFSET(A43,-1,0,1,1),".","`",2))),VALUE(RIGHT(OFFSET(A43,-1,0,1,1),LEN(OFFSET(A43,-1,0,1,1))-FIND("`",SUBSTITUTE(OFFSET(A43,-1,0,1,1),".","`",1))))+1,VALUE(MID(OFFSET(A43,-1,0,1,1),FIND("`",SUBSTITUTE(OFFSET(A43,-1,0,1,1),".","`",1))+1,(FIND("`",SUBSTITUTE(OFFSET(A43,-1,0,1,1),".","`",2))-FIND("`",SUBSTITUTE(OFFSET(A43,-1,0,1,1),".","`",1))-1)))+1)))</f>
        <v>4.1</v>
      </c>
      <c r="B43" s="34" t="s">
        <v>22</v>
      </c>
      <c r="C43" s="35"/>
      <c r="D43" s="35"/>
      <c r="E43" s="36"/>
      <c r="F43" s="35"/>
      <c r="G43" s="36"/>
      <c r="H43" s="36"/>
      <c r="I43" s="35"/>
      <c r="J43" s="37">
        <f>D43*E43+F43*G43+H43</f>
        <v>0</v>
      </c>
      <c r="K43" s="38"/>
      <c r="L43" s="39">
        <f>J43-K43</f>
        <v>0</v>
      </c>
    </row>
    <row r="44" spans="1:12" x14ac:dyDescent="0.2">
      <c r="A44" s="33" t="str">
        <f ca="1">IF(ISERROR(VALUE(SUBSTITUTE(OFFSET(A44,-1,0,1,1),".",""))),"0.1",IF(ISERROR(FIND("`",SUBSTITUTE(OFFSET(A44,-1,0,1,1),".","`",1))),OFFSET(A44,-1,0,1,1)&amp;".1",LEFT(OFFSET(A44,-1,0,1,1),FIND("`",SUBSTITUTE(OFFSET(A44,-1,0,1,1),".","`",1)))&amp;IF(ISERROR(FIND("`",SUBSTITUTE(OFFSET(A44,-1,0,1,1),".","`",2))),VALUE(RIGHT(OFFSET(A44,-1,0,1,1),LEN(OFFSET(A44,-1,0,1,1))-FIND("`",SUBSTITUTE(OFFSET(A44,-1,0,1,1),".","`",1))))+1,VALUE(MID(OFFSET(A44,-1,0,1,1),FIND("`",SUBSTITUTE(OFFSET(A44,-1,0,1,1),".","`",1))+1,(FIND("`",SUBSTITUTE(OFFSET(A44,-1,0,1,1),".","`",2))-FIND("`",SUBSTITUTE(OFFSET(A44,-1,0,1,1),".","`",1))-1)))+1)))</f>
        <v>4.2</v>
      </c>
      <c r="B44" s="34" t="s">
        <v>22</v>
      </c>
      <c r="C44" s="35"/>
      <c r="D44" s="35"/>
      <c r="E44" s="36"/>
      <c r="F44" s="35"/>
      <c r="G44" s="36"/>
      <c r="H44" s="36"/>
      <c r="I44" s="35"/>
      <c r="J44" s="37">
        <f t="shared" ref="J44:J52" si="6">D44*E44+F44*G44+H44</f>
        <v>0</v>
      </c>
      <c r="K44" s="38"/>
      <c r="L44" s="39">
        <f t="shared" ref="L44:L52" si="7">J44-K44</f>
        <v>0</v>
      </c>
    </row>
    <row r="45" spans="1:12" x14ac:dyDescent="0.2">
      <c r="A45" s="33" t="str">
        <f ca="1">IF(ISERROR(VALUE(SUBSTITUTE(OFFSET(A45,-1,0,1,1),".",""))),"0.1",IF(ISERROR(FIND("`",SUBSTITUTE(OFFSET(A45,-1,0,1,1),".","`",1))),OFFSET(A45,-1,0,1,1)&amp;".1",LEFT(OFFSET(A45,-1,0,1,1),FIND("`",SUBSTITUTE(OFFSET(A45,-1,0,1,1),".","`",1)))&amp;IF(ISERROR(FIND("`",SUBSTITUTE(OFFSET(A45,-1,0,1,1),".","`",2))),VALUE(RIGHT(OFFSET(A45,-1,0,1,1),LEN(OFFSET(A45,-1,0,1,1))-FIND("`",SUBSTITUTE(OFFSET(A45,-1,0,1,1),".","`",1))))+1,VALUE(MID(OFFSET(A45,-1,0,1,1),FIND("`",SUBSTITUTE(OFFSET(A45,-1,0,1,1),".","`",1))+1,(FIND("`",SUBSTITUTE(OFFSET(A45,-1,0,1,1),".","`",2))-FIND("`",SUBSTITUTE(OFFSET(A45,-1,0,1,1),".","`",1))-1)))+1)))</f>
        <v>4.3</v>
      </c>
      <c r="B45" s="34" t="s">
        <v>22</v>
      </c>
      <c r="C45" s="35"/>
      <c r="D45" s="35"/>
      <c r="E45" s="36"/>
      <c r="F45" s="35"/>
      <c r="G45" s="36"/>
      <c r="H45" s="36"/>
      <c r="I45" s="35"/>
      <c r="J45" s="37">
        <f t="shared" si="6"/>
        <v>0</v>
      </c>
      <c r="K45" s="38"/>
      <c r="L45" s="39">
        <f t="shared" si="7"/>
        <v>0</v>
      </c>
    </row>
    <row r="46" spans="1:12" x14ac:dyDescent="0.2">
      <c r="A46" s="33" t="str">
        <f ca="1">IF(ISERROR(VALUE(SUBSTITUTE(OFFSET(A46,-1,0,1,1),".",""))),"0.0.1",IF(ISERROR(FIND("`",SUBSTITUTE(OFFSET(A46,-1,0,1,1),".","`",2))),OFFSET(A46,-1,0,1,1)&amp;".1",LEFT(OFFSET(A46,-1,0,1,1),FIND("`",SUBSTITUTE(OFFSET(A46,-1,0,1,1),".","`",2)))&amp;IF(ISERROR(FIND("`",SUBSTITUTE(OFFSET(A46,-1,0,1,1),".","`",3))),VALUE(RIGHT(OFFSET(A46,-1,0,1,1),LEN(OFFSET(A46,-1,0,1,1))-FIND("`",SUBSTITUTE(OFFSET(A46,-1,0,1,1),".","`",2))))+1,VALUE(MID(OFFSET(A46,-1,0,1,1),FIND("`",SUBSTITUTE(OFFSET(A46,-1,0,1,1),".","`",2))+1,(FIND("`",SUBSTITUTE(OFFSET(A46,-1,0,1,1),".","`",3))-FIND("`",SUBSTITUTE(OFFSET(A46,-1,0,1,1),".","`",2))-1)))+1)))</f>
        <v>4.3.1</v>
      </c>
      <c r="B46" s="40" t="s">
        <v>23</v>
      </c>
      <c r="C46" s="41"/>
      <c r="D46" s="35"/>
      <c r="E46" s="36"/>
      <c r="F46" s="35"/>
      <c r="G46" s="36"/>
      <c r="H46" s="36"/>
      <c r="I46" s="41"/>
      <c r="J46" s="37">
        <f t="shared" si="6"/>
        <v>0</v>
      </c>
      <c r="K46" s="42"/>
      <c r="L46" s="39">
        <f t="shared" si="7"/>
        <v>0</v>
      </c>
    </row>
    <row r="47" spans="1:12" x14ac:dyDescent="0.2">
      <c r="A47" s="33" t="str">
        <f ca="1">IF(ISERROR(VALUE(SUBSTITUTE(OFFSET(A47,-1,0,1,1),".",""))),"0.0.1",IF(ISERROR(FIND("`",SUBSTITUTE(OFFSET(A47,-1,0,1,1),".","`",2))),OFFSET(A47,-1,0,1,1)&amp;".1",LEFT(OFFSET(A47,-1,0,1,1),FIND("`",SUBSTITUTE(OFFSET(A47,-1,0,1,1),".","`",2)))&amp;IF(ISERROR(FIND("`",SUBSTITUTE(OFFSET(A47,-1,0,1,1),".","`",3))),VALUE(RIGHT(OFFSET(A47,-1,0,1,1),LEN(OFFSET(A47,-1,0,1,1))-FIND("`",SUBSTITUTE(OFFSET(A47,-1,0,1,1),".","`",2))))+1,VALUE(MID(OFFSET(A47,-1,0,1,1),FIND("`",SUBSTITUTE(OFFSET(A47,-1,0,1,1),".","`",2))+1,(FIND("`",SUBSTITUTE(OFFSET(A47,-1,0,1,1),".","`",3))-FIND("`",SUBSTITUTE(OFFSET(A47,-1,0,1,1),".","`",2))-1)))+1)))</f>
        <v>4.3.2</v>
      </c>
      <c r="B47" s="40" t="s">
        <v>23</v>
      </c>
      <c r="C47" s="41"/>
      <c r="D47" s="35"/>
      <c r="E47" s="36"/>
      <c r="F47" s="35"/>
      <c r="G47" s="36"/>
      <c r="H47" s="36"/>
      <c r="I47" s="41"/>
      <c r="J47" s="37">
        <f t="shared" si="6"/>
        <v>0</v>
      </c>
      <c r="K47" s="42"/>
      <c r="L47" s="39">
        <f t="shared" si="7"/>
        <v>0</v>
      </c>
    </row>
    <row r="48" spans="1:12" x14ac:dyDescent="0.2">
      <c r="A48" s="33" t="str">
        <f ca="1">IF(ISERROR(VALUE(SUBSTITUTE(OFFSET(A48,-1,0,1,1),".",""))),"0.0.0.1",IF(ISERROR(FIND("`",SUBSTITUTE(OFFSET(A48,-1,0,1,1),".","`",3))),OFFSET(A48,-1,0,1,1)&amp;".1",LEFT(OFFSET(A48,-1,0,1,1),FIND("`",SUBSTITUTE(OFFSET(A48,-1,0,1,1),".","`",3)))&amp;IF(ISERROR(FIND("`",SUBSTITUTE(OFFSET(A48,-1,0,1,1),".","`",4))),VALUE(RIGHT(OFFSET(A48,-1,0,1,1),LEN(OFFSET(A48,-1,0,1,1))-FIND("`",SUBSTITUTE(OFFSET(A48,-1,0,1,1),".","`",3))))+1,VALUE(MID(OFFSET(A48,-1,0,1,1),FIND("`",SUBSTITUTE(OFFSET(A48,-1,0,1,1),".","`",3))+1,(FIND("`",SUBSTITUTE(OFFSET(A48,-1,0,1,1),".","`",4))-FIND("`",SUBSTITUTE(OFFSET(A48,-1,0,1,1),".","`",3))-1)))+1)))</f>
        <v>4.3.2.1</v>
      </c>
      <c r="B48" s="43" t="s">
        <v>24</v>
      </c>
      <c r="C48" s="44"/>
      <c r="D48" s="35"/>
      <c r="E48" s="36"/>
      <c r="F48" s="35"/>
      <c r="G48" s="36"/>
      <c r="H48" s="36"/>
      <c r="I48" s="44"/>
      <c r="J48" s="37">
        <f t="shared" si="6"/>
        <v>0</v>
      </c>
      <c r="K48" s="45"/>
      <c r="L48" s="39">
        <f t="shared" si="7"/>
        <v>0</v>
      </c>
    </row>
    <row r="49" spans="1:12" x14ac:dyDescent="0.2">
      <c r="A49" s="33" t="str">
        <f ca="1">IF(ISERROR(VALUE(SUBSTITUTE(OFFSET(A49,-1,0,1,1),".",""))),"0.0.0.1",IF(ISERROR(FIND("`",SUBSTITUTE(OFFSET(A49,-1,0,1,1),".","`",3))),OFFSET(A49,-1,0,1,1)&amp;".1",LEFT(OFFSET(A49,-1,0,1,1),FIND("`",SUBSTITUTE(OFFSET(A49,-1,0,1,1),".","`",3)))&amp;IF(ISERROR(FIND("`",SUBSTITUTE(OFFSET(A49,-1,0,1,1),".","`",4))),VALUE(RIGHT(OFFSET(A49,-1,0,1,1),LEN(OFFSET(A49,-1,0,1,1))-FIND("`",SUBSTITUTE(OFFSET(A49,-1,0,1,1),".","`",3))))+1,VALUE(MID(OFFSET(A49,-1,0,1,1),FIND("`",SUBSTITUTE(OFFSET(A49,-1,0,1,1),".","`",3))+1,(FIND("`",SUBSTITUTE(OFFSET(A49,-1,0,1,1),".","`",4))-FIND("`",SUBSTITUTE(OFFSET(A49,-1,0,1,1),".","`",3))-1)))+1)))</f>
        <v>4.3.2.2</v>
      </c>
      <c r="B49" s="43" t="s">
        <v>24</v>
      </c>
      <c r="C49" s="44"/>
      <c r="D49" s="35"/>
      <c r="E49" s="36"/>
      <c r="F49" s="35"/>
      <c r="G49" s="36"/>
      <c r="H49" s="36"/>
      <c r="I49" s="44"/>
      <c r="J49" s="37">
        <f t="shared" si="6"/>
        <v>0</v>
      </c>
      <c r="K49" s="45"/>
      <c r="L49" s="39">
        <f t="shared" si="7"/>
        <v>0</v>
      </c>
    </row>
    <row r="50" spans="1:12" x14ac:dyDescent="0.2">
      <c r="A50" s="33" t="str">
        <f ca="1">IF(ISERROR(VALUE(SUBSTITUTE(OFFSET(A50,-1,0,1,1),".",""))),"0.0.1",IF(ISERROR(FIND("`",SUBSTITUTE(OFFSET(A50,-1,0,1,1),".","`",2))),OFFSET(A50,-1,0,1,1)&amp;".1",LEFT(OFFSET(A50,-1,0,1,1),FIND("`",SUBSTITUTE(OFFSET(A50,-1,0,1,1),".","`",2)))&amp;IF(ISERROR(FIND("`",SUBSTITUTE(OFFSET(A50,-1,0,1,1),".","`",3))),VALUE(RIGHT(OFFSET(A50,-1,0,1,1),LEN(OFFSET(A50,-1,0,1,1))-FIND("`",SUBSTITUTE(OFFSET(A50,-1,0,1,1),".","`",2))))+1,VALUE(MID(OFFSET(A50,-1,0,1,1),FIND("`",SUBSTITUTE(OFFSET(A50,-1,0,1,1),".","`",2))+1,(FIND("`",SUBSTITUTE(OFFSET(A50,-1,0,1,1),".","`",3))-FIND("`",SUBSTITUTE(OFFSET(A50,-1,0,1,1),".","`",2))-1)))+1)))</f>
        <v>4.3.3</v>
      </c>
      <c r="B50" s="40" t="s">
        <v>23</v>
      </c>
      <c r="C50" s="41"/>
      <c r="D50" s="35"/>
      <c r="E50" s="36"/>
      <c r="F50" s="35"/>
      <c r="G50" s="36"/>
      <c r="H50" s="36"/>
      <c r="I50" s="41"/>
      <c r="J50" s="37">
        <f t="shared" si="6"/>
        <v>0</v>
      </c>
      <c r="K50" s="42"/>
      <c r="L50" s="39">
        <f t="shared" si="7"/>
        <v>0</v>
      </c>
    </row>
    <row r="51" spans="1:12" x14ac:dyDescent="0.2">
      <c r="A51" s="33" t="str">
        <f ca="1">IF(ISERROR(VALUE(SUBSTITUTE(OFFSET(A51,-1,0,1,1),".",""))),"0.1",IF(ISERROR(FIND("`",SUBSTITUTE(OFFSET(A51,-1,0,1,1),".","`",1))),OFFSET(A51,-1,0,1,1)&amp;".1",LEFT(OFFSET(A51,-1,0,1,1),FIND("`",SUBSTITUTE(OFFSET(A51,-1,0,1,1),".","`",1)))&amp;IF(ISERROR(FIND("`",SUBSTITUTE(OFFSET(A51,-1,0,1,1),".","`",2))),VALUE(RIGHT(OFFSET(A51,-1,0,1,1),LEN(OFFSET(A51,-1,0,1,1))-FIND("`",SUBSTITUTE(OFFSET(A51,-1,0,1,1),".","`",1))))+1,VALUE(MID(OFFSET(A51,-1,0,1,1),FIND("`",SUBSTITUTE(OFFSET(A51,-1,0,1,1),".","`",1))+1,(FIND("`",SUBSTITUTE(OFFSET(A51,-1,0,1,1),".","`",2))-FIND("`",SUBSTITUTE(OFFSET(A51,-1,0,1,1),".","`",1))-1)))+1)))</f>
        <v>4.4</v>
      </c>
      <c r="B51" s="34" t="s">
        <v>22</v>
      </c>
      <c r="C51" s="35"/>
      <c r="D51" s="35"/>
      <c r="E51" s="36"/>
      <c r="F51" s="35"/>
      <c r="G51" s="36"/>
      <c r="H51" s="36"/>
      <c r="I51" s="35"/>
      <c r="J51" s="37">
        <f t="shared" si="6"/>
        <v>0</v>
      </c>
      <c r="K51" s="38"/>
      <c r="L51" s="39">
        <f t="shared" si="7"/>
        <v>0</v>
      </c>
    </row>
    <row r="52" spans="1:12" x14ac:dyDescent="0.2">
      <c r="A52" s="33" t="str">
        <f ca="1">IF(ISERROR(VALUE(SUBSTITUTE(OFFSET(A52,-1,0,1,1),".",""))),"0.1",IF(ISERROR(FIND("`",SUBSTITUTE(OFFSET(A52,-1,0,1,1),".","`",1))),OFFSET(A52,-1,0,1,1)&amp;".1",LEFT(OFFSET(A52,-1,0,1,1),FIND("`",SUBSTITUTE(OFFSET(A52,-1,0,1,1),".","`",1)))&amp;IF(ISERROR(FIND("`",SUBSTITUTE(OFFSET(A52,-1,0,1,1),".","`",2))),VALUE(RIGHT(OFFSET(A52,-1,0,1,1),LEN(OFFSET(A52,-1,0,1,1))-FIND("`",SUBSTITUTE(OFFSET(A52,-1,0,1,1),".","`",1))))+1,VALUE(MID(OFFSET(A52,-1,0,1,1),FIND("`",SUBSTITUTE(OFFSET(A52,-1,0,1,1),".","`",1))+1,(FIND("`",SUBSTITUTE(OFFSET(A52,-1,0,1,1),".","`",2))-FIND("`",SUBSTITUTE(OFFSET(A52,-1,0,1,1),".","`",1))-1)))+1)))</f>
        <v>4.5</v>
      </c>
      <c r="B52" s="34" t="s">
        <v>22</v>
      </c>
      <c r="C52" s="35"/>
      <c r="D52" s="35"/>
      <c r="E52" s="36"/>
      <c r="F52" s="35"/>
      <c r="G52" s="36"/>
      <c r="H52" s="36"/>
      <c r="I52" s="35"/>
      <c r="J52" s="37">
        <f t="shared" si="6"/>
        <v>0</v>
      </c>
      <c r="K52" s="38"/>
      <c r="L52" s="39">
        <f t="shared" si="7"/>
        <v>0</v>
      </c>
    </row>
    <row r="53" spans="1:12" ht="15" x14ac:dyDescent="0.25">
      <c r="A53" s="46" t="str">
        <f ca="1">IF(ISERROR(VALUE(SUBSTITUTE(OFFSET(A53,-1,0,1,1),".",""))),"1",IF(ISERROR(FIND("`",SUBSTITUTE(OFFSET(A53,-1,0,1,1),".","`",1))),TEXT(VALUE(OFFSET(A53,-1,0,1,1))+1,"d"),TEXT(VALUE(LEFT(OFFSET(A53,-1,0,1,1),FIND("`",SUBSTITUTE(OFFSET(A53,-1,0,1,1),".","`",1))-1))+1,"d")))</f>
        <v>5</v>
      </c>
      <c r="B53" s="47" t="s">
        <v>21</v>
      </c>
      <c r="C53" s="48"/>
      <c r="D53" s="48"/>
      <c r="E53" s="49"/>
      <c r="F53" s="48"/>
      <c r="G53" s="49"/>
      <c r="H53" s="49"/>
      <c r="I53" s="48"/>
      <c r="J53" s="50">
        <f>SUM(J54:J63)</f>
        <v>0</v>
      </c>
      <c r="K53" s="50">
        <f>SUM(K54:K63)</f>
        <v>0</v>
      </c>
      <c r="L53" s="50">
        <f>J53-K53</f>
        <v>0</v>
      </c>
    </row>
    <row r="54" spans="1:12" x14ac:dyDescent="0.2">
      <c r="A54" s="33" t="str">
        <f ca="1">IF(ISERROR(VALUE(SUBSTITUTE(OFFSET(A54,-1,0,1,1),".",""))),"0.1",IF(ISERROR(FIND("`",SUBSTITUTE(OFFSET(A54,-1,0,1,1),".","`",1))),OFFSET(A54,-1,0,1,1)&amp;".1",LEFT(OFFSET(A54,-1,0,1,1),FIND("`",SUBSTITUTE(OFFSET(A54,-1,0,1,1),".","`",1)))&amp;IF(ISERROR(FIND("`",SUBSTITUTE(OFFSET(A54,-1,0,1,1),".","`",2))),VALUE(RIGHT(OFFSET(A54,-1,0,1,1),LEN(OFFSET(A54,-1,0,1,1))-FIND("`",SUBSTITUTE(OFFSET(A54,-1,0,1,1),".","`",1))))+1,VALUE(MID(OFFSET(A54,-1,0,1,1),FIND("`",SUBSTITUTE(OFFSET(A54,-1,0,1,1),".","`",1))+1,(FIND("`",SUBSTITUTE(OFFSET(A54,-1,0,1,1),".","`",2))-FIND("`",SUBSTITUTE(OFFSET(A54,-1,0,1,1),".","`",1))-1)))+1)))</f>
        <v>5.1</v>
      </c>
      <c r="B54" s="34" t="s">
        <v>22</v>
      </c>
      <c r="C54" s="35"/>
      <c r="D54" s="35"/>
      <c r="E54" s="36"/>
      <c r="F54" s="35"/>
      <c r="G54" s="36"/>
      <c r="H54" s="36"/>
      <c r="I54" s="35"/>
      <c r="J54" s="37">
        <f>D54*E54+F54*G54+H54</f>
        <v>0</v>
      </c>
      <c r="K54" s="38"/>
      <c r="L54" s="39">
        <f>J54-K54</f>
        <v>0</v>
      </c>
    </row>
    <row r="55" spans="1:12" x14ac:dyDescent="0.2">
      <c r="A55" s="33" t="str">
        <f ca="1">IF(ISERROR(VALUE(SUBSTITUTE(OFFSET(A55,-1,0,1,1),".",""))),"0.1",IF(ISERROR(FIND("`",SUBSTITUTE(OFFSET(A55,-1,0,1,1),".","`",1))),OFFSET(A55,-1,0,1,1)&amp;".1",LEFT(OFFSET(A55,-1,0,1,1),FIND("`",SUBSTITUTE(OFFSET(A55,-1,0,1,1),".","`",1)))&amp;IF(ISERROR(FIND("`",SUBSTITUTE(OFFSET(A55,-1,0,1,1),".","`",2))),VALUE(RIGHT(OFFSET(A55,-1,0,1,1),LEN(OFFSET(A55,-1,0,1,1))-FIND("`",SUBSTITUTE(OFFSET(A55,-1,0,1,1),".","`",1))))+1,VALUE(MID(OFFSET(A55,-1,0,1,1),FIND("`",SUBSTITUTE(OFFSET(A55,-1,0,1,1),".","`",1))+1,(FIND("`",SUBSTITUTE(OFFSET(A55,-1,0,1,1),".","`",2))-FIND("`",SUBSTITUTE(OFFSET(A55,-1,0,1,1),".","`",1))-1)))+1)))</f>
        <v>5.2</v>
      </c>
      <c r="B55" s="34" t="s">
        <v>22</v>
      </c>
      <c r="C55" s="35"/>
      <c r="D55" s="35"/>
      <c r="E55" s="36"/>
      <c r="F55" s="35"/>
      <c r="G55" s="36"/>
      <c r="H55" s="36"/>
      <c r="I55" s="35"/>
      <c r="J55" s="37">
        <f t="shared" ref="J55:J63" si="8">D55*E55+F55*G55+H55</f>
        <v>0</v>
      </c>
      <c r="K55" s="38"/>
      <c r="L55" s="39">
        <f t="shared" ref="L55:L63" si="9">J55-K55</f>
        <v>0</v>
      </c>
    </row>
    <row r="56" spans="1:12" x14ac:dyDescent="0.2">
      <c r="A56" s="33" t="str">
        <f ca="1">IF(ISERROR(VALUE(SUBSTITUTE(OFFSET(A56,-1,0,1,1),".",""))),"0.1",IF(ISERROR(FIND("`",SUBSTITUTE(OFFSET(A56,-1,0,1,1),".","`",1))),OFFSET(A56,-1,0,1,1)&amp;".1",LEFT(OFFSET(A56,-1,0,1,1),FIND("`",SUBSTITUTE(OFFSET(A56,-1,0,1,1),".","`",1)))&amp;IF(ISERROR(FIND("`",SUBSTITUTE(OFFSET(A56,-1,0,1,1),".","`",2))),VALUE(RIGHT(OFFSET(A56,-1,0,1,1),LEN(OFFSET(A56,-1,0,1,1))-FIND("`",SUBSTITUTE(OFFSET(A56,-1,0,1,1),".","`",1))))+1,VALUE(MID(OFFSET(A56,-1,0,1,1),FIND("`",SUBSTITUTE(OFFSET(A56,-1,0,1,1),".","`",1))+1,(FIND("`",SUBSTITUTE(OFFSET(A56,-1,0,1,1),".","`",2))-FIND("`",SUBSTITUTE(OFFSET(A56,-1,0,1,1),".","`",1))-1)))+1)))</f>
        <v>5.3</v>
      </c>
      <c r="B56" s="34" t="s">
        <v>22</v>
      </c>
      <c r="C56" s="35"/>
      <c r="D56" s="35"/>
      <c r="E56" s="36"/>
      <c r="F56" s="35"/>
      <c r="G56" s="36"/>
      <c r="H56" s="36"/>
      <c r="I56" s="35"/>
      <c r="J56" s="37">
        <f t="shared" si="8"/>
        <v>0</v>
      </c>
      <c r="K56" s="38"/>
      <c r="L56" s="39">
        <f t="shared" si="9"/>
        <v>0</v>
      </c>
    </row>
    <row r="57" spans="1:12" x14ac:dyDescent="0.2">
      <c r="A57" s="33" t="str">
        <f ca="1">IF(ISERROR(VALUE(SUBSTITUTE(OFFSET(A57,-1,0,1,1),".",""))),"0.0.1",IF(ISERROR(FIND("`",SUBSTITUTE(OFFSET(A57,-1,0,1,1),".","`",2))),OFFSET(A57,-1,0,1,1)&amp;".1",LEFT(OFFSET(A57,-1,0,1,1),FIND("`",SUBSTITUTE(OFFSET(A57,-1,0,1,1),".","`",2)))&amp;IF(ISERROR(FIND("`",SUBSTITUTE(OFFSET(A57,-1,0,1,1),".","`",3))),VALUE(RIGHT(OFFSET(A57,-1,0,1,1),LEN(OFFSET(A57,-1,0,1,1))-FIND("`",SUBSTITUTE(OFFSET(A57,-1,0,1,1),".","`",2))))+1,VALUE(MID(OFFSET(A57,-1,0,1,1),FIND("`",SUBSTITUTE(OFFSET(A57,-1,0,1,1),".","`",2))+1,(FIND("`",SUBSTITUTE(OFFSET(A57,-1,0,1,1),".","`",3))-FIND("`",SUBSTITUTE(OFFSET(A57,-1,0,1,1),".","`",2))-1)))+1)))</f>
        <v>5.3.1</v>
      </c>
      <c r="B57" s="40" t="s">
        <v>23</v>
      </c>
      <c r="C57" s="41"/>
      <c r="D57" s="35"/>
      <c r="E57" s="36"/>
      <c r="F57" s="35"/>
      <c r="G57" s="36"/>
      <c r="H57" s="36"/>
      <c r="I57" s="41"/>
      <c r="J57" s="37">
        <f t="shared" si="8"/>
        <v>0</v>
      </c>
      <c r="K57" s="42"/>
      <c r="L57" s="39">
        <f t="shared" si="9"/>
        <v>0</v>
      </c>
    </row>
    <row r="58" spans="1:12" x14ac:dyDescent="0.2">
      <c r="A58" s="33" t="str">
        <f ca="1">IF(ISERROR(VALUE(SUBSTITUTE(OFFSET(A58,-1,0,1,1),".",""))),"0.0.1",IF(ISERROR(FIND("`",SUBSTITUTE(OFFSET(A58,-1,0,1,1),".","`",2))),OFFSET(A58,-1,0,1,1)&amp;".1",LEFT(OFFSET(A58,-1,0,1,1),FIND("`",SUBSTITUTE(OFFSET(A58,-1,0,1,1),".","`",2)))&amp;IF(ISERROR(FIND("`",SUBSTITUTE(OFFSET(A58,-1,0,1,1),".","`",3))),VALUE(RIGHT(OFFSET(A58,-1,0,1,1),LEN(OFFSET(A58,-1,0,1,1))-FIND("`",SUBSTITUTE(OFFSET(A58,-1,0,1,1),".","`",2))))+1,VALUE(MID(OFFSET(A58,-1,0,1,1),FIND("`",SUBSTITUTE(OFFSET(A58,-1,0,1,1),".","`",2))+1,(FIND("`",SUBSTITUTE(OFFSET(A58,-1,0,1,1),".","`",3))-FIND("`",SUBSTITUTE(OFFSET(A58,-1,0,1,1),".","`",2))-1)))+1)))</f>
        <v>5.3.2</v>
      </c>
      <c r="B58" s="40" t="s">
        <v>23</v>
      </c>
      <c r="C58" s="41"/>
      <c r="D58" s="35"/>
      <c r="E58" s="36"/>
      <c r="F58" s="35"/>
      <c r="G58" s="36"/>
      <c r="H58" s="36"/>
      <c r="I58" s="41"/>
      <c r="J58" s="37">
        <f t="shared" si="8"/>
        <v>0</v>
      </c>
      <c r="K58" s="42"/>
      <c r="L58" s="39">
        <f t="shared" si="9"/>
        <v>0</v>
      </c>
    </row>
    <row r="59" spans="1:12" x14ac:dyDescent="0.2">
      <c r="A59" s="33" t="str">
        <f ca="1">IF(ISERROR(VALUE(SUBSTITUTE(OFFSET(A59,-1,0,1,1),".",""))),"0.0.0.1",IF(ISERROR(FIND("`",SUBSTITUTE(OFFSET(A59,-1,0,1,1),".","`",3))),OFFSET(A59,-1,0,1,1)&amp;".1",LEFT(OFFSET(A59,-1,0,1,1),FIND("`",SUBSTITUTE(OFFSET(A59,-1,0,1,1),".","`",3)))&amp;IF(ISERROR(FIND("`",SUBSTITUTE(OFFSET(A59,-1,0,1,1),".","`",4))),VALUE(RIGHT(OFFSET(A59,-1,0,1,1),LEN(OFFSET(A59,-1,0,1,1))-FIND("`",SUBSTITUTE(OFFSET(A59,-1,0,1,1),".","`",3))))+1,VALUE(MID(OFFSET(A59,-1,0,1,1),FIND("`",SUBSTITUTE(OFFSET(A59,-1,0,1,1),".","`",3))+1,(FIND("`",SUBSTITUTE(OFFSET(A59,-1,0,1,1),".","`",4))-FIND("`",SUBSTITUTE(OFFSET(A59,-1,0,1,1),".","`",3))-1)))+1)))</f>
        <v>5.3.2.1</v>
      </c>
      <c r="B59" s="43" t="s">
        <v>24</v>
      </c>
      <c r="C59" s="44"/>
      <c r="D59" s="35"/>
      <c r="E59" s="36"/>
      <c r="F59" s="35"/>
      <c r="G59" s="36"/>
      <c r="H59" s="36"/>
      <c r="I59" s="44"/>
      <c r="J59" s="37">
        <f t="shared" si="8"/>
        <v>0</v>
      </c>
      <c r="K59" s="45"/>
      <c r="L59" s="39">
        <f t="shared" si="9"/>
        <v>0</v>
      </c>
    </row>
    <row r="60" spans="1:12" x14ac:dyDescent="0.2">
      <c r="A60" s="33" t="str">
        <f ca="1">IF(ISERROR(VALUE(SUBSTITUTE(OFFSET(A60,-1,0,1,1),".",""))),"0.0.0.1",IF(ISERROR(FIND("`",SUBSTITUTE(OFFSET(A60,-1,0,1,1),".","`",3))),OFFSET(A60,-1,0,1,1)&amp;".1",LEFT(OFFSET(A60,-1,0,1,1),FIND("`",SUBSTITUTE(OFFSET(A60,-1,0,1,1),".","`",3)))&amp;IF(ISERROR(FIND("`",SUBSTITUTE(OFFSET(A60,-1,0,1,1),".","`",4))),VALUE(RIGHT(OFFSET(A60,-1,0,1,1),LEN(OFFSET(A60,-1,0,1,1))-FIND("`",SUBSTITUTE(OFFSET(A60,-1,0,1,1),".","`",3))))+1,VALUE(MID(OFFSET(A60,-1,0,1,1),FIND("`",SUBSTITUTE(OFFSET(A60,-1,0,1,1),".","`",3))+1,(FIND("`",SUBSTITUTE(OFFSET(A60,-1,0,1,1),".","`",4))-FIND("`",SUBSTITUTE(OFFSET(A60,-1,0,1,1),".","`",3))-1)))+1)))</f>
        <v>5.3.2.2</v>
      </c>
      <c r="B60" s="43" t="s">
        <v>24</v>
      </c>
      <c r="C60" s="44"/>
      <c r="D60" s="35"/>
      <c r="E60" s="36"/>
      <c r="F60" s="35"/>
      <c r="G60" s="36"/>
      <c r="H60" s="36"/>
      <c r="I60" s="44"/>
      <c r="J60" s="37">
        <f t="shared" si="8"/>
        <v>0</v>
      </c>
      <c r="K60" s="45"/>
      <c r="L60" s="39">
        <f t="shared" si="9"/>
        <v>0</v>
      </c>
    </row>
    <row r="61" spans="1:12" x14ac:dyDescent="0.2">
      <c r="A61" s="33" t="str">
        <f ca="1">IF(ISERROR(VALUE(SUBSTITUTE(OFFSET(A61,-1,0,1,1),".",""))),"0.0.1",IF(ISERROR(FIND("`",SUBSTITUTE(OFFSET(A61,-1,0,1,1),".","`",2))),OFFSET(A61,-1,0,1,1)&amp;".1",LEFT(OFFSET(A61,-1,0,1,1),FIND("`",SUBSTITUTE(OFFSET(A61,-1,0,1,1),".","`",2)))&amp;IF(ISERROR(FIND("`",SUBSTITUTE(OFFSET(A61,-1,0,1,1),".","`",3))),VALUE(RIGHT(OFFSET(A61,-1,0,1,1),LEN(OFFSET(A61,-1,0,1,1))-FIND("`",SUBSTITUTE(OFFSET(A61,-1,0,1,1),".","`",2))))+1,VALUE(MID(OFFSET(A61,-1,0,1,1),FIND("`",SUBSTITUTE(OFFSET(A61,-1,0,1,1),".","`",2))+1,(FIND("`",SUBSTITUTE(OFFSET(A61,-1,0,1,1),".","`",3))-FIND("`",SUBSTITUTE(OFFSET(A61,-1,0,1,1),".","`",2))-1)))+1)))</f>
        <v>5.3.3</v>
      </c>
      <c r="B61" s="40" t="s">
        <v>23</v>
      </c>
      <c r="C61" s="41"/>
      <c r="D61" s="35"/>
      <c r="E61" s="36"/>
      <c r="F61" s="35"/>
      <c r="G61" s="36"/>
      <c r="H61" s="36"/>
      <c r="I61" s="41"/>
      <c r="J61" s="37">
        <f t="shared" si="8"/>
        <v>0</v>
      </c>
      <c r="K61" s="42"/>
      <c r="L61" s="39">
        <f t="shared" si="9"/>
        <v>0</v>
      </c>
    </row>
    <row r="62" spans="1:12" x14ac:dyDescent="0.2">
      <c r="A62" s="33" t="str">
        <f ca="1">IF(ISERROR(VALUE(SUBSTITUTE(OFFSET(A62,-1,0,1,1),".",""))),"0.1",IF(ISERROR(FIND("`",SUBSTITUTE(OFFSET(A62,-1,0,1,1),".","`",1))),OFFSET(A62,-1,0,1,1)&amp;".1",LEFT(OFFSET(A62,-1,0,1,1),FIND("`",SUBSTITUTE(OFFSET(A62,-1,0,1,1),".","`",1)))&amp;IF(ISERROR(FIND("`",SUBSTITUTE(OFFSET(A62,-1,0,1,1),".","`",2))),VALUE(RIGHT(OFFSET(A62,-1,0,1,1),LEN(OFFSET(A62,-1,0,1,1))-FIND("`",SUBSTITUTE(OFFSET(A62,-1,0,1,1),".","`",1))))+1,VALUE(MID(OFFSET(A62,-1,0,1,1),FIND("`",SUBSTITUTE(OFFSET(A62,-1,0,1,1),".","`",1))+1,(FIND("`",SUBSTITUTE(OFFSET(A62,-1,0,1,1),".","`",2))-FIND("`",SUBSTITUTE(OFFSET(A62,-1,0,1,1),".","`",1))-1)))+1)))</f>
        <v>5.4</v>
      </c>
      <c r="B62" s="34" t="s">
        <v>22</v>
      </c>
      <c r="C62" s="35"/>
      <c r="D62" s="35"/>
      <c r="E62" s="36"/>
      <c r="F62" s="35"/>
      <c r="G62" s="36"/>
      <c r="H62" s="36"/>
      <c r="I62" s="35"/>
      <c r="J62" s="37">
        <f t="shared" si="8"/>
        <v>0</v>
      </c>
      <c r="K62" s="38"/>
      <c r="L62" s="39">
        <f t="shared" si="9"/>
        <v>0</v>
      </c>
    </row>
    <row r="63" spans="1:12" x14ac:dyDescent="0.2">
      <c r="A63" s="33" t="str">
        <f ca="1">IF(ISERROR(VALUE(SUBSTITUTE(OFFSET(A63,-1,0,1,1),".",""))),"0.1",IF(ISERROR(FIND("`",SUBSTITUTE(OFFSET(A63,-1,0,1,1),".","`",1))),OFFSET(A63,-1,0,1,1)&amp;".1",LEFT(OFFSET(A63,-1,0,1,1),FIND("`",SUBSTITUTE(OFFSET(A63,-1,0,1,1),".","`",1)))&amp;IF(ISERROR(FIND("`",SUBSTITUTE(OFFSET(A63,-1,0,1,1),".","`",2))),VALUE(RIGHT(OFFSET(A63,-1,0,1,1),LEN(OFFSET(A63,-1,0,1,1))-FIND("`",SUBSTITUTE(OFFSET(A63,-1,0,1,1),".","`",1))))+1,VALUE(MID(OFFSET(A63,-1,0,1,1),FIND("`",SUBSTITUTE(OFFSET(A63,-1,0,1,1),".","`",1))+1,(FIND("`",SUBSTITUTE(OFFSET(A63,-1,0,1,1),".","`",2))-FIND("`",SUBSTITUTE(OFFSET(A63,-1,0,1,1),".","`",1))-1)))+1)))</f>
        <v>5.5</v>
      </c>
      <c r="B63" s="34" t="s">
        <v>22</v>
      </c>
      <c r="C63" s="35"/>
      <c r="D63" s="35"/>
      <c r="E63" s="36"/>
      <c r="F63" s="35"/>
      <c r="G63" s="36"/>
      <c r="H63" s="36"/>
      <c r="I63" s="35"/>
      <c r="J63" s="37">
        <f t="shared" si="8"/>
        <v>0</v>
      </c>
      <c r="K63" s="38"/>
      <c r="L63" s="39">
        <f t="shared" si="9"/>
        <v>0</v>
      </c>
    </row>
    <row r="64" spans="1:12" x14ac:dyDescent="0.2">
      <c r="A64" s="51"/>
      <c r="B64" s="51"/>
      <c r="C64" s="51"/>
      <c r="D64" s="51"/>
      <c r="E64" s="51"/>
      <c r="F64" s="51"/>
      <c r="G64" s="51"/>
      <c r="H64" s="51"/>
      <c r="I64" s="51"/>
      <c r="J64" s="52"/>
      <c r="K64" s="52"/>
      <c r="L64" s="53"/>
    </row>
    <row r="67" spans="1:12" x14ac:dyDescent="0.2">
      <c r="A67" s="54" t="s">
        <v>25</v>
      </c>
      <c r="B67" s="55"/>
      <c r="C67" s="55"/>
      <c r="D67" s="55"/>
      <c r="E67" s="55"/>
      <c r="F67" s="55"/>
      <c r="G67" s="55"/>
      <c r="H67" s="55"/>
      <c r="I67" s="55"/>
      <c r="J67" s="55"/>
      <c r="K67" s="55"/>
      <c r="L67" s="55"/>
    </row>
    <row r="68" spans="1:12" x14ac:dyDescent="0.2">
      <c r="A68" s="55" t="s">
        <v>26</v>
      </c>
      <c r="B68" s="55"/>
      <c r="C68" s="55"/>
      <c r="D68" s="55"/>
      <c r="E68" s="55"/>
      <c r="F68" s="55"/>
      <c r="G68" s="55"/>
      <c r="H68" s="55"/>
      <c r="I68" s="55"/>
      <c r="J68" s="55"/>
      <c r="K68" s="55"/>
      <c r="L68" s="55"/>
    </row>
    <row r="70" spans="1:12" ht="15" x14ac:dyDescent="0.25">
      <c r="A70" s="46" t="str">
        <f ca="1">IF(ISERROR(VALUE(SUBSTITUTE(OFFSET(A70,-1,0,1,1),".",""))),"1",IF(ISERROR(FIND("`",SUBSTITUTE(OFFSET(A70,-1,0,1,1),".","`",1))),TEXT(VALUE(OFFSET(A70,-1,0,1,1))+1,"d"),TEXT(VALUE(LEFT(OFFSET(A70,-1,0,1,1),FIND("`",SUBSTITUTE(OFFSET(A70,-1,0,1,1),".","`",1))-1))+1,"d")))</f>
        <v>1</v>
      </c>
      <c r="B70" s="47" t="s">
        <v>27</v>
      </c>
      <c r="C70" s="48"/>
      <c r="D70" s="48"/>
      <c r="E70" s="49"/>
      <c r="F70" s="48"/>
      <c r="G70" s="49"/>
      <c r="H70" s="49"/>
      <c r="I70" s="48"/>
      <c r="J70" s="50">
        <f>SUM(J71:J77)</f>
        <v>0</v>
      </c>
      <c r="K70" s="50">
        <f>SUM(K71:K77)</f>
        <v>0</v>
      </c>
      <c r="L70" s="50">
        <f>J70-K70</f>
        <v>0</v>
      </c>
    </row>
    <row r="71" spans="1:12" x14ac:dyDescent="0.2">
      <c r="A71" s="33" t="str">
        <f ca="1">IF(ISERROR(VALUE(SUBSTITUTE(OFFSET(A71,-1,0,1,1),".",""))),"0.1",IF(ISERROR(FIND("`",SUBSTITUTE(OFFSET(A71,-1,0,1,1),".","`",1))),OFFSET(A71,-1,0,1,1)&amp;".1",LEFT(OFFSET(A71,-1,0,1,1),FIND("`",SUBSTITUTE(OFFSET(A71,-1,0,1,1),".","`",1)))&amp;IF(ISERROR(FIND("`",SUBSTITUTE(OFFSET(A71,-1,0,1,1),".","`",2))),VALUE(RIGHT(OFFSET(A71,-1,0,1,1),LEN(OFFSET(A71,-1,0,1,1))-FIND("`",SUBSTITUTE(OFFSET(A71,-1,0,1,1),".","`",1))))+1,VALUE(MID(OFFSET(A71,-1,0,1,1),FIND("`",SUBSTITUTE(OFFSET(A71,-1,0,1,1),".","`",1))+1,(FIND("`",SUBSTITUTE(OFFSET(A71,-1,0,1,1),".","`",2))-FIND("`",SUBSTITUTE(OFFSET(A71,-1,0,1,1),".","`",1))-1)))+1)))</f>
        <v>1.1</v>
      </c>
      <c r="B71" s="34" t="s">
        <v>22</v>
      </c>
      <c r="C71" s="35"/>
      <c r="D71" s="35"/>
      <c r="E71" s="36"/>
      <c r="F71" s="35"/>
      <c r="G71" s="36"/>
      <c r="H71" s="36"/>
      <c r="I71" s="35"/>
      <c r="J71" s="37">
        <f>D71*E71+F71*G71</f>
        <v>0</v>
      </c>
      <c r="K71" s="38"/>
      <c r="L71" s="39">
        <f>J71-K71</f>
        <v>0</v>
      </c>
    </row>
    <row r="72" spans="1:12" x14ac:dyDescent="0.2">
      <c r="A72" s="33" t="str">
        <f ca="1">IF(ISERROR(VALUE(SUBSTITUTE(OFFSET(A72,-1,0,1,1),".",""))),"0.0.1",IF(ISERROR(FIND("`",SUBSTITUTE(OFFSET(A72,-1,0,1,1),".","`",2))),OFFSET(A72,-1,0,1,1)&amp;".1",LEFT(OFFSET(A72,-1,0,1,1),FIND("`",SUBSTITUTE(OFFSET(A72,-1,0,1,1),".","`",2)))&amp;IF(ISERROR(FIND("`",SUBSTITUTE(OFFSET(A72,-1,0,1,1),".","`",3))),VALUE(RIGHT(OFFSET(A72,-1,0,1,1),LEN(OFFSET(A72,-1,0,1,1))-FIND("`",SUBSTITUTE(OFFSET(A72,-1,0,1,1),".","`",2))))+1,VALUE(MID(OFFSET(A72,-1,0,1,1),FIND("`",SUBSTITUTE(OFFSET(A72,-1,0,1,1),".","`",2))+1,(FIND("`",SUBSTITUTE(OFFSET(A72,-1,0,1,1),".","`",3))-FIND("`",SUBSTITUTE(OFFSET(A72,-1,0,1,1),".","`",2))-1)))+1)))</f>
        <v>1.1.1</v>
      </c>
      <c r="B72" s="40" t="s">
        <v>23</v>
      </c>
      <c r="C72" s="41"/>
      <c r="D72" s="35"/>
      <c r="E72" s="36"/>
      <c r="F72" s="35"/>
      <c r="G72" s="36"/>
      <c r="H72" s="36"/>
      <c r="I72" s="41"/>
      <c r="J72" s="37">
        <f>D72*E72+F72*G72</f>
        <v>0</v>
      </c>
      <c r="K72" s="42"/>
      <c r="L72" s="39">
        <f>J72-K72</f>
        <v>0</v>
      </c>
    </row>
    <row r="73" spans="1:12" x14ac:dyDescent="0.2">
      <c r="A73" s="33" t="str">
        <f ca="1">IF(ISERROR(VALUE(SUBSTITUTE(OFFSET(A73,-1,0,1,1),".",""))),"0.0.0.1",IF(ISERROR(FIND("`",SUBSTITUTE(OFFSET(A73,-1,0,1,1),".","`",3))),OFFSET(A73,-1,0,1,1)&amp;".1",LEFT(OFFSET(A73,-1,0,1,1),FIND("`",SUBSTITUTE(OFFSET(A73,-1,0,1,1),".","`",3)))&amp;IF(ISERROR(FIND("`",SUBSTITUTE(OFFSET(A73,-1,0,1,1),".","`",4))),VALUE(RIGHT(OFFSET(A73,-1,0,1,1),LEN(OFFSET(A73,-1,0,1,1))-FIND("`",SUBSTITUTE(OFFSET(A73,-1,0,1,1),".","`",3))))+1,VALUE(MID(OFFSET(A73,-1,0,1,1),FIND("`",SUBSTITUTE(OFFSET(A73,-1,0,1,1),".","`",3))+1,(FIND("`",SUBSTITUTE(OFFSET(A73,-1,0,1,1),".","`",4))-FIND("`",SUBSTITUTE(OFFSET(A73,-1,0,1,1),".","`",3))-1)))+1)))</f>
        <v>1.1.1.1</v>
      </c>
      <c r="B73" s="43" t="s">
        <v>28</v>
      </c>
      <c r="C73" s="44"/>
      <c r="D73" s="35"/>
      <c r="E73" s="36"/>
      <c r="F73" s="35"/>
      <c r="G73" s="36"/>
      <c r="H73" s="36"/>
      <c r="I73" s="44"/>
      <c r="J73" s="37">
        <f>D73*E73+F73*G73</f>
        <v>0</v>
      </c>
      <c r="K73" s="45"/>
      <c r="L73" s="39">
        <f>J73-K73</f>
        <v>0</v>
      </c>
    </row>
    <row r="74" spans="1:12" x14ac:dyDescent="0.2">
      <c r="A74" s="33" t="str">
        <f ca="1">IF(ISERROR(VALUE(SUBSTITUTE(OFFSET(A74,-1,0,1,1),".",""))),"0.0.0.0.1",IF(ISERROR(FIND("`",SUBSTITUTE(OFFSET(A74,-1,0,1,1),".","`",4))),OFFSET(A74,-1,0,1,1)&amp;".1",LEFT(OFFSET(A74,-1,0,1,1),FIND("`",SUBSTITUTE(OFFSET(A74,-1,0,1,1),".","`",4)))&amp;IF(ISERROR(FIND("`",SUBSTITUTE(OFFSET(A74,-1,0,1,1),".","`",5))),VALUE(RIGHT(OFFSET(A74,-1,0,1,1),LEN(OFFSET(A74,-1,0,1,1))-FIND("`",SUBSTITUTE(OFFSET(A74,-1,0,1,1),".","`",4))))+1,VALUE(MID(OFFSET(A74,-1,0,1,1),FIND("`",SUBSTITUTE(OFFSET(A74,-1,0,1,1),".","`",4))+1,(FIND("`",SUBSTITUTE(OFFSET(A74,-1,0,1,1),".","`",5))-FIND("`",SUBSTITUTE(OFFSET(A74,-1,0,1,1),".","`",4))-1)))+1)))</f>
        <v>1.1.1.1.1</v>
      </c>
      <c r="B74" s="56" t="s">
        <v>40</v>
      </c>
      <c r="C74" s="44"/>
      <c r="D74" s="35"/>
      <c r="E74" s="36"/>
      <c r="F74" s="35"/>
      <c r="G74" s="36"/>
      <c r="H74" s="36"/>
      <c r="I74" s="44"/>
      <c r="J74" s="37">
        <f>D74*E74+F74*G74</f>
        <v>0</v>
      </c>
      <c r="K74" s="45"/>
      <c r="L74" s="39">
        <f>J74-K74</f>
        <v>0</v>
      </c>
    </row>
  </sheetData>
  <phoneticPr fontId="5" type="noConversion"/>
  <conditionalFormatting sqref="L9:L63 L70:L74 L5">
    <cfRule type="cellIs" dxfId="0" priority="1" operator="lessThan">
      <formula>0</formula>
    </cfRule>
  </conditionalFormatting>
  <hyperlinks>
    <hyperlink ref="N4" r:id="rId1" display="https://www.vertex42.com/ExcelTemplates/project-budget.html" xr:uid="{00000000-0004-0000-0000-000000000000}"/>
    <hyperlink ref="N7" r:id="rId2" xr:uid="{F1080C86-8C49-4240-B5FD-C564DA9EF1E8}"/>
    <hyperlink ref="N8" r:id="rId3" xr:uid="{4FCC9449-C7BF-489D-AF09-F57AD4135DD9}"/>
    <hyperlink ref="N9" r:id="rId4" xr:uid="{9860C54E-D51C-4D26-B38D-BBF85A4B172D}"/>
  </hyperlinks>
  <pageMargins left="0.5" right="0.5" top="0.5" bottom="0.5" header="0.25" footer="0.25"/>
  <pageSetup scale="86" fitToHeight="0" orientation="portrait" r:id="rId5"/>
  <headerFooter alignWithMargins="0"/>
  <drawing r:id="rId6"/>
  <legacy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workbookViewId="0">
      <selection activeCell="A2" sqref="A2"/>
    </sheetView>
  </sheetViews>
  <sheetFormatPr defaultColWidth="9.140625" defaultRowHeight="12.75" x14ac:dyDescent="0.2"/>
  <cols>
    <col min="1" max="1" width="6.42578125" style="4" customWidth="1"/>
    <col min="2" max="2" width="77.28515625" style="4" customWidth="1"/>
    <col min="3" max="3" width="6.42578125" style="4" customWidth="1"/>
    <col min="4" max="5" width="9.140625" style="4"/>
  </cols>
  <sheetData>
    <row r="1" spans="1:3" ht="20.25" x14ac:dyDescent="0.2">
      <c r="A1" s="1" t="s">
        <v>29</v>
      </c>
      <c r="B1" s="2"/>
      <c r="C1" s="3" t="s">
        <v>45</v>
      </c>
    </row>
    <row r="2" spans="1:3" x14ac:dyDescent="0.2">
      <c r="B2" s="68" t="s">
        <v>41</v>
      </c>
      <c r="C2" s="69"/>
    </row>
    <row r="4" spans="1:3" ht="15.75" x14ac:dyDescent="0.2">
      <c r="A4" s="6" t="s">
        <v>30</v>
      </c>
    </row>
    <row r="5" spans="1:3" ht="42.75" x14ac:dyDescent="0.2">
      <c r="B5" s="62" t="s">
        <v>31</v>
      </c>
    </row>
    <row r="6" spans="1:3" ht="14.25" x14ac:dyDescent="0.2">
      <c r="B6" s="63"/>
    </row>
    <row r="7" spans="1:3" ht="15" x14ac:dyDescent="0.25">
      <c r="B7" s="66" t="s">
        <v>32</v>
      </c>
    </row>
    <row r="8" spans="1:3" ht="14.25" x14ac:dyDescent="0.2">
      <c r="B8" s="67" t="s">
        <v>42</v>
      </c>
    </row>
    <row r="9" spans="1:3" ht="14.25" x14ac:dyDescent="0.2">
      <c r="B9" s="63"/>
    </row>
    <row r="10" spans="1:3" ht="15.75" x14ac:dyDescent="0.2">
      <c r="A10" s="6" t="s">
        <v>33</v>
      </c>
      <c r="B10" s="63"/>
    </row>
    <row r="11" spans="1:3" ht="42.75" x14ac:dyDescent="0.2">
      <c r="A11" s="5"/>
      <c r="B11" s="64" t="s">
        <v>35</v>
      </c>
    </row>
    <row r="12" spans="1:3" ht="14.25" x14ac:dyDescent="0.2">
      <c r="B12" s="65"/>
    </row>
    <row r="13" spans="1:3" ht="57" x14ac:dyDescent="0.2">
      <c r="A13" s="5"/>
      <c r="B13" s="64" t="s">
        <v>36</v>
      </c>
    </row>
    <row r="14" spans="1:3" ht="14.25" x14ac:dyDescent="0.2">
      <c r="B14" s="65"/>
    </row>
    <row r="15" spans="1:3" ht="57" x14ac:dyDescent="0.2">
      <c r="B15" s="64" t="s">
        <v>37</v>
      </c>
    </row>
    <row r="16" spans="1:3" ht="14.25" x14ac:dyDescent="0.2">
      <c r="B16" s="65"/>
    </row>
    <row r="17" spans="1:2" ht="57" x14ac:dyDescent="0.2">
      <c r="A17" s="5"/>
      <c r="B17" s="64" t="s">
        <v>38</v>
      </c>
    </row>
    <row r="18" spans="1:2" ht="14.25" x14ac:dyDescent="0.2">
      <c r="B18" s="65"/>
    </row>
    <row r="19" spans="1:2" ht="43.5" x14ac:dyDescent="0.2">
      <c r="B19" s="64" t="s">
        <v>44</v>
      </c>
    </row>
    <row r="20" spans="1:2" ht="14.25" x14ac:dyDescent="0.2">
      <c r="B20" s="65"/>
    </row>
    <row r="21" spans="1:2" ht="42.75" x14ac:dyDescent="0.2">
      <c r="B21" s="64" t="s">
        <v>39</v>
      </c>
    </row>
    <row r="22" spans="1:2" ht="14.25" x14ac:dyDescent="0.2">
      <c r="B22" s="65"/>
    </row>
    <row r="23" spans="1:2" ht="28.5" x14ac:dyDescent="0.2">
      <c r="B23" s="64" t="s">
        <v>34</v>
      </c>
    </row>
    <row r="24" spans="1:2" ht="14.25" x14ac:dyDescent="0.2">
      <c r="B24" s="63"/>
    </row>
    <row r="25" spans="1:2" x14ac:dyDescent="0.2">
      <c r="B25" s="7"/>
    </row>
    <row r="28" spans="1:2" x14ac:dyDescent="0.2">
      <c r="B28" s="8"/>
    </row>
    <row r="29" spans="1:2" x14ac:dyDescent="0.2">
      <c r="B29" s="9"/>
    </row>
    <row r="30" spans="1:2" x14ac:dyDescent="0.2">
      <c r="B30" s="8"/>
    </row>
    <row r="31" spans="1:2" x14ac:dyDescent="0.2">
      <c r="B31" s="9"/>
    </row>
    <row r="32" spans="1:2" x14ac:dyDescent="0.2">
      <c r="B32" s="8"/>
    </row>
    <row r="33" spans="2:2" x14ac:dyDescent="0.2">
      <c r="B33" s="9"/>
    </row>
    <row r="34" spans="2:2" x14ac:dyDescent="0.2">
      <c r="B34" s="9"/>
    </row>
  </sheetData>
  <mergeCells count="1">
    <mergeCell ref="B2:C2"/>
  </mergeCells>
  <phoneticPr fontId="0" type="noConversion"/>
  <hyperlinks>
    <hyperlink ref="B2" r:id="rId1" xr:uid="{00000000-0004-0000-0100-000001000000}"/>
    <hyperlink ref="B8" r:id="rId2" xr:uid="{EED48C97-47F4-494D-9D3E-8E1E9504A9CC}"/>
  </hyperlink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ProjectBudget</vt:lpstr>
      <vt:lpstr>Help</vt:lpstr>
      <vt:lpstr>ProjectBudget!Print_Area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Detailed Project Budget with WBS</dc:title>
  <dc:creator>Vertex42.com</dc:creator>
  <dc:description>(c) 2012-2019 Vertex42 LLC. All Rights Reserved.</dc:description>
  <cp:lastModifiedBy>Vertex42.com Templates</cp:lastModifiedBy>
  <cp:lastPrinted>2019-03-21T00:31:35Z</cp:lastPrinted>
  <dcterms:created xsi:type="dcterms:W3CDTF">2012-10-17T17:30:05Z</dcterms:created>
  <dcterms:modified xsi:type="dcterms:W3CDTF">2019-03-21T00:36:56Z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2012-2019 Vertex42 LLC</vt:lpwstr>
  </property>
  <property fmtid="{D5CDD505-2E9C-101B-9397-08002B2CF9AE}" pid="3" name="Source">
    <vt:lpwstr>https://www.vertex42.com/ExcelTemplates/project-budget.html</vt:lpwstr>
  </property>
  <property fmtid="{D5CDD505-2E9C-101B-9397-08002B2CF9AE}" pid="4" name="Version">
    <vt:lpwstr>1.2.2</vt:lpwstr>
  </property>
</Properties>
</file>