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 Bejanishvili\Documents\Xampp\htdocs\spreadsheet123\files\free-templates\"/>
    </mc:Choice>
  </mc:AlternateContent>
  <bookViews>
    <workbookView xWindow="240" yWindow="15" windowWidth="20955" windowHeight="10485"/>
  </bookViews>
  <sheets>
    <sheet name="Settings" sheetId="4" r:id="rId1"/>
    <sheet name="Purchase Order" sheetId="1" r:id="rId2"/>
    <sheet name="EULA" sheetId="3" r:id="rId3"/>
  </sheets>
  <definedNames>
    <definedName name="_xlnm.Print_Area" localSheetId="2">EULA!#REF!</definedName>
    <definedName name="_xlnm.Print_Area" localSheetId="1">'Purchase Order'!$A$1:$J$56</definedName>
    <definedName name="products">#REF!</definedName>
  </definedNames>
  <calcPr calcId="152511"/>
</workbook>
</file>

<file path=xl/calcChain.xml><?xml version="1.0" encoding="utf-8"?>
<calcChain xmlns="http://schemas.openxmlformats.org/spreadsheetml/2006/main">
  <c r="G12" i="1" l="1"/>
  <c r="G14" i="1"/>
  <c r="G17" i="1"/>
  <c r="G16" i="1"/>
  <c r="G15" i="1"/>
  <c r="G13" i="1"/>
  <c r="G11" i="1"/>
  <c r="A54" i="1"/>
  <c r="I44" i="1"/>
  <c r="H44" i="1"/>
  <c r="H45" i="1"/>
  <c r="A29" i="4"/>
  <c r="M11" i="1"/>
  <c r="I29" i="1"/>
  <c r="I23" i="1"/>
  <c r="J42" i="1" s="1"/>
  <c r="I24" i="1"/>
  <c r="I25" i="1"/>
  <c r="I26" i="1"/>
  <c r="I27" i="1"/>
  <c r="I28" i="1"/>
  <c r="I30" i="1"/>
  <c r="I31" i="1"/>
  <c r="I32" i="1"/>
  <c r="I33" i="1"/>
  <c r="I34" i="1"/>
  <c r="I35" i="1"/>
  <c r="I36" i="1"/>
  <c r="I37" i="1"/>
  <c r="I38" i="1"/>
  <c r="I39" i="1"/>
  <c r="I40" i="1"/>
  <c r="I47" i="1"/>
  <c r="I46" i="1"/>
  <c r="I43" i="1"/>
  <c r="A56" i="1"/>
  <c r="A55" i="1"/>
  <c r="A2" i="1"/>
  <c r="A1" i="1"/>
  <c r="I42" i="1" l="1"/>
  <c r="J45" i="1"/>
  <c r="I45" i="1" s="1"/>
  <c r="J48" i="1" l="1"/>
  <c r="I48" i="1" s="1"/>
</calcChain>
</file>

<file path=xl/sharedStrings.xml><?xml version="1.0" encoding="utf-8"?>
<sst xmlns="http://schemas.openxmlformats.org/spreadsheetml/2006/main" count="123" uniqueCount="116">
  <si>
    <t>Purchase Order</t>
  </si>
  <si>
    <t>Date</t>
  </si>
  <si>
    <t>P.O. Number</t>
  </si>
  <si>
    <t>Customer ID</t>
  </si>
  <si>
    <t>Vendor</t>
  </si>
  <si>
    <t>Ship To</t>
  </si>
  <si>
    <t>[Name]</t>
  </si>
  <si>
    <t>[Company Name]</t>
  </si>
  <si>
    <t>[Address]</t>
  </si>
  <si>
    <t>[ZIP or Post Code]</t>
  </si>
  <si>
    <t>[Phone]</t>
  </si>
  <si>
    <t>[Fax]</t>
  </si>
  <si>
    <t>[E-mail]</t>
  </si>
  <si>
    <t>Shipping Method</t>
  </si>
  <si>
    <t>Shipping Terms</t>
  </si>
  <si>
    <t>Delivery Date</t>
  </si>
  <si>
    <t>Product Name/Description</t>
  </si>
  <si>
    <t>Unit Price</t>
  </si>
  <si>
    <t>Total</t>
  </si>
  <si>
    <t>Product 1</t>
  </si>
  <si>
    <t>Product 2</t>
  </si>
  <si>
    <t>Notes and Instructions</t>
  </si>
  <si>
    <t>Discount</t>
  </si>
  <si>
    <t>Sub Total</t>
  </si>
  <si>
    <t>Authorized Signature</t>
  </si>
  <si>
    <t>IMPORTANT—READ CAREFULLY: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</si>
  <si>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</si>
  <si>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</si>
  <si>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</si>
  <si>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</si>
  <si>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t>[PO123456]</t>
  </si>
  <si>
    <t>Code</t>
  </si>
  <si>
    <t>Ship Via</t>
  </si>
  <si>
    <t>Subtotal</t>
  </si>
  <si>
    <t>Other Cost</t>
  </si>
  <si>
    <t>This is not a Tax Invoice!</t>
  </si>
  <si>
    <t>Blue</t>
  </si>
  <si>
    <t>S &amp; H</t>
  </si>
  <si>
    <t>Settings</t>
  </si>
  <si>
    <t>Company Details</t>
  </si>
  <si>
    <t>Company Name</t>
  </si>
  <si>
    <t>My Company name</t>
  </si>
  <si>
    <t>Enable</t>
  </si>
  <si>
    <t>Company Slogan (Optional)</t>
  </si>
  <si>
    <t>My company slogan</t>
  </si>
  <si>
    <t>Company Address</t>
  </si>
  <si>
    <t>Building/House Number</t>
  </si>
  <si>
    <t>Street</t>
  </si>
  <si>
    <t>Town/City</t>
  </si>
  <si>
    <t>County/Province</t>
  </si>
  <si>
    <t>County</t>
  </si>
  <si>
    <t>(Optional)</t>
  </si>
  <si>
    <t>State/Province</t>
  </si>
  <si>
    <t>ST</t>
  </si>
  <si>
    <t>ZIP/Postal Code</t>
  </si>
  <si>
    <t>00000</t>
  </si>
  <si>
    <t>Tel.</t>
  </si>
  <si>
    <t>0-000-000-0000</t>
  </si>
  <si>
    <t>Fax</t>
  </si>
  <si>
    <t>E-mail</t>
  </si>
  <si>
    <t>info@yourcompanysite.com</t>
  </si>
  <si>
    <t>Website</t>
  </si>
  <si>
    <t>www.yourcompanysite.com</t>
  </si>
  <si>
    <t>Person/Department to contact</t>
  </si>
  <si>
    <t>John Doe</t>
  </si>
  <si>
    <t>Contact Tel. Number</t>
  </si>
  <si>
    <t>Country Specific Settings</t>
  </si>
  <si>
    <t>Select Relevant</t>
  </si>
  <si>
    <t>Currency Symbol</t>
  </si>
  <si>
    <t>$</t>
  </si>
  <si>
    <t>Color Scheme</t>
  </si>
  <si>
    <t>Design Picker</t>
  </si>
  <si>
    <t>Sales Tax</t>
  </si>
  <si>
    <t>Qty</t>
  </si>
  <si>
    <t>WAYS OF SENDING AN INVOICE TO A CLIENT</t>
  </si>
  <si>
    <t>Do not send an Excel Purchase Order file to your clients, use PDF converter/printer to create a PDF file, that can be sent to clients via email, alternative method is to print it and send by mail service.</t>
  </si>
  <si>
    <t>Terms of Use - EULA</t>
  </si>
  <si>
    <t>© 2013 Spreadsheet123 LTD. All rights reserved</t>
  </si>
  <si>
    <t>This End-User License Agreement (”EULA”) is a legal agreement between you and Spreadsheet123.com that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</si>
  <si>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</si>
  <si>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</si>
  <si>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</si>
  <si>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</si>
  <si>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r>
      <t xml:space="preserve">This EULA grants you the right to download this TEMPLATE free of charge for </t>
    </r>
    <r>
      <rPr>
        <b/>
        <sz val="10"/>
        <color indexed="16"/>
        <rFont val="Arial"/>
        <family val="2"/>
      </rPr>
      <t>personal use or use within your company</t>
    </r>
  </si>
  <si>
    <t>or organization.</t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</si>
  <si>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</si>
  <si>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</si>
  <si>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</si>
  <si>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</si>
  <si>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r>
      <t xml:space="preserve">permission of </t>
    </r>
    <r>
      <rPr>
        <b/>
        <sz val="11"/>
        <color indexed="16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</si>
  <si>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indexed="16"/>
        <rFont val="Calibri"/>
        <family val="2"/>
      </rPr>
      <t>TEMPLATE</t>
    </r>
    <r>
      <rPr>
        <sz val="11"/>
        <color indexed="16"/>
        <rFont val="Calibri"/>
        <family val="2"/>
      </rPr>
      <t xml:space="preserve"> in any stand-alone products that contain only the TEMPLATE, or as part of any other </t>
    </r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</si>
  <si>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</si>
  <si>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</si>
  <si>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</si>
  <si>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</si>
  <si>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</si>
  <si>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</si>
  <si>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</si>
  <si>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</si>
  <si>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r>
      <t xml:space="preserve">Without prejudice to any other rights, </t>
    </r>
    <r>
      <rPr>
        <b/>
        <sz val="11"/>
        <color indexed="8"/>
        <rFont val="Calibri"/>
        <family val="2"/>
      </rPr>
      <t>Spreadsheet123.com</t>
    </r>
    <r>
      <rPr>
        <sz val="10"/>
        <rFont val="Arial"/>
      </rPr>
      <t xml:space="preserve"> may terminate this EULA if you fail to comply with the</t>
    </r>
  </si>
  <si>
    <t>terms and conditions of this EULA. In such event, you must destroy all copies of any TEMPLATE.</t>
  </si>
  <si>
    <t>4. NOTICE SPECIFIC TO TEMPLATES.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</si>
  <si>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</si>
  <si>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</si>
  <si>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</si>
  <si>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</si>
  <si>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</si>
  <si>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</si>
  <si>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</si>
  <si>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</si>
  <si>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</si>
  <si>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</si>
  <si>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</si>
  <si>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</si>
  <si>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Some states do not allow the limitation or exclusion of liability for incidental or consequential</t>
  </si>
  <si>
    <t>damages, so the above limitation may not apply to you.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</si>
</sst>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&quot;$&quot;* #,##0.00_);_(&quot;$&quot;* \(#,##0.00\);_(&quot;$&quot;* &quot;&quot;??_);_(@_)"/>
    <numFmt numFmtId="165" formatCode="%* #,##0.00_);"/>
  </numFmts>
  <fonts count="3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0"/>
      <name val="Arial"/>
    </font>
    <font>
      <b/>
      <sz val="24"/>
      <color indexed="18"/>
      <name val="Arial"/>
      <family val="2"/>
    </font>
    <font>
      <b/>
      <sz val="10"/>
      <color indexed="9"/>
      <name val="Arial"/>
    </font>
    <font>
      <b/>
      <sz val="12"/>
      <color indexed="55"/>
      <name val="Arial"/>
      <family val="2"/>
    </font>
    <font>
      <sz val="12"/>
      <color indexed="55"/>
      <name val="Arial"/>
      <family val="2"/>
    </font>
    <font>
      <sz val="7.5"/>
      <color indexed="55"/>
      <name val="Arial"/>
      <family val="2"/>
    </font>
    <font>
      <b/>
      <sz val="10"/>
      <color indexed="16"/>
      <name val="Arial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sz val="24"/>
      <name val="Arial"/>
      <family val="2"/>
    </font>
    <font>
      <sz val="28"/>
      <color indexed="18"/>
      <name val="Arial"/>
    </font>
    <font>
      <b/>
      <sz val="14"/>
      <color indexed="9"/>
      <name val="Arial"/>
      <family val="2"/>
    </font>
    <font>
      <sz val="10"/>
      <color indexed="23"/>
      <name val="Arial"/>
    </font>
    <font>
      <sz val="12"/>
      <name val="Arial"/>
      <family val="2"/>
    </font>
    <font>
      <sz val="8"/>
      <color indexed="23"/>
      <name val="Arial"/>
      <family val="2"/>
    </font>
    <font>
      <b/>
      <sz val="22"/>
      <color indexed="18"/>
      <name val="Arial"/>
      <family val="2"/>
    </font>
    <font>
      <sz val="18"/>
      <color indexed="18"/>
      <name val="Arial"/>
    </font>
    <font>
      <b/>
      <sz val="24"/>
      <color indexed="9"/>
      <name val="Calibri"/>
      <family val="2"/>
    </font>
    <font>
      <sz val="10"/>
      <color indexed="8"/>
      <name val="Arial"/>
      <family val="2"/>
    </font>
    <font>
      <sz val="11"/>
      <color indexed="16"/>
      <name val="Calibri"/>
      <family val="2"/>
    </font>
    <font>
      <b/>
      <sz val="11"/>
      <color indexed="16"/>
      <name val="Calibri"/>
      <family val="2"/>
    </font>
    <font>
      <sz val="7"/>
      <color indexed="8"/>
      <name val="Verdana"/>
      <family val="2"/>
    </font>
    <font>
      <sz val="7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9"/>
      </right>
      <top style="thin">
        <color indexed="55"/>
      </top>
      <bottom/>
      <diagonal/>
    </border>
    <border>
      <left style="thin">
        <color indexed="9"/>
      </left>
      <right style="thin">
        <color indexed="9"/>
      </right>
      <top style="thin">
        <color indexed="55"/>
      </top>
      <bottom/>
      <diagonal/>
    </border>
    <border>
      <left style="thin">
        <color indexed="9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hair">
        <color indexed="18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43" fontId="1" fillId="0" borderId="0" xfId="0" applyNumberFormat="1" applyFont="1" applyFill="1" applyBorder="1" applyProtection="1">
      <protection hidden="1"/>
    </xf>
    <xf numFmtId="0" fontId="3" fillId="0" borderId="0" xfId="0" applyFont="1" applyFill="1" applyBorder="1" applyAlignment="1" applyProtection="1">
      <protection hidden="1"/>
    </xf>
    <xf numFmtId="0" fontId="12" fillId="0" borderId="0" xfId="0" applyFont="1" applyFill="1" applyBorder="1" applyAlignment="1" applyProtection="1">
      <alignment vertical="center"/>
      <protection hidden="1"/>
    </xf>
    <xf numFmtId="0" fontId="0" fillId="0" borderId="0" xfId="0" applyFill="1" applyBorder="1" applyProtection="1">
      <protection hidden="1"/>
    </xf>
    <xf numFmtId="0" fontId="0" fillId="0" borderId="0" xfId="0" applyFill="1" applyBorder="1" applyAlignment="1" applyProtection="1">
      <protection hidden="1"/>
    </xf>
    <xf numFmtId="0" fontId="13" fillId="0" borderId="0" xfId="0" applyFont="1" applyFill="1" applyBorder="1" applyAlignment="1" applyProtection="1"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14" fillId="0" borderId="0" xfId="0" applyFont="1" applyFill="1" applyBorder="1" applyAlignment="1" applyProtection="1">
      <alignment vertical="top"/>
      <protection hidden="1"/>
    </xf>
    <xf numFmtId="0" fontId="8" fillId="0" borderId="0" xfId="0" applyFont="1" applyFill="1" applyBorder="1" applyAlignment="1" applyProtection="1">
      <protection hidden="1"/>
    </xf>
    <xf numFmtId="0" fontId="8" fillId="0" borderId="0" xfId="0" applyFont="1" applyFill="1" applyBorder="1" applyProtection="1">
      <protection hidden="1"/>
    </xf>
    <xf numFmtId="0" fontId="1" fillId="0" borderId="0" xfId="0" applyFont="1" applyFill="1" applyBorder="1" applyAlignment="1" applyProtection="1">
      <protection hidden="1"/>
    </xf>
    <xf numFmtId="164" fontId="0" fillId="0" borderId="0" xfId="0" applyNumberFormat="1" applyFill="1" applyBorder="1" applyProtection="1">
      <protection hidden="1"/>
    </xf>
    <xf numFmtId="0" fontId="5" fillId="0" borderId="0" xfId="0" applyFont="1" applyFill="1" applyBorder="1" applyProtection="1">
      <protection hidden="1"/>
    </xf>
    <xf numFmtId="0" fontId="7" fillId="0" borderId="0" xfId="0" applyFont="1" applyFill="1" applyBorder="1" applyProtection="1"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3" fillId="2" borderId="1" xfId="0" applyFont="1" applyFill="1" applyBorder="1" applyAlignment="1" applyProtection="1">
      <alignment horizontal="left" vertical="center" indent="1"/>
      <protection hidden="1"/>
    </xf>
    <xf numFmtId="0" fontId="1" fillId="0" borderId="2" xfId="0" applyFont="1" applyFill="1" applyBorder="1" applyAlignment="1" applyProtection="1">
      <alignment horizontal="left" vertical="center" indent="1"/>
      <protection locked="0"/>
    </xf>
    <xf numFmtId="14" fontId="0" fillId="0" borderId="3" xfId="0" applyNumberFormat="1" applyFill="1" applyBorder="1" applyAlignment="1" applyProtection="1">
      <alignment horizontal="right" vertical="center"/>
      <protection locked="0"/>
    </xf>
    <xf numFmtId="0" fontId="0" fillId="0" borderId="3" xfId="0" applyFill="1" applyBorder="1" applyAlignment="1" applyProtection="1">
      <alignment horizontal="right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1" fillId="0" borderId="2" xfId="0" applyFont="1" applyFill="1" applyBorder="1" applyAlignment="1" applyProtection="1">
      <alignment vertical="center"/>
      <protection locked="0"/>
    </xf>
    <xf numFmtId="43" fontId="1" fillId="0" borderId="2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Border="1" applyAlignment="1" applyProtection="1">
      <alignment vertical="center"/>
      <protection hidden="1"/>
    </xf>
    <xf numFmtId="43" fontId="1" fillId="0" borderId="0" xfId="0" applyNumberFormat="1" applyFont="1" applyFill="1" applyBorder="1" applyAlignment="1" applyProtection="1">
      <alignment vertical="center"/>
      <protection hidden="1"/>
    </xf>
    <xf numFmtId="0" fontId="1" fillId="0" borderId="0" xfId="0" applyNumberFormat="1" applyFont="1" applyFill="1" applyBorder="1" applyAlignment="1" applyProtection="1">
      <alignment vertical="center"/>
      <protection hidden="1"/>
    </xf>
    <xf numFmtId="0" fontId="1" fillId="0" borderId="4" xfId="0" applyFont="1" applyFill="1" applyBorder="1" applyAlignment="1" applyProtection="1">
      <alignment vertical="center"/>
      <protection hidden="1"/>
    </xf>
    <xf numFmtId="0" fontId="9" fillId="0" borderId="0" xfId="0" applyFont="1" applyFill="1" applyBorder="1" applyAlignment="1" applyProtection="1">
      <alignment vertical="center"/>
      <protection hidden="1"/>
    </xf>
    <xf numFmtId="0" fontId="6" fillId="0" borderId="0" xfId="0" applyFont="1" applyFill="1" applyBorder="1" applyAlignment="1" applyProtection="1">
      <alignment vertical="center"/>
      <protection hidden="1"/>
    </xf>
    <xf numFmtId="43" fontId="9" fillId="0" borderId="0" xfId="0" applyNumberFormat="1" applyFont="1" applyFill="1" applyBorder="1" applyAlignment="1" applyProtection="1">
      <alignment vertical="center"/>
      <protection hidden="1"/>
    </xf>
    <xf numFmtId="0" fontId="3" fillId="3" borderId="5" xfId="0" applyFont="1" applyFill="1" applyBorder="1" applyAlignment="1">
      <alignment horizontal="left" vertical="center" indent="1"/>
    </xf>
    <xf numFmtId="0" fontId="25" fillId="0" borderId="0" xfId="0" applyFont="1" applyFill="1" applyBorder="1" applyAlignment="1" applyProtection="1">
      <alignment vertical="center"/>
      <protection hidden="1"/>
    </xf>
    <xf numFmtId="0" fontId="26" fillId="0" borderId="0" xfId="0" applyFont="1" applyFill="1" applyBorder="1" applyAlignment="1" applyProtection="1"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Border="1" applyProtection="1">
      <protection hidden="1"/>
    </xf>
    <xf numFmtId="0" fontId="0" fillId="0" borderId="0" xfId="0" applyFill="1" applyBorder="1" applyAlignment="1" applyProtection="1"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2" fillId="0" borderId="0" xfId="1" applyFill="1" applyBorder="1" applyAlignment="1" applyProtection="1">
      <protection hidden="1"/>
    </xf>
    <xf numFmtId="0" fontId="27" fillId="0" borderId="0" xfId="0" applyFont="1" applyFill="1" applyBorder="1" applyAlignment="1" applyProtection="1">
      <alignment horizontal="right" readingOrder="1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5" fillId="0" borderId="0" xfId="0" applyFont="1" applyFill="1" applyBorder="1" applyAlignment="1" applyProtection="1">
      <alignment horizontal="left"/>
      <protection hidden="1"/>
    </xf>
    <xf numFmtId="0" fontId="28" fillId="0" borderId="0" xfId="0" applyFont="1" applyFill="1" applyBorder="1" applyAlignment="1" applyProtection="1">
      <alignment horizontal="left"/>
      <protection hidden="1"/>
    </xf>
    <xf numFmtId="0" fontId="30" fillId="0" borderId="0" xfId="0" applyFont="1" applyFill="1" applyBorder="1" applyProtection="1">
      <protection hidden="1"/>
    </xf>
    <xf numFmtId="0" fontId="31" fillId="0" borderId="0" xfId="0" applyFont="1" applyFill="1" applyBorder="1" applyAlignment="1" applyProtection="1">
      <alignment horizontal="left"/>
      <protection hidden="1"/>
    </xf>
    <xf numFmtId="0" fontId="31" fillId="0" borderId="0" xfId="0" applyFont="1" applyFill="1" applyBorder="1" applyProtection="1">
      <protection hidden="1"/>
    </xf>
    <xf numFmtId="0" fontId="0" fillId="0" borderId="0" xfId="0" applyFill="1" applyBorder="1" applyAlignment="1" applyProtection="1">
      <alignment horizontal="right" vertical="center"/>
      <protection locked="0"/>
    </xf>
    <xf numFmtId="0" fontId="19" fillId="0" borderId="0" xfId="0" applyFont="1" applyProtection="1">
      <protection locked="0"/>
    </xf>
    <xf numFmtId="0" fontId="0" fillId="0" borderId="0" xfId="0" applyProtection="1">
      <protection locked="0"/>
    </xf>
    <xf numFmtId="0" fontId="20" fillId="3" borderId="0" xfId="0" applyFont="1" applyFill="1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20" fillId="3" borderId="0" xfId="0" applyFont="1" applyFill="1" applyAlignment="1" applyProtection="1">
      <alignment horizontal="left" vertical="center"/>
      <protection locked="0"/>
    </xf>
    <xf numFmtId="0" fontId="20" fillId="3" borderId="0" xfId="0" applyFont="1" applyFill="1" applyAlignment="1" applyProtection="1">
      <alignment vertical="center"/>
      <protection locked="0"/>
    </xf>
    <xf numFmtId="49" fontId="0" fillId="0" borderId="0" xfId="0" applyNumberForma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9" fontId="0" fillId="0" borderId="3" xfId="0" applyNumberFormat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hidden="1"/>
    </xf>
    <xf numFmtId="0" fontId="22" fillId="0" borderId="0" xfId="0" applyFont="1" applyFill="1" applyBorder="1" applyAlignment="1" applyProtection="1">
      <alignment horizontal="left" vertical="center" indent="1"/>
      <protection hidden="1"/>
    </xf>
    <xf numFmtId="0" fontId="1" fillId="0" borderId="2" xfId="0" applyFont="1" applyFill="1" applyBorder="1" applyAlignment="1" applyProtection="1">
      <alignment horizontal="left" vertical="center" indent="1"/>
      <protection hidden="1"/>
    </xf>
    <xf numFmtId="0" fontId="1" fillId="0" borderId="2" xfId="0" applyFont="1" applyFill="1" applyBorder="1" applyAlignment="1" applyProtection="1">
      <alignment vertical="center"/>
      <protection hidden="1"/>
    </xf>
    <xf numFmtId="43" fontId="1" fillId="0" borderId="2" xfId="0" applyNumberFormat="1" applyFont="1" applyFill="1" applyBorder="1" applyAlignment="1" applyProtection="1">
      <alignment vertical="center"/>
      <protection hidden="1"/>
    </xf>
    <xf numFmtId="0" fontId="1" fillId="0" borderId="12" xfId="0" applyFont="1" applyFill="1" applyBorder="1" applyAlignment="1" applyProtection="1">
      <alignment horizontal="left" vertical="center" indent="1"/>
      <protection hidden="1"/>
    </xf>
    <xf numFmtId="0" fontId="1" fillId="0" borderId="12" xfId="0" applyFont="1" applyFill="1" applyBorder="1" applyAlignment="1" applyProtection="1">
      <alignment vertical="center"/>
      <protection hidden="1"/>
    </xf>
    <xf numFmtId="43" fontId="1" fillId="0" borderId="12" xfId="0" applyNumberFormat="1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left"/>
      <protection hidden="1"/>
    </xf>
    <xf numFmtId="0" fontId="1" fillId="0" borderId="0" xfId="0" applyFont="1" applyFill="1" applyBorder="1" applyProtection="1">
      <protection hidden="1"/>
    </xf>
    <xf numFmtId="43" fontId="1" fillId="0" borderId="8" xfId="0" applyNumberFormat="1" applyFont="1" applyFill="1" applyBorder="1" applyAlignment="1" applyProtection="1">
      <alignment vertical="center"/>
      <protection hidden="1"/>
    </xf>
    <xf numFmtId="43" fontId="0" fillId="0" borderId="8" xfId="0" applyNumberFormat="1" applyFill="1" applyBorder="1" applyAlignment="1" applyProtection="1">
      <alignment vertical="center"/>
      <protection hidden="1"/>
    </xf>
    <xf numFmtId="49" fontId="0" fillId="0" borderId="4" xfId="0" applyNumberFormat="1" applyBorder="1" applyAlignment="1" applyProtection="1">
      <alignment horizontal="left" vertical="center" indent="1"/>
      <protection locked="0"/>
    </xf>
    <xf numFmtId="49" fontId="0" fillId="0" borderId="8" xfId="0" applyNumberFormat="1" applyBorder="1" applyAlignment="1" applyProtection="1">
      <alignment horizontal="left" vertical="center" indent="1"/>
      <protection locked="0"/>
    </xf>
    <xf numFmtId="49" fontId="2" fillId="0" borderId="4" xfId="1" applyNumberFormat="1" applyBorder="1" applyAlignment="1" applyProtection="1">
      <alignment horizontal="left" vertical="center" indent="1"/>
      <protection locked="0"/>
    </xf>
    <xf numFmtId="0" fontId="0" fillId="0" borderId="4" xfId="0" applyBorder="1" applyAlignment="1" applyProtection="1">
      <alignment horizontal="left" vertical="center" indent="1"/>
      <protection locked="0"/>
    </xf>
    <xf numFmtId="0" fontId="0" fillId="0" borderId="8" xfId="0" applyBorder="1" applyAlignment="1" applyProtection="1">
      <alignment horizontal="left" vertical="center" indent="1"/>
      <protection locked="0"/>
    </xf>
    <xf numFmtId="0" fontId="21" fillId="0" borderId="16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 applyProtection="1">
      <alignment horizontal="center" vertical="center"/>
      <protection locked="0"/>
    </xf>
    <xf numFmtId="0" fontId="20" fillId="3" borderId="0" xfId="0" applyFont="1" applyFill="1" applyAlignment="1" applyProtection="1">
      <alignment horizontal="left" vertical="center"/>
      <protection locked="0"/>
    </xf>
    <xf numFmtId="43" fontId="1" fillId="0" borderId="2" xfId="0" applyNumberFormat="1" applyFont="1" applyFill="1" applyBorder="1" applyAlignment="1" applyProtection="1">
      <alignment horizontal="center" vertical="center"/>
      <protection locked="0"/>
    </xf>
    <xf numFmtId="43" fontId="1" fillId="0" borderId="2" xfId="0" applyNumberFormat="1" applyFont="1" applyFill="1" applyBorder="1" applyAlignment="1" applyProtection="1">
      <alignment horizontal="center" vertical="center"/>
      <protection hidden="1"/>
    </xf>
    <xf numFmtId="0" fontId="6" fillId="4" borderId="7" xfId="0" applyFont="1" applyFill="1" applyBorder="1" applyAlignment="1">
      <alignment horizontal="left" vertical="center" wrapText="1" indent="1"/>
    </xf>
    <xf numFmtId="0" fontId="6" fillId="4" borderId="0" xfId="0" applyFont="1" applyFill="1" applyBorder="1" applyAlignment="1">
      <alignment horizontal="left" vertical="center" wrapText="1" indent="1"/>
    </xf>
    <xf numFmtId="0" fontId="3" fillId="2" borderId="3" xfId="0" applyFont="1" applyFill="1" applyBorder="1" applyAlignment="1" applyProtection="1">
      <alignment horizontal="left" vertical="center" indent="1"/>
      <protection hidden="1"/>
    </xf>
    <xf numFmtId="0" fontId="0" fillId="0" borderId="3" xfId="0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center"/>
      <protection hidden="1"/>
    </xf>
    <xf numFmtId="0" fontId="1" fillId="0" borderId="16" xfId="0" applyFont="1" applyFill="1" applyBorder="1" applyAlignment="1" applyProtection="1">
      <alignment horizontal="left" vertical="center" indent="1"/>
      <protection hidden="1"/>
    </xf>
    <xf numFmtId="0" fontId="1" fillId="0" borderId="0" xfId="0" applyFont="1" applyFill="1" applyBorder="1" applyAlignment="1" applyProtection="1">
      <alignment horizontal="left" vertical="center" indent="1"/>
      <protection hidden="1"/>
    </xf>
    <xf numFmtId="0" fontId="1" fillId="0" borderId="17" xfId="0" applyFont="1" applyFill="1" applyBorder="1" applyAlignment="1" applyProtection="1">
      <alignment horizontal="left" vertical="center" indent="1"/>
      <protection hidden="1"/>
    </xf>
    <xf numFmtId="0" fontId="1" fillId="0" borderId="18" xfId="0" applyFont="1" applyFill="1" applyBorder="1" applyAlignment="1" applyProtection="1">
      <alignment horizontal="left" vertical="center" indent="1"/>
      <protection hidden="1"/>
    </xf>
    <xf numFmtId="0" fontId="1" fillId="0" borderId="20" xfId="0" applyFont="1" applyFill="1" applyBorder="1" applyAlignment="1" applyProtection="1">
      <alignment horizontal="left" vertical="center" indent="1"/>
      <protection hidden="1"/>
    </xf>
    <xf numFmtId="0" fontId="1" fillId="0" borderId="19" xfId="0" applyFont="1" applyFill="1" applyBorder="1" applyAlignment="1" applyProtection="1">
      <alignment horizontal="left" vertical="center" indent="1"/>
      <protection hidden="1"/>
    </xf>
    <xf numFmtId="165" fontId="5" fillId="0" borderId="18" xfId="0" applyNumberFormat="1" applyFont="1" applyFill="1" applyBorder="1" applyAlignment="1" applyProtection="1">
      <alignment horizontal="right" vertical="center"/>
      <protection hidden="1"/>
    </xf>
    <xf numFmtId="165" fontId="5" fillId="0" borderId="19" xfId="0" applyNumberFormat="1" applyFont="1" applyFill="1" applyBorder="1" applyAlignment="1" applyProtection="1">
      <alignment horizontal="right" vertical="center"/>
      <protection hidden="1"/>
    </xf>
    <xf numFmtId="0" fontId="1" fillId="0" borderId="2" xfId="0" applyFont="1" applyFill="1" applyBorder="1" applyAlignment="1" applyProtection="1">
      <alignment horizontal="left" vertical="center" indent="1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left" vertical="center" indent="1"/>
      <protection hidden="1"/>
    </xf>
    <xf numFmtId="0" fontId="1" fillId="0" borderId="2" xfId="0" applyFont="1" applyFill="1" applyBorder="1" applyAlignment="1" applyProtection="1">
      <alignment horizontal="left" vertical="center" indent="1"/>
      <protection locked="0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" fillId="0" borderId="12" xfId="0" applyFont="1" applyFill="1" applyBorder="1" applyAlignment="1" applyProtection="1">
      <alignment horizontal="left" vertical="center" indent="1"/>
      <protection hidden="1"/>
    </xf>
    <xf numFmtId="0" fontId="11" fillId="2" borderId="9" xfId="0" applyFont="1" applyFill="1" applyBorder="1" applyAlignment="1" applyProtection="1">
      <alignment horizontal="left" vertical="center" indent="1"/>
      <protection hidden="1"/>
    </xf>
    <xf numFmtId="0" fontId="11" fillId="2" borderId="10" xfId="0" applyFont="1" applyFill="1" applyBorder="1" applyAlignment="1" applyProtection="1">
      <alignment horizontal="left" vertical="center" indent="1"/>
      <protection hidden="1"/>
    </xf>
    <xf numFmtId="0" fontId="11" fillId="2" borderId="11" xfId="0" applyFont="1" applyFill="1" applyBorder="1" applyAlignment="1" applyProtection="1">
      <alignment horizontal="left" vertical="center" indent="1"/>
      <protection hidden="1"/>
    </xf>
    <xf numFmtId="0" fontId="0" fillId="0" borderId="21" xfId="0" applyFill="1" applyBorder="1" applyAlignment="1" applyProtection="1">
      <alignment horizontal="center"/>
      <protection hidden="1"/>
    </xf>
    <xf numFmtId="0" fontId="5" fillId="0" borderId="0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Alignment="1" applyProtection="1">
      <alignment horizontal="left"/>
      <protection hidden="1"/>
    </xf>
    <xf numFmtId="43" fontId="1" fillId="0" borderId="12" xfId="0" applyNumberFormat="1" applyFont="1" applyFill="1" applyBorder="1" applyAlignment="1" applyProtection="1">
      <alignment horizontal="center" vertical="center"/>
      <protection hidden="1"/>
    </xf>
    <xf numFmtId="0" fontId="23" fillId="0" borderId="4" xfId="0" applyFont="1" applyFill="1" applyBorder="1" applyAlignment="1" applyProtection="1">
      <alignment horizontal="left"/>
      <protection hidden="1"/>
    </xf>
    <xf numFmtId="0" fontId="23" fillId="0" borderId="6" xfId="0" applyFont="1" applyFill="1" applyBorder="1" applyAlignment="1" applyProtection="1">
      <alignment horizontal="left"/>
      <protection hidden="1"/>
    </xf>
    <xf numFmtId="0" fontId="23" fillId="0" borderId="8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Alignment="1" applyProtection="1">
      <alignment horizontal="right" vertical="center"/>
      <protection hidden="1"/>
    </xf>
    <xf numFmtId="0" fontId="8" fillId="0" borderId="0" xfId="0" applyFont="1" applyFill="1" applyBorder="1" applyAlignment="1" applyProtection="1">
      <alignment horizontal="left" vertical="center" indent="1"/>
      <protection locked="0"/>
    </xf>
    <xf numFmtId="0" fontId="8" fillId="0" borderId="0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49" fontId="8" fillId="0" borderId="0" xfId="0" applyNumberFormat="1" applyFont="1" applyFill="1" applyBorder="1" applyAlignment="1" applyProtection="1">
      <alignment horizontal="left" vertical="center" indent="1"/>
      <protection hidden="1"/>
    </xf>
    <xf numFmtId="0" fontId="8" fillId="0" borderId="0" xfId="0" applyNumberFormat="1" applyFont="1" applyFill="1" applyBorder="1" applyAlignment="1" applyProtection="1">
      <alignment horizontal="left" vertical="center" indent="1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4" fillId="5" borderId="15" xfId="0" applyFont="1" applyFill="1" applyBorder="1" applyAlignment="1" applyProtection="1">
      <alignment horizontal="left"/>
      <protection hidden="1"/>
    </xf>
    <xf numFmtId="0" fontId="28" fillId="0" borderId="0" xfId="0" applyFon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 wrapText="1"/>
      <protection hidden="1"/>
    </xf>
    <xf numFmtId="0" fontId="0" fillId="0" borderId="0" xfId="0" applyFill="1" applyBorder="1" applyAlignment="1" applyProtection="1">
      <alignment horizontal="left" vertical="justify"/>
      <protection hidden="1"/>
    </xf>
    <xf numFmtId="0" fontId="24" fillId="0" borderId="0" xfId="0" applyFont="1" applyFill="1" applyBorder="1" applyAlignment="1" applyProtection="1">
      <alignment horizontal="left" vertical="center"/>
      <protection hidden="1"/>
    </xf>
  </cellXfs>
  <cellStyles count="2">
    <cellStyle name="Hyperlink" xfId="1" builtinId="8"/>
    <cellStyle name="Normal" xfId="0" builtinId="0"/>
  </cellStyles>
  <dxfs count="10">
    <dxf>
      <fill>
        <patternFill>
          <bgColor indexed="22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  <dxf>
      <border>
        <top style="hair">
          <color indexed="58"/>
        </top>
      </border>
    </dxf>
    <dxf>
      <border>
        <top style="hair">
          <color indexed="16"/>
        </top>
      </border>
    </dxf>
    <dxf>
      <border>
        <top style="hair">
          <color indexed="23"/>
        </top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8E84"/>
      <rgbColor rgb="00D9EDC1"/>
      <rgbColor rgb="00336887"/>
      <rgbColor rgb="00FFF3B9"/>
      <rgbColor rgb="00EFB6B1"/>
      <rgbColor rgb="00ACD8F1"/>
      <rgbColor rgb="00B3122D"/>
      <rgbColor rgb="007FA516"/>
      <rgbColor rgb="00004269"/>
      <rgbColor rgb="00FFE14F"/>
      <rgbColor rgb="00C2ADC4"/>
      <rgbColor rgb="0059B1E2"/>
      <rgbColor rgb="00E6E6E6"/>
      <rgbColor rgb="00808080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99B3C3"/>
      <rgbColor rgb="00D6EBF8"/>
      <rgbColor rgb="00F0F8E6"/>
      <rgbColor rgb="00FFF9DC"/>
      <rgbColor rgb="00CCD9E1"/>
      <rgbColor rgb="00F8E8E6"/>
      <rgbColor rgb="00EBE4EB"/>
      <rgbColor rgb="00EED6AD"/>
      <rgbColor rgb="00668EA5"/>
      <rgbColor rgb="0083C4E9"/>
      <rgbColor rgb="00FFE772"/>
      <rgbColor rgb="00F4C80F"/>
      <rgbColor rgb="00CDAF71"/>
      <rgbColor rgb="00EFA143"/>
      <rgbColor rgb="0099779D"/>
      <rgbColor rgb="00B2B2B2"/>
      <rgbColor rgb="00309DDB"/>
      <rgbColor rgb="00B3DB84"/>
      <rgbColor rgb="00587F03"/>
      <rgbColor rgb="006D4129"/>
      <rgbColor rgb="00597A7B"/>
      <rgbColor rgb="00D6C9D8"/>
      <rgbColor rgb="0057445A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21" Type="http://schemas.openxmlformats.org/officeDocument/2006/relationships/image" Target="../media/image15.png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23" Type="http://schemas.openxmlformats.org/officeDocument/2006/relationships/image" Target="../media/image17.pn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excel-purchase-order.html" TargetMode="External"/><Relationship Id="rId22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47625</xdr:rowOff>
    </xdr:from>
    <xdr:to>
      <xdr:col>3</xdr:col>
      <xdr:colOff>247650</xdr:colOff>
      <xdr:row>6</xdr:row>
      <xdr:rowOff>152400</xdr:rowOff>
    </xdr:to>
    <xdr:sp macro="" textlink="">
      <xdr:nvSpPr>
        <xdr:cNvPr id="30792" name="AutoShape 72"/>
        <xdr:cNvSpPr>
          <a:spLocks noChangeArrowheads="1"/>
        </xdr:cNvSpPr>
      </xdr:nvSpPr>
      <xdr:spPr bwMode="auto">
        <a:xfrm>
          <a:off x="66675" y="742950"/>
          <a:ext cx="2286000" cy="6762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E6E6E6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B2B2B2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GB" sz="1600" b="0" i="0" u="none" strike="noStrike" baseline="0">
              <a:solidFill>
                <a:srgbClr val="808080"/>
              </a:solidFill>
              <a:latin typeface="Arial"/>
              <a:cs typeface="Arial"/>
            </a:rPr>
            <a:t>Insert Your Logo</a:t>
          </a:r>
        </a:p>
      </xdr:txBody>
    </xdr:sp>
    <xdr:clientData/>
  </xdr:twoCellAnchor>
  <xdr:twoCellAnchor>
    <xdr:from>
      <xdr:col>11</xdr:col>
      <xdr:colOff>0</xdr:colOff>
      <xdr:row>0</xdr:row>
      <xdr:rowOff>66675</xdr:rowOff>
    </xdr:from>
    <xdr:to>
      <xdr:col>16</xdr:col>
      <xdr:colOff>28575</xdr:colOff>
      <xdr:row>33</xdr:row>
      <xdr:rowOff>0</xdr:rowOff>
    </xdr:to>
    <xdr:grpSp>
      <xdr:nvGrpSpPr>
        <xdr:cNvPr id="1095" name="Group 71"/>
        <xdr:cNvGrpSpPr>
          <a:grpSpLocks/>
        </xdr:cNvGrpSpPr>
      </xdr:nvGrpSpPr>
      <xdr:grpSpPr bwMode="auto">
        <a:xfrm>
          <a:off x="6896100" y="66675"/>
          <a:ext cx="3076575" cy="6153150"/>
          <a:chOff x="724" y="7"/>
          <a:chExt cx="323" cy="646"/>
        </a:xfrm>
      </xdr:grpSpPr>
      <xdr:grpSp>
        <xdr:nvGrpSpPr>
          <xdr:cNvPr id="1088" name="Group 64"/>
          <xdr:cNvGrpSpPr>
            <a:grpSpLocks/>
          </xdr:cNvGrpSpPr>
        </xdr:nvGrpSpPr>
        <xdr:grpSpPr bwMode="auto">
          <a:xfrm>
            <a:off x="724" y="7"/>
            <a:ext cx="322" cy="309"/>
            <a:chOff x="771" y="4"/>
            <a:chExt cx="323" cy="309"/>
          </a:xfrm>
        </xdr:grpSpPr>
        <xdr:pic>
          <xdr:nvPicPr>
            <xdr:cNvPr id="1069" name="Picture 45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73" y="4"/>
              <a:ext cx="212" cy="4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grpSp>
          <xdr:nvGrpSpPr>
            <xdr:cNvPr id="1070" name="Group 46"/>
            <xdr:cNvGrpSpPr>
              <a:grpSpLocks/>
            </xdr:cNvGrpSpPr>
          </xdr:nvGrpSpPr>
          <xdr:grpSpPr bwMode="auto">
            <a:xfrm>
              <a:off x="774" y="268"/>
              <a:ext cx="320" cy="45"/>
              <a:chOff x="1204" y="240"/>
              <a:chExt cx="320" cy="45"/>
            </a:xfrm>
          </xdr:grpSpPr>
          <xdr:pic>
            <xdr:nvPicPr>
              <xdr:cNvPr id="1071" name="Picture 47" descr="follow-us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204" y="240"/>
                <a:ext cx="320" cy="45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072" name="Picture 48" descr="follow-us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214" y="252"/>
                <a:ext cx="85" cy="2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073" name="Picture 49" descr="linked-in">
                <a:hlinkClick xmlns:r="http://schemas.openxmlformats.org/officeDocument/2006/relationships" r:id="rId4" tooltip="Follow us on LinkedIN"/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5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334" y="245"/>
                <a:ext cx="34" cy="34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074" name="Picture 50" descr="gplus">
                <a:hlinkClick xmlns:r="http://schemas.openxmlformats.org/officeDocument/2006/relationships" r:id="rId6" tooltip="Add us to your circles on Google plus"/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7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368" y="245"/>
                <a:ext cx="34" cy="34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075" name="Picture 51" descr="facebook1">
                <a:hlinkClick xmlns:r="http://schemas.openxmlformats.org/officeDocument/2006/relationships" r:id="rId8" tooltip="Become a fan on Facebook"/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402" y="245"/>
                <a:ext cx="34" cy="34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076" name="Picture 52" descr="pinterest1">
                <a:hlinkClick xmlns:r="http://schemas.openxmlformats.org/officeDocument/2006/relationships" r:id="rId10" tooltip="Follow us on Pinterest"/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436" y="245"/>
                <a:ext cx="34" cy="34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077" name="Picture 53" descr="twitter1">
                <a:hlinkClick xmlns:r="http://schemas.openxmlformats.org/officeDocument/2006/relationships" r:id="rId12" tooltip="Follow us on Twitter"/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471" y="245"/>
                <a:ext cx="34" cy="34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xdr:grpSp>
        <xdr:grpSp>
          <xdr:nvGrpSpPr>
            <xdr:cNvPr id="1078" name="Group 54">
              <a:hlinkClick xmlns:r="http://schemas.openxmlformats.org/officeDocument/2006/relationships" r:id="rId14" tooltip="Write your review about this template"/>
            </xdr:cNvPr>
            <xdr:cNvGrpSpPr>
              <a:grpSpLocks/>
            </xdr:cNvGrpSpPr>
          </xdr:nvGrpSpPr>
          <xdr:grpSpPr bwMode="auto">
            <a:xfrm>
              <a:off x="774" y="86"/>
              <a:ext cx="320" cy="45"/>
              <a:chOff x="881" y="58"/>
              <a:chExt cx="320" cy="45"/>
            </a:xfrm>
          </xdr:grpSpPr>
          <xdr:pic>
            <xdr:nvPicPr>
              <xdr:cNvPr id="1079" name="Picture 55" descr="ratings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5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881" y="58"/>
                <a:ext cx="320" cy="45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080" name="Picture 56" descr="stars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6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893" y="68"/>
                <a:ext cx="133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D9EDC1" mc:Ignorable="a14" a14:legacySpreadsheetColorIndex="11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1081" name="Picture 57" descr="write-your-review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7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038" y="72"/>
                <a:ext cx="150" cy="2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xdr:grpSp>
        <xdr:grpSp>
          <xdr:nvGrpSpPr>
            <xdr:cNvPr id="1082" name="Group 58">
              <a:hlinkClick xmlns:r="http://schemas.openxmlformats.org/officeDocument/2006/relationships" r:id="rId14" tooltip="Give a thumb-up to this free template on your social network"/>
            </xdr:cNvPr>
            <xdr:cNvGrpSpPr>
              <a:grpSpLocks/>
            </xdr:cNvGrpSpPr>
          </xdr:nvGrpSpPr>
          <xdr:grpSpPr bwMode="auto">
            <a:xfrm>
              <a:off x="774" y="137"/>
              <a:ext cx="320" cy="125"/>
              <a:chOff x="881" y="109"/>
              <a:chExt cx="320" cy="125"/>
            </a:xfrm>
          </xdr:grpSpPr>
          <xdr:pic>
            <xdr:nvPicPr>
              <xdr:cNvPr id="1083" name="Picture 59" descr="tumbs-up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8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881" y="109"/>
                <a:ext cx="320" cy="125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1084" name="Rectangle 60"/>
              <xdr:cNvSpPr>
                <a:spLocks noChangeArrowheads="1"/>
              </xdr:cNvSpPr>
            </xdr:nvSpPr>
            <xdr:spPr bwMode="auto">
              <a:xfrm>
                <a:off x="893" y="151"/>
                <a:ext cx="295" cy="77"/>
              </a:xfrm>
              <a:prstGeom prst="rect">
                <a:avLst/>
              </a:prstGeom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pic>
            <xdr:nvPicPr>
              <xdr:cNvPr id="1085" name="Picture 61" descr="social_links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9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919" y="156"/>
                <a:ext cx="232" cy="71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086" name="Picture 62" descr="thumb-up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0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893" y="115"/>
                <a:ext cx="240" cy="35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xdr:grpSp>
        <xdr:sp macro="" textlink="">
          <xdr:nvSpPr>
            <xdr:cNvPr id="1087" name="Text Box 63"/>
            <xdr:cNvSpPr txBox="1">
              <a:spLocks noChangeArrowheads="1"/>
            </xdr:cNvSpPr>
          </xdr:nvSpPr>
          <xdr:spPr bwMode="auto">
            <a:xfrm>
              <a:off x="771" y="59"/>
              <a:ext cx="318" cy="2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© 2013 Spreadsheet123 LTD All rights reserved</a:t>
              </a:r>
            </a:p>
          </xdr:txBody>
        </xdr:sp>
      </xdr:grpSp>
      <xdr:pic>
        <xdr:nvPicPr>
          <xdr:cNvPr id="1091" name="Picture 67" descr="unlock">
            <a:hlinkClick xmlns:r="http://schemas.openxmlformats.org/officeDocument/2006/relationships" r:id="rId14" tooltip="Get unlocked version of Purchase Order Template"/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7" y="322"/>
            <a:ext cx="320" cy="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92" name="Picture 68" descr="price_tag_14"/>
          <xdr:cNvPicPr>
            <a:picLocks noChangeAspect="1" noChangeArrowheads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6" y="372"/>
            <a:ext cx="320" cy="1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93" name="Picture 69" descr="bonus"/>
          <xdr:cNvPicPr>
            <a:picLocks noChangeAspect="1" noChangeArrowheads="1"/>
          </xdr:cNvPicPr>
        </xdr:nvPicPr>
        <xdr:blipFill>
          <a:blip xmlns:r="http://schemas.openxmlformats.org/officeDocument/2006/relationships" r:embed="rId2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7" y="523"/>
            <a:ext cx="320" cy="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94" name="Rectangle 70"/>
          <xdr:cNvSpPr>
            <a:spLocks noChangeArrowheads="1"/>
          </xdr:cNvSpPr>
        </xdr:nvSpPr>
        <xdr:spPr bwMode="auto">
          <a:xfrm>
            <a:off x="727" y="573"/>
            <a:ext cx="320" cy="8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E6E6E6" mc:Ignorable="a14" a14:legacySpreadsheetColorIndex="2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</a:t>
            </a:r>
          </a:p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</a:t>
            </a:r>
            <a:r>
              <a:rPr lang="en-GB" sz="1200" b="0" i="0" u="none" strike="noStrike" baseline="0">
                <a:solidFill>
                  <a:srgbClr val="336887"/>
                </a:solidFill>
                <a:latin typeface="Arial"/>
                <a:cs typeface="Arial"/>
              </a:rPr>
              <a:t>- Purchase order with Price list</a:t>
            </a:r>
          </a:p>
          <a:p>
            <a:pPr algn="l" rtl="0">
              <a:defRPr sz="1000"/>
            </a:pPr>
            <a:r>
              <a:rPr lang="en-GB" sz="1200" b="0" i="0" u="none" strike="noStrike" baseline="0">
                <a:solidFill>
                  <a:srgbClr val="336887"/>
                </a:solidFill>
                <a:latin typeface="Arial"/>
                <a:cs typeface="Arial"/>
              </a:rPr>
              <a:t>    - Purchase order with Vendor list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yourcompanysite.com/" TargetMode="External"/><Relationship Id="rId1" Type="http://schemas.openxmlformats.org/officeDocument/2006/relationships/hyperlink" Target="mailto:info@yourcompanysite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showGridLines="0" tabSelected="1" workbookViewId="0">
      <selection activeCell="B6" sqref="B6:C6"/>
    </sheetView>
  </sheetViews>
  <sheetFormatPr defaultRowHeight="12.75" x14ac:dyDescent="0.2"/>
  <cols>
    <col min="1" max="1" width="29.42578125" style="47" customWidth="1"/>
    <col min="2" max="2" width="15" style="47" customWidth="1"/>
    <col min="3" max="3" width="17.85546875" style="47" customWidth="1"/>
    <col min="4" max="4" width="3" style="47" customWidth="1"/>
    <col min="5" max="16384" width="9.140625" style="47"/>
  </cols>
  <sheetData>
    <row r="1" spans="1:5" ht="34.5" x14ac:dyDescent="0.45">
      <c r="A1" s="46" t="s">
        <v>38</v>
      </c>
    </row>
    <row r="3" spans="1:5" s="49" customFormat="1" ht="21.95" customHeight="1" x14ac:dyDescent="0.2">
      <c r="A3" s="48" t="s">
        <v>39</v>
      </c>
      <c r="B3" s="48"/>
      <c r="C3" s="48"/>
      <c r="D3" s="48"/>
      <c r="E3" s="48"/>
    </row>
    <row r="4" spans="1:5" ht="8.1" customHeight="1" x14ac:dyDescent="0.2"/>
    <row r="5" spans="1:5" s="52" customFormat="1" ht="18" customHeight="1" x14ac:dyDescent="0.2">
      <c r="A5" s="49" t="s">
        <v>40</v>
      </c>
      <c r="B5" s="75" t="s">
        <v>41</v>
      </c>
      <c r="C5" s="76"/>
      <c r="D5" s="50"/>
      <c r="E5" s="51" t="s">
        <v>42</v>
      </c>
    </row>
    <row r="6" spans="1:5" s="52" customFormat="1" ht="18" customHeight="1" x14ac:dyDescent="0.2">
      <c r="A6" s="49" t="s">
        <v>43</v>
      </c>
      <c r="B6" s="75" t="s">
        <v>44</v>
      </c>
      <c r="C6" s="76"/>
      <c r="D6" s="50"/>
      <c r="E6" s="51" t="s">
        <v>42</v>
      </c>
    </row>
    <row r="7" spans="1:5" s="52" customFormat="1" ht="8.1" customHeight="1" x14ac:dyDescent="0.2">
      <c r="A7" s="49"/>
      <c r="B7" s="53"/>
      <c r="C7" s="53"/>
    </row>
    <row r="8" spans="1:5" s="52" customFormat="1" ht="21.95" customHeight="1" x14ac:dyDescent="0.2">
      <c r="A8" s="48" t="s">
        <v>45</v>
      </c>
      <c r="B8" s="79"/>
      <c r="C8" s="79"/>
      <c r="D8" s="54"/>
      <c r="E8" s="55"/>
    </row>
    <row r="9" spans="1:5" s="52" customFormat="1" ht="8.1" customHeight="1" x14ac:dyDescent="0.2">
      <c r="A9" s="49"/>
      <c r="B9" s="53"/>
      <c r="C9" s="53"/>
      <c r="D9" s="53"/>
    </row>
    <row r="10" spans="1:5" s="52" customFormat="1" ht="18" customHeight="1" x14ac:dyDescent="0.2">
      <c r="A10" s="49" t="s">
        <v>46</v>
      </c>
      <c r="B10" s="75">
        <v>111</v>
      </c>
      <c r="C10" s="76"/>
      <c r="D10" s="50"/>
    </row>
    <row r="11" spans="1:5" s="52" customFormat="1" ht="18" customHeight="1" x14ac:dyDescent="0.2">
      <c r="A11" s="49" t="s">
        <v>47</v>
      </c>
      <c r="B11" s="75" t="s">
        <v>47</v>
      </c>
      <c r="C11" s="76"/>
      <c r="D11" s="50"/>
    </row>
    <row r="12" spans="1:5" s="52" customFormat="1" ht="18" customHeight="1" x14ac:dyDescent="0.2">
      <c r="A12" s="49" t="s">
        <v>48</v>
      </c>
      <c r="B12" s="75" t="s">
        <v>48</v>
      </c>
      <c r="C12" s="76"/>
      <c r="D12" s="50"/>
    </row>
    <row r="13" spans="1:5" s="52" customFormat="1" ht="18" customHeight="1" x14ac:dyDescent="0.2">
      <c r="A13" s="49" t="s">
        <v>49</v>
      </c>
      <c r="B13" s="75" t="s">
        <v>50</v>
      </c>
      <c r="C13" s="76"/>
      <c r="D13" s="77" t="s">
        <v>51</v>
      </c>
      <c r="E13" s="78"/>
    </row>
    <row r="14" spans="1:5" s="52" customFormat="1" ht="18" customHeight="1" x14ac:dyDescent="0.2">
      <c r="A14" s="49" t="s">
        <v>52</v>
      </c>
      <c r="B14" s="75" t="s">
        <v>53</v>
      </c>
      <c r="C14" s="76"/>
      <c r="D14" s="77" t="s">
        <v>51</v>
      </c>
      <c r="E14" s="78"/>
    </row>
    <row r="15" spans="1:5" s="52" customFormat="1" ht="18" customHeight="1" x14ac:dyDescent="0.2">
      <c r="A15" s="49" t="s">
        <v>54</v>
      </c>
      <c r="B15" s="72" t="s">
        <v>55</v>
      </c>
      <c r="C15" s="73"/>
      <c r="D15" s="56"/>
    </row>
    <row r="16" spans="1:5" s="52" customFormat="1" ht="8.1" customHeight="1" x14ac:dyDescent="0.2">
      <c r="A16" s="49"/>
      <c r="B16" s="53"/>
      <c r="C16" s="53"/>
    </row>
    <row r="17" spans="1:5" s="52" customFormat="1" ht="18" customHeight="1" x14ac:dyDescent="0.2">
      <c r="A17" s="49" t="s">
        <v>56</v>
      </c>
      <c r="B17" s="72" t="s">
        <v>57</v>
      </c>
      <c r="C17" s="73"/>
      <c r="D17" s="56"/>
    </row>
    <row r="18" spans="1:5" s="52" customFormat="1" ht="18" customHeight="1" x14ac:dyDescent="0.2">
      <c r="A18" s="49" t="s">
        <v>58</v>
      </c>
      <c r="B18" s="72" t="s">
        <v>57</v>
      </c>
      <c r="C18" s="73"/>
      <c r="D18" s="56"/>
    </row>
    <row r="19" spans="1:5" s="52" customFormat="1" ht="18" customHeight="1" x14ac:dyDescent="0.2">
      <c r="A19" s="49" t="s">
        <v>59</v>
      </c>
      <c r="B19" s="74" t="s">
        <v>60</v>
      </c>
      <c r="C19" s="73"/>
      <c r="D19" s="56"/>
    </row>
    <row r="20" spans="1:5" s="52" customFormat="1" ht="18" customHeight="1" x14ac:dyDescent="0.2">
      <c r="A20" s="49" t="s">
        <v>61</v>
      </c>
      <c r="B20" s="74" t="s">
        <v>62</v>
      </c>
      <c r="C20" s="73"/>
      <c r="D20" s="56"/>
    </row>
    <row r="21" spans="1:5" s="52" customFormat="1" x14ac:dyDescent="0.2">
      <c r="A21" s="49"/>
      <c r="B21" s="53"/>
      <c r="C21" s="53"/>
    </row>
    <row r="22" spans="1:5" s="52" customFormat="1" ht="18" customHeight="1" x14ac:dyDescent="0.2">
      <c r="A22" s="49" t="s">
        <v>63</v>
      </c>
      <c r="B22" s="75" t="s">
        <v>64</v>
      </c>
      <c r="C22" s="76"/>
      <c r="D22" s="50"/>
    </row>
    <row r="23" spans="1:5" s="52" customFormat="1" ht="18" customHeight="1" x14ac:dyDescent="0.2">
      <c r="A23" s="49" t="s">
        <v>65</v>
      </c>
      <c r="B23" s="72" t="s">
        <v>57</v>
      </c>
      <c r="C23" s="73"/>
      <c r="D23" s="56"/>
    </row>
    <row r="24" spans="1:5" s="52" customFormat="1" ht="8.1" customHeight="1" x14ac:dyDescent="0.2">
      <c r="A24" s="49"/>
    </row>
    <row r="25" spans="1:5" s="52" customFormat="1" ht="21.95" customHeight="1" x14ac:dyDescent="0.2">
      <c r="A25" s="48" t="s">
        <v>66</v>
      </c>
      <c r="B25" s="55"/>
      <c r="C25" s="55"/>
      <c r="D25" s="55"/>
      <c r="E25" s="55"/>
    </row>
    <row r="26" spans="1:5" s="52" customFormat="1" ht="8.1" customHeight="1" x14ac:dyDescent="0.2">
      <c r="A26" s="49"/>
    </row>
    <row r="27" spans="1:5" s="52" customFormat="1" ht="18" customHeight="1" x14ac:dyDescent="0.2">
      <c r="A27" s="49" t="s">
        <v>67</v>
      </c>
      <c r="B27" s="51" t="s">
        <v>72</v>
      </c>
    </row>
    <row r="28" spans="1:5" s="52" customFormat="1" ht="8.1" customHeight="1" x14ac:dyDescent="0.2">
      <c r="A28" s="49"/>
      <c r="B28" s="57"/>
    </row>
    <row r="29" spans="1:5" s="52" customFormat="1" ht="18" customHeight="1" x14ac:dyDescent="0.2">
      <c r="A29" s="49" t="str">
        <f>B27&amp;" Rate"</f>
        <v>Sales Tax Rate</v>
      </c>
      <c r="B29" s="58">
        <v>0.1</v>
      </c>
    </row>
    <row r="30" spans="1:5" s="52" customFormat="1" ht="8.1" customHeight="1" x14ac:dyDescent="0.2">
      <c r="A30" s="49"/>
      <c r="B30" s="57"/>
    </row>
    <row r="31" spans="1:5" s="52" customFormat="1" ht="18" customHeight="1" x14ac:dyDescent="0.2">
      <c r="A31" s="49" t="s">
        <v>68</v>
      </c>
      <c r="B31" s="51" t="s">
        <v>69</v>
      </c>
    </row>
    <row r="32" spans="1:5" s="52" customFormat="1" ht="8.1" customHeight="1" x14ac:dyDescent="0.2">
      <c r="A32" s="49"/>
    </row>
    <row r="33" spans="1:5" s="52" customFormat="1" ht="21.95" customHeight="1" x14ac:dyDescent="0.2">
      <c r="A33" s="48" t="s">
        <v>70</v>
      </c>
      <c r="B33" s="55"/>
      <c r="C33" s="55"/>
      <c r="D33" s="55"/>
      <c r="E33" s="55"/>
    </row>
    <row r="34" spans="1:5" s="52" customFormat="1" ht="8.1" customHeight="1" x14ac:dyDescent="0.2">
      <c r="A34" s="49"/>
    </row>
    <row r="35" spans="1:5" s="52" customFormat="1" ht="18" customHeight="1" x14ac:dyDescent="0.2">
      <c r="A35" s="49" t="s">
        <v>71</v>
      </c>
      <c r="B35" s="59" t="s">
        <v>36</v>
      </c>
    </row>
  </sheetData>
  <sheetProtection algorithmName="SHA-512" hashValue="ZqAq+h9CWj29Nde9VXoDlJMP+mqQkfpBBmSnE15vxK9n3hZzaPmh7puIp6hpvJMMlHlmdOmSaXAxM8CEB/11vg==" saltValue="vW3+833sh92iNzyBK2MYXQ==" spinCount="100000" sheet="1" objects="1" scenarios="1" selectLockedCells="1"/>
  <mergeCells count="17">
    <mergeCell ref="B17:C17"/>
    <mergeCell ref="B5:C5"/>
    <mergeCell ref="B6:C6"/>
    <mergeCell ref="B8:C8"/>
    <mergeCell ref="B10:C10"/>
    <mergeCell ref="B11:C11"/>
    <mergeCell ref="B12:C12"/>
    <mergeCell ref="B13:C13"/>
    <mergeCell ref="D13:E13"/>
    <mergeCell ref="B14:C14"/>
    <mergeCell ref="D14:E14"/>
    <mergeCell ref="B15:C15"/>
    <mergeCell ref="B23:C23"/>
    <mergeCell ref="B18:C18"/>
    <mergeCell ref="B19:C19"/>
    <mergeCell ref="B20:C20"/>
    <mergeCell ref="B22:C22"/>
  </mergeCells>
  <phoneticPr fontId="8" type="noConversion"/>
  <dataValidations count="4">
    <dataValidation type="list" allowBlank="1" showInputMessage="1" showErrorMessage="1" prompt="Select your design from this drop down menu" sqref="B35">
      <formula1>"No Color, Blue, Red, Green"</formula1>
    </dataValidation>
    <dataValidation type="list" allowBlank="1" showInputMessage="1" showErrorMessage="1" sqref="E5:E6">
      <formula1>"Enable, Disable"</formula1>
    </dataValidation>
    <dataValidation type="list" allowBlank="1" showInputMessage="1" showErrorMessage="1" sqref="B31">
      <formula1>"$, £, €, ¥"</formula1>
    </dataValidation>
    <dataValidation type="list" allowBlank="1" showInputMessage="1" showErrorMessage="1" sqref="B27">
      <formula1>"Sales Tax, VAT"</formula1>
    </dataValidation>
  </dataValidations>
  <hyperlinks>
    <hyperlink ref="B19" r:id="rId1"/>
    <hyperlink ref="B20" r:id="rId2"/>
  </hyperlinks>
  <pageMargins left="0.75" right="0.75" top="1" bottom="1" header="0.5" footer="0.5"/>
  <pageSetup paperSize="9" orientation="portrait" horizontalDpi="1200" verticalDpi="1200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showGridLines="0" workbookViewId="0">
      <selection activeCell="J5" sqref="J5"/>
    </sheetView>
  </sheetViews>
  <sheetFormatPr defaultRowHeight="12.75" x14ac:dyDescent="0.2"/>
  <cols>
    <col min="1" max="1" width="9.140625" style="4"/>
    <col min="2" max="2" width="11.7109375" style="4" customWidth="1"/>
    <col min="3" max="3" width="13.7109375" style="4" customWidth="1"/>
    <col min="4" max="4" width="9.7109375" style="4" customWidth="1"/>
    <col min="5" max="5" width="10.7109375" style="4" customWidth="1"/>
    <col min="6" max="6" width="9.7109375" style="4" customWidth="1"/>
    <col min="7" max="7" width="5.28515625" style="4" customWidth="1"/>
    <col min="8" max="8" width="14.42578125" style="4" customWidth="1"/>
    <col min="9" max="9" width="3" style="4" customWidth="1"/>
    <col min="10" max="10" width="13.7109375" style="4" customWidth="1"/>
    <col min="11" max="11" width="2.28515625" style="4" customWidth="1"/>
    <col min="12" max="16384" width="9.140625" style="4"/>
  </cols>
  <sheetData>
    <row r="1" spans="1:13" s="15" customFormat="1" ht="30" customHeight="1" x14ac:dyDescent="0.2">
      <c r="A1" s="60" t="str">
        <f>IF(Settings!$E$5="Enable",Settings!$B$5,"")</f>
        <v>My Company name</v>
      </c>
      <c r="B1" s="3"/>
      <c r="C1" s="3"/>
      <c r="D1" s="3"/>
      <c r="E1" s="3"/>
      <c r="F1" s="112" t="s">
        <v>0</v>
      </c>
      <c r="G1" s="112"/>
      <c r="H1" s="112"/>
      <c r="I1" s="112"/>
      <c r="J1" s="112"/>
    </row>
    <row r="2" spans="1:13" ht="18" customHeight="1" x14ac:dyDescent="0.2">
      <c r="A2" s="61" t="str">
        <f>IF(Settings!$E$6="Enable",Settings!$B$6,"")</f>
        <v>My company slogan</v>
      </c>
      <c r="B2" s="8"/>
      <c r="C2" s="8"/>
      <c r="D2" s="6"/>
    </row>
    <row r="3" spans="1:13" ht="15" customHeight="1" x14ac:dyDescent="0.2">
      <c r="D3" s="8"/>
      <c r="G3" s="5"/>
      <c r="H3" s="15" t="s">
        <v>1</v>
      </c>
      <c r="I3" s="15"/>
      <c r="J3" s="18">
        <v>40069</v>
      </c>
    </row>
    <row r="4" spans="1:13" ht="15" customHeight="1" x14ac:dyDescent="0.2">
      <c r="G4" s="5"/>
      <c r="H4" s="15" t="s">
        <v>2</v>
      </c>
      <c r="I4" s="15"/>
      <c r="J4" s="19" t="s">
        <v>30</v>
      </c>
    </row>
    <row r="5" spans="1:13" ht="15" customHeight="1" x14ac:dyDescent="0.2">
      <c r="G5" s="5"/>
      <c r="H5" s="15" t="s">
        <v>3</v>
      </c>
      <c r="I5" s="15"/>
      <c r="J5" s="19">
        <v>111111</v>
      </c>
    </row>
    <row r="6" spans="1:13" ht="15" customHeight="1" x14ac:dyDescent="0.2">
      <c r="G6" s="5"/>
      <c r="H6" s="15"/>
      <c r="I6" s="15"/>
      <c r="J6" s="45"/>
    </row>
    <row r="7" spans="1:13" ht="15" customHeight="1" x14ac:dyDescent="0.2">
      <c r="G7" s="5"/>
      <c r="H7" s="15"/>
      <c r="I7" s="15"/>
      <c r="J7" s="45"/>
    </row>
    <row r="8" spans="1:13" ht="15" customHeight="1" x14ac:dyDescent="0.2">
      <c r="G8" s="5"/>
      <c r="H8" s="15"/>
      <c r="I8" s="15"/>
      <c r="J8" s="45"/>
    </row>
    <row r="9" spans="1:13" ht="6.75" customHeight="1" x14ac:dyDescent="0.2"/>
    <row r="10" spans="1:13" ht="15" customHeight="1" x14ac:dyDescent="0.2">
      <c r="A10" s="115" t="s">
        <v>4</v>
      </c>
      <c r="B10" s="115"/>
      <c r="C10" s="115"/>
      <c r="D10" s="2"/>
      <c r="G10" s="116" t="s">
        <v>5</v>
      </c>
      <c r="H10" s="115"/>
      <c r="I10" s="115"/>
      <c r="J10" s="115"/>
    </row>
    <row r="11" spans="1:13" s="10" customFormat="1" ht="15" customHeight="1" x14ac:dyDescent="0.2">
      <c r="A11" s="113" t="s">
        <v>6</v>
      </c>
      <c r="B11" s="113"/>
      <c r="C11" s="113"/>
      <c r="D11" s="9"/>
      <c r="G11" s="114" t="str">
        <f>Settings!B22</f>
        <v>John Doe</v>
      </c>
      <c r="H11" s="114"/>
      <c r="I11" s="114"/>
      <c r="J11" s="114"/>
      <c r="M11" s="7" t="str">
        <f>Settings!$B$35</f>
        <v>Blue</v>
      </c>
    </row>
    <row r="12" spans="1:13" s="10" customFormat="1" ht="15" customHeight="1" x14ac:dyDescent="0.2">
      <c r="A12" s="113" t="s">
        <v>7</v>
      </c>
      <c r="B12" s="113"/>
      <c r="C12" s="113"/>
      <c r="D12" s="9"/>
      <c r="G12" s="114" t="str">
        <f>Settings!B10&amp;" "&amp;Settings!B11&amp;" "&amp;Settings!B12</f>
        <v>111 Street Town/City</v>
      </c>
      <c r="H12" s="114"/>
      <c r="I12" s="114"/>
      <c r="J12" s="114"/>
    </row>
    <row r="13" spans="1:13" s="10" customFormat="1" ht="15" customHeight="1" x14ac:dyDescent="0.2">
      <c r="A13" s="113" t="s">
        <v>8</v>
      </c>
      <c r="B13" s="113"/>
      <c r="C13" s="113"/>
      <c r="D13" s="9"/>
      <c r="G13" s="114" t="str">
        <f>IF(ISBLANK(Settings!B13),"",Settings!B13&amp;", ")&amp;Settings!B14</f>
        <v>County, ST</v>
      </c>
      <c r="H13" s="114"/>
      <c r="I13" s="114"/>
      <c r="J13" s="114"/>
    </row>
    <row r="14" spans="1:13" s="10" customFormat="1" ht="15" customHeight="1" x14ac:dyDescent="0.2">
      <c r="A14" s="113" t="s">
        <v>9</v>
      </c>
      <c r="B14" s="113"/>
      <c r="C14" s="113"/>
      <c r="D14" s="9"/>
      <c r="G14" s="117" t="str">
        <f>Settings!B15</f>
        <v>00000</v>
      </c>
      <c r="H14" s="118"/>
      <c r="I14" s="118"/>
      <c r="J14" s="118"/>
    </row>
    <row r="15" spans="1:13" s="10" customFormat="1" ht="15" customHeight="1" x14ac:dyDescent="0.2">
      <c r="A15" s="113" t="s">
        <v>10</v>
      </c>
      <c r="B15" s="113"/>
      <c r="C15" s="113"/>
      <c r="D15" s="9"/>
      <c r="G15" s="114" t="str">
        <f>"P: "&amp;Settings!B17</f>
        <v>P: 0-000-000-0000</v>
      </c>
      <c r="H15" s="114"/>
      <c r="I15" s="114"/>
      <c r="J15" s="114"/>
    </row>
    <row r="16" spans="1:13" s="10" customFormat="1" ht="15" customHeight="1" x14ac:dyDescent="0.2">
      <c r="A16" s="113" t="s">
        <v>11</v>
      </c>
      <c r="B16" s="113"/>
      <c r="C16" s="113"/>
      <c r="D16" s="9"/>
      <c r="G16" s="114" t="str">
        <f>"F: "&amp;Settings!B18</f>
        <v>F: 0-000-000-0000</v>
      </c>
      <c r="H16" s="114"/>
      <c r="I16" s="114"/>
      <c r="J16" s="114"/>
    </row>
    <row r="17" spans="1:10" s="10" customFormat="1" ht="15" customHeight="1" x14ac:dyDescent="0.2">
      <c r="A17" s="113" t="s">
        <v>12</v>
      </c>
      <c r="B17" s="113"/>
      <c r="C17" s="113"/>
      <c r="D17" s="9"/>
      <c r="G17" s="114" t="str">
        <f>"E: "&amp;Settings!B19</f>
        <v>E: info@yourcompanysite.com</v>
      </c>
      <c r="H17" s="114"/>
      <c r="I17" s="114"/>
      <c r="J17" s="114"/>
    </row>
    <row r="18" spans="1:10" ht="7.5" customHeight="1" x14ac:dyDescent="0.2"/>
    <row r="19" spans="1:10" ht="15" customHeight="1" x14ac:dyDescent="0.2">
      <c r="A19" s="84" t="s">
        <v>32</v>
      </c>
      <c r="B19" s="84"/>
      <c r="C19" s="84" t="s">
        <v>13</v>
      </c>
      <c r="D19" s="84"/>
      <c r="E19" s="84" t="s">
        <v>14</v>
      </c>
      <c r="F19" s="84"/>
      <c r="G19" s="84"/>
      <c r="H19" s="84"/>
      <c r="I19" s="84" t="s">
        <v>15</v>
      </c>
      <c r="J19" s="84"/>
    </row>
    <row r="20" spans="1:10" ht="15" customHeight="1" x14ac:dyDescent="0.2">
      <c r="A20" s="85"/>
      <c r="B20" s="85"/>
      <c r="C20" s="85"/>
      <c r="D20" s="85"/>
      <c r="E20" s="85"/>
      <c r="F20" s="85"/>
      <c r="G20" s="85"/>
      <c r="H20" s="85"/>
      <c r="I20" s="85"/>
      <c r="J20" s="85"/>
    </row>
    <row r="21" spans="1:10" ht="7.5" customHeight="1" x14ac:dyDescent="0.2"/>
    <row r="22" spans="1:10" ht="15" customHeight="1" x14ac:dyDescent="0.2">
      <c r="A22" s="16" t="s">
        <v>31</v>
      </c>
      <c r="B22" s="97" t="s">
        <v>16</v>
      </c>
      <c r="C22" s="97"/>
      <c r="D22" s="97"/>
      <c r="E22" s="97"/>
      <c r="F22" s="97"/>
      <c r="G22" s="20" t="s">
        <v>73</v>
      </c>
      <c r="H22" s="20" t="s">
        <v>17</v>
      </c>
      <c r="I22" s="96" t="s">
        <v>18</v>
      </c>
      <c r="J22" s="96"/>
    </row>
    <row r="23" spans="1:10" ht="15" customHeight="1" x14ac:dyDescent="0.2">
      <c r="A23" s="17">
        <v>12345</v>
      </c>
      <c r="B23" s="98" t="s">
        <v>19</v>
      </c>
      <c r="C23" s="98"/>
      <c r="D23" s="98"/>
      <c r="E23" s="98"/>
      <c r="F23" s="98"/>
      <c r="G23" s="21">
        <v>100</v>
      </c>
      <c r="H23" s="22">
        <v>3.5</v>
      </c>
      <c r="I23" s="80">
        <f t="shared" ref="I23:I40" si="0">IF(OR(ISBLANK(G23),ISBLANK(H23)),0,G23*H23)</f>
        <v>350</v>
      </c>
      <c r="J23" s="80"/>
    </row>
    <row r="24" spans="1:10" ht="15" customHeight="1" x14ac:dyDescent="0.2">
      <c r="A24" s="17">
        <v>54321</v>
      </c>
      <c r="B24" s="98" t="s">
        <v>20</v>
      </c>
      <c r="C24" s="98"/>
      <c r="D24" s="98"/>
      <c r="E24" s="98"/>
      <c r="F24" s="98"/>
      <c r="G24" s="21">
        <v>30</v>
      </c>
      <c r="H24" s="22">
        <v>11.25</v>
      </c>
      <c r="I24" s="80">
        <f t="shared" si="0"/>
        <v>337.5</v>
      </c>
      <c r="J24" s="80"/>
    </row>
    <row r="25" spans="1:10" ht="15" customHeight="1" x14ac:dyDescent="0.2">
      <c r="A25" s="17"/>
      <c r="B25" s="98"/>
      <c r="C25" s="98"/>
      <c r="D25" s="98"/>
      <c r="E25" s="98"/>
      <c r="F25" s="98"/>
      <c r="G25" s="21"/>
      <c r="H25" s="22"/>
      <c r="I25" s="80">
        <f t="shared" si="0"/>
        <v>0</v>
      </c>
      <c r="J25" s="80"/>
    </row>
    <row r="26" spans="1:10" ht="15" customHeight="1" x14ac:dyDescent="0.2">
      <c r="A26" s="17"/>
      <c r="B26" s="98"/>
      <c r="C26" s="98"/>
      <c r="D26" s="98"/>
      <c r="E26" s="98"/>
      <c r="F26" s="98"/>
      <c r="G26" s="21"/>
      <c r="H26" s="22"/>
      <c r="I26" s="80">
        <f t="shared" si="0"/>
        <v>0</v>
      </c>
      <c r="J26" s="80"/>
    </row>
    <row r="27" spans="1:10" ht="15" customHeight="1" x14ac:dyDescent="0.2">
      <c r="A27" s="17"/>
      <c r="B27" s="98"/>
      <c r="C27" s="98"/>
      <c r="D27" s="98"/>
      <c r="E27" s="98"/>
      <c r="F27" s="98"/>
      <c r="G27" s="21"/>
      <c r="H27" s="22"/>
      <c r="I27" s="80">
        <f t="shared" si="0"/>
        <v>0</v>
      </c>
      <c r="J27" s="80"/>
    </row>
    <row r="28" spans="1:10" ht="15" customHeight="1" x14ac:dyDescent="0.2">
      <c r="A28" s="62"/>
      <c r="B28" s="95"/>
      <c r="C28" s="95"/>
      <c r="D28" s="95"/>
      <c r="E28" s="95"/>
      <c r="F28" s="95"/>
      <c r="G28" s="63"/>
      <c r="H28" s="64"/>
      <c r="I28" s="81">
        <f t="shared" si="0"/>
        <v>0</v>
      </c>
      <c r="J28" s="81"/>
    </row>
    <row r="29" spans="1:10" ht="15" customHeight="1" x14ac:dyDescent="0.2">
      <c r="A29" s="62"/>
      <c r="B29" s="95"/>
      <c r="C29" s="95"/>
      <c r="D29" s="95"/>
      <c r="E29" s="95"/>
      <c r="F29" s="95"/>
      <c r="G29" s="63"/>
      <c r="H29" s="64"/>
      <c r="I29" s="81">
        <f t="shared" si="0"/>
        <v>0</v>
      </c>
      <c r="J29" s="81"/>
    </row>
    <row r="30" spans="1:10" ht="15" customHeight="1" x14ac:dyDescent="0.2">
      <c r="A30" s="62"/>
      <c r="B30" s="95"/>
      <c r="C30" s="95"/>
      <c r="D30" s="95"/>
      <c r="E30" s="95"/>
      <c r="F30" s="95"/>
      <c r="G30" s="63"/>
      <c r="H30" s="64"/>
      <c r="I30" s="81">
        <f t="shared" si="0"/>
        <v>0</v>
      </c>
      <c r="J30" s="81"/>
    </row>
    <row r="31" spans="1:10" ht="15" customHeight="1" x14ac:dyDescent="0.2">
      <c r="A31" s="62"/>
      <c r="B31" s="95"/>
      <c r="C31" s="95"/>
      <c r="D31" s="95"/>
      <c r="E31" s="95"/>
      <c r="F31" s="95"/>
      <c r="G31" s="63"/>
      <c r="H31" s="64"/>
      <c r="I31" s="81">
        <f t="shared" si="0"/>
        <v>0</v>
      </c>
      <c r="J31" s="81"/>
    </row>
    <row r="32" spans="1:10" ht="15" customHeight="1" x14ac:dyDescent="0.2">
      <c r="A32" s="62"/>
      <c r="B32" s="95"/>
      <c r="C32" s="95"/>
      <c r="D32" s="95"/>
      <c r="E32" s="95"/>
      <c r="F32" s="95"/>
      <c r="G32" s="63"/>
      <c r="H32" s="64"/>
      <c r="I32" s="81">
        <f t="shared" si="0"/>
        <v>0</v>
      </c>
      <c r="J32" s="81"/>
    </row>
    <row r="33" spans="1:16" ht="15" customHeight="1" x14ac:dyDescent="0.2">
      <c r="A33" s="62"/>
      <c r="B33" s="95"/>
      <c r="C33" s="95"/>
      <c r="D33" s="95"/>
      <c r="E33" s="95"/>
      <c r="F33" s="95"/>
      <c r="G33" s="63"/>
      <c r="H33" s="64"/>
      <c r="I33" s="81">
        <f t="shared" si="0"/>
        <v>0</v>
      </c>
      <c r="J33" s="81"/>
    </row>
    <row r="34" spans="1:16" ht="15" customHeight="1" x14ac:dyDescent="0.2">
      <c r="A34" s="62"/>
      <c r="B34" s="95"/>
      <c r="C34" s="95"/>
      <c r="D34" s="95"/>
      <c r="E34" s="95"/>
      <c r="F34" s="95"/>
      <c r="G34" s="63"/>
      <c r="H34" s="64"/>
      <c r="I34" s="81">
        <f t="shared" si="0"/>
        <v>0</v>
      </c>
      <c r="J34" s="81"/>
    </row>
    <row r="35" spans="1:16" ht="15" customHeight="1" x14ac:dyDescent="0.2">
      <c r="A35" s="62"/>
      <c r="B35" s="95"/>
      <c r="C35" s="95"/>
      <c r="D35" s="95"/>
      <c r="E35" s="95"/>
      <c r="F35" s="95"/>
      <c r="G35" s="63"/>
      <c r="H35" s="64"/>
      <c r="I35" s="81">
        <f t="shared" si="0"/>
        <v>0</v>
      </c>
      <c r="J35" s="81"/>
      <c r="L35" s="30" t="s">
        <v>74</v>
      </c>
      <c r="M35" s="30"/>
      <c r="N35" s="30"/>
      <c r="O35" s="30"/>
      <c r="P35" s="30"/>
    </row>
    <row r="36" spans="1:16" ht="15" customHeight="1" x14ac:dyDescent="0.2">
      <c r="A36" s="62"/>
      <c r="B36" s="95"/>
      <c r="C36" s="95"/>
      <c r="D36" s="95"/>
      <c r="E36" s="95"/>
      <c r="F36" s="95"/>
      <c r="G36" s="63"/>
      <c r="H36" s="64"/>
      <c r="I36" s="81">
        <f t="shared" si="0"/>
        <v>0</v>
      </c>
      <c r="J36" s="81"/>
      <c r="L36" s="82" t="s">
        <v>75</v>
      </c>
      <c r="M36" s="82"/>
      <c r="N36" s="82"/>
      <c r="O36" s="82"/>
      <c r="P36" s="82"/>
    </row>
    <row r="37" spans="1:16" ht="15" customHeight="1" x14ac:dyDescent="0.2">
      <c r="A37" s="62"/>
      <c r="B37" s="95"/>
      <c r="C37" s="95"/>
      <c r="D37" s="95"/>
      <c r="E37" s="95"/>
      <c r="F37" s="95"/>
      <c r="G37" s="63"/>
      <c r="H37" s="64"/>
      <c r="I37" s="81">
        <f t="shared" si="0"/>
        <v>0</v>
      </c>
      <c r="J37" s="81"/>
      <c r="L37" s="83"/>
      <c r="M37" s="83"/>
      <c r="N37" s="83"/>
      <c r="O37" s="83"/>
      <c r="P37" s="83"/>
    </row>
    <row r="38" spans="1:16" ht="15" customHeight="1" x14ac:dyDescent="0.2">
      <c r="A38" s="62"/>
      <c r="B38" s="95"/>
      <c r="C38" s="95"/>
      <c r="D38" s="95"/>
      <c r="E38" s="95"/>
      <c r="F38" s="95"/>
      <c r="G38" s="63"/>
      <c r="H38" s="64"/>
      <c r="I38" s="81">
        <f t="shared" si="0"/>
        <v>0</v>
      </c>
      <c r="J38" s="81"/>
      <c r="L38" s="83"/>
      <c r="M38" s="83"/>
      <c r="N38" s="83"/>
      <c r="O38" s="83"/>
      <c r="P38" s="83"/>
    </row>
    <row r="39" spans="1:16" ht="15" customHeight="1" x14ac:dyDescent="0.2">
      <c r="A39" s="62"/>
      <c r="B39" s="95"/>
      <c r="C39" s="95"/>
      <c r="D39" s="95"/>
      <c r="E39" s="95"/>
      <c r="F39" s="95"/>
      <c r="G39" s="63"/>
      <c r="H39" s="64"/>
      <c r="I39" s="81">
        <f t="shared" si="0"/>
        <v>0</v>
      </c>
      <c r="J39" s="81"/>
      <c r="L39" s="83"/>
      <c r="M39" s="83"/>
      <c r="N39" s="83"/>
      <c r="O39" s="83"/>
      <c r="P39" s="83"/>
    </row>
    <row r="40" spans="1:16" ht="15" customHeight="1" x14ac:dyDescent="0.2">
      <c r="A40" s="65"/>
      <c r="B40" s="101"/>
      <c r="C40" s="101"/>
      <c r="D40" s="101"/>
      <c r="E40" s="101"/>
      <c r="F40" s="101"/>
      <c r="G40" s="66"/>
      <c r="H40" s="67"/>
      <c r="I40" s="108">
        <f t="shared" si="0"/>
        <v>0</v>
      </c>
      <c r="J40" s="108"/>
      <c r="L40" s="83"/>
      <c r="M40" s="83"/>
      <c r="N40" s="83"/>
      <c r="O40" s="83"/>
      <c r="P40" s="83"/>
    </row>
    <row r="41" spans="1:16" ht="7.5" customHeight="1" x14ac:dyDescent="0.2">
      <c r="A41" s="68"/>
      <c r="B41" s="68"/>
      <c r="C41" s="68"/>
      <c r="D41" s="68"/>
      <c r="E41" s="68"/>
      <c r="F41" s="68"/>
      <c r="G41" s="69"/>
      <c r="H41" s="1"/>
      <c r="I41" s="1"/>
      <c r="J41" s="1"/>
    </row>
    <row r="42" spans="1:16" ht="15" customHeight="1" x14ac:dyDescent="0.2">
      <c r="A42" s="102" t="s">
        <v>21</v>
      </c>
      <c r="B42" s="103"/>
      <c r="C42" s="103"/>
      <c r="D42" s="103"/>
      <c r="E42" s="103"/>
      <c r="F42" s="104"/>
      <c r="G42" s="11"/>
      <c r="H42" s="23" t="s">
        <v>33</v>
      </c>
      <c r="I42" s="23" t="str">
        <f>IF($J42=0,"",Settings!$B$31)</f>
        <v>$</v>
      </c>
      <c r="J42" s="24">
        <f>SUM(I23:I40)</f>
        <v>687.5</v>
      </c>
      <c r="K42" s="12"/>
    </row>
    <row r="43" spans="1:16" ht="15" customHeight="1" x14ac:dyDescent="0.2">
      <c r="A43" s="87"/>
      <c r="B43" s="88"/>
      <c r="C43" s="88"/>
      <c r="D43" s="88"/>
      <c r="E43" s="88"/>
      <c r="F43" s="89"/>
      <c r="H43" s="25" t="s">
        <v>22</v>
      </c>
      <c r="I43" s="26" t="str">
        <f>IF($J43=0,"",Settings!$B$31)</f>
        <v/>
      </c>
      <c r="J43" s="70">
        <v>0</v>
      </c>
    </row>
    <row r="44" spans="1:16" ht="15" customHeight="1" x14ac:dyDescent="0.2">
      <c r="A44" s="87"/>
      <c r="B44" s="88"/>
      <c r="C44" s="88"/>
      <c r="D44" s="88"/>
      <c r="E44" s="88"/>
      <c r="F44" s="89"/>
      <c r="G44" s="11"/>
      <c r="H44" s="23" t="str">
        <f>Settings!$B$27&amp;" Rate"</f>
        <v>Sales Tax Rate</v>
      </c>
      <c r="I44" s="93">
        <f>Settings!B29</f>
        <v>0.1</v>
      </c>
      <c r="J44" s="94"/>
    </row>
    <row r="45" spans="1:16" ht="15" customHeight="1" x14ac:dyDescent="0.2">
      <c r="A45" s="87"/>
      <c r="B45" s="88"/>
      <c r="C45" s="88"/>
      <c r="D45" s="88"/>
      <c r="E45" s="88"/>
      <c r="F45" s="89"/>
      <c r="G45" s="11"/>
      <c r="H45" s="23" t="str">
        <f>Settings!$B$27</f>
        <v>Sales Tax</v>
      </c>
      <c r="I45" s="23" t="str">
        <f>IF($J45=0,"",Settings!$B$31)</f>
        <v>$</v>
      </c>
      <c r="J45" s="24">
        <f>(J42-J43)*I44</f>
        <v>68.75</v>
      </c>
    </row>
    <row r="46" spans="1:16" ht="15" customHeight="1" x14ac:dyDescent="0.2">
      <c r="A46" s="87"/>
      <c r="B46" s="88"/>
      <c r="C46" s="88"/>
      <c r="D46" s="88"/>
      <c r="E46" s="88"/>
      <c r="F46" s="89"/>
      <c r="G46" s="11"/>
      <c r="H46" s="23" t="s">
        <v>34</v>
      </c>
      <c r="I46" s="26" t="str">
        <f>IF($J46=0,"",Settings!$B$31)</f>
        <v/>
      </c>
      <c r="J46" s="71">
        <v>0</v>
      </c>
    </row>
    <row r="47" spans="1:16" ht="15" customHeight="1" x14ac:dyDescent="0.2">
      <c r="A47" s="87"/>
      <c r="B47" s="88"/>
      <c r="C47" s="88"/>
      <c r="D47" s="88"/>
      <c r="E47" s="88"/>
      <c r="F47" s="89"/>
      <c r="H47" s="15" t="s">
        <v>37</v>
      </c>
      <c r="I47" s="26" t="str">
        <f>IF($J47=0,"",Settings!$B$31)</f>
        <v/>
      </c>
      <c r="J47" s="71">
        <v>0</v>
      </c>
    </row>
    <row r="48" spans="1:16" ht="15" customHeight="1" x14ac:dyDescent="0.2">
      <c r="A48" s="90"/>
      <c r="B48" s="91"/>
      <c r="C48" s="91"/>
      <c r="D48" s="91"/>
      <c r="E48" s="91"/>
      <c r="F48" s="92"/>
      <c r="H48" s="27" t="s">
        <v>23</v>
      </c>
      <c r="I48" s="28" t="str">
        <f>IF($J48=0,"",Settings!$B$31)</f>
        <v>$</v>
      </c>
      <c r="J48" s="29">
        <f>J42-J43+J45+J46+J47</f>
        <v>756.25</v>
      </c>
    </row>
    <row r="49" spans="1:10" ht="6.75" customHeight="1" x14ac:dyDescent="0.2">
      <c r="A49" s="11"/>
      <c r="B49" s="11"/>
      <c r="C49" s="11"/>
      <c r="D49" s="11"/>
      <c r="E49" s="11"/>
      <c r="F49" s="11"/>
    </row>
    <row r="50" spans="1:10" ht="15.75" x14ac:dyDescent="0.25">
      <c r="A50" s="86" t="s">
        <v>35</v>
      </c>
      <c r="B50" s="86"/>
      <c r="C50" s="86"/>
      <c r="D50" s="86"/>
      <c r="E50" s="86"/>
      <c r="F50" s="86"/>
      <c r="G50" s="86"/>
      <c r="H50" s="86"/>
      <c r="I50" s="86"/>
      <c r="J50" s="86"/>
    </row>
    <row r="51" spans="1:10" ht="7.5" customHeight="1" x14ac:dyDescent="0.2">
      <c r="A51" s="106"/>
      <c r="B51" s="106"/>
      <c r="C51" s="106"/>
      <c r="D51" s="13"/>
      <c r="F51" s="107"/>
      <c r="G51" s="107"/>
      <c r="H51" s="107"/>
      <c r="I51" s="107"/>
      <c r="J51" s="107"/>
    </row>
    <row r="52" spans="1:10" ht="18" customHeight="1" x14ac:dyDescent="0.2">
      <c r="A52" s="109" t="s">
        <v>1</v>
      </c>
      <c r="B52" s="110"/>
      <c r="C52" s="111"/>
      <c r="D52" s="14"/>
      <c r="F52" s="109" t="s">
        <v>24</v>
      </c>
      <c r="G52" s="110"/>
      <c r="H52" s="110"/>
      <c r="I52" s="110"/>
      <c r="J52" s="111"/>
    </row>
    <row r="53" spans="1:10" ht="6.75" customHeight="1" x14ac:dyDescent="0.2">
      <c r="A53" s="100"/>
      <c r="B53" s="100"/>
      <c r="C53" s="100"/>
      <c r="D53" s="100"/>
      <c r="E53" s="100"/>
      <c r="F53" s="100"/>
      <c r="G53" s="100"/>
      <c r="H53" s="100"/>
      <c r="I53" s="100"/>
      <c r="J53" s="100"/>
    </row>
    <row r="54" spans="1:10" ht="18" customHeight="1" x14ac:dyDescent="0.2">
      <c r="A54" s="100" t="str">
        <f>"Should you have any enquiries concerning this purchase order, please contact "&amp;Settings!$B$22&amp;" on "&amp;Settings!$B$23</f>
        <v>Should you have any enquiries concerning this purchase order, please contact John Doe on 0-000-000-0000</v>
      </c>
      <c r="B54" s="100"/>
      <c r="C54" s="100"/>
      <c r="D54" s="100"/>
      <c r="E54" s="100"/>
      <c r="F54" s="100"/>
      <c r="G54" s="100"/>
      <c r="H54" s="100"/>
      <c r="I54" s="100"/>
      <c r="J54" s="100"/>
    </row>
    <row r="55" spans="1:10" ht="18" customHeight="1" x14ac:dyDescent="0.2">
      <c r="A55" s="105" t="str">
        <f>Settings!$B$10&amp;" "&amp;Settings!$B$11&amp;", "&amp;Settings!$B$12&amp;IF(ISBLANK(Settings!$B$13),", ",", "&amp;Settings!$B$13&amp;", ")&amp;IF(ISBLANK(Settings!$B$14),"",""&amp;Settings!$B$14&amp;", ")&amp;Settings!$B$15</f>
        <v>111 Street, Town/City, County, ST, 00000</v>
      </c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0" ht="18" customHeight="1" x14ac:dyDescent="0.2">
      <c r="A56" s="99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56" s="99"/>
      <c r="C56" s="99"/>
      <c r="D56" s="99"/>
      <c r="E56" s="99"/>
      <c r="F56" s="99"/>
      <c r="G56" s="99"/>
      <c r="H56" s="99"/>
      <c r="I56" s="99"/>
      <c r="J56" s="99"/>
    </row>
  </sheetData>
  <sheetProtection password="F349" sheet="1" objects="1" scenarios="1" selectLockedCells="1"/>
  <protectedRanges>
    <protectedRange sqref="B23:B24 I41 D23:H41 A23:A41 B25:C41" name="Range1"/>
    <protectedRange sqref="J44:J45" name="Range2"/>
    <protectedRange sqref="A43:E49" name="Range3"/>
    <protectedRange sqref="J4" name="Range4"/>
    <protectedRange sqref="A20:J20" name="Range5"/>
    <protectedRange sqref="B52" name="Range6"/>
    <protectedRange sqref="F51:J52" name="Range7"/>
    <protectedRange sqref="D2 A1:D1" name="Range8"/>
  </protectedRanges>
  <mergeCells count="81">
    <mergeCell ref="G17:J17"/>
    <mergeCell ref="A16:C16"/>
    <mergeCell ref="A17:C17"/>
    <mergeCell ref="A15:C15"/>
    <mergeCell ref="G15:J15"/>
    <mergeCell ref="A54:J54"/>
    <mergeCell ref="I40:J40"/>
    <mergeCell ref="A52:C52"/>
    <mergeCell ref="F52:J52"/>
    <mergeCell ref="F1:J1"/>
    <mergeCell ref="A14:C14"/>
    <mergeCell ref="A12:C12"/>
    <mergeCell ref="A13:C13"/>
    <mergeCell ref="G12:J12"/>
    <mergeCell ref="G13:J13"/>
    <mergeCell ref="A10:C10"/>
    <mergeCell ref="G10:J10"/>
    <mergeCell ref="G14:J14"/>
    <mergeCell ref="A11:C11"/>
    <mergeCell ref="G11:J11"/>
    <mergeCell ref="G16:J16"/>
    <mergeCell ref="A56:J56"/>
    <mergeCell ref="A53:J53"/>
    <mergeCell ref="B30:F30"/>
    <mergeCell ref="B36:F36"/>
    <mergeCell ref="B31:F31"/>
    <mergeCell ref="B32:F32"/>
    <mergeCell ref="A43:F43"/>
    <mergeCell ref="B40:F40"/>
    <mergeCell ref="B39:F39"/>
    <mergeCell ref="A42:F42"/>
    <mergeCell ref="A55:J55"/>
    <mergeCell ref="B33:F33"/>
    <mergeCell ref="B34:F34"/>
    <mergeCell ref="B35:F35"/>
    <mergeCell ref="A51:C51"/>
    <mergeCell ref="F51:J51"/>
    <mergeCell ref="A19:B19"/>
    <mergeCell ref="C19:D19"/>
    <mergeCell ref="B37:F37"/>
    <mergeCell ref="B38:F38"/>
    <mergeCell ref="E19:H19"/>
    <mergeCell ref="A20:B20"/>
    <mergeCell ref="C20:D20"/>
    <mergeCell ref="E20:H20"/>
    <mergeCell ref="B26:F26"/>
    <mergeCell ref="B27:F27"/>
    <mergeCell ref="B29:F29"/>
    <mergeCell ref="I22:J22"/>
    <mergeCell ref="I23:J23"/>
    <mergeCell ref="I24:J24"/>
    <mergeCell ref="I25:J25"/>
    <mergeCell ref="B28:F28"/>
    <mergeCell ref="B22:F22"/>
    <mergeCell ref="B23:F23"/>
    <mergeCell ref="B24:F24"/>
    <mergeCell ref="B25:F25"/>
    <mergeCell ref="A50:J50"/>
    <mergeCell ref="A44:F44"/>
    <mergeCell ref="A45:F45"/>
    <mergeCell ref="A46:F46"/>
    <mergeCell ref="A48:F48"/>
    <mergeCell ref="A47:F47"/>
    <mergeCell ref="I44:J44"/>
    <mergeCell ref="I19:J19"/>
    <mergeCell ref="I20:J20"/>
    <mergeCell ref="I34:J34"/>
    <mergeCell ref="I35:J35"/>
    <mergeCell ref="I31:J31"/>
    <mergeCell ref="I32:J32"/>
    <mergeCell ref="I33:J33"/>
    <mergeCell ref="I27:J27"/>
    <mergeCell ref="I28:J28"/>
    <mergeCell ref="I30:J30"/>
    <mergeCell ref="I26:J26"/>
    <mergeCell ref="I29:J29"/>
    <mergeCell ref="L36:P40"/>
    <mergeCell ref="I38:J38"/>
    <mergeCell ref="I39:J39"/>
    <mergeCell ref="I36:J36"/>
    <mergeCell ref="I37:J37"/>
  </mergeCells>
  <phoneticPr fontId="8" type="noConversion"/>
  <conditionalFormatting sqref="A55:J55">
    <cfRule type="expression" dxfId="9" priority="5" stopIfTrue="1">
      <formula>IF($M$11="No Color",TRUE,FALSE)</formula>
    </cfRule>
    <cfRule type="expression" dxfId="8" priority="6" stopIfTrue="1">
      <formula>IF($M$11="Red",TRUE,FALSE)</formula>
    </cfRule>
    <cfRule type="expression" dxfId="7" priority="7" stopIfTrue="1">
      <formula>IF($M$11="Green",TRUE,FALSE)</formula>
    </cfRule>
  </conditionalFormatting>
  <conditionalFormatting sqref="G10:J10 A42:F42 A10:C10 A19:J19 A22:J22">
    <cfRule type="expression" dxfId="6" priority="2" stopIfTrue="1">
      <formula>IF($M$11="No Color",TRUE,FALSE)</formula>
    </cfRule>
    <cfRule type="expression" dxfId="5" priority="3" stopIfTrue="1">
      <formula>IF($M$11="Red",TRUE,FALSE)</formula>
    </cfRule>
    <cfRule type="expression" dxfId="4" priority="4" stopIfTrue="1">
      <formula>IF($M$11="Green",TRUE,FALSE)</formula>
    </cfRule>
  </conditionalFormatting>
  <conditionalFormatting sqref="F1:J1">
    <cfRule type="expression" dxfId="3" priority="8" stopIfTrue="1">
      <formula>IF($M$11="No Color",TRUE,FALSE)</formula>
    </cfRule>
    <cfRule type="expression" dxfId="2" priority="9" stopIfTrue="1">
      <formula>IF($M$11="Red",TRUE,FALSE)</formula>
    </cfRule>
    <cfRule type="expression" dxfId="1" priority="10" stopIfTrue="1">
      <formula>IF($M$11="Green",TRUE,FALSE)</formula>
    </cfRule>
  </conditionalFormatting>
  <conditionalFormatting sqref="A23:J40">
    <cfRule type="expression" dxfId="0" priority="20" stopIfTrue="1">
      <formula>MOD(ROW(),2)=1</formula>
    </cfRule>
  </conditionalFormatting>
  <printOptions horizontalCentered="1"/>
  <pageMargins left="0.19685039370078741" right="0.19685039370078741" top="0.15748031496062992" bottom="0.23622047244094491" header="0.51181102362204722" footer="3.937007874015748E-2"/>
  <pageSetup paperSize="9" orientation="portrait" r:id="rId1"/>
  <headerFooter alignWithMargins="0">
    <oddFooter>&amp;L&amp;8Templates by Spreadsheet123.com&amp;R&amp;8© 2013 Spreadsheet123 LTD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showGridLines="0" workbookViewId="0">
      <selection activeCell="N35" sqref="N35"/>
    </sheetView>
  </sheetViews>
  <sheetFormatPr defaultRowHeight="12.75" x14ac:dyDescent="0.2"/>
  <cols>
    <col min="1" max="8" width="9.140625" style="33"/>
    <col min="9" max="9" width="35.42578125" style="33" customWidth="1"/>
    <col min="10" max="16384" width="9.140625" style="33"/>
  </cols>
  <sheetData>
    <row r="1" spans="1:21" ht="30" customHeight="1" x14ac:dyDescent="0.5">
      <c r="A1" s="124" t="s">
        <v>76</v>
      </c>
      <c r="B1" s="124"/>
      <c r="C1" s="124"/>
      <c r="D1" s="124"/>
      <c r="E1" s="124"/>
      <c r="F1" s="124"/>
      <c r="G1" s="124"/>
      <c r="H1" s="124"/>
      <c r="I1" s="124"/>
      <c r="J1" s="31"/>
      <c r="K1" s="31"/>
      <c r="L1" s="31"/>
      <c r="M1" s="32"/>
      <c r="N1" s="32"/>
      <c r="O1" s="32"/>
      <c r="P1" s="32"/>
      <c r="Q1" s="32"/>
      <c r="T1" s="34"/>
      <c r="U1" s="34"/>
    </row>
    <row r="2" spans="1:21" x14ac:dyDescent="0.2">
      <c r="A2" s="35"/>
      <c r="B2" s="35"/>
      <c r="C2" s="35"/>
      <c r="D2" s="35"/>
      <c r="E2" s="35"/>
      <c r="F2" s="35"/>
      <c r="G2" s="35"/>
      <c r="H2" s="35"/>
      <c r="I2" s="36"/>
      <c r="J2" s="35"/>
      <c r="K2" s="35"/>
      <c r="L2" s="35"/>
    </row>
    <row r="3" spans="1:21" x14ac:dyDescent="0.2">
      <c r="A3" s="37"/>
      <c r="B3" s="37"/>
      <c r="I3" s="38" t="s">
        <v>77</v>
      </c>
    </row>
    <row r="4" spans="1:21" ht="5.0999999999999996" customHeight="1" x14ac:dyDescent="0.2"/>
    <row r="5" spans="1:21" ht="15" x14ac:dyDescent="0.25">
      <c r="A5" s="120" t="s">
        <v>25</v>
      </c>
      <c r="B5" s="120"/>
      <c r="C5" s="120"/>
      <c r="D5" s="120"/>
      <c r="E5" s="120"/>
      <c r="F5" s="120"/>
      <c r="G5" s="120"/>
      <c r="H5" s="120"/>
      <c r="I5" s="120"/>
    </row>
    <row r="6" spans="1:21" x14ac:dyDescent="0.2">
      <c r="A6" s="123" t="s">
        <v>78</v>
      </c>
      <c r="B6" s="123"/>
      <c r="C6" s="123"/>
      <c r="D6" s="123"/>
      <c r="E6" s="123"/>
      <c r="F6" s="123"/>
      <c r="G6" s="123"/>
      <c r="H6" s="123"/>
      <c r="I6" s="123"/>
    </row>
    <row r="7" spans="1:21" x14ac:dyDescent="0.2">
      <c r="A7" s="119" t="s">
        <v>79</v>
      </c>
      <c r="B7" s="119"/>
      <c r="C7" s="119"/>
      <c r="D7" s="119"/>
      <c r="E7" s="119"/>
      <c r="F7" s="119"/>
      <c r="G7" s="119"/>
      <c r="H7" s="119"/>
      <c r="I7" s="119"/>
    </row>
    <row r="8" spans="1:21" x14ac:dyDescent="0.2">
      <c r="A8" s="39" t="s">
        <v>80</v>
      </c>
      <c r="B8" s="39"/>
      <c r="C8" s="39"/>
      <c r="D8" s="39"/>
      <c r="E8" s="39"/>
      <c r="F8" s="39"/>
      <c r="G8" s="39"/>
      <c r="H8" s="39"/>
      <c r="I8" s="39"/>
    </row>
    <row r="9" spans="1:21" x14ac:dyDescent="0.2">
      <c r="A9" s="119"/>
      <c r="B9" s="119"/>
      <c r="C9" s="119"/>
      <c r="D9" s="119"/>
      <c r="E9" s="119"/>
      <c r="F9" s="119"/>
      <c r="G9" s="119"/>
      <c r="H9" s="119"/>
      <c r="I9" s="119"/>
    </row>
    <row r="10" spans="1:21" x14ac:dyDescent="0.2">
      <c r="A10" s="119" t="s">
        <v>81</v>
      </c>
      <c r="B10" s="119"/>
      <c r="C10" s="119"/>
      <c r="D10" s="119"/>
      <c r="E10" s="119"/>
      <c r="F10" s="119"/>
      <c r="G10" s="119"/>
      <c r="H10" s="119"/>
      <c r="I10" s="119"/>
    </row>
    <row r="11" spans="1:21" x14ac:dyDescent="0.2">
      <c r="A11" s="119" t="s">
        <v>82</v>
      </c>
      <c r="B11" s="119"/>
      <c r="C11" s="119"/>
      <c r="D11" s="119"/>
      <c r="E11" s="119"/>
      <c r="F11" s="119"/>
      <c r="G11" s="119"/>
      <c r="H11" s="119"/>
      <c r="I11" s="119"/>
    </row>
    <row r="12" spans="1:21" x14ac:dyDescent="0.2">
      <c r="A12" s="39"/>
      <c r="B12" s="39"/>
      <c r="C12" s="39"/>
      <c r="D12" s="39"/>
      <c r="E12" s="39"/>
      <c r="F12" s="39"/>
      <c r="G12" s="39"/>
      <c r="H12" s="39"/>
      <c r="I12" s="39"/>
    </row>
    <row r="13" spans="1:21" ht="15" x14ac:dyDescent="0.25">
      <c r="A13" s="120" t="s">
        <v>26</v>
      </c>
      <c r="B13" s="120"/>
      <c r="C13" s="120"/>
      <c r="D13" s="120"/>
      <c r="E13" s="120"/>
      <c r="F13" s="120"/>
      <c r="G13" s="120"/>
      <c r="H13" s="120"/>
      <c r="I13" s="120"/>
    </row>
    <row r="14" spans="1:21" x14ac:dyDescent="0.2">
      <c r="A14" s="119" t="s">
        <v>27</v>
      </c>
      <c r="B14" s="119"/>
      <c r="C14" s="119"/>
      <c r="D14" s="119"/>
      <c r="E14" s="119"/>
      <c r="F14" s="119"/>
      <c r="G14" s="119"/>
      <c r="H14" s="119"/>
      <c r="I14" s="119"/>
    </row>
    <row r="15" spans="1:21" x14ac:dyDescent="0.2">
      <c r="A15" s="119" t="s">
        <v>28</v>
      </c>
      <c r="B15" s="119"/>
      <c r="C15" s="119"/>
      <c r="D15" s="119"/>
      <c r="E15" s="119"/>
      <c r="F15" s="119"/>
      <c r="G15" s="119"/>
      <c r="H15" s="119"/>
      <c r="I15" s="119"/>
    </row>
    <row r="16" spans="1:21" x14ac:dyDescent="0.2">
      <c r="A16" s="39"/>
      <c r="B16" s="39"/>
      <c r="C16" s="39"/>
      <c r="D16" s="39"/>
      <c r="E16" s="39"/>
      <c r="F16" s="39"/>
      <c r="G16" s="39"/>
      <c r="H16" s="39"/>
      <c r="I16" s="39"/>
    </row>
    <row r="17" spans="1:9" ht="15" x14ac:dyDescent="0.25">
      <c r="A17" s="120" t="s">
        <v>29</v>
      </c>
      <c r="B17" s="120"/>
      <c r="C17" s="120"/>
      <c r="D17" s="120"/>
      <c r="E17" s="120"/>
      <c r="F17" s="120"/>
      <c r="G17" s="120"/>
      <c r="H17" s="120"/>
      <c r="I17" s="120"/>
    </row>
    <row r="18" spans="1:9" x14ac:dyDescent="0.2">
      <c r="A18" s="119" t="s">
        <v>83</v>
      </c>
      <c r="B18" s="119"/>
      <c r="C18" s="119"/>
      <c r="D18" s="119"/>
      <c r="E18" s="119"/>
      <c r="F18" s="119"/>
      <c r="G18" s="119"/>
      <c r="H18" s="119"/>
      <c r="I18" s="119"/>
    </row>
    <row r="19" spans="1:9" x14ac:dyDescent="0.2">
      <c r="A19" s="40" t="s">
        <v>84</v>
      </c>
      <c r="B19" s="39"/>
      <c r="C19" s="39"/>
      <c r="D19" s="39"/>
      <c r="E19" s="39"/>
      <c r="F19" s="39"/>
      <c r="G19" s="39"/>
      <c r="H19" s="39"/>
      <c r="I19" s="39"/>
    </row>
    <row r="20" spans="1:9" x14ac:dyDescent="0.2">
      <c r="A20" s="119" t="s">
        <v>85</v>
      </c>
      <c r="B20" s="119"/>
      <c r="C20" s="119"/>
      <c r="D20" s="119"/>
      <c r="E20" s="119"/>
      <c r="F20" s="119"/>
      <c r="G20" s="119"/>
      <c r="H20" s="119"/>
      <c r="I20" s="119"/>
    </row>
    <row r="21" spans="1:9" x14ac:dyDescent="0.2">
      <c r="A21" s="119" t="s">
        <v>86</v>
      </c>
      <c r="B21" s="119"/>
      <c r="C21" s="119"/>
      <c r="D21" s="119"/>
      <c r="E21" s="119"/>
      <c r="F21" s="119"/>
      <c r="G21" s="119"/>
      <c r="H21" s="119"/>
      <c r="I21" s="119"/>
    </row>
    <row r="22" spans="1:9" x14ac:dyDescent="0.2">
      <c r="A22" s="119" t="s">
        <v>87</v>
      </c>
      <c r="B22" s="119"/>
      <c r="C22" s="119"/>
      <c r="D22" s="119"/>
      <c r="E22" s="119"/>
      <c r="F22" s="119"/>
      <c r="G22" s="119"/>
      <c r="H22" s="119"/>
      <c r="I22" s="119"/>
    </row>
    <row r="23" spans="1:9" ht="15" x14ac:dyDescent="0.25">
      <c r="A23" s="121" t="s">
        <v>88</v>
      </c>
      <c r="B23" s="121"/>
      <c r="C23" s="121"/>
      <c r="D23" s="121"/>
      <c r="E23" s="121"/>
      <c r="F23" s="121"/>
      <c r="G23" s="121"/>
      <c r="H23" s="121"/>
      <c r="I23" s="121"/>
    </row>
    <row r="24" spans="1:9" ht="15" x14ac:dyDescent="0.25">
      <c r="A24" s="121" t="s">
        <v>89</v>
      </c>
      <c r="B24" s="121"/>
      <c r="C24" s="121"/>
      <c r="D24" s="121"/>
      <c r="E24" s="121"/>
      <c r="F24" s="121"/>
      <c r="G24" s="121"/>
      <c r="H24" s="121"/>
      <c r="I24" s="121"/>
    </row>
    <row r="25" spans="1:9" ht="15" x14ac:dyDescent="0.25">
      <c r="A25" s="41" t="s">
        <v>90</v>
      </c>
      <c r="B25" s="41"/>
      <c r="C25" s="41"/>
      <c r="D25" s="41"/>
      <c r="E25" s="41"/>
      <c r="F25" s="41"/>
      <c r="G25" s="41"/>
      <c r="H25" s="41"/>
      <c r="I25" s="41"/>
    </row>
    <row r="26" spans="1:9" ht="15" x14ac:dyDescent="0.25">
      <c r="A26" s="41" t="s">
        <v>91</v>
      </c>
      <c r="B26" s="41"/>
      <c r="C26" s="41"/>
      <c r="D26" s="41"/>
      <c r="E26" s="41"/>
      <c r="F26" s="41"/>
      <c r="G26" s="41"/>
      <c r="H26" s="41"/>
      <c r="I26" s="41"/>
    </row>
    <row r="27" spans="1:9" ht="15" x14ac:dyDescent="0.25">
      <c r="A27" s="41" t="s">
        <v>92</v>
      </c>
      <c r="B27" s="41"/>
      <c r="C27" s="41"/>
      <c r="D27" s="41"/>
      <c r="E27" s="41"/>
      <c r="F27" s="41"/>
      <c r="G27" s="41"/>
      <c r="H27" s="41"/>
      <c r="I27" s="41"/>
    </row>
    <row r="28" spans="1:9" x14ac:dyDescent="0.2">
      <c r="A28" s="39"/>
      <c r="B28" s="39"/>
      <c r="C28" s="39"/>
      <c r="D28" s="39"/>
      <c r="E28" s="39"/>
      <c r="F28" s="39"/>
      <c r="G28" s="39"/>
      <c r="H28" s="39"/>
      <c r="I28" s="39"/>
    </row>
    <row r="29" spans="1:9" ht="15" x14ac:dyDescent="0.25">
      <c r="A29" s="120" t="s">
        <v>93</v>
      </c>
      <c r="B29" s="120"/>
      <c r="C29" s="120"/>
      <c r="D29" s="120"/>
      <c r="E29" s="120"/>
      <c r="F29" s="120"/>
      <c r="G29" s="120"/>
      <c r="H29" s="120"/>
      <c r="I29" s="120"/>
    </row>
    <row r="30" spans="1:9" ht="15" customHeight="1" x14ac:dyDescent="0.2">
      <c r="A30" s="122" t="s">
        <v>94</v>
      </c>
      <c r="B30" s="122"/>
      <c r="C30" s="122"/>
      <c r="D30" s="122"/>
      <c r="E30" s="122"/>
      <c r="F30" s="122"/>
      <c r="G30" s="122"/>
      <c r="H30" s="122"/>
      <c r="I30" s="122"/>
    </row>
    <row r="31" spans="1:9" ht="15" customHeight="1" x14ac:dyDescent="0.2">
      <c r="A31" s="122" t="s">
        <v>95</v>
      </c>
      <c r="B31" s="122"/>
      <c r="C31" s="122"/>
      <c r="D31" s="122"/>
      <c r="E31" s="122"/>
      <c r="F31" s="122"/>
      <c r="G31" s="122"/>
      <c r="H31" s="122"/>
      <c r="I31" s="122"/>
    </row>
    <row r="32" spans="1:9" x14ac:dyDescent="0.2">
      <c r="A32" s="122" t="s">
        <v>96</v>
      </c>
      <c r="B32" s="119"/>
      <c r="C32" s="119"/>
      <c r="D32" s="119"/>
      <c r="E32" s="119"/>
      <c r="F32" s="119"/>
      <c r="G32" s="119"/>
      <c r="H32" s="119"/>
      <c r="I32" s="119"/>
    </row>
    <row r="33" spans="1:9" x14ac:dyDescent="0.2">
      <c r="A33" s="122" t="s">
        <v>97</v>
      </c>
      <c r="B33" s="122"/>
      <c r="C33" s="122"/>
      <c r="D33" s="122"/>
      <c r="E33" s="122"/>
      <c r="F33" s="122"/>
      <c r="G33" s="122"/>
      <c r="H33" s="122"/>
      <c r="I33" s="122"/>
    </row>
    <row r="34" spans="1:9" x14ac:dyDescent="0.2">
      <c r="A34" s="39"/>
      <c r="B34" s="39"/>
      <c r="C34" s="39"/>
      <c r="D34" s="39"/>
      <c r="E34" s="39"/>
      <c r="F34" s="39"/>
      <c r="G34" s="39"/>
      <c r="H34" s="39"/>
      <c r="I34" s="39"/>
    </row>
    <row r="35" spans="1:9" ht="15" x14ac:dyDescent="0.25">
      <c r="A35" s="120" t="s">
        <v>98</v>
      </c>
      <c r="B35" s="120"/>
      <c r="C35" s="120"/>
      <c r="D35" s="120"/>
      <c r="E35" s="120"/>
      <c r="F35" s="120"/>
      <c r="G35" s="120"/>
      <c r="H35" s="120"/>
      <c r="I35" s="120"/>
    </row>
    <row r="36" spans="1:9" ht="15" x14ac:dyDescent="0.25">
      <c r="A36" s="119" t="s">
        <v>99</v>
      </c>
      <c r="B36" s="119"/>
      <c r="C36" s="119"/>
      <c r="D36" s="119"/>
      <c r="E36" s="119"/>
      <c r="F36" s="119"/>
      <c r="G36" s="119"/>
      <c r="H36" s="119"/>
      <c r="I36" s="119"/>
    </row>
    <row r="37" spans="1:9" x14ac:dyDescent="0.2">
      <c r="A37" s="119" t="s">
        <v>100</v>
      </c>
      <c r="B37" s="119"/>
      <c r="C37" s="119"/>
      <c r="D37" s="119"/>
      <c r="E37" s="119"/>
      <c r="F37" s="119"/>
      <c r="G37" s="119"/>
      <c r="H37" s="119"/>
      <c r="I37" s="119"/>
    </row>
    <row r="38" spans="1:9" x14ac:dyDescent="0.2">
      <c r="A38" s="39"/>
      <c r="B38" s="39"/>
      <c r="C38" s="39"/>
      <c r="D38" s="39"/>
      <c r="E38" s="39"/>
      <c r="F38" s="39"/>
      <c r="G38" s="39"/>
      <c r="H38" s="39"/>
      <c r="I38" s="39"/>
    </row>
    <row r="39" spans="1:9" ht="15" x14ac:dyDescent="0.25">
      <c r="A39" s="120" t="s">
        <v>101</v>
      </c>
      <c r="B39" s="120"/>
      <c r="C39" s="120"/>
      <c r="D39" s="120"/>
      <c r="E39" s="120"/>
      <c r="F39" s="120"/>
      <c r="G39" s="120"/>
      <c r="H39" s="120"/>
      <c r="I39" s="120"/>
    </row>
    <row r="40" spans="1:9" x14ac:dyDescent="0.2">
      <c r="A40" s="119" t="s">
        <v>102</v>
      </c>
      <c r="B40" s="119"/>
      <c r="C40" s="119"/>
      <c r="D40" s="119"/>
      <c r="E40" s="119"/>
      <c r="F40" s="119"/>
      <c r="G40" s="119"/>
      <c r="H40" s="119"/>
      <c r="I40" s="119"/>
    </row>
    <row r="41" spans="1:9" x14ac:dyDescent="0.2">
      <c r="A41" s="119" t="s">
        <v>103</v>
      </c>
      <c r="B41" s="119"/>
      <c r="C41" s="119"/>
      <c r="D41" s="119"/>
      <c r="E41" s="119"/>
      <c r="F41" s="119"/>
      <c r="G41" s="119"/>
      <c r="H41" s="119"/>
      <c r="I41" s="119"/>
    </row>
    <row r="42" spans="1:9" x14ac:dyDescent="0.2">
      <c r="A42" s="119" t="s">
        <v>104</v>
      </c>
      <c r="B42" s="119"/>
      <c r="C42" s="119"/>
      <c r="D42" s="119"/>
      <c r="E42" s="119"/>
      <c r="F42" s="119"/>
      <c r="G42" s="119"/>
      <c r="H42" s="119"/>
      <c r="I42" s="119"/>
    </row>
    <row r="43" spans="1:9" x14ac:dyDescent="0.2">
      <c r="A43" s="119" t="s">
        <v>105</v>
      </c>
      <c r="B43" s="119"/>
      <c r="C43" s="119"/>
      <c r="D43" s="119"/>
      <c r="E43" s="119"/>
      <c r="F43" s="119"/>
      <c r="G43" s="119"/>
      <c r="H43" s="119"/>
      <c r="I43" s="119"/>
    </row>
    <row r="44" spans="1:9" x14ac:dyDescent="0.2">
      <c r="A44" s="119" t="s">
        <v>106</v>
      </c>
      <c r="B44" s="119"/>
      <c r="C44" s="119"/>
      <c r="D44" s="119"/>
      <c r="E44" s="119"/>
      <c r="F44" s="119"/>
      <c r="G44" s="119"/>
      <c r="H44" s="119"/>
      <c r="I44" s="119"/>
    </row>
    <row r="45" spans="1:9" x14ac:dyDescent="0.2">
      <c r="A45" s="119" t="s">
        <v>107</v>
      </c>
      <c r="B45" s="119"/>
      <c r="C45" s="119"/>
      <c r="D45" s="119"/>
      <c r="E45" s="119"/>
      <c r="F45" s="119"/>
      <c r="G45" s="119"/>
      <c r="H45" s="119"/>
      <c r="I45" s="119"/>
    </row>
    <row r="46" spans="1:9" x14ac:dyDescent="0.2">
      <c r="A46" s="119" t="s">
        <v>108</v>
      </c>
      <c r="B46" s="119"/>
      <c r="C46" s="119"/>
      <c r="D46" s="119"/>
      <c r="E46" s="119"/>
      <c r="F46" s="119"/>
      <c r="G46" s="119"/>
      <c r="H46" s="119"/>
      <c r="I46" s="119"/>
    </row>
    <row r="47" spans="1:9" x14ac:dyDescent="0.2">
      <c r="A47" s="119" t="s">
        <v>109</v>
      </c>
      <c r="B47" s="119"/>
      <c r="C47" s="119"/>
      <c r="D47" s="119"/>
      <c r="E47" s="119"/>
      <c r="F47" s="119"/>
      <c r="G47" s="119"/>
      <c r="H47" s="119"/>
      <c r="I47" s="119"/>
    </row>
    <row r="48" spans="1:9" x14ac:dyDescent="0.2">
      <c r="A48" s="39"/>
      <c r="B48" s="39"/>
      <c r="C48" s="39"/>
      <c r="D48" s="39"/>
      <c r="E48" s="39"/>
      <c r="F48" s="39"/>
      <c r="G48" s="39"/>
      <c r="H48" s="39"/>
      <c r="I48" s="39"/>
    </row>
    <row r="49" spans="1:9" s="44" customFormat="1" ht="9" x14ac:dyDescent="0.15">
      <c r="A49" s="42" t="s">
        <v>110</v>
      </c>
      <c r="B49" s="43"/>
      <c r="C49" s="43"/>
      <c r="D49" s="43"/>
      <c r="E49" s="43"/>
      <c r="F49" s="43"/>
      <c r="G49" s="43"/>
      <c r="H49" s="43"/>
      <c r="I49" s="43"/>
    </row>
    <row r="50" spans="1:9" s="44" customFormat="1" ht="9" x14ac:dyDescent="0.15">
      <c r="A50" s="43" t="s">
        <v>111</v>
      </c>
      <c r="B50" s="43"/>
      <c r="C50" s="43"/>
      <c r="D50" s="43"/>
      <c r="E50" s="43"/>
      <c r="F50" s="43"/>
      <c r="G50" s="43"/>
      <c r="H50" s="43"/>
      <c r="I50" s="43"/>
    </row>
    <row r="51" spans="1:9" s="44" customFormat="1" ht="9" x14ac:dyDescent="0.15">
      <c r="A51" s="43" t="s">
        <v>112</v>
      </c>
      <c r="B51" s="43"/>
      <c r="C51" s="43"/>
      <c r="D51" s="43"/>
      <c r="E51" s="43"/>
      <c r="F51" s="43"/>
      <c r="G51" s="43"/>
      <c r="H51" s="43"/>
      <c r="I51" s="43"/>
    </row>
    <row r="52" spans="1:9" x14ac:dyDescent="0.2">
      <c r="A52" s="39"/>
      <c r="B52" s="39"/>
      <c r="C52" s="39"/>
      <c r="D52" s="39"/>
      <c r="E52" s="39"/>
      <c r="F52" s="39"/>
      <c r="G52" s="39"/>
      <c r="H52" s="39"/>
      <c r="I52" s="39"/>
    </row>
    <row r="53" spans="1:9" ht="15" x14ac:dyDescent="0.25">
      <c r="A53" s="120" t="s">
        <v>113</v>
      </c>
      <c r="B53" s="120"/>
      <c r="C53" s="120"/>
      <c r="D53" s="120"/>
      <c r="E53" s="120"/>
      <c r="F53" s="120"/>
      <c r="G53" s="120"/>
      <c r="H53" s="120"/>
      <c r="I53" s="120"/>
    </row>
    <row r="54" spans="1:9" x14ac:dyDescent="0.2">
      <c r="A54" s="119" t="s">
        <v>114</v>
      </c>
      <c r="B54" s="119"/>
      <c r="C54" s="119"/>
      <c r="D54" s="119"/>
      <c r="E54" s="119"/>
      <c r="F54" s="119"/>
      <c r="G54" s="119"/>
      <c r="H54" s="119"/>
      <c r="I54" s="119"/>
    </row>
    <row r="55" spans="1:9" x14ac:dyDescent="0.2">
      <c r="A55" s="39" t="s">
        <v>115</v>
      </c>
      <c r="B55" s="39"/>
      <c r="C55" s="39"/>
      <c r="D55" s="39"/>
      <c r="E55" s="39"/>
      <c r="F55" s="39"/>
      <c r="G55" s="39"/>
      <c r="H55" s="39"/>
      <c r="I55" s="39"/>
    </row>
    <row r="56" spans="1:9" x14ac:dyDescent="0.2">
      <c r="A56" s="39"/>
      <c r="B56" s="39"/>
      <c r="C56" s="39"/>
      <c r="D56" s="39"/>
      <c r="E56" s="39"/>
      <c r="F56" s="39"/>
      <c r="G56" s="39"/>
      <c r="H56" s="39"/>
      <c r="I56" s="39"/>
    </row>
    <row r="57" spans="1:9" ht="12.75" customHeight="1" x14ac:dyDescent="0.2"/>
    <row r="58" spans="1:9" ht="12.75" customHeight="1" x14ac:dyDescent="0.2"/>
    <row r="59" spans="1:9" ht="12.75" customHeight="1" x14ac:dyDescent="0.2"/>
  </sheetData>
  <sheetProtection selectLockedCells="1" selectUnlockedCells="1"/>
  <mergeCells count="36">
    <mergeCell ref="A6:I6"/>
    <mergeCell ref="A1:I1"/>
    <mergeCell ref="A5:I5"/>
    <mergeCell ref="A7:I7"/>
    <mergeCell ref="A54:I54"/>
    <mergeCell ref="A30:I30"/>
    <mergeCell ref="A44:I44"/>
    <mergeCell ref="A35:I35"/>
    <mergeCell ref="A31:I31"/>
    <mergeCell ref="A36:I36"/>
    <mergeCell ref="A9:I9"/>
    <mergeCell ref="A18:I18"/>
    <mergeCell ref="A20:I20"/>
    <mergeCell ref="A21:I21"/>
    <mergeCell ref="A10:I10"/>
    <mergeCell ref="A11:I11"/>
    <mergeCell ref="A13:I13"/>
    <mergeCell ref="A14:I14"/>
    <mergeCell ref="A24:I24"/>
    <mergeCell ref="A17:I17"/>
    <mergeCell ref="A37:I37"/>
    <mergeCell ref="A39:I39"/>
    <mergeCell ref="A29:I29"/>
    <mergeCell ref="A32:I32"/>
    <mergeCell ref="A33:I33"/>
    <mergeCell ref="A15:I15"/>
    <mergeCell ref="A22:I22"/>
    <mergeCell ref="A23:I23"/>
    <mergeCell ref="A40:I40"/>
    <mergeCell ref="A41:I41"/>
    <mergeCell ref="A47:I47"/>
    <mergeCell ref="A53:I53"/>
    <mergeCell ref="A42:I42"/>
    <mergeCell ref="A43:I43"/>
    <mergeCell ref="A45:I45"/>
    <mergeCell ref="A46:I46"/>
  </mergeCells>
  <phoneticPr fontId="8" type="noConversion"/>
  <pageMargins left="0.35433070866141736" right="0.35433070866141736" top="0.98425196850393704" bottom="0.98425196850393704" header="0.51181102362204722" footer="0.51181102362204722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Settings</vt:lpstr>
      <vt:lpstr>Purchase Order</vt:lpstr>
      <vt:lpstr>EULA</vt:lpstr>
      <vt:lpstr>'Purchase Order'!Print_Area</vt:lpstr>
    </vt:vector>
  </TitlesOfParts>
  <Company>Spreadsheet123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Template</dc:title>
  <dc:creator>Spreadsheet123.com</dc:creator>
  <dc:description>© 2013 Spreadsheet123.com. All rights reserved</dc:description>
  <cp:lastModifiedBy>Alex Bejanishvili</cp:lastModifiedBy>
  <cp:lastPrinted>2014-04-23T13:45:47Z</cp:lastPrinted>
  <dcterms:created xsi:type="dcterms:W3CDTF">2009-09-13T15:38:43Z</dcterms:created>
  <dcterms:modified xsi:type="dcterms:W3CDTF">2016-11-01T09:38:52Z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1.0.1</vt:lpwstr>
  </property>
  <property fmtid="{D5CDD505-2E9C-101B-9397-08002B2CF9AE}" pid="3" name="Copyright">
    <vt:lpwstr>© 2013 Spreadsheet123 LTD</vt:lpwstr>
  </property>
</Properties>
</file>