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rk04_1/Downloads/"/>
    </mc:Choice>
  </mc:AlternateContent>
  <bookViews>
    <workbookView xWindow="520" yWindow="460" windowWidth="19740" windowHeight="15940" tabRatio="500" xr2:uid="{00000000-000D-0000-FFFF-FFFF00000000}"/>
  </bookViews>
  <sheets>
    <sheet name="Household Expense Budget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D83" i="1"/>
  <c r="D75" i="1"/>
  <c r="D69" i="1"/>
  <c r="D60" i="1"/>
  <c r="D52" i="1"/>
  <c r="D93" i="1"/>
  <c r="C91" i="1"/>
  <c r="C75" i="1"/>
  <c r="C83" i="1"/>
  <c r="C52" i="1"/>
  <c r="C60" i="1"/>
  <c r="C69" i="1"/>
  <c r="C13" i="1"/>
  <c r="C25" i="1"/>
  <c r="C12" i="1"/>
  <c r="C36" i="1"/>
  <c r="C93" i="1"/>
  <c r="E90" i="1"/>
  <c r="E89" i="1"/>
  <c r="E88" i="1"/>
  <c r="E87" i="1"/>
  <c r="E86" i="1"/>
  <c r="E85" i="1"/>
  <c r="E82" i="1"/>
  <c r="E81" i="1"/>
  <c r="E80" i="1"/>
  <c r="E79" i="1"/>
  <c r="E78" i="1"/>
  <c r="E77" i="1"/>
  <c r="E74" i="1"/>
  <c r="E73" i="1"/>
  <c r="E72" i="1"/>
  <c r="E71" i="1"/>
  <c r="E68" i="1"/>
  <c r="E67" i="1"/>
  <c r="E66" i="1"/>
  <c r="E65" i="1"/>
  <c r="E64" i="1"/>
  <c r="E63" i="1"/>
  <c r="E62" i="1"/>
  <c r="E59" i="1"/>
  <c r="E58" i="1"/>
  <c r="E57" i="1"/>
  <c r="E56" i="1"/>
  <c r="E55" i="1"/>
  <c r="E54" i="1"/>
  <c r="E51" i="1"/>
  <c r="E50" i="1"/>
  <c r="E49" i="1"/>
  <c r="E48" i="1"/>
  <c r="E47" i="1"/>
  <c r="E46" i="1"/>
  <c r="E45" i="1"/>
  <c r="E44" i="1"/>
  <c r="E43" i="1"/>
  <c r="E42" i="1"/>
  <c r="E41" i="1"/>
  <c r="E40" i="1"/>
  <c r="D36" i="1"/>
  <c r="E34" i="1"/>
  <c r="E33" i="1"/>
  <c r="E32" i="1"/>
  <c r="E31" i="1"/>
  <c r="E30" i="1"/>
  <c r="E29" i="1"/>
  <c r="D25" i="1"/>
  <c r="E23" i="1"/>
  <c r="E22" i="1"/>
  <c r="E21" i="1"/>
  <c r="E20" i="1"/>
  <c r="E19" i="1"/>
  <c r="E18" i="1"/>
  <c r="E17" i="1"/>
  <c r="D13" i="1"/>
  <c r="E13" i="1"/>
  <c r="D12" i="1"/>
  <c r="E12" i="1"/>
</calcChain>
</file>

<file path=xl/sharedStrings.xml><?xml version="1.0" encoding="utf-8"?>
<sst xmlns="http://schemas.openxmlformats.org/spreadsheetml/2006/main" count="83" uniqueCount="71">
  <si>
    <t>SUMMARY</t>
  </si>
  <si>
    <t>BUDGET</t>
  </si>
  <si>
    <t>ACTUAL</t>
  </si>
  <si>
    <t>BALANCE</t>
  </si>
  <si>
    <t>Total Income</t>
  </si>
  <si>
    <t>Total Expenses</t>
  </si>
  <si>
    <t>INCOME</t>
  </si>
  <si>
    <t>Salary/Wages</t>
  </si>
  <si>
    <t>Interest Income</t>
  </si>
  <si>
    <t>Dividends</t>
  </si>
  <si>
    <t>Refunds/Reimbursements</t>
  </si>
  <si>
    <t>Business</t>
  </si>
  <si>
    <t>Pension</t>
  </si>
  <si>
    <t>TOTAL</t>
  </si>
  <si>
    <t>SAVINGS</t>
  </si>
  <si>
    <t>Emergency Fund</t>
  </si>
  <si>
    <t>Transfer to Savings</t>
  </si>
  <si>
    <t>Investments</t>
  </si>
  <si>
    <t>Education</t>
  </si>
  <si>
    <t>Other</t>
  </si>
  <si>
    <t>EXPENSES</t>
  </si>
  <si>
    <t>HOME</t>
  </si>
  <si>
    <t>Home/Rental Insurance</t>
  </si>
  <si>
    <t>Electricity</t>
  </si>
  <si>
    <t>Gas/Oil</t>
  </si>
  <si>
    <t>Water/Sewer/Trash</t>
  </si>
  <si>
    <t>Phone</t>
  </si>
  <si>
    <t>Internet</t>
  </si>
  <si>
    <t>Furnishing/Appliances</t>
  </si>
  <si>
    <t>Lawn/Garden</t>
  </si>
  <si>
    <t>Maintenance/Improvements</t>
  </si>
  <si>
    <t>TRANSPORTATION</t>
  </si>
  <si>
    <t>Auto Insurance</t>
  </si>
  <si>
    <t>Fuel</t>
  </si>
  <si>
    <t>Repairs/Maintenance</t>
  </si>
  <si>
    <t>Registration/License</t>
  </si>
  <si>
    <t>DAILY LIVING</t>
  </si>
  <si>
    <t>Groceries</t>
  </si>
  <si>
    <t>Clothing</t>
  </si>
  <si>
    <t>Cleaning</t>
  </si>
  <si>
    <t>Salon/Barber</t>
  </si>
  <si>
    <t>Pet Supplies</t>
  </si>
  <si>
    <t>ENTERTAINMENT</t>
  </si>
  <si>
    <t>Video/DVD/Movies</t>
  </si>
  <si>
    <t>Concerts/Plays</t>
  </si>
  <si>
    <t>Sports</t>
  </si>
  <si>
    <t>Outdoor Recreation</t>
  </si>
  <si>
    <t>HEALTH</t>
  </si>
  <si>
    <t>Health Insurance</t>
  </si>
  <si>
    <t>Medicine/Prescriptions</t>
  </si>
  <si>
    <t>Veterinarian</t>
  </si>
  <si>
    <t>Life Insurance</t>
  </si>
  <si>
    <t>VACATION/HOLIDAY</t>
  </si>
  <si>
    <t>Airfare</t>
  </si>
  <si>
    <t>Food</t>
  </si>
  <si>
    <t>Souvenirs</t>
  </si>
  <si>
    <t>Pet Boarding</t>
  </si>
  <si>
    <t>HOUSEHOLD EXPENSE BUDGET</t>
  </si>
  <si>
    <t>Cable/Satellite</t>
  </si>
  <si>
    <t>Public Transportation</t>
  </si>
  <si>
    <t>Accommodations</t>
  </si>
  <si>
    <t>Misc.</t>
  </si>
  <si>
    <t>Retirement (401K, IRA)</t>
  </si>
  <si>
    <t>Mortgage/Rent</t>
  </si>
  <si>
    <t>Car Payments</t>
  </si>
  <si>
    <t>Child Care</t>
  </si>
  <si>
    <t>Dining Out</t>
  </si>
  <si>
    <t>Gym Membership</t>
  </si>
  <si>
    <t>Doctors/Dentist Visits</t>
  </si>
  <si>
    <t>Rental Car</t>
  </si>
  <si>
    <t>CLICK HERE TO CREATE THIS TEMPLATE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</si>
</sst>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3"/>
      <name val="Century Gothic"/>
      <family val="1"/>
    </font>
    <font>
      <sz val="12"/>
      <color theme="1"/>
      <name val="Century Gothic"/>
      <family val="1"/>
    </font>
    <font>
      <b/>
      <sz val="14"/>
      <color theme="1"/>
      <name val="Century Gothic"/>
      <family val="1"/>
    </font>
    <font>
      <sz val="11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b/>
      <sz val="18"/>
      <color theme="0"/>
      <name val="Calibri"/>
      <family val="2"/>
      <scheme val="minor"/>
    </font>
    <font>
      <b/>
      <sz val="17"/>
      <color theme="3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3C25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2" fillId="2" borderId="0" xfId="2" applyFill="1"/>
    <xf numFmtId="0" fontId="0" fillId="0" borderId="0" xfId="0" applyFill="1"/>
    <xf numFmtId="0" fontId="3" fillId="2" borderId="0" xfId="0" applyFont="1" applyFill="1" applyAlignment="1"/>
    <xf numFmtId="0" fontId="4" fillId="0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vertical="center"/>
    </xf>
    <xf numFmtId="44" fontId="7" fillId="3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4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 indent="1"/>
    </xf>
    <xf numFmtId="44" fontId="8" fillId="5" borderId="0" xfId="1" applyFont="1" applyFill="1" applyAlignment="1">
      <alignment vertical="center"/>
    </xf>
    <xf numFmtId="44" fontId="7" fillId="6" borderId="1" xfId="1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 vertical="center" indent="1"/>
    </xf>
    <xf numFmtId="0" fontId="6" fillId="8" borderId="0" xfId="0" applyFont="1" applyFill="1" applyAlignment="1">
      <alignment horizontal="center" vertical="center"/>
    </xf>
    <xf numFmtId="44" fontId="7" fillId="0" borderId="1" xfId="1" applyNumberFormat="1" applyFont="1" applyFill="1" applyBorder="1" applyAlignment="1">
      <alignment vertical="center"/>
    </xf>
    <xf numFmtId="44" fontId="7" fillId="0" borderId="1" xfId="0" applyNumberFormat="1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6" fillId="7" borderId="0" xfId="0" applyFont="1" applyFill="1" applyAlignment="1">
      <alignment horizontal="left" vertical="center" indent="1"/>
    </xf>
    <xf numFmtId="0" fontId="6" fillId="7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 indent="1"/>
    </xf>
    <xf numFmtId="0" fontId="7" fillId="6" borderId="0" xfId="0" applyFont="1" applyFill="1" applyAlignment="1">
      <alignment vertical="center"/>
    </xf>
    <xf numFmtId="44" fontId="7" fillId="6" borderId="0" xfId="0" applyNumberFormat="1" applyFont="1" applyFill="1" applyAlignment="1">
      <alignment vertical="center"/>
    </xf>
    <xf numFmtId="0" fontId="8" fillId="9" borderId="0" xfId="0" applyFont="1" applyFill="1" applyAlignment="1">
      <alignment horizontal="left" vertical="center" indent="1"/>
    </xf>
    <xf numFmtId="44" fontId="8" fillId="9" borderId="0" xfId="1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textRotation="255"/>
    </xf>
    <xf numFmtId="0" fontId="8" fillId="3" borderId="0" xfId="0" applyFont="1" applyFill="1" applyAlignment="1">
      <alignment horizontal="left" vertical="center" indent="1"/>
    </xf>
    <xf numFmtId="44" fontId="9" fillId="11" borderId="0" xfId="0" applyNumberFormat="1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8" fillId="12" borderId="0" xfId="0" applyFont="1" applyFill="1" applyAlignment="1">
      <alignment horizontal="left" vertical="center" indent="1"/>
    </xf>
    <xf numFmtId="44" fontId="8" fillId="12" borderId="0" xfId="1" applyFont="1" applyFill="1" applyAlignment="1">
      <alignment vertical="center"/>
    </xf>
    <xf numFmtId="0" fontId="5" fillId="12" borderId="0" xfId="0" applyFont="1" applyFill="1" applyAlignment="1">
      <alignment vertical="center"/>
    </xf>
    <xf numFmtId="44" fontId="9" fillId="13" borderId="0" xfId="0" applyNumberFormat="1" applyFont="1" applyFill="1" applyAlignment="1">
      <alignment vertical="center"/>
    </xf>
    <xf numFmtId="44" fontId="7" fillId="14" borderId="0" xfId="0" applyNumberFormat="1" applyFont="1" applyFill="1" applyAlignment="1">
      <alignment vertical="center"/>
    </xf>
    <xf numFmtId="44" fontId="7" fillId="14" borderId="0" xfId="1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6" fillId="15" borderId="0" xfId="0" applyFont="1" applyFill="1" applyAlignment="1">
      <alignment horizontal="left" vertical="center" indent="1"/>
    </xf>
    <xf numFmtId="0" fontId="6" fillId="15" borderId="0" xfId="0" applyFont="1" applyFill="1" applyAlignment="1">
      <alignment horizontal="center" vertical="center"/>
    </xf>
    <xf numFmtId="44" fontId="7" fillId="10" borderId="1" xfId="1" applyFont="1" applyFill="1" applyBorder="1" applyAlignment="1">
      <alignment vertical="center"/>
    </xf>
    <xf numFmtId="0" fontId="8" fillId="3" borderId="0" xfId="0" applyFont="1" applyFill="1" applyAlignment="1">
      <alignment horizontal="center" vertical="center" textRotation="255"/>
    </xf>
    <xf numFmtId="0" fontId="8" fillId="4" borderId="0" xfId="0" applyFont="1" applyFill="1" applyAlignment="1">
      <alignment horizontal="center" vertical="center" textRotation="255"/>
    </xf>
    <xf numFmtId="0" fontId="8" fillId="6" borderId="0" xfId="0" applyFont="1" applyFill="1" applyAlignment="1">
      <alignment horizontal="center" vertical="center" textRotation="255"/>
    </xf>
    <xf numFmtId="0" fontId="0" fillId="0" borderId="0" xfId="0" applyFill="1" applyAlignment="1">
      <alignment vertical="center"/>
    </xf>
    <xf numFmtId="0" fontId="10" fillId="16" borderId="0" xfId="2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'Household Expense Budget'!$B$12</c:f>
              <c:strCache>
                <c:ptCount val="1"/>
                <c:pt idx="0">
                  <c:v>Total Income</c:v>
                </c:pt>
              </c:strCache>
            </c:strRef>
          </c:tx>
          <c:spPr>
            <a:gradFill flip="none" rotWithShape="1">
              <a:gsLst>
                <a:gs pos="12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0" scaled="0"/>
              <a:tileRect/>
            </a:gradFill>
            <a:ln w="38100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'Household Expense Budget'!$D$12</c:f>
              <c:numCache>
                <c:formatCode>_("$"* #,##0.00_);_("$"* \(#,##0.00\);_("$"* "-"??_);_(@_)</c:formatCode>
                <c:ptCount val="1"/>
                <c:pt idx="0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C-4408-BBA2-CFD257637080}"/>
            </c:ext>
          </c:extLst>
        </c:ser>
        <c:ser>
          <c:idx val="1"/>
          <c:order val="1"/>
          <c:tx>
            <c:strRef>
              <c:f>'Household Expense Budget'!$B$13</c:f>
              <c:strCache>
                <c:ptCount val="1"/>
                <c:pt idx="0">
                  <c:v>Total Expenses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0" scaled="0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F16C-4408-BBA2-CFD2576370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'Household Expense Budget'!$D$13</c:f>
              <c:numCache>
                <c:formatCode>_("$"* #,##0.00_);_("$"* \(#,##0.00\);_("$"* "-"??_);_(@_)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C-4408-BBA2-CFD25763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06784"/>
        <c:axId val="63608320"/>
      </c:barChart>
      <c:catAx>
        <c:axId val="63606784"/>
        <c:scaling>
          <c:orientation val="minMax"/>
        </c:scaling>
        <c:delete val="1"/>
        <c:axPos val="l"/>
        <c:majorTickMark val="out"/>
        <c:minorTickMark val="none"/>
        <c:tickLblPos val="nextTo"/>
        <c:crossAx val="63608320"/>
        <c:crosses val="autoZero"/>
        <c:auto val="1"/>
        <c:lblAlgn val="ctr"/>
        <c:lblOffset val="100"/>
        <c:noMultiLvlLbl val="0"/>
      </c:catAx>
      <c:valAx>
        <c:axId val="63608320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360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goo.gl/9BPnr7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63500</xdr:rowOff>
    </xdr:from>
    <xdr:to>
      <xdr:col>6</xdr:col>
      <xdr:colOff>165100</xdr:colOff>
      <xdr:row>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927769</xdr:colOff>
      <xdr:row>0</xdr:row>
      <xdr:rowOff>0</xdr:rowOff>
    </xdr:from>
    <xdr:to>
      <xdr:col>6</xdr:col>
      <xdr:colOff>118979</xdr:colOff>
      <xdr:row>1</xdr:row>
      <xdr:rowOff>25400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9C4886-45D9-B444-AB1E-D3FDCB160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7369" y="0"/>
          <a:ext cx="282341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oo.gl/9BPnr7" TargetMode="External"/><Relationship Id="rId1" Type="http://schemas.openxmlformats.org/officeDocument/2006/relationships/hyperlink" Target="https://www.smartsheet.com/try-it?trp=8526&amp;lpv=excel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113"/>
  <sheetViews>
    <sheetView showGridLines="0" tabSelected="1" workbookViewId="0">
      <pane ySplit="1" topLeftCell="A2" activePane="bottomLeft" state="frozen"/>
      <selection pane="bottomLeft" activeCell="L8" sqref="L8"/>
    </sheetView>
  </sheetViews>
  <sheetFormatPr baseColWidth="10" defaultColWidth="11" defaultRowHeight="16" x14ac:dyDescent="0.2"/>
  <cols>
    <col min="1" max="1" width="3" customWidth="1"/>
    <col min="2" max="2" width="38.33203125" customWidth="1"/>
    <col min="3" max="5" width="15" customWidth="1"/>
    <col min="6" max="6" width="2.6640625" customWidth="1"/>
    <col min="7" max="7" width="3" customWidth="1"/>
  </cols>
  <sheetData>
    <row r="1" spans="1:15" ht="42" customHeight="1" x14ac:dyDescent="0.3">
      <c r="A1" s="3"/>
      <c r="B1" s="54" t="s">
        <v>57</v>
      </c>
      <c r="C1" s="4"/>
      <c r="D1" s="4"/>
      <c r="E1" s="5"/>
      <c r="F1" s="5"/>
      <c r="G1" s="3"/>
    </row>
    <row r="2" spans="1:15" x14ac:dyDescent="0.2">
      <c r="A2" s="3"/>
      <c r="B2" s="6"/>
      <c r="C2" s="6"/>
      <c r="D2" s="6"/>
      <c r="E2" s="5"/>
      <c r="F2" s="5"/>
      <c r="G2" s="3"/>
    </row>
    <row r="3" spans="1:15" x14ac:dyDescent="0.2">
      <c r="A3" s="3"/>
      <c r="B3" s="6"/>
      <c r="C3" s="6"/>
      <c r="D3" s="6"/>
      <c r="E3" s="5"/>
      <c r="F3" s="5"/>
      <c r="G3" s="3"/>
    </row>
    <row r="4" spans="1:15" x14ac:dyDescent="0.2">
      <c r="A4" s="1"/>
      <c r="B4" s="6"/>
      <c r="C4" s="6"/>
      <c r="D4" s="6"/>
      <c r="E4" s="6"/>
      <c r="F4" s="6"/>
      <c r="G4" s="1"/>
      <c r="H4" s="1"/>
      <c r="I4" s="1"/>
      <c r="J4" s="1"/>
      <c r="K4" s="1"/>
      <c r="L4" s="3"/>
      <c r="M4" s="3"/>
      <c r="N4" s="3"/>
      <c r="O4" s="3"/>
    </row>
    <row r="5" spans="1:15" x14ac:dyDescent="0.2">
      <c r="A5" s="1"/>
      <c r="B5" s="6"/>
      <c r="C5" s="6"/>
      <c r="D5" s="6"/>
      <c r="E5" s="6"/>
      <c r="F5" s="6"/>
      <c r="G5" s="1"/>
      <c r="H5" s="1"/>
      <c r="I5" s="1"/>
      <c r="J5" s="1"/>
      <c r="K5" s="1"/>
      <c r="L5" s="3"/>
      <c r="M5" s="3"/>
      <c r="N5" s="3"/>
      <c r="O5" s="3"/>
    </row>
    <row r="6" spans="1:15" x14ac:dyDescent="0.2">
      <c r="A6" s="1"/>
      <c r="B6" s="6"/>
      <c r="C6" s="6"/>
      <c r="D6" s="6"/>
      <c r="E6" s="6"/>
      <c r="F6" s="6"/>
      <c r="G6" s="1"/>
      <c r="H6" s="1"/>
      <c r="I6" s="1"/>
      <c r="J6" s="1"/>
      <c r="K6" s="1"/>
      <c r="L6" s="3"/>
      <c r="M6" s="3"/>
      <c r="N6" s="3"/>
      <c r="O6" s="3"/>
    </row>
    <row r="7" spans="1:15" x14ac:dyDescent="0.2">
      <c r="A7" s="1"/>
      <c r="B7" s="6"/>
      <c r="C7" s="6"/>
      <c r="D7" s="6"/>
      <c r="E7" s="6"/>
      <c r="F7" s="6"/>
      <c r="G7" s="1"/>
      <c r="H7" s="1"/>
      <c r="I7" s="1"/>
      <c r="J7" s="1"/>
      <c r="K7" s="1"/>
      <c r="L7" s="3"/>
      <c r="M7" s="3"/>
      <c r="N7" s="3"/>
      <c r="O7" s="3"/>
    </row>
    <row r="8" spans="1:15" x14ac:dyDescent="0.2">
      <c r="A8" s="1"/>
      <c r="B8" s="6"/>
      <c r="C8" s="6"/>
      <c r="D8" s="6"/>
      <c r="E8" s="6"/>
      <c r="F8" s="6"/>
      <c r="G8" s="1"/>
      <c r="H8" s="1"/>
      <c r="I8" s="1"/>
      <c r="J8" s="1"/>
      <c r="K8" s="1"/>
      <c r="L8" s="3"/>
      <c r="M8" s="3"/>
      <c r="N8" s="3"/>
      <c r="O8" s="3"/>
    </row>
    <row r="9" spans="1:15" x14ac:dyDescent="0.2">
      <c r="A9" s="1"/>
      <c r="B9" s="6"/>
      <c r="C9" s="6"/>
      <c r="D9" s="6"/>
      <c r="E9" s="6"/>
      <c r="F9" s="6"/>
      <c r="G9" s="1"/>
      <c r="H9" s="1"/>
      <c r="I9" s="1"/>
      <c r="J9" s="1"/>
      <c r="K9" s="1"/>
      <c r="L9" s="3"/>
      <c r="M9" s="3"/>
      <c r="N9" s="3"/>
      <c r="O9" s="3"/>
    </row>
    <row r="10" spans="1:15" x14ac:dyDescent="0.2">
      <c r="A10" s="1"/>
      <c r="B10" s="6"/>
      <c r="C10" s="6"/>
      <c r="D10" s="6"/>
      <c r="E10" s="6"/>
      <c r="F10" s="6"/>
      <c r="G10" s="1"/>
      <c r="H10" s="1"/>
      <c r="I10" s="1"/>
      <c r="J10" s="1"/>
      <c r="K10" s="1"/>
      <c r="L10" s="3"/>
      <c r="M10" s="3"/>
      <c r="N10" s="3"/>
      <c r="O10" s="3"/>
    </row>
    <row r="11" spans="1:15" ht="22" customHeight="1" x14ac:dyDescent="0.2">
      <c r="A11" s="1"/>
      <c r="B11" s="13" t="s">
        <v>0</v>
      </c>
      <c r="C11" s="21" t="s">
        <v>1</v>
      </c>
      <c r="D11" s="21" t="s">
        <v>2</v>
      </c>
      <c r="E11" s="21" t="s">
        <v>3</v>
      </c>
      <c r="F11" s="7"/>
      <c r="G11" s="1"/>
      <c r="H11" s="1"/>
      <c r="I11" s="1"/>
      <c r="J11" s="1"/>
      <c r="K11" s="1"/>
      <c r="L11" s="3"/>
      <c r="M11" s="3"/>
      <c r="N11" s="3"/>
      <c r="O11" s="3"/>
    </row>
    <row r="12" spans="1:15" ht="22" customHeight="1" x14ac:dyDescent="0.2">
      <c r="A12" s="1"/>
      <c r="B12" s="14" t="s">
        <v>4</v>
      </c>
      <c r="C12" s="20">
        <f>C25</f>
        <v>7257</v>
      </c>
      <c r="D12" s="48">
        <f>D25</f>
        <v>7020</v>
      </c>
      <c r="E12" s="20">
        <f>C12-D12</f>
        <v>237</v>
      </c>
      <c r="F12" s="7"/>
      <c r="G12" s="1"/>
      <c r="H12" s="1"/>
      <c r="I12" s="1"/>
      <c r="J12" s="1"/>
      <c r="K12" s="1"/>
      <c r="L12" s="3"/>
      <c r="M12" s="3"/>
      <c r="N12" s="3"/>
      <c r="O12" s="3"/>
    </row>
    <row r="13" spans="1:15" ht="22" customHeight="1" x14ac:dyDescent="0.2">
      <c r="A13" s="1"/>
      <c r="B13" s="14" t="s">
        <v>5</v>
      </c>
      <c r="C13" s="20">
        <f>SUM(C52,C60,C69,C75+C83,C91)</f>
        <v>5359</v>
      </c>
      <c r="D13" s="48">
        <f>SUM(D52,D60,D69,D75+D83,D91)</f>
        <v>2400</v>
      </c>
      <c r="E13" s="20">
        <f>C13-D13</f>
        <v>2959</v>
      </c>
      <c r="F13" s="7"/>
      <c r="G13" s="1"/>
      <c r="H13" s="1"/>
      <c r="I13" s="1"/>
      <c r="J13" s="1"/>
      <c r="K13" s="1"/>
      <c r="L13" s="3"/>
      <c r="M13" s="3"/>
      <c r="N13" s="3"/>
      <c r="O13" s="3"/>
    </row>
    <row r="14" spans="1:15" x14ac:dyDescent="0.2">
      <c r="A14" s="1"/>
      <c r="B14" s="7"/>
      <c r="C14" s="7"/>
      <c r="D14" s="7"/>
      <c r="E14" s="7"/>
      <c r="F14" s="7"/>
      <c r="G14" s="1"/>
      <c r="H14" s="1"/>
      <c r="I14" s="1"/>
      <c r="J14" s="1"/>
      <c r="K14" s="1"/>
      <c r="L14" s="3"/>
      <c r="M14" s="3"/>
      <c r="N14" s="3"/>
      <c r="O14" s="3"/>
    </row>
    <row r="15" spans="1:15" ht="18" customHeight="1" x14ac:dyDescent="0.2">
      <c r="A15" s="1"/>
      <c r="B15" s="22" t="s">
        <v>6</v>
      </c>
      <c r="C15" s="23" t="s">
        <v>1</v>
      </c>
      <c r="D15" s="23" t="s">
        <v>2</v>
      </c>
      <c r="E15" s="23" t="s">
        <v>3</v>
      </c>
      <c r="F15" s="9"/>
      <c r="G15" s="1"/>
      <c r="H15" s="1"/>
      <c r="I15" s="1"/>
      <c r="J15" s="1"/>
      <c r="K15" s="1"/>
      <c r="L15" s="3"/>
      <c r="M15" s="3"/>
      <c r="N15" s="3"/>
      <c r="O15" s="3"/>
    </row>
    <row r="16" spans="1:15" ht="18" customHeight="1" x14ac:dyDescent="0.2">
      <c r="A16" s="1"/>
      <c r="B16" s="17"/>
      <c r="C16" s="15"/>
      <c r="D16" s="15"/>
      <c r="E16" s="15"/>
      <c r="F16" s="50"/>
      <c r="G16" s="1"/>
      <c r="H16" s="1"/>
      <c r="I16" s="1"/>
      <c r="J16" s="1"/>
      <c r="K16" s="1"/>
      <c r="L16" s="3"/>
      <c r="M16" s="3"/>
      <c r="N16" s="3"/>
      <c r="O16" s="3"/>
    </row>
    <row r="17" spans="1:15" ht="18" customHeight="1" x14ac:dyDescent="0.2">
      <c r="A17" s="1"/>
      <c r="B17" s="17" t="s">
        <v>7</v>
      </c>
      <c r="C17" s="24">
        <v>5987</v>
      </c>
      <c r="D17" s="25">
        <v>6000</v>
      </c>
      <c r="E17" s="16">
        <f>D17-C17</f>
        <v>13</v>
      </c>
      <c r="F17" s="50"/>
      <c r="G17" s="1"/>
      <c r="H17" s="1"/>
      <c r="I17" s="1"/>
      <c r="J17" s="2"/>
      <c r="K17" s="1"/>
      <c r="L17" s="3"/>
      <c r="M17" s="3"/>
      <c r="N17" s="3"/>
      <c r="O17" s="3"/>
    </row>
    <row r="18" spans="1:15" ht="18" customHeight="1" x14ac:dyDescent="0.2">
      <c r="A18" s="1"/>
      <c r="B18" s="17" t="s">
        <v>8</v>
      </c>
      <c r="C18" s="24">
        <v>200</v>
      </c>
      <c r="D18" s="25">
        <v>150</v>
      </c>
      <c r="E18" s="16">
        <f t="shared" ref="E18:E23" si="0">D18-C18</f>
        <v>-50</v>
      </c>
      <c r="F18" s="50"/>
      <c r="G18" s="1"/>
      <c r="H18" s="1"/>
      <c r="I18" s="1"/>
      <c r="J18" s="1"/>
      <c r="K18" s="1"/>
      <c r="L18" s="3"/>
      <c r="M18" s="3"/>
      <c r="N18" s="3"/>
      <c r="O18" s="3"/>
    </row>
    <row r="19" spans="1:15" ht="18" customHeight="1" x14ac:dyDescent="0.2">
      <c r="A19" s="1"/>
      <c r="B19" s="17" t="s">
        <v>9</v>
      </c>
      <c r="C19" s="24">
        <v>100</v>
      </c>
      <c r="D19" s="25">
        <v>100</v>
      </c>
      <c r="E19" s="16">
        <f t="shared" si="0"/>
        <v>0</v>
      </c>
      <c r="F19" s="50"/>
      <c r="G19" s="1"/>
      <c r="H19" s="1"/>
      <c r="I19" s="1"/>
      <c r="J19" s="1"/>
      <c r="K19" s="1"/>
      <c r="L19" s="3"/>
      <c r="M19" s="3"/>
      <c r="N19" s="3"/>
      <c r="O19" s="3"/>
    </row>
    <row r="20" spans="1:15" ht="18" customHeight="1" x14ac:dyDescent="0.2">
      <c r="A20" s="1"/>
      <c r="B20" s="17" t="s">
        <v>10</v>
      </c>
      <c r="C20" s="24">
        <v>55</v>
      </c>
      <c r="D20" s="25">
        <v>20</v>
      </c>
      <c r="E20" s="16">
        <f t="shared" si="0"/>
        <v>-35</v>
      </c>
      <c r="F20" s="50"/>
      <c r="G20" s="1"/>
      <c r="H20" s="1"/>
      <c r="I20" s="1"/>
      <c r="J20" s="1"/>
      <c r="K20" s="1"/>
      <c r="L20" s="3"/>
      <c r="M20" s="3"/>
      <c r="N20" s="3"/>
      <c r="O20" s="3"/>
    </row>
    <row r="21" spans="1:15" ht="18" customHeight="1" x14ac:dyDescent="0.2">
      <c r="A21" s="1"/>
      <c r="B21" s="17" t="s">
        <v>11</v>
      </c>
      <c r="C21" s="24">
        <v>500</v>
      </c>
      <c r="D21" s="25">
        <v>500</v>
      </c>
      <c r="E21" s="16">
        <f t="shared" si="0"/>
        <v>0</v>
      </c>
      <c r="F21" s="50"/>
      <c r="G21" s="1"/>
      <c r="H21" s="1"/>
      <c r="I21" s="1"/>
      <c r="J21" s="1"/>
      <c r="K21" s="1"/>
      <c r="L21" s="3"/>
      <c r="M21" s="3"/>
      <c r="N21" s="3"/>
      <c r="O21" s="3"/>
    </row>
    <row r="22" spans="1:15" ht="18" customHeight="1" x14ac:dyDescent="0.2">
      <c r="A22" s="1"/>
      <c r="B22" s="17" t="s">
        <v>12</v>
      </c>
      <c r="C22" s="24">
        <v>300</v>
      </c>
      <c r="D22" s="25">
        <v>200</v>
      </c>
      <c r="E22" s="16">
        <f t="shared" si="0"/>
        <v>-100</v>
      </c>
      <c r="F22" s="50"/>
      <c r="G22" s="1"/>
      <c r="H22" s="1"/>
      <c r="I22" s="1"/>
      <c r="J22" s="1"/>
      <c r="K22" s="1"/>
      <c r="L22" s="3"/>
      <c r="M22" s="3"/>
      <c r="N22" s="3"/>
      <c r="O22" s="3"/>
    </row>
    <row r="23" spans="1:15" ht="18" customHeight="1" x14ac:dyDescent="0.2">
      <c r="A23" s="1"/>
      <c r="B23" s="17" t="s">
        <v>61</v>
      </c>
      <c r="C23" s="24">
        <v>115</v>
      </c>
      <c r="D23" s="25">
        <v>50</v>
      </c>
      <c r="E23" s="16">
        <f t="shared" si="0"/>
        <v>-65</v>
      </c>
      <c r="F23" s="50"/>
      <c r="G23" s="1"/>
      <c r="H23" s="1"/>
      <c r="I23" s="1"/>
      <c r="J23" s="1"/>
      <c r="K23" s="1"/>
      <c r="L23" s="3"/>
      <c r="M23" s="3"/>
      <c r="N23" s="3"/>
      <c r="O23" s="3"/>
    </row>
    <row r="24" spans="1:15" ht="18" customHeight="1" x14ac:dyDescent="0.2">
      <c r="A24" s="1"/>
      <c r="B24" s="17"/>
      <c r="C24" s="15"/>
      <c r="D24" s="15"/>
      <c r="E24" s="15"/>
      <c r="F24" s="50"/>
      <c r="G24" s="1"/>
      <c r="H24" s="1"/>
      <c r="I24" s="1"/>
      <c r="J24" s="1"/>
      <c r="K24" s="1"/>
      <c r="L24" s="3"/>
      <c r="M24" s="3"/>
      <c r="N24" s="3"/>
      <c r="O24" s="3"/>
    </row>
    <row r="25" spans="1:15" ht="18" customHeight="1" x14ac:dyDescent="0.2">
      <c r="A25" s="1"/>
      <c r="B25" s="18" t="s">
        <v>13</v>
      </c>
      <c r="C25" s="19">
        <f>SUM(C17:C23)</f>
        <v>7257</v>
      </c>
      <c r="D25" s="19">
        <f>SUM(D17:D23)</f>
        <v>7020</v>
      </c>
      <c r="E25" s="26"/>
      <c r="F25" s="13"/>
      <c r="G25" s="1"/>
      <c r="H25" s="1"/>
      <c r="I25" s="1"/>
      <c r="J25" s="1"/>
      <c r="K25" s="1"/>
      <c r="L25" s="3"/>
      <c r="M25" s="3"/>
      <c r="N25" s="3"/>
      <c r="O25" s="3"/>
    </row>
    <row r="26" spans="1:15" x14ac:dyDescent="0.2">
      <c r="A26" s="1"/>
      <c r="B26" s="8"/>
      <c r="C26" s="8"/>
      <c r="D26" s="8"/>
      <c r="E26" s="8"/>
      <c r="F26" s="7"/>
      <c r="G26" s="1"/>
      <c r="H26" s="1"/>
      <c r="I26" s="1"/>
      <c r="J26" s="1"/>
      <c r="K26" s="1"/>
      <c r="L26" s="3"/>
      <c r="M26" s="3"/>
      <c r="N26" s="3"/>
      <c r="O26" s="3"/>
    </row>
    <row r="27" spans="1:15" ht="18" customHeight="1" x14ac:dyDescent="0.2">
      <c r="A27" s="1"/>
      <c r="B27" s="27" t="s">
        <v>14</v>
      </c>
      <c r="C27" s="28" t="s">
        <v>1</v>
      </c>
      <c r="D27" s="28" t="s">
        <v>2</v>
      </c>
      <c r="E27" s="28" t="s">
        <v>3</v>
      </c>
      <c r="F27" s="13"/>
      <c r="G27" s="1"/>
      <c r="H27" s="1"/>
      <c r="I27" s="1"/>
      <c r="J27" s="1"/>
      <c r="K27" s="1"/>
      <c r="L27" s="3"/>
      <c r="M27" s="3"/>
      <c r="N27" s="3"/>
      <c r="O27" s="3"/>
    </row>
    <row r="28" spans="1:15" ht="18" customHeight="1" x14ac:dyDescent="0.2">
      <c r="A28" s="1"/>
      <c r="B28" s="29"/>
      <c r="C28" s="30"/>
      <c r="D28" s="30"/>
      <c r="E28" s="30"/>
      <c r="F28" s="51"/>
      <c r="G28" s="1"/>
      <c r="H28" s="1"/>
      <c r="I28" s="1"/>
      <c r="J28" s="1"/>
      <c r="K28" s="1"/>
      <c r="L28" s="3"/>
      <c r="M28" s="3"/>
      <c r="N28" s="3"/>
      <c r="O28" s="3"/>
    </row>
    <row r="29" spans="1:15" ht="18" customHeight="1" x14ac:dyDescent="0.2">
      <c r="A29" s="1"/>
      <c r="B29" s="29" t="s">
        <v>15</v>
      </c>
      <c r="C29" s="24">
        <v>500</v>
      </c>
      <c r="D29" s="25">
        <v>400</v>
      </c>
      <c r="E29" s="31">
        <f>D29-C29</f>
        <v>-100</v>
      </c>
      <c r="F29" s="51"/>
      <c r="G29" s="1"/>
      <c r="H29" s="1"/>
      <c r="I29" s="1"/>
      <c r="J29" s="1"/>
      <c r="K29" s="1"/>
      <c r="L29" s="3"/>
      <c r="M29" s="3"/>
      <c r="N29" s="3"/>
      <c r="O29" s="3"/>
    </row>
    <row r="30" spans="1:15" ht="18" customHeight="1" x14ac:dyDescent="0.2">
      <c r="A30" s="1"/>
      <c r="B30" s="29" t="s">
        <v>16</v>
      </c>
      <c r="C30" s="24">
        <v>200</v>
      </c>
      <c r="D30" s="25">
        <v>0</v>
      </c>
      <c r="E30" s="31">
        <f t="shared" ref="E30:E34" si="1">D30-C30</f>
        <v>-200</v>
      </c>
      <c r="F30" s="51"/>
      <c r="G30" s="1"/>
      <c r="H30" s="1"/>
      <c r="I30" s="1"/>
      <c r="J30" s="1"/>
      <c r="K30" s="1"/>
      <c r="L30" s="3"/>
      <c r="M30" s="3"/>
      <c r="N30" s="3"/>
      <c r="O30" s="3"/>
    </row>
    <row r="31" spans="1:15" ht="18" customHeight="1" x14ac:dyDescent="0.2">
      <c r="A31" s="1"/>
      <c r="B31" s="29" t="s">
        <v>62</v>
      </c>
      <c r="C31" s="24">
        <v>100</v>
      </c>
      <c r="D31" s="25">
        <v>0</v>
      </c>
      <c r="E31" s="31">
        <f t="shared" si="1"/>
        <v>-100</v>
      </c>
      <c r="F31" s="51"/>
      <c r="G31" s="1"/>
      <c r="H31" s="1"/>
      <c r="I31" s="1"/>
      <c r="J31" s="1"/>
      <c r="K31" s="1"/>
      <c r="L31" s="3"/>
      <c r="M31" s="3"/>
      <c r="N31" s="3"/>
      <c r="O31" s="3"/>
    </row>
    <row r="32" spans="1:15" ht="18" customHeight="1" x14ac:dyDescent="0.2">
      <c r="A32" s="1"/>
      <c r="B32" s="29" t="s">
        <v>17</v>
      </c>
      <c r="C32" s="24">
        <v>55</v>
      </c>
      <c r="D32" s="25">
        <v>0</v>
      </c>
      <c r="E32" s="31">
        <f t="shared" si="1"/>
        <v>-55</v>
      </c>
      <c r="F32" s="51"/>
      <c r="G32" s="1"/>
      <c r="H32" s="1"/>
      <c r="I32" s="1"/>
      <c r="J32" s="1"/>
      <c r="K32" s="1"/>
      <c r="L32" s="3"/>
      <c r="M32" s="3"/>
      <c r="N32" s="3"/>
      <c r="O32" s="3"/>
    </row>
    <row r="33" spans="1:15" ht="18" customHeight="1" x14ac:dyDescent="0.2">
      <c r="A33" s="1"/>
      <c r="B33" s="29" t="s">
        <v>18</v>
      </c>
      <c r="C33" s="24">
        <v>500</v>
      </c>
      <c r="D33" s="25">
        <v>0</v>
      </c>
      <c r="E33" s="31">
        <f t="shared" si="1"/>
        <v>-500</v>
      </c>
      <c r="F33" s="51"/>
      <c r="G33" s="1"/>
      <c r="H33" s="1"/>
      <c r="I33" s="1"/>
      <c r="J33" s="1"/>
      <c r="K33" s="1"/>
      <c r="L33" s="3"/>
      <c r="M33" s="3"/>
      <c r="N33" s="3"/>
      <c r="O33" s="3"/>
    </row>
    <row r="34" spans="1:15" ht="18" customHeight="1" x14ac:dyDescent="0.2">
      <c r="A34" s="1"/>
      <c r="B34" s="29" t="s">
        <v>19</v>
      </c>
      <c r="C34" s="24">
        <v>300</v>
      </c>
      <c r="D34" s="25">
        <v>0</v>
      </c>
      <c r="E34" s="31">
        <f t="shared" si="1"/>
        <v>-300</v>
      </c>
      <c r="F34" s="51"/>
      <c r="G34" s="1"/>
      <c r="H34" s="1"/>
      <c r="I34" s="1"/>
      <c r="J34" s="1"/>
      <c r="K34" s="1"/>
      <c r="L34" s="3"/>
      <c r="M34" s="3"/>
      <c r="N34" s="3"/>
      <c r="O34" s="3"/>
    </row>
    <row r="35" spans="1:15" ht="18" customHeight="1" x14ac:dyDescent="0.2">
      <c r="A35" s="1"/>
      <c r="B35" s="29"/>
      <c r="C35" s="30"/>
      <c r="D35" s="30"/>
      <c r="E35" s="30"/>
      <c r="F35" s="51"/>
      <c r="G35" s="1"/>
      <c r="H35" s="1"/>
      <c r="I35" s="1"/>
      <c r="J35" s="1"/>
      <c r="K35" s="1"/>
      <c r="L35" s="3"/>
      <c r="M35" s="3"/>
      <c r="N35" s="3"/>
      <c r="O35" s="3"/>
    </row>
    <row r="36" spans="1:15" ht="18" customHeight="1" x14ac:dyDescent="0.2">
      <c r="A36" s="1"/>
      <c r="B36" s="32" t="s">
        <v>13</v>
      </c>
      <c r="C36" s="33">
        <f>SUM(C29:C34)</f>
        <v>1655</v>
      </c>
      <c r="D36" s="33">
        <f>SUM(D29:D34)</f>
        <v>400</v>
      </c>
      <c r="E36" s="34"/>
      <c r="F36" s="14"/>
      <c r="G36" s="1"/>
      <c r="H36" s="1"/>
      <c r="I36" s="1"/>
      <c r="J36" s="1"/>
      <c r="K36" s="1"/>
      <c r="L36" s="3"/>
      <c r="M36" s="3"/>
      <c r="N36" s="3"/>
      <c r="O36" s="3"/>
    </row>
    <row r="37" spans="1:15" x14ac:dyDescent="0.2">
      <c r="A37" s="1"/>
      <c r="B37" s="7"/>
      <c r="C37" s="7"/>
      <c r="D37" s="7"/>
      <c r="E37" s="7"/>
      <c r="F37" s="7"/>
      <c r="G37" s="1"/>
      <c r="H37" s="1"/>
      <c r="I37" s="1"/>
      <c r="J37" s="1"/>
      <c r="K37" s="1"/>
      <c r="L37" s="3"/>
      <c r="M37" s="3"/>
      <c r="N37" s="3"/>
      <c r="O37" s="3"/>
    </row>
    <row r="38" spans="1:15" ht="18" customHeight="1" x14ac:dyDescent="0.2">
      <c r="A38" s="1"/>
      <c r="B38" s="46" t="s">
        <v>20</v>
      </c>
      <c r="C38" s="47" t="s">
        <v>1</v>
      </c>
      <c r="D38" s="47" t="s">
        <v>2</v>
      </c>
      <c r="E38" s="47" t="s">
        <v>3</v>
      </c>
      <c r="F38" s="14"/>
      <c r="G38" s="1"/>
      <c r="H38" s="1"/>
      <c r="I38" s="1"/>
      <c r="J38" s="1"/>
      <c r="K38" s="1"/>
      <c r="L38" s="3"/>
      <c r="M38" s="3"/>
      <c r="N38" s="3"/>
      <c r="O38" s="3"/>
    </row>
    <row r="39" spans="1:15" ht="18" customHeight="1" x14ac:dyDescent="0.2">
      <c r="A39" s="1"/>
      <c r="B39" s="36" t="s">
        <v>21</v>
      </c>
      <c r="C39" s="11"/>
      <c r="D39" s="11"/>
      <c r="E39" s="11"/>
      <c r="F39" s="49"/>
      <c r="G39" s="1"/>
      <c r="H39" s="1"/>
      <c r="I39" s="1"/>
      <c r="J39" s="1"/>
      <c r="K39" s="1"/>
      <c r="L39" s="3"/>
      <c r="M39" s="3"/>
      <c r="N39" s="3"/>
      <c r="O39" s="3"/>
    </row>
    <row r="40" spans="1:15" ht="18" customHeight="1" x14ac:dyDescent="0.2">
      <c r="A40" s="1"/>
      <c r="B40" s="10" t="s">
        <v>63</v>
      </c>
      <c r="C40" s="24">
        <v>2250</v>
      </c>
      <c r="D40" s="25">
        <v>2250</v>
      </c>
      <c r="E40" s="12">
        <f>D40-C40</f>
        <v>0</v>
      </c>
      <c r="F40" s="49"/>
      <c r="G40" s="1"/>
      <c r="H40" s="1"/>
      <c r="I40" s="1"/>
      <c r="J40" s="1"/>
      <c r="K40" s="1"/>
      <c r="L40" s="3"/>
      <c r="M40" s="3"/>
      <c r="N40" s="3"/>
      <c r="O40" s="3"/>
    </row>
    <row r="41" spans="1:15" ht="18" customHeight="1" x14ac:dyDescent="0.2">
      <c r="A41" s="1"/>
      <c r="B41" s="10" t="s">
        <v>22</v>
      </c>
      <c r="C41" s="24">
        <v>25</v>
      </c>
      <c r="D41" s="25">
        <v>0</v>
      </c>
      <c r="E41" s="12">
        <f t="shared" ref="E41:E51" si="2">D41-C41</f>
        <v>-25</v>
      </c>
      <c r="F41" s="49"/>
      <c r="G41" s="1"/>
      <c r="H41" s="1"/>
      <c r="I41" s="1"/>
      <c r="J41" s="1"/>
      <c r="K41" s="1"/>
      <c r="L41" s="3"/>
      <c r="M41" s="3"/>
      <c r="N41" s="3"/>
      <c r="O41" s="3"/>
    </row>
    <row r="42" spans="1:15" ht="18" customHeight="1" x14ac:dyDescent="0.2">
      <c r="A42" s="1"/>
      <c r="B42" s="10" t="s">
        <v>23</v>
      </c>
      <c r="C42" s="24">
        <v>40</v>
      </c>
      <c r="D42" s="25">
        <v>0</v>
      </c>
      <c r="E42" s="12">
        <f t="shared" si="2"/>
        <v>-40</v>
      </c>
      <c r="F42" s="49"/>
      <c r="G42" s="1"/>
      <c r="H42" s="1"/>
      <c r="I42" s="1"/>
      <c r="J42" s="1"/>
      <c r="K42" s="1"/>
      <c r="L42" s="3"/>
      <c r="M42" s="3"/>
      <c r="N42" s="3"/>
      <c r="O42" s="3"/>
    </row>
    <row r="43" spans="1:15" ht="18" customHeight="1" x14ac:dyDescent="0.2">
      <c r="A43" s="1"/>
      <c r="B43" s="10" t="s">
        <v>24</v>
      </c>
      <c r="C43" s="24">
        <v>44</v>
      </c>
      <c r="D43" s="25">
        <v>0</v>
      </c>
      <c r="E43" s="12">
        <f t="shared" si="2"/>
        <v>-44</v>
      </c>
      <c r="F43" s="49"/>
      <c r="G43" s="1"/>
      <c r="H43" s="1"/>
      <c r="I43" s="1"/>
      <c r="J43" s="1"/>
      <c r="K43" s="1"/>
      <c r="L43" s="3"/>
      <c r="M43" s="3"/>
      <c r="N43" s="3"/>
      <c r="O43" s="3"/>
    </row>
    <row r="44" spans="1:15" ht="18" customHeight="1" x14ac:dyDescent="0.2">
      <c r="A44" s="1"/>
      <c r="B44" s="10" t="s">
        <v>25</v>
      </c>
      <c r="C44" s="24">
        <v>20</v>
      </c>
      <c r="D44" s="25">
        <v>0</v>
      </c>
      <c r="E44" s="12">
        <f t="shared" si="2"/>
        <v>-20</v>
      </c>
      <c r="F44" s="49"/>
      <c r="G44" s="1"/>
      <c r="H44" s="1"/>
      <c r="I44" s="1"/>
      <c r="J44" s="1"/>
      <c r="K44" s="1"/>
      <c r="L44" s="3"/>
      <c r="M44" s="3"/>
      <c r="N44" s="3"/>
      <c r="O44" s="3"/>
    </row>
    <row r="45" spans="1:15" ht="18" customHeight="1" x14ac:dyDescent="0.2">
      <c r="A45" s="1"/>
      <c r="B45" s="10" t="s">
        <v>26</v>
      </c>
      <c r="C45" s="24">
        <v>15</v>
      </c>
      <c r="D45" s="25">
        <v>0</v>
      </c>
      <c r="E45" s="12">
        <f t="shared" si="2"/>
        <v>-15</v>
      </c>
      <c r="F45" s="49"/>
      <c r="G45" s="1"/>
      <c r="H45" s="1"/>
      <c r="I45" s="1"/>
      <c r="J45" s="1"/>
      <c r="K45" s="1"/>
      <c r="L45" s="3"/>
      <c r="M45" s="3"/>
      <c r="N45" s="3"/>
      <c r="O45" s="3"/>
    </row>
    <row r="46" spans="1:15" ht="18" customHeight="1" x14ac:dyDescent="0.2">
      <c r="A46" s="1"/>
      <c r="B46" s="10" t="s">
        <v>58</v>
      </c>
      <c r="C46" s="24">
        <v>0</v>
      </c>
      <c r="D46" s="25">
        <v>0</v>
      </c>
      <c r="E46" s="12">
        <f t="shared" si="2"/>
        <v>0</v>
      </c>
      <c r="F46" s="49"/>
      <c r="G46" s="1"/>
      <c r="H46" s="1"/>
      <c r="I46" s="1"/>
      <c r="J46" s="1"/>
      <c r="K46" s="1"/>
      <c r="L46" s="3"/>
      <c r="M46" s="3"/>
      <c r="N46" s="3"/>
      <c r="O46" s="3"/>
    </row>
    <row r="47" spans="1:15" ht="18" customHeight="1" x14ac:dyDescent="0.2">
      <c r="A47" s="1"/>
      <c r="B47" s="10" t="s">
        <v>27</v>
      </c>
      <c r="C47" s="24">
        <v>29</v>
      </c>
      <c r="D47" s="25">
        <v>0</v>
      </c>
      <c r="E47" s="12">
        <f t="shared" si="2"/>
        <v>-29</v>
      </c>
      <c r="F47" s="49"/>
      <c r="G47" s="1"/>
      <c r="H47" s="1"/>
      <c r="I47" s="1"/>
      <c r="J47" s="1"/>
      <c r="K47" s="1"/>
      <c r="L47" s="3"/>
      <c r="M47" s="3"/>
      <c r="N47" s="3"/>
      <c r="O47" s="3"/>
    </row>
    <row r="48" spans="1:15" ht="18" customHeight="1" x14ac:dyDescent="0.2">
      <c r="A48" s="1"/>
      <c r="B48" s="10" t="s">
        <v>28</v>
      </c>
      <c r="C48" s="24">
        <v>0</v>
      </c>
      <c r="D48" s="25">
        <v>0</v>
      </c>
      <c r="E48" s="12">
        <f t="shared" si="2"/>
        <v>0</v>
      </c>
      <c r="F48" s="49"/>
      <c r="G48" s="1"/>
      <c r="H48" s="1"/>
      <c r="I48" s="1"/>
      <c r="J48" s="1"/>
      <c r="K48" s="1"/>
      <c r="L48" s="3"/>
      <c r="M48" s="3"/>
      <c r="N48" s="3"/>
      <c r="O48" s="3"/>
    </row>
    <row r="49" spans="1:15" ht="18" customHeight="1" x14ac:dyDescent="0.2">
      <c r="A49" s="1"/>
      <c r="B49" s="10" t="s">
        <v>29</v>
      </c>
      <c r="C49" s="24">
        <v>0</v>
      </c>
      <c r="D49" s="25">
        <v>0</v>
      </c>
      <c r="E49" s="12">
        <f t="shared" si="2"/>
        <v>0</v>
      </c>
      <c r="F49" s="49"/>
      <c r="G49" s="1"/>
      <c r="H49" s="1"/>
      <c r="I49" s="1"/>
      <c r="J49" s="1"/>
      <c r="K49" s="1"/>
      <c r="L49" s="3"/>
      <c r="M49" s="3"/>
      <c r="N49" s="3"/>
      <c r="O49" s="3"/>
    </row>
    <row r="50" spans="1:15" ht="18" customHeight="1" x14ac:dyDescent="0.2">
      <c r="A50" s="1"/>
      <c r="B50" s="10" t="s">
        <v>30</v>
      </c>
      <c r="C50" s="24">
        <v>0</v>
      </c>
      <c r="D50" s="25">
        <v>0</v>
      </c>
      <c r="E50" s="12">
        <f t="shared" si="2"/>
        <v>0</v>
      </c>
      <c r="F50" s="49"/>
      <c r="G50" s="1"/>
      <c r="H50" s="1"/>
      <c r="I50" s="1"/>
      <c r="J50" s="1"/>
      <c r="K50" s="1"/>
      <c r="L50" s="3"/>
      <c r="M50" s="3"/>
      <c r="N50" s="3"/>
      <c r="O50" s="3"/>
    </row>
    <row r="51" spans="1:15" ht="18" customHeight="1" x14ac:dyDescent="0.2">
      <c r="A51" s="1"/>
      <c r="B51" s="10" t="s">
        <v>19</v>
      </c>
      <c r="C51" s="24">
        <v>0</v>
      </c>
      <c r="D51" s="25">
        <v>0</v>
      </c>
      <c r="E51" s="12">
        <f t="shared" si="2"/>
        <v>0</v>
      </c>
      <c r="F51" s="49"/>
      <c r="G51" s="1"/>
      <c r="H51" s="1"/>
      <c r="I51" s="1"/>
      <c r="J51" s="1"/>
      <c r="K51" s="1"/>
      <c r="L51" s="3"/>
      <c r="M51" s="3"/>
      <c r="N51" s="3"/>
      <c r="O51" s="3"/>
    </row>
    <row r="52" spans="1:15" ht="18" customHeight="1" x14ac:dyDescent="0.2">
      <c r="A52" s="1"/>
      <c r="B52" s="10"/>
      <c r="C52" s="42">
        <f>SUM(C40:C51)</f>
        <v>2423</v>
      </c>
      <c r="D52" s="42">
        <f t="shared" ref="D52" si="3">SUM(D40:D51)</f>
        <v>2250</v>
      </c>
      <c r="E52" s="11"/>
      <c r="F52" s="49"/>
      <c r="G52" s="1"/>
      <c r="H52" s="1"/>
      <c r="I52" s="1"/>
      <c r="J52" s="1"/>
      <c r="K52" s="1"/>
      <c r="L52" s="3"/>
      <c r="M52" s="3"/>
      <c r="N52" s="3"/>
      <c r="O52" s="3"/>
    </row>
    <row r="53" spans="1:15" ht="18" customHeight="1" x14ac:dyDescent="0.2">
      <c r="A53" s="1"/>
      <c r="B53" s="36" t="s">
        <v>31</v>
      </c>
      <c r="C53" s="11"/>
      <c r="D53" s="11"/>
      <c r="E53" s="11"/>
      <c r="F53" s="35"/>
      <c r="G53" s="1"/>
      <c r="H53" s="1"/>
      <c r="I53" s="1"/>
      <c r="J53" s="1"/>
      <c r="K53" s="1"/>
      <c r="L53" s="3"/>
      <c r="M53" s="3"/>
      <c r="N53" s="3"/>
      <c r="O53" s="3"/>
    </row>
    <row r="54" spans="1:15" ht="18" customHeight="1" x14ac:dyDescent="0.2">
      <c r="A54" s="1"/>
      <c r="B54" s="10" t="s">
        <v>64</v>
      </c>
      <c r="C54" s="24">
        <v>250</v>
      </c>
      <c r="D54" s="25">
        <v>0</v>
      </c>
      <c r="E54" s="12">
        <f>D54-C54</f>
        <v>-250</v>
      </c>
      <c r="F54" s="49"/>
      <c r="G54" s="1"/>
      <c r="H54" s="1"/>
      <c r="I54" s="1"/>
      <c r="J54" s="1"/>
      <c r="K54" s="1"/>
      <c r="L54" s="3"/>
      <c r="M54" s="3"/>
      <c r="N54" s="3"/>
      <c r="O54" s="3"/>
    </row>
    <row r="55" spans="1:15" ht="18" customHeight="1" x14ac:dyDescent="0.2">
      <c r="A55" s="1"/>
      <c r="B55" s="10" t="s">
        <v>32</v>
      </c>
      <c r="C55" s="24">
        <v>100</v>
      </c>
      <c r="D55" s="25">
        <v>0</v>
      </c>
      <c r="E55" s="12">
        <f t="shared" ref="E55:E59" si="4">D55-C55</f>
        <v>-100</v>
      </c>
      <c r="F55" s="49"/>
      <c r="G55" s="1"/>
      <c r="H55" s="1"/>
      <c r="I55" s="1"/>
      <c r="J55" s="1"/>
      <c r="K55" s="1"/>
      <c r="L55" s="3"/>
      <c r="M55" s="3"/>
      <c r="N55" s="3"/>
      <c r="O55" s="3"/>
    </row>
    <row r="56" spans="1:15" ht="18" customHeight="1" x14ac:dyDescent="0.2">
      <c r="A56" s="1"/>
      <c r="B56" s="10" t="s">
        <v>33</v>
      </c>
      <c r="C56" s="24">
        <v>100</v>
      </c>
      <c r="D56" s="25">
        <v>150</v>
      </c>
      <c r="E56" s="12">
        <f t="shared" si="4"/>
        <v>50</v>
      </c>
      <c r="F56" s="49"/>
      <c r="G56" s="1"/>
      <c r="H56" s="1"/>
      <c r="I56" s="1"/>
      <c r="J56" s="1"/>
      <c r="K56" s="1"/>
      <c r="L56" s="3"/>
      <c r="M56" s="3"/>
      <c r="N56" s="3"/>
      <c r="O56" s="3"/>
    </row>
    <row r="57" spans="1:15" ht="18" customHeight="1" x14ac:dyDescent="0.2">
      <c r="A57" s="1"/>
      <c r="B57" s="10" t="s">
        <v>59</v>
      </c>
      <c r="C57" s="24">
        <v>0</v>
      </c>
      <c r="D57" s="25">
        <v>0</v>
      </c>
      <c r="E57" s="12">
        <f t="shared" si="4"/>
        <v>0</v>
      </c>
      <c r="F57" s="49"/>
      <c r="G57" s="1"/>
      <c r="H57" s="1"/>
      <c r="I57" s="1"/>
      <c r="J57" s="1"/>
      <c r="K57" s="1"/>
      <c r="L57" s="3"/>
      <c r="M57" s="3"/>
      <c r="N57" s="3"/>
      <c r="O57" s="3"/>
    </row>
    <row r="58" spans="1:15" ht="18" customHeight="1" x14ac:dyDescent="0.2">
      <c r="A58" s="1"/>
      <c r="B58" s="10" t="s">
        <v>34</v>
      </c>
      <c r="C58" s="24">
        <v>0</v>
      </c>
      <c r="D58" s="25">
        <v>0</v>
      </c>
      <c r="E58" s="12">
        <f t="shared" si="4"/>
        <v>0</v>
      </c>
      <c r="F58" s="49"/>
      <c r="G58" s="1"/>
      <c r="H58" s="1"/>
      <c r="I58" s="1"/>
      <c r="J58" s="1"/>
      <c r="K58" s="1"/>
      <c r="L58" s="3"/>
      <c r="M58" s="3"/>
      <c r="N58" s="3"/>
      <c r="O58" s="3"/>
    </row>
    <row r="59" spans="1:15" ht="18" customHeight="1" x14ac:dyDescent="0.2">
      <c r="A59" s="1"/>
      <c r="B59" s="10" t="s">
        <v>35</v>
      </c>
      <c r="C59" s="24">
        <v>100</v>
      </c>
      <c r="D59" s="25">
        <v>0</v>
      </c>
      <c r="E59" s="12">
        <f t="shared" si="4"/>
        <v>-100</v>
      </c>
      <c r="F59" s="49"/>
      <c r="G59" s="1"/>
      <c r="H59" s="1"/>
      <c r="I59" s="1"/>
      <c r="J59" s="1"/>
      <c r="K59" s="1"/>
      <c r="L59" s="3"/>
      <c r="M59" s="3"/>
      <c r="N59" s="3"/>
      <c r="O59" s="3"/>
    </row>
    <row r="60" spans="1:15" ht="18" customHeight="1" x14ac:dyDescent="0.2">
      <c r="A60" s="1"/>
      <c r="B60" s="10"/>
      <c r="C60" s="43">
        <f>SUM(C54:C59)</f>
        <v>550</v>
      </c>
      <c r="D60" s="43">
        <f t="shared" ref="D60" si="5">SUM(D54:D59)</f>
        <v>150</v>
      </c>
      <c r="E60" s="11"/>
      <c r="F60" s="49"/>
      <c r="G60" s="1"/>
      <c r="H60" s="1"/>
      <c r="I60" s="1"/>
      <c r="J60" s="1"/>
      <c r="K60" s="1"/>
      <c r="L60" s="3"/>
      <c r="M60" s="3"/>
      <c r="N60" s="3"/>
      <c r="O60" s="3"/>
    </row>
    <row r="61" spans="1:15" ht="18" customHeight="1" x14ac:dyDescent="0.2">
      <c r="A61" s="1"/>
      <c r="B61" s="36" t="s">
        <v>36</v>
      </c>
      <c r="C61" s="11"/>
      <c r="D61" s="12"/>
      <c r="E61" s="11"/>
      <c r="F61" s="35"/>
      <c r="G61" s="1"/>
      <c r="H61" s="1"/>
      <c r="I61" s="1"/>
      <c r="J61" s="1"/>
      <c r="K61" s="1"/>
      <c r="L61" s="3"/>
      <c r="M61" s="3"/>
      <c r="N61" s="3"/>
      <c r="O61" s="3"/>
    </row>
    <row r="62" spans="1:15" ht="18" customHeight="1" x14ac:dyDescent="0.2">
      <c r="A62" s="1"/>
      <c r="B62" s="10" t="s">
        <v>37</v>
      </c>
      <c r="C62" s="24">
        <v>250</v>
      </c>
      <c r="D62" s="25">
        <v>0</v>
      </c>
      <c r="E62" s="12">
        <f>D62-C62</f>
        <v>-250</v>
      </c>
      <c r="F62" s="49"/>
      <c r="G62" s="1"/>
      <c r="H62" s="1"/>
      <c r="I62" s="1"/>
      <c r="J62" s="1"/>
      <c r="K62" s="1"/>
      <c r="L62" s="3"/>
      <c r="M62" s="3"/>
      <c r="N62" s="3"/>
      <c r="O62" s="3"/>
    </row>
    <row r="63" spans="1:15" ht="18" customHeight="1" x14ac:dyDescent="0.2">
      <c r="A63" s="1"/>
      <c r="B63" s="10" t="s">
        <v>65</v>
      </c>
      <c r="C63" s="24">
        <v>100</v>
      </c>
      <c r="D63" s="25">
        <v>0</v>
      </c>
      <c r="E63" s="12">
        <f t="shared" ref="E63:E68" si="6">D63-C63</f>
        <v>-100</v>
      </c>
      <c r="F63" s="49"/>
      <c r="G63" s="1"/>
      <c r="H63" s="1"/>
      <c r="I63" s="1"/>
      <c r="J63" s="1"/>
      <c r="K63" s="1"/>
      <c r="L63" s="3"/>
      <c r="M63" s="3"/>
      <c r="N63" s="3"/>
      <c r="O63" s="3"/>
    </row>
    <row r="64" spans="1:15" ht="18" customHeight="1" x14ac:dyDescent="0.2">
      <c r="A64" s="1"/>
      <c r="B64" s="10" t="s">
        <v>66</v>
      </c>
      <c r="C64" s="24">
        <v>100</v>
      </c>
      <c r="D64" s="25">
        <v>0</v>
      </c>
      <c r="E64" s="12">
        <f t="shared" si="6"/>
        <v>-100</v>
      </c>
      <c r="F64" s="49"/>
      <c r="G64" s="1"/>
      <c r="H64" s="1"/>
      <c r="I64" s="1"/>
      <c r="J64" s="1"/>
      <c r="K64" s="1"/>
      <c r="L64" s="3"/>
      <c r="M64" s="3"/>
      <c r="N64" s="3"/>
      <c r="O64" s="3"/>
    </row>
    <row r="65" spans="1:15" ht="18" customHeight="1" x14ac:dyDescent="0.2">
      <c r="A65" s="1"/>
      <c r="B65" s="10" t="s">
        <v>38</v>
      </c>
      <c r="C65" s="24">
        <v>0</v>
      </c>
      <c r="D65" s="25">
        <v>0</v>
      </c>
      <c r="E65" s="12">
        <f t="shared" si="6"/>
        <v>0</v>
      </c>
      <c r="F65" s="49"/>
      <c r="G65" s="1"/>
      <c r="H65" s="1"/>
      <c r="I65" s="1"/>
      <c r="J65" s="1"/>
      <c r="K65" s="1"/>
      <c r="L65" s="3"/>
      <c r="M65" s="3"/>
      <c r="N65" s="3"/>
      <c r="O65" s="3"/>
    </row>
    <row r="66" spans="1:15" ht="18" customHeight="1" x14ac:dyDescent="0.2">
      <c r="A66" s="1"/>
      <c r="B66" s="10" t="s">
        <v>39</v>
      </c>
      <c r="C66" s="24">
        <v>0</v>
      </c>
      <c r="D66" s="25">
        <v>0</v>
      </c>
      <c r="E66" s="12">
        <f t="shared" si="6"/>
        <v>0</v>
      </c>
      <c r="F66" s="49"/>
      <c r="G66" s="1"/>
      <c r="H66" s="1"/>
      <c r="I66" s="1"/>
      <c r="J66" s="1"/>
      <c r="K66" s="1"/>
      <c r="L66" s="3"/>
      <c r="M66" s="3"/>
      <c r="N66" s="3"/>
      <c r="O66" s="3"/>
    </row>
    <row r="67" spans="1:15" ht="18" customHeight="1" x14ac:dyDescent="0.2">
      <c r="A67" s="1"/>
      <c r="B67" s="10" t="s">
        <v>40</v>
      </c>
      <c r="C67" s="24">
        <v>100</v>
      </c>
      <c r="D67" s="25">
        <v>0</v>
      </c>
      <c r="E67" s="12">
        <f t="shared" si="6"/>
        <v>-100</v>
      </c>
      <c r="F67" s="49"/>
      <c r="G67" s="1"/>
      <c r="H67" s="1"/>
      <c r="I67" s="1"/>
      <c r="J67" s="1"/>
      <c r="K67" s="1"/>
      <c r="L67" s="3"/>
      <c r="M67" s="3"/>
      <c r="N67" s="3"/>
      <c r="O67" s="3"/>
    </row>
    <row r="68" spans="1:15" ht="18" customHeight="1" x14ac:dyDescent="0.2">
      <c r="A68" s="1"/>
      <c r="B68" s="10" t="s">
        <v>41</v>
      </c>
      <c r="C68" s="24">
        <v>101</v>
      </c>
      <c r="D68" s="25">
        <v>0</v>
      </c>
      <c r="E68" s="12">
        <f t="shared" si="6"/>
        <v>-101</v>
      </c>
      <c r="F68" s="49"/>
      <c r="G68" s="1"/>
      <c r="H68" s="1"/>
      <c r="I68" s="1"/>
      <c r="J68" s="1"/>
      <c r="K68" s="1"/>
      <c r="L68" s="3"/>
      <c r="M68" s="3"/>
      <c r="N68" s="3"/>
      <c r="O68" s="3"/>
    </row>
    <row r="69" spans="1:15" ht="18" customHeight="1" x14ac:dyDescent="0.2">
      <c r="A69" s="1"/>
      <c r="B69" s="10"/>
      <c r="C69" s="43">
        <f>SUM(C62:C68)</f>
        <v>651</v>
      </c>
      <c r="D69" s="43">
        <f t="shared" ref="D69" si="7">SUM(D62:D68)</f>
        <v>0</v>
      </c>
      <c r="E69" s="11"/>
      <c r="F69" s="49"/>
      <c r="G69" s="1"/>
      <c r="H69" s="1"/>
      <c r="I69" s="1"/>
      <c r="J69" s="1"/>
      <c r="K69" s="1"/>
      <c r="L69" s="3"/>
      <c r="M69" s="3"/>
      <c r="N69" s="3"/>
      <c r="O69" s="3"/>
    </row>
    <row r="70" spans="1:15" ht="18" customHeight="1" x14ac:dyDescent="0.2">
      <c r="A70" s="1"/>
      <c r="B70" s="36" t="s">
        <v>42</v>
      </c>
      <c r="C70" s="38"/>
      <c r="D70" s="37"/>
      <c r="E70" s="11"/>
      <c r="F70" s="35"/>
      <c r="G70" s="1"/>
      <c r="H70" s="1"/>
      <c r="I70" s="1"/>
      <c r="J70" s="1"/>
      <c r="K70" s="1"/>
      <c r="L70" s="3"/>
      <c r="M70" s="3"/>
      <c r="N70" s="3"/>
      <c r="O70" s="3"/>
    </row>
    <row r="71" spans="1:15" ht="18" customHeight="1" x14ac:dyDescent="0.2">
      <c r="A71" s="1"/>
      <c r="B71" s="10" t="s">
        <v>43</v>
      </c>
      <c r="C71" s="24">
        <v>250</v>
      </c>
      <c r="D71" s="25">
        <v>0</v>
      </c>
      <c r="E71" s="12">
        <f>D71-C71</f>
        <v>-250</v>
      </c>
      <c r="F71" s="49"/>
      <c r="G71" s="1"/>
      <c r="H71" s="1"/>
      <c r="I71" s="1"/>
      <c r="J71" s="1"/>
      <c r="K71" s="1"/>
      <c r="L71" s="3"/>
      <c r="M71" s="3"/>
      <c r="N71" s="3"/>
      <c r="O71" s="3"/>
    </row>
    <row r="72" spans="1:15" ht="18" customHeight="1" x14ac:dyDescent="0.2">
      <c r="A72" s="1"/>
      <c r="B72" s="10" t="s">
        <v>44</v>
      </c>
      <c r="C72" s="24">
        <v>100</v>
      </c>
      <c r="D72" s="25">
        <v>0</v>
      </c>
      <c r="E72" s="12">
        <f t="shared" ref="E72:E74" si="8">D72-C72</f>
        <v>-100</v>
      </c>
      <c r="F72" s="49"/>
      <c r="G72" s="1"/>
      <c r="H72" s="1"/>
      <c r="I72" s="1"/>
      <c r="J72" s="1"/>
      <c r="K72" s="1"/>
      <c r="L72" s="3"/>
      <c r="M72" s="3"/>
      <c r="N72" s="3"/>
      <c r="O72" s="3"/>
    </row>
    <row r="73" spans="1:15" ht="18" customHeight="1" x14ac:dyDescent="0.2">
      <c r="A73" s="1"/>
      <c r="B73" s="10" t="s">
        <v>45</v>
      </c>
      <c r="C73" s="24">
        <v>100</v>
      </c>
      <c r="D73" s="25">
        <v>0</v>
      </c>
      <c r="E73" s="12">
        <f t="shared" si="8"/>
        <v>-100</v>
      </c>
      <c r="F73" s="49"/>
      <c r="G73" s="1"/>
      <c r="H73" s="1"/>
      <c r="I73" s="1"/>
      <c r="J73" s="1"/>
      <c r="K73" s="1"/>
      <c r="L73" s="3"/>
      <c r="M73" s="3"/>
      <c r="N73" s="3"/>
      <c r="O73" s="3"/>
    </row>
    <row r="74" spans="1:15" ht="18" customHeight="1" x14ac:dyDescent="0.2">
      <c r="A74" s="1"/>
      <c r="B74" s="10" t="s">
        <v>46</v>
      </c>
      <c r="C74" s="24">
        <v>0</v>
      </c>
      <c r="D74" s="25">
        <v>0</v>
      </c>
      <c r="E74" s="12">
        <f t="shared" si="8"/>
        <v>0</v>
      </c>
      <c r="F74" s="49"/>
      <c r="G74" s="1"/>
      <c r="H74" s="1"/>
      <c r="I74" s="1"/>
      <c r="J74" s="1"/>
      <c r="K74" s="1"/>
      <c r="L74" s="3"/>
      <c r="M74" s="3"/>
      <c r="N74" s="3"/>
      <c r="O74" s="3"/>
    </row>
    <row r="75" spans="1:15" ht="18" customHeight="1" x14ac:dyDescent="0.2">
      <c r="A75" s="1"/>
      <c r="B75" s="10"/>
      <c r="C75" s="43">
        <f>SUM(C71:C74)</f>
        <v>450</v>
      </c>
      <c r="D75" s="43">
        <f>SUM(D71:D74)</f>
        <v>0</v>
      </c>
      <c r="E75" s="11"/>
      <c r="F75" s="49"/>
      <c r="G75" s="1"/>
      <c r="H75" s="1"/>
      <c r="I75" s="1"/>
      <c r="J75" s="1"/>
      <c r="K75" s="1"/>
      <c r="L75" s="3"/>
      <c r="M75" s="3"/>
      <c r="N75" s="3"/>
      <c r="O75" s="3"/>
    </row>
    <row r="76" spans="1:15" ht="18" customHeight="1" x14ac:dyDescent="0.2">
      <c r="A76" s="1"/>
      <c r="B76" s="36" t="s">
        <v>47</v>
      </c>
      <c r="C76" s="11"/>
      <c r="D76" s="12"/>
      <c r="E76" s="11"/>
      <c r="F76" s="35"/>
      <c r="G76" s="1"/>
      <c r="H76" s="1"/>
      <c r="I76" s="1"/>
      <c r="J76" s="1"/>
      <c r="K76" s="1"/>
      <c r="L76" s="3"/>
      <c r="M76" s="3"/>
      <c r="N76" s="3"/>
      <c r="O76" s="3"/>
    </row>
    <row r="77" spans="1:15" ht="18" customHeight="1" x14ac:dyDescent="0.2">
      <c r="A77" s="1"/>
      <c r="B77" s="10" t="s">
        <v>48</v>
      </c>
      <c r="C77" s="24">
        <v>65</v>
      </c>
      <c r="D77" s="25">
        <v>0</v>
      </c>
      <c r="E77" s="12">
        <f>D77-C77</f>
        <v>-65</v>
      </c>
      <c r="F77" s="49"/>
      <c r="G77" s="1"/>
      <c r="H77" s="1"/>
      <c r="I77" s="1"/>
      <c r="J77" s="1"/>
      <c r="K77" s="1"/>
      <c r="L77" s="3"/>
      <c r="M77" s="3"/>
      <c r="N77" s="3"/>
      <c r="O77" s="3"/>
    </row>
    <row r="78" spans="1:15" ht="18" customHeight="1" x14ac:dyDescent="0.2">
      <c r="A78" s="1"/>
      <c r="B78" s="10" t="s">
        <v>67</v>
      </c>
      <c r="C78" s="24">
        <v>20</v>
      </c>
      <c r="D78" s="25">
        <v>0</v>
      </c>
      <c r="E78" s="12">
        <f t="shared" ref="E78:E82" si="9">D78-C78</f>
        <v>-20</v>
      </c>
      <c r="F78" s="49"/>
      <c r="G78" s="1"/>
      <c r="H78" s="1"/>
      <c r="I78" s="1"/>
      <c r="J78" s="1"/>
      <c r="K78" s="1"/>
      <c r="L78" s="3"/>
      <c r="M78" s="3"/>
      <c r="N78" s="3"/>
      <c r="O78" s="3"/>
    </row>
    <row r="79" spans="1:15" ht="18" customHeight="1" x14ac:dyDescent="0.2">
      <c r="A79" s="1"/>
      <c r="B79" s="10" t="s">
        <v>68</v>
      </c>
      <c r="C79" s="24">
        <v>0</v>
      </c>
      <c r="D79" s="25">
        <v>0</v>
      </c>
      <c r="E79" s="12">
        <f t="shared" si="9"/>
        <v>0</v>
      </c>
      <c r="F79" s="49"/>
      <c r="G79" s="1"/>
      <c r="H79" s="1"/>
      <c r="I79" s="1"/>
      <c r="J79" s="1"/>
      <c r="K79" s="1"/>
      <c r="L79" s="3"/>
      <c r="M79" s="3"/>
      <c r="N79" s="3"/>
      <c r="O79" s="3"/>
    </row>
    <row r="80" spans="1:15" ht="18" customHeight="1" x14ac:dyDescent="0.2">
      <c r="A80" s="1"/>
      <c r="B80" s="10" t="s">
        <v>49</v>
      </c>
      <c r="C80" s="24">
        <v>0</v>
      </c>
      <c r="D80" s="25">
        <v>0</v>
      </c>
      <c r="E80" s="12">
        <f t="shared" si="9"/>
        <v>0</v>
      </c>
      <c r="F80" s="49"/>
      <c r="G80" s="1"/>
      <c r="H80" s="1"/>
      <c r="I80" s="1"/>
      <c r="J80" s="1"/>
      <c r="K80" s="1"/>
      <c r="L80" s="3"/>
      <c r="M80" s="3"/>
      <c r="N80" s="3"/>
      <c r="O80" s="3"/>
    </row>
    <row r="81" spans="1:15" ht="18" customHeight="1" x14ac:dyDescent="0.2">
      <c r="A81" s="1"/>
      <c r="B81" s="10" t="s">
        <v>50</v>
      </c>
      <c r="C81" s="24">
        <v>0</v>
      </c>
      <c r="D81" s="25">
        <v>0</v>
      </c>
      <c r="E81" s="12">
        <f t="shared" si="9"/>
        <v>0</v>
      </c>
      <c r="F81" s="49"/>
      <c r="G81" s="1"/>
      <c r="H81" s="1"/>
      <c r="I81" s="1"/>
      <c r="J81" s="1"/>
      <c r="K81" s="1"/>
      <c r="L81" s="3"/>
      <c r="M81" s="3"/>
      <c r="N81" s="3"/>
      <c r="O81" s="3"/>
    </row>
    <row r="82" spans="1:15" ht="18" customHeight="1" x14ac:dyDescent="0.2">
      <c r="A82" s="1"/>
      <c r="B82" s="10" t="s">
        <v>51</v>
      </c>
      <c r="C82" s="24">
        <v>0</v>
      </c>
      <c r="D82" s="25">
        <v>0</v>
      </c>
      <c r="E82" s="12">
        <f t="shared" si="9"/>
        <v>0</v>
      </c>
      <c r="F82" s="49"/>
      <c r="G82" s="1"/>
      <c r="H82" s="1"/>
      <c r="I82" s="1"/>
      <c r="J82" s="1"/>
      <c r="K82" s="1"/>
      <c r="L82" s="3"/>
      <c r="M82" s="3"/>
      <c r="N82" s="3"/>
      <c r="O82" s="3"/>
    </row>
    <row r="83" spans="1:15" ht="18" customHeight="1" x14ac:dyDescent="0.2">
      <c r="A83" s="1"/>
      <c r="B83" s="10"/>
      <c r="C83" s="44">
        <f>SUM(C77:C82)</f>
        <v>85</v>
      </c>
      <c r="D83" s="44">
        <f>SUM(D77:D82)</f>
        <v>0</v>
      </c>
      <c r="E83" s="11"/>
      <c r="F83" s="49"/>
      <c r="G83" s="1"/>
      <c r="H83" s="1"/>
      <c r="I83" s="1"/>
      <c r="J83" s="1"/>
      <c r="K83" s="1"/>
      <c r="L83" s="3"/>
      <c r="M83" s="3"/>
      <c r="N83" s="3"/>
      <c r="O83" s="3"/>
    </row>
    <row r="84" spans="1:15" ht="18" customHeight="1" x14ac:dyDescent="0.2">
      <c r="A84" s="1"/>
      <c r="B84" s="36" t="s">
        <v>52</v>
      </c>
      <c r="C84" s="11"/>
      <c r="D84" s="12"/>
      <c r="E84" s="11"/>
      <c r="F84" s="35"/>
      <c r="G84" s="1"/>
      <c r="H84" s="1"/>
      <c r="I84" s="1"/>
      <c r="J84" s="1"/>
      <c r="K84" s="1"/>
      <c r="L84" s="3"/>
      <c r="M84" s="3"/>
      <c r="N84" s="3"/>
      <c r="O84" s="3"/>
    </row>
    <row r="85" spans="1:15" ht="18" customHeight="1" x14ac:dyDescent="0.2">
      <c r="A85" s="1"/>
      <c r="B85" s="10" t="s">
        <v>53</v>
      </c>
      <c r="C85" s="24">
        <v>450</v>
      </c>
      <c r="D85" s="25">
        <v>0</v>
      </c>
      <c r="E85" s="12">
        <f>D85-C85</f>
        <v>-450</v>
      </c>
      <c r="F85" s="49"/>
      <c r="G85" s="1"/>
      <c r="H85" s="1"/>
      <c r="I85" s="1"/>
      <c r="J85" s="1"/>
      <c r="K85" s="1"/>
      <c r="L85" s="3"/>
      <c r="M85" s="3"/>
      <c r="N85" s="3"/>
      <c r="O85" s="3"/>
    </row>
    <row r="86" spans="1:15" ht="18" customHeight="1" x14ac:dyDescent="0.2">
      <c r="A86" s="1"/>
      <c r="B86" s="10" t="s">
        <v>60</v>
      </c>
      <c r="C86" s="24">
        <v>250</v>
      </c>
      <c r="D86" s="25">
        <v>0</v>
      </c>
      <c r="E86" s="12">
        <f t="shared" ref="E86:E90" si="10">D86-C86</f>
        <v>-250</v>
      </c>
      <c r="F86" s="49"/>
      <c r="G86" s="1"/>
      <c r="H86" s="1"/>
      <c r="I86" s="1"/>
      <c r="J86" s="1"/>
      <c r="K86" s="1"/>
      <c r="L86" s="3"/>
      <c r="M86" s="3"/>
      <c r="N86" s="3"/>
      <c r="O86" s="3"/>
    </row>
    <row r="87" spans="1:15" ht="18" customHeight="1" x14ac:dyDescent="0.2">
      <c r="A87" s="1"/>
      <c r="B87" s="10" t="s">
        <v>54</v>
      </c>
      <c r="C87" s="24">
        <v>200</v>
      </c>
      <c r="D87" s="25">
        <v>0</v>
      </c>
      <c r="E87" s="12">
        <f t="shared" si="10"/>
        <v>-200</v>
      </c>
      <c r="F87" s="49"/>
      <c r="G87" s="1"/>
      <c r="H87" s="1"/>
      <c r="I87" s="1"/>
      <c r="J87" s="1"/>
      <c r="K87" s="1"/>
      <c r="L87" s="3"/>
      <c r="M87" s="3"/>
      <c r="N87" s="3"/>
      <c r="O87" s="3"/>
    </row>
    <row r="88" spans="1:15" ht="18" customHeight="1" x14ac:dyDescent="0.2">
      <c r="A88" s="1"/>
      <c r="B88" s="10" t="s">
        <v>55</v>
      </c>
      <c r="C88" s="24">
        <v>50</v>
      </c>
      <c r="D88" s="25">
        <v>0</v>
      </c>
      <c r="E88" s="12">
        <f t="shared" si="10"/>
        <v>-50</v>
      </c>
      <c r="F88" s="49"/>
      <c r="G88" s="1"/>
      <c r="H88" s="1"/>
      <c r="I88" s="1"/>
      <c r="J88" s="1"/>
      <c r="K88" s="1"/>
      <c r="L88" s="3"/>
      <c r="M88" s="3"/>
      <c r="N88" s="3"/>
      <c r="O88" s="3"/>
    </row>
    <row r="89" spans="1:15" ht="18" customHeight="1" x14ac:dyDescent="0.2">
      <c r="A89" s="1"/>
      <c r="B89" s="10" t="s">
        <v>56</v>
      </c>
      <c r="C89" s="24">
        <v>100</v>
      </c>
      <c r="D89" s="25">
        <v>0</v>
      </c>
      <c r="E89" s="12">
        <f t="shared" si="10"/>
        <v>-100</v>
      </c>
      <c r="F89" s="49"/>
      <c r="G89" s="1"/>
      <c r="H89" s="1"/>
      <c r="I89" s="1"/>
      <c r="J89" s="1"/>
      <c r="K89" s="1"/>
      <c r="L89" s="3"/>
      <c r="M89" s="3"/>
      <c r="N89" s="3"/>
      <c r="O89" s="3"/>
    </row>
    <row r="90" spans="1:15" ht="18" customHeight="1" x14ac:dyDescent="0.2">
      <c r="A90" s="1"/>
      <c r="B90" s="10" t="s">
        <v>69</v>
      </c>
      <c r="C90" s="24">
        <v>150</v>
      </c>
      <c r="D90" s="25">
        <v>0</v>
      </c>
      <c r="E90" s="12">
        <f t="shared" si="10"/>
        <v>-150</v>
      </c>
      <c r="F90" s="49"/>
      <c r="G90" s="1"/>
      <c r="H90" s="1"/>
      <c r="I90" s="1"/>
      <c r="J90" s="1"/>
      <c r="K90" s="1"/>
      <c r="L90" s="3"/>
      <c r="M90" s="3"/>
      <c r="N90" s="3"/>
      <c r="O90" s="3"/>
    </row>
    <row r="91" spans="1:15" ht="18" customHeight="1" x14ac:dyDescent="0.2">
      <c r="A91" s="1"/>
      <c r="B91" s="10"/>
      <c r="C91" s="44">
        <f>SUM(C85:C90)</f>
        <v>1200</v>
      </c>
      <c r="D91" s="44">
        <f t="shared" ref="D91" si="11">SUM(D85:D90)</f>
        <v>0</v>
      </c>
      <c r="E91" s="11"/>
      <c r="F91" s="49"/>
      <c r="G91" s="1"/>
      <c r="H91" s="1"/>
      <c r="I91" s="1"/>
      <c r="J91" s="1"/>
      <c r="K91" s="1"/>
      <c r="L91" s="3"/>
      <c r="M91" s="3"/>
      <c r="N91" s="3"/>
      <c r="O91" s="3"/>
    </row>
    <row r="92" spans="1:15" ht="18" customHeight="1" x14ac:dyDescent="0.2">
      <c r="A92" s="1"/>
      <c r="B92" s="10"/>
      <c r="C92" s="10"/>
      <c r="D92" s="10"/>
      <c r="E92" s="11"/>
      <c r="F92" s="45"/>
      <c r="G92" s="1"/>
      <c r="H92" s="1"/>
      <c r="I92" s="1"/>
      <c r="J92" s="1"/>
      <c r="K92" s="1"/>
      <c r="L92" s="3"/>
      <c r="M92" s="3"/>
      <c r="N92" s="3"/>
      <c r="O92" s="3"/>
    </row>
    <row r="93" spans="1:15" ht="18" customHeight="1" x14ac:dyDescent="0.2">
      <c r="A93" s="1"/>
      <c r="B93" s="39" t="s">
        <v>13</v>
      </c>
      <c r="C93" s="40">
        <f>C91+C83+C75+C69+C60+C52</f>
        <v>5359</v>
      </c>
      <c r="D93" s="40">
        <f>D91+D83+D75+D69+D60+D52</f>
        <v>2400</v>
      </c>
      <c r="E93" s="41"/>
      <c r="F93" s="7"/>
      <c r="G93" s="1"/>
      <c r="H93" s="1"/>
      <c r="I93" s="1"/>
      <c r="J93" s="1"/>
      <c r="K93" s="1"/>
      <c r="L93" s="3"/>
      <c r="M93" s="3"/>
      <c r="N93" s="3"/>
      <c r="O93" s="3"/>
    </row>
    <row r="94" spans="1:15" x14ac:dyDescent="0.2">
      <c r="B94" s="52"/>
      <c r="C94" s="52"/>
      <c r="D94" s="52"/>
      <c r="E94" s="52"/>
      <c r="F94" s="52"/>
      <c r="K94" s="1"/>
      <c r="L94" s="3"/>
      <c r="M94" s="3"/>
      <c r="N94" s="3"/>
      <c r="O94" s="3"/>
    </row>
    <row r="95" spans="1:15" ht="36" customHeight="1" x14ac:dyDescent="0.2">
      <c r="B95" s="53" t="s">
        <v>70</v>
      </c>
      <c r="C95" s="53"/>
      <c r="D95" s="53"/>
      <c r="E95" s="53"/>
      <c r="F95" s="53"/>
    </row>
    <row r="96" spans="1:15" x14ac:dyDescent="0.2">
      <c r="B96" s="3"/>
      <c r="C96" s="3"/>
      <c r="D96" s="3"/>
      <c r="E96" s="3"/>
      <c r="F96" s="3"/>
    </row>
    <row r="97" spans="2:6" x14ac:dyDescent="0.2">
      <c r="B97" s="3"/>
      <c r="C97" s="3"/>
      <c r="D97" s="3"/>
      <c r="E97" s="3"/>
      <c r="F97" s="3"/>
    </row>
    <row r="98" spans="2:6" x14ac:dyDescent="0.2">
      <c r="B98" s="3"/>
      <c r="C98" s="3"/>
      <c r="D98" s="3"/>
      <c r="E98" s="3"/>
      <c r="F98" s="3"/>
    </row>
    <row r="99" spans="2:6" x14ac:dyDescent="0.2">
      <c r="B99" s="3"/>
      <c r="C99" s="3"/>
      <c r="D99" s="3"/>
      <c r="E99" s="3"/>
      <c r="F99" s="3"/>
    </row>
    <row r="100" spans="2:6" x14ac:dyDescent="0.2">
      <c r="B100" s="3"/>
      <c r="C100" s="3"/>
      <c r="D100" s="3"/>
      <c r="E100" s="3"/>
      <c r="F100" s="3"/>
    </row>
    <row r="101" spans="2:6" x14ac:dyDescent="0.2">
      <c r="B101" s="3"/>
      <c r="C101" s="3"/>
      <c r="D101" s="3"/>
      <c r="E101" s="3"/>
      <c r="F101" s="3"/>
    </row>
    <row r="102" spans="2:6" x14ac:dyDescent="0.2">
      <c r="B102" s="3"/>
      <c r="C102" s="3"/>
      <c r="D102" s="3"/>
      <c r="E102" s="3"/>
      <c r="F102" s="3"/>
    </row>
    <row r="103" spans="2:6" x14ac:dyDescent="0.2">
      <c r="B103" s="3"/>
      <c r="C103" s="3"/>
      <c r="D103" s="3"/>
      <c r="E103" s="3"/>
      <c r="F103" s="3"/>
    </row>
    <row r="104" spans="2:6" x14ac:dyDescent="0.2">
      <c r="B104" s="3"/>
      <c r="C104" s="3"/>
      <c r="D104" s="3"/>
      <c r="E104" s="3"/>
      <c r="F104" s="3"/>
    </row>
    <row r="105" spans="2:6" x14ac:dyDescent="0.2">
      <c r="B105" s="3"/>
      <c r="C105" s="3"/>
      <c r="D105" s="3"/>
      <c r="E105" s="3"/>
      <c r="F105" s="3"/>
    </row>
    <row r="106" spans="2:6" x14ac:dyDescent="0.2">
      <c r="B106" s="3"/>
      <c r="C106" s="3"/>
      <c r="D106" s="3"/>
      <c r="E106" s="3"/>
      <c r="F106" s="3"/>
    </row>
    <row r="107" spans="2:6" x14ac:dyDescent="0.2">
      <c r="B107" s="3"/>
      <c r="C107" s="3"/>
      <c r="D107" s="3"/>
      <c r="E107" s="3"/>
      <c r="F107" s="3"/>
    </row>
    <row r="108" spans="2:6" x14ac:dyDescent="0.2">
      <c r="B108" s="3"/>
      <c r="C108" s="3"/>
      <c r="D108" s="3"/>
      <c r="E108" s="3"/>
      <c r="F108" s="3"/>
    </row>
    <row r="109" spans="2:6" x14ac:dyDescent="0.2">
      <c r="B109" s="3"/>
      <c r="C109" s="3"/>
      <c r="D109" s="3"/>
      <c r="E109" s="3"/>
      <c r="F109" s="3"/>
    </row>
    <row r="110" spans="2:6" x14ac:dyDescent="0.2">
      <c r="B110" s="3"/>
      <c r="C110" s="3"/>
      <c r="D110" s="3"/>
      <c r="E110" s="3"/>
      <c r="F110" s="3"/>
    </row>
    <row r="111" spans="2:6" x14ac:dyDescent="0.2">
      <c r="B111" s="3"/>
      <c r="C111" s="3"/>
      <c r="D111" s="3"/>
      <c r="E111" s="3"/>
      <c r="F111" s="3"/>
    </row>
    <row r="112" spans="2:6" x14ac:dyDescent="0.2">
      <c r="B112" s="3"/>
      <c r="C112" s="3"/>
      <c r="D112" s="3"/>
      <c r="E112" s="3"/>
      <c r="F112" s="3"/>
    </row>
    <row r="113" spans="2:6" x14ac:dyDescent="0.2">
      <c r="B113" s="3"/>
      <c r="C113" s="3"/>
      <c r="D113" s="3"/>
      <c r="E113" s="3"/>
      <c r="F113" s="3"/>
    </row>
  </sheetData>
  <mergeCells count="9">
    <mergeCell ref="B95:F95"/>
    <mergeCell ref="F71:F75"/>
    <mergeCell ref="F77:F83"/>
    <mergeCell ref="F85:F91"/>
    <mergeCell ref="F16:F24"/>
    <mergeCell ref="F28:F35"/>
    <mergeCell ref="F39:F52"/>
    <mergeCell ref="F54:F60"/>
    <mergeCell ref="F62:F69"/>
  </mergeCells>
  <hyperlinks>
    <hyperlink ref="J17" r:id="rId1" display="https://www.smartsheet.com/try-it?trp=8526&amp;lpv=exceltop" xr:uid="{00000000-0004-0000-0000-000000000000}"/>
    <hyperlink ref="B95:F95" r:id="rId2" display="CLICK HERE TO CREATE THIS TEMPLATE IN SMARTSHEET" xr:uid="{D2094563-8261-484A-B2FD-9717053C85CA}"/>
  </hyperlinks>
  <pageMargins left="0.75" right="0.75" top="1" bottom="1" header="0.5" footer="0.5"/>
  <pageSetup orientation="portrait" horizontalDpi="4294967292" verticalDpi="429496729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Household Expense Budget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Reid Knoepfel</cp:lastModifiedBy>
  <dcterms:created xsi:type="dcterms:W3CDTF">2015-09-23T17:30:32Z</dcterms:created>
  <dcterms:modified xsi:type="dcterms:W3CDTF">2018-06-16T22:51:54Z</dcterms:modified>
</cp:coreProperties>
</file>