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485409D8-26D3-4BE4-B490-847649B72840}" xr6:coauthVersionLast="37" xr6:coauthVersionMax="37" xr10:uidLastSave="{00000000-0000-0000-0000-000000000000}"/>
  <bookViews>
    <workbookView xWindow="0" yWindow="0" windowWidth="45888" windowHeight="21732" tabRatio="500" xr2:uid="{00000000-000D-0000-FFFF-FFFF00000000}"/>
  </bookViews>
  <sheets>
    <sheet name="Personal Budget" sheetId="1" r:id="rId1"/>
    <sheet name="- Disclaimer -" sheetId="3" r:id="rId2"/>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O21" i="1" l="1"/>
  <c r="O22" i="1"/>
  <c r="O23" i="1"/>
  <c r="O24" i="1"/>
  <c r="O25" i="1"/>
  <c r="O26" i="1"/>
  <c r="O27" i="1"/>
  <c r="C29" i="1"/>
  <c r="O33" i="1"/>
  <c r="O34" i="1"/>
  <c r="O35" i="1"/>
  <c r="O36" i="1"/>
  <c r="O37" i="1"/>
  <c r="O38" i="1"/>
  <c r="C40" i="1"/>
  <c r="O44" i="1"/>
  <c r="O45" i="1"/>
  <c r="O46" i="1"/>
  <c r="O47" i="1"/>
  <c r="O48" i="1"/>
  <c r="O49" i="1"/>
  <c r="O50" i="1"/>
  <c r="O51" i="1"/>
  <c r="O52" i="1"/>
  <c r="O53" i="1"/>
  <c r="O54" i="1"/>
  <c r="O55" i="1"/>
  <c r="C56" i="1"/>
  <c r="D56" i="1"/>
  <c r="E56" i="1"/>
  <c r="F56" i="1"/>
  <c r="G56" i="1"/>
  <c r="H56" i="1"/>
  <c r="I56" i="1"/>
  <c r="J56" i="1"/>
  <c r="K56" i="1"/>
  <c r="L56" i="1"/>
  <c r="M56" i="1"/>
  <c r="N56" i="1"/>
  <c r="O58" i="1"/>
  <c r="O59" i="1"/>
  <c r="O60" i="1"/>
  <c r="O61" i="1"/>
  <c r="O62" i="1"/>
  <c r="O63" i="1"/>
  <c r="C64" i="1"/>
  <c r="D64" i="1"/>
  <c r="E64" i="1"/>
  <c r="F64" i="1"/>
  <c r="G64" i="1"/>
  <c r="H64" i="1"/>
  <c r="I64" i="1"/>
  <c r="J64" i="1"/>
  <c r="K64" i="1"/>
  <c r="L64" i="1"/>
  <c r="M64" i="1"/>
  <c r="N64" i="1"/>
  <c r="O66" i="1"/>
  <c r="O67" i="1"/>
  <c r="O68" i="1"/>
  <c r="O69" i="1"/>
  <c r="O70" i="1"/>
  <c r="O71" i="1"/>
  <c r="O72" i="1"/>
  <c r="C73" i="1"/>
  <c r="D73" i="1"/>
  <c r="E73" i="1"/>
  <c r="F73" i="1"/>
  <c r="F97" i="1" s="1"/>
  <c r="G73" i="1"/>
  <c r="H73" i="1"/>
  <c r="I73" i="1"/>
  <c r="J73" i="1"/>
  <c r="J97" i="1" s="1"/>
  <c r="K73" i="1"/>
  <c r="L73" i="1"/>
  <c r="M73" i="1"/>
  <c r="N73" i="1"/>
  <c r="N97" i="1" s="1"/>
  <c r="O75" i="1"/>
  <c r="O76" i="1"/>
  <c r="O77" i="1"/>
  <c r="O78" i="1"/>
  <c r="C79" i="1"/>
  <c r="O81" i="1"/>
  <c r="O82" i="1"/>
  <c r="O83" i="1"/>
  <c r="O84" i="1"/>
  <c r="O85" i="1"/>
  <c r="O86" i="1"/>
  <c r="C87" i="1"/>
  <c r="C97" i="1" s="1"/>
  <c r="D87" i="1"/>
  <c r="E87" i="1"/>
  <c r="F87" i="1"/>
  <c r="G87" i="1"/>
  <c r="G97" i="1" s="1"/>
  <c r="H87" i="1"/>
  <c r="I87" i="1"/>
  <c r="J87" i="1"/>
  <c r="K87" i="1"/>
  <c r="K97" i="1" s="1"/>
  <c r="L87" i="1"/>
  <c r="M87" i="1"/>
  <c r="N87" i="1"/>
  <c r="O89" i="1"/>
  <c r="O90" i="1"/>
  <c r="O91" i="1"/>
  <c r="O92" i="1"/>
  <c r="O93" i="1"/>
  <c r="O94" i="1"/>
  <c r="C95" i="1"/>
  <c r="D95" i="1"/>
  <c r="E95" i="1"/>
  <c r="E97" i="1" s="1"/>
  <c r="F95" i="1"/>
  <c r="G95" i="1"/>
  <c r="H95" i="1"/>
  <c r="I95" i="1"/>
  <c r="I97" i="1" s="1"/>
  <c r="J95" i="1"/>
  <c r="K95" i="1"/>
  <c r="L95" i="1"/>
  <c r="L97" i="1" s="1"/>
  <c r="M95" i="1"/>
  <c r="M97" i="1" s="1"/>
  <c r="N95" i="1"/>
  <c r="H97" i="1" l="1"/>
  <c r="D97" i="1"/>
  <c r="H6" i="1"/>
  <c r="H5" i="1"/>
  <c r="H4" i="1"/>
  <c r="H8" i="1" l="1"/>
</calcChain>
</file>

<file path=xl/sharedStrings.xml><?xml version="1.0" encoding="utf-8"?>
<sst xmlns="http://schemas.openxmlformats.org/spreadsheetml/2006/main" count="276" uniqueCount="83">
  <si>
    <t>Income</t>
  </si>
  <si>
    <t>Salary/Wages</t>
  </si>
  <si>
    <t>Interest Income</t>
  </si>
  <si>
    <t>Dividends</t>
  </si>
  <si>
    <t>Refunds/Reimbursements</t>
  </si>
  <si>
    <t>Business</t>
  </si>
  <si>
    <t>Pension</t>
  </si>
  <si>
    <t>TOTAL</t>
  </si>
  <si>
    <t>JAN</t>
  </si>
  <si>
    <t>FEB</t>
  </si>
  <si>
    <t>MAY</t>
  </si>
  <si>
    <t>SEPT</t>
  </si>
  <si>
    <t>OCT</t>
  </si>
  <si>
    <t>NOV</t>
  </si>
  <si>
    <t>DEC</t>
  </si>
  <si>
    <t>AUG</t>
  </si>
  <si>
    <t>JUL</t>
  </si>
  <si>
    <t>JUN</t>
  </si>
  <si>
    <t>APR</t>
  </si>
  <si>
    <t>MAR</t>
  </si>
  <si>
    <t>SAVINGS</t>
  </si>
  <si>
    <t>INCOME</t>
  </si>
  <si>
    <t>Emergency Fund</t>
  </si>
  <si>
    <t>Transfer to Savings</t>
  </si>
  <si>
    <t>Retirement(401K, IRA)</t>
  </si>
  <si>
    <t>Investments</t>
  </si>
  <si>
    <t>Education</t>
  </si>
  <si>
    <t>Other</t>
  </si>
  <si>
    <t>EXPENSES</t>
  </si>
  <si>
    <t>HOME</t>
  </si>
  <si>
    <t>Home/Rental Insurance</t>
  </si>
  <si>
    <t>Electricity</t>
  </si>
  <si>
    <t>Gas/Oil</t>
  </si>
  <si>
    <t>Water/Sewer/Trash</t>
  </si>
  <si>
    <t>Phone</t>
  </si>
  <si>
    <t>Internet</t>
  </si>
  <si>
    <t>Furnishing/Appliances</t>
  </si>
  <si>
    <t>Lawn/Garden</t>
  </si>
  <si>
    <t>Maintenance/Improvements</t>
  </si>
  <si>
    <t>TRANSPORTATION</t>
  </si>
  <si>
    <t>Auto Insurance</t>
  </si>
  <si>
    <t>Fuel</t>
  </si>
  <si>
    <t>Repairs/Maintenance</t>
  </si>
  <si>
    <t>Registration/License</t>
  </si>
  <si>
    <t>DAILY LIVING</t>
  </si>
  <si>
    <t>Groceries</t>
  </si>
  <si>
    <t>Clothing</t>
  </si>
  <si>
    <t>Cleaning</t>
  </si>
  <si>
    <t>Salon/Barber</t>
  </si>
  <si>
    <t>Pet Supplies</t>
  </si>
  <si>
    <t>ENTERTAINMENT</t>
  </si>
  <si>
    <t>Video/DVD/Movies</t>
  </si>
  <si>
    <t>Concerts/Plays</t>
  </si>
  <si>
    <t>Sports</t>
  </si>
  <si>
    <t>Outdoor Recreation</t>
  </si>
  <si>
    <t>HEALTH</t>
  </si>
  <si>
    <t>Health Insurance</t>
  </si>
  <si>
    <t>Medicine/Prescriptions</t>
  </si>
  <si>
    <t>Veterinarian</t>
  </si>
  <si>
    <t>Life Insurance</t>
  </si>
  <si>
    <t>VACATION/HOLIDAY</t>
  </si>
  <si>
    <t>Airfare</t>
  </si>
  <si>
    <t>Food</t>
  </si>
  <si>
    <t>Souvenirs</t>
  </si>
  <si>
    <t>Pet Boarding</t>
  </si>
  <si>
    <t>Savings Goal</t>
  </si>
  <si>
    <t>Expenses</t>
  </si>
  <si>
    <t>SUMMARY</t>
  </si>
  <si>
    <t>POTENTIAL TO SAVE</t>
  </si>
  <si>
    <t>PERSONAL BUDGET TEMPLATE</t>
  </si>
  <si>
    <t>CLICK HERE TO CREATE IN SMARTSHEET</t>
  </si>
  <si>
    <t>Misc.</t>
  </si>
  <si>
    <t>Cable/Satellite</t>
  </si>
  <si>
    <t>Public Transportation</t>
  </si>
  <si>
    <t>Accommodations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</si>
  <si>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</si>
  <si>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Mortgage/Rent</t>
  </si>
  <si>
    <t>Car Payments</t>
  </si>
  <si>
    <t>Child Care</t>
  </si>
  <si>
    <t>Dining Out</t>
  </si>
  <si>
    <t>Gym Membership</t>
  </si>
  <si>
    <t>Doctors/Dentist Visits</t>
  </si>
  <si>
    <t>Rental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</si>
</sst>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0"/>
      <color theme="3"/>
      <name val="Century Gothic"/>
      <family val="1"/>
    </font>
    <font>
      <sz val="10"/>
      <color theme="1"/>
      <name val="Century Gothic"/>
      <family val="1"/>
    </font>
    <font>
      <b/>
      <sz val="10"/>
      <color theme="0"/>
      <name val="Century Gothic"/>
      <family val="1"/>
    </font>
    <font>
      <b/>
      <sz val="10"/>
      <color theme="1"/>
      <name val="Century Gothic"/>
      <family val="1"/>
    </font>
    <font>
      <sz val="10"/>
      <color theme="0"/>
      <name val="Century Gothic"/>
      <family val="1"/>
    </font>
    <font>
      <sz val="10"/>
      <color rgb="FF000000"/>
      <name val="Century Gothic"/>
      <family val="1"/>
    </font>
    <font>
      <b/>
      <sz val="20"/>
      <color theme="0" tint="-0.499984740745262"/>
      <name val="Century Gothic"/>
      <family val="1"/>
    </font>
    <font>
      <b/>
      <sz val="10"/>
      <color rgb="FF000000"/>
      <name val="Century Gothic"/>
      <family val="1"/>
    </font>
    <font>
      <sz val="11"/>
      <color theme="1"/>
      <name val="Calibri"/>
      <family val="2"/>
      <scheme val="minor"/>
    </font>
    <font>
      <sz val="12"/>
      <color theme="1"/>
      <name val="Arial"/>
      <family val="2"/>
    </font>
    <font>
      <b/>
      <sz val="22"/>
      <color theme="0"/>
      <name val="Century Gothic"/>
      <family val="2"/>
    </font>
  </fonts>
  <fills count="1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bgColor indexed="64"/>
      </patternFill>
    </fill>
    <fill>
      <patternFill patternType="solid">
        <fgColor theme="4" tint="0.79998168889431442"/>
        <bgColor indexed="64"/>
      </patternFill>
    </fill>
    <fill>
      <patternFill patternType="solid">
        <fgColor theme="1"/>
        <bgColor indexed="64"/>
      </patternFill>
    </fill>
    <fill>
      <patternFill patternType="solid">
        <fgColor rgb="FF40B14B"/>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4" tint="0.79998168889431442"/>
        <bgColor rgb="FF000000"/>
      </patternFill>
    </fill>
    <fill>
      <patternFill patternType="solid">
        <fgColor theme="6"/>
        <bgColor rgb="FF000000"/>
      </patternFill>
    </fill>
  </fills>
  <borders count="12">
    <border>
      <left/>
      <right/>
      <top/>
      <bottom/>
      <diagonal/>
    </border>
    <border>
      <left style="hair">
        <color indexed="55"/>
      </left>
      <right style="hair">
        <color indexed="55"/>
      </right>
      <top style="hair">
        <color indexed="55"/>
      </top>
      <bottom style="hair">
        <color indexed="55"/>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ck">
        <color theme="0" tint="-0.34998626667073579"/>
      </left>
      <right/>
      <top/>
      <bottom/>
      <diagonal/>
    </border>
  </borders>
  <cellStyleXfs count="41">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2" fillId="0" borderId="0"/>
    <xf numFmtId="0" fontId="2" fillId="0" borderId="0" applyNumberFormat="0" applyFill="0" applyBorder="0" applyAlignment="0" applyProtection="0"/>
  </cellStyleXfs>
  <cellXfs count="51">
    <xf numFmtId="0" fontId="0" fillId="0" borderId="0" xfId="0"/>
    <xf numFmtId="0" fontId="4" fillId="3" borderId="0" xfId="0" applyFont="1" applyFill="1" applyAlignment="1">
      <alignment horizontal="left" wrapText="1"/>
    </xf>
    <xf numFmtId="0" fontId="5" fillId="3" borderId="0" xfId="0" applyFont="1" applyFill="1" applyAlignment="1">
      <alignment wrapText="1"/>
    </xf>
    <xf numFmtId="0" fontId="5" fillId="0" borderId="0" xfId="0" applyFont="1" applyAlignment="1">
      <alignment wrapText="1"/>
    </xf>
    <xf numFmtId="44" fontId="5" fillId="3" borderId="0" xfId="0" applyNumberFormat="1" applyFont="1" applyFill="1" applyAlignment="1">
      <alignment horizontal="center" wrapText="1"/>
    </xf>
    <xf numFmtId="0" fontId="10" fillId="3" borderId="0" xfId="0" applyFont="1" applyFill="1" applyBorder="1" applyAlignment="1">
      <alignment vertical="center"/>
    </xf>
    <xf numFmtId="0" fontId="0" fillId="0" borderId="0" xfId="0" applyAlignment="1"/>
    <xf numFmtId="0" fontId="5" fillId="0" borderId="0" xfId="0" applyFont="1" applyAlignment="1">
      <alignment horizontal="left" vertical="center" wrapText="1" indent="1"/>
    </xf>
    <xf numFmtId="44" fontId="5" fillId="3" borderId="1" xfId="1" applyNumberFormat="1" applyFont="1" applyFill="1" applyBorder="1" applyAlignment="1">
      <alignment horizontal="left" vertical="center" wrapText="1" indent="1"/>
    </xf>
    <xf numFmtId="0" fontId="5" fillId="3" borderId="1" xfId="0" applyFont="1" applyFill="1" applyBorder="1" applyAlignment="1">
      <alignment horizontal="left" vertical="center" wrapText="1" indent="1"/>
    </xf>
    <xf numFmtId="44" fontId="5" fillId="5" borderId="0" xfId="1" applyNumberFormat="1" applyFont="1" applyFill="1" applyBorder="1" applyAlignment="1">
      <alignment horizontal="left" vertical="center" wrapText="1" indent="1"/>
    </xf>
    <xf numFmtId="44" fontId="7" fillId="4" borderId="0" xfId="1" applyNumberFormat="1" applyFont="1" applyFill="1" applyBorder="1" applyAlignment="1">
      <alignment horizontal="left" vertical="center" wrapText="1" indent="1"/>
    </xf>
    <xf numFmtId="0" fontId="5" fillId="3" borderId="0" xfId="0" applyFont="1" applyFill="1" applyBorder="1" applyAlignment="1">
      <alignment horizontal="center" vertical="center" wrapText="1"/>
    </xf>
    <xf numFmtId="0" fontId="6" fillId="2" borderId="2" xfId="0" applyFont="1" applyFill="1" applyBorder="1" applyAlignment="1">
      <alignment horizontal="left" vertical="center" wrapText="1" indent="1"/>
    </xf>
    <xf numFmtId="44" fontId="5" fillId="3" borderId="2" xfId="0" applyNumberFormat="1" applyFont="1" applyFill="1" applyBorder="1" applyAlignment="1">
      <alignment horizontal="center" wrapText="1"/>
    </xf>
    <xf numFmtId="0" fontId="6" fillId="9"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6" borderId="2" xfId="0" applyFont="1" applyFill="1" applyBorder="1" applyAlignment="1">
      <alignment horizontal="left" vertical="top" wrapText="1"/>
    </xf>
    <xf numFmtId="44" fontId="6" fillId="6" borderId="2" xfId="0" applyNumberFormat="1" applyFont="1" applyFill="1" applyBorder="1" applyAlignment="1">
      <alignment horizontal="center" vertical="center" wrapText="1"/>
    </xf>
    <xf numFmtId="0" fontId="6" fillId="6" borderId="3" xfId="0" applyFont="1" applyFill="1" applyBorder="1" applyAlignment="1">
      <alignment horizontal="left" vertical="center" wrapText="1" indent="1"/>
    </xf>
    <xf numFmtId="0" fontId="6" fillId="6" borderId="5" xfId="0" applyFont="1" applyFill="1" applyBorder="1" applyAlignment="1">
      <alignment horizontal="left" vertical="center" wrapText="1" indent="1"/>
    </xf>
    <xf numFmtId="0" fontId="6" fillId="6" borderId="6" xfId="0" applyFont="1" applyFill="1" applyBorder="1" applyAlignment="1">
      <alignment horizontal="left" vertical="center" wrapText="1" indent="1"/>
    </xf>
    <xf numFmtId="0" fontId="6" fillId="6" borderId="7" xfId="0" applyFont="1" applyFill="1" applyBorder="1" applyAlignment="1">
      <alignment horizontal="left" vertical="center" wrapText="1" indent="1"/>
    </xf>
    <xf numFmtId="0" fontId="6" fillId="6" borderId="8" xfId="0" applyFont="1" applyFill="1" applyBorder="1" applyAlignment="1">
      <alignment horizontal="left" vertical="center" wrapText="1" indent="1"/>
    </xf>
    <xf numFmtId="0" fontId="5" fillId="5" borderId="9" xfId="0" applyFont="1" applyFill="1" applyBorder="1" applyAlignment="1">
      <alignment horizontal="left" vertical="center" wrapText="1" indent="1"/>
    </xf>
    <xf numFmtId="0" fontId="5" fillId="5" borderId="0" xfId="0" applyFont="1" applyFill="1" applyBorder="1" applyAlignment="1">
      <alignment horizontal="left" vertical="center" wrapText="1" indent="1"/>
    </xf>
    <xf numFmtId="0" fontId="5" fillId="5" borderId="10" xfId="0" applyFont="1" applyFill="1" applyBorder="1" applyAlignment="1">
      <alignment horizontal="left" vertical="center" wrapText="1" indent="1"/>
    </xf>
    <xf numFmtId="44" fontId="5" fillId="5" borderId="10" xfId="0" applyNumberFormat="1" applyFont="1" applyFill="1" applyBorder="1" applyAlignment="1">
      <alignment horizontal="left" vertical="center" wrapText="1" indent="1"/>
    </xf>
    <xf numFmtId="0" fontId="7" fillId="4" borderId="3" xfId="0" applyFont="1" applyFill="1" applyBorder="1" applyAlignment="1">
      <alignment horizontal="left" vertical="center" wrapText="1" indent="1"/>
    </xf>
    <xf numFmtId="44" fontId="7" fillId="4" borderId="4" xfId="1" applyFont="1" applyFill="1" applyBorder="1" applyAlignment="1">
      <alignment horizontal="left" vertical="center" wrapText="1" indent="1"/>
    </xf>
    <xf numFmtId="0" fontId="7" fillId="4" borderId="4" xfId="0" applyFont="1" applyFill="1" applyBorder="1" applyAlignment="1">
      <alignment horizontal="left" vertical="center" wrapText="1" indent="1"/>
    </xf>
    <xf numFmtId="0" fontId="7" fillId="4" borderId="5"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6" fillId="2" borderId="4" xfId="0" applyFont="1" applyFill="1" applyBorder="1" applyAlignment="1">
      <alignment horizontal="left" vertical="center" wrapText="1" indent="1"/>
    </xf>
    <xf numFmtId="0" fontId="6" fillId="2" borderId="5"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6" fillId="9" borderId="4" xfId="0" applyFont="1" applyFill="1" applyBorder="1" applyAlignment="1">
      <alignment horizontal="left" vertical="center" wrapText="1" indent="1"/>
    </xf>
    <xf numFmtId="0" fontId="6" fillId="9" borderId="5" xfId="0" applyFont="1" applyFill="1" applyBorder="1" applyAlignment="1">
      <alignment horizontal="left" vertical="center" wrapText="1" indent="1"/>
    </xf>
    <xf numFmtId="0" fontId="7" fillId="5" borderId="9" xfId="0" applyFont="1" applyFill="1" applyBorder="1" applyAlignment="1">
      <alignment horizontal="left" vertical="center" wrapText="1" indent="1"/>
    </xf>
    <xf numFmtId="44" fontId="11" fillId="11" borderId="0" xfId="0" applyNumberFormat="1" applyFont="1" applyFill="1" applyBorder="1" applyAlignment="1">
      <alignment horizontal="left" vertical="center" wrapText="1" indent="1"/>
    </xf>
    <xf numFmtId="44" fontId="7" fillId="4" borderId="0" xfId="0" applyNumberFormat="1" applyFont="1" applyFill="1" applyBorder="1" applyAlignment="1">
      <alignment horizontal="left" vertical="center" wrapText="1" indent="1"/>
    </xf>
    <xf numFmtId="0" fontId="9" fillId="10" borderId="0" xfId="0" applyFont="1" applyFill="1" applyBorder="1" applyAlignment="1">
      <alignment horizontal="left" vertical="center" wrapText="1" indent="1"/>
    </xf>
    <xf numFmtId="0" fontId="7" fillId="4" borderId="0" xfId="0" applyFont="1" applyFill="1" applyBorder="1" applyAlignment="1">
      <alignment horizontal="left" vertical="center" wrapText="1" indent="1"/>
    </xf>
    <xf numFmtId="0" fontId="6" fillId="8" borderId="3" xfId="0" applyFont="1" applyFill="1" applyBorder="1" applyAlignment="1">
      <alignment horizontal="left" vertical="center" wrapText="1" indent="1"/>
    </xf>
    <xf numFmtId="0" fontId="8" fillId="8" borderId="4" xfId="0" applyFont="1" applyFill="1" applyBorder="1" applyAlignment="1">
      <alignment horizontal="left" vertical="center" wrapText="1" indent="1"/>
    </xf>
    <xf numFmtId="0" fontId="8" fillId="8" borderId="5" xfId="0" applyFont="1" applyFill="1" applyBorder="1" applyAlignment="1">
      <alignment horizontal="left" vertical="center" wrapText="1" indent="1"/>
    </xf>
    <xf numFmtId="44" fontId="6" fillId="6" borderId="4" xfId="1" applyFont="1" applyFill="1" applyBorder="1" applyAlignment="1">
      <alignment horizontal="left" vertical="center" wrapText="1" indent="1"/>
    </xf>
    <xf numFmtId="0" fontId="12" fillId="0" borderId="0" xfId="39" applyFont="1"/>
    <xf numFmtId="0" fontId="13" fillId="0" borderId="11" xfId="39" applyFont="1" applyBorder="1" applyAlignment="1">
      <alignment horizontal="left" vertical="center" wrapText="1" indent="2"/>
    </xf>
    <xf numFmtId="0" fontId="14" fillId="7" borderId="0" xfId="40" applyFont="1" applyFill="1" applyAlignment="1">
      <alignment horizontal="center" vertical="center"/>
    </xf>
    <xf numFmtId="0" fontId="14" fillId="0" borderId="0" xfId="40" applyFont="1" applyAlignment="1"/>
  </cellXfs>
  <cellStyles count="41">
    <cellStyle name="Normal 2" xfId="39" xr:uid="{00000000-0005-0000-0000-000027000000}"/>
    <cellStyle name="Гиперссылка" xfId="2" builtinId="8" hidden="1"/>
    <cellStyle name="Гиперссылка" xfId="4" builtinId="8" hidden="1"/>
    <cellStyle name="Гиперссылка" xfId="6" builtinId="8" hidden="1"/>
    <cellStyle name="Гиперссылка" xfId="8" builtinId="8" hidden="1"/>
    <cellStyle name="Гиперссылка" xfId="10" builtinId="8" hidden="1"/>
    <cellStyle name="Гиперссылка" xfId="12" builtinId="8" hidden="1"/>
    <cellStyle name="Гиперссылка" xfId="14" builtinId="8" hidden="1"/>
    <cellStyle name="Гиперссылка" xfId="16" builtinId="8" hidden="1"/>
    <cellStyle name="Гиперссылка" xfId="18" builtinId="8" hidden="1"/>
    <cellStyle name="Гиперссылка" xfId="20" builtinId="8" hidden="1"/>
    <cellStyle name="Гиперссылка" xfId="22" builtinId="8" hidden="1"/>
    <cellStyle name="Гиперссылка" xfId="24" builtinId="8" hidden="1"/>
    <cellStyle name="Гиперссылка" xfId="26" builtinId="8" hidden="1"/>
    <cellStyle name="Гиперссылка" xfId="28" builtinId="8" hidden="1"/>
    <cellStyle name="Гиперссылка" xfId="30" builtinId="8" hidden="1"/>
    <cellStyle name="Гиперссылка" xfId="32" builtinId="8" hidden="1"/>
    <cellStyle name="Гиперссылка" xfId="34" builtinId="8" hidden="1"/>
    <cellStyle name="Гиперссылка" xfId="40" builtinId="8"/>
    <cellStyle name="Денежный" xfId="1" builtinId="4"/>
    <cellStyle name="Обычный" xfId="0" builtinId="0"/>
    <cellStyle name="Открывавшаяся гиперссылка" xfId="3" builtinId="9" hidden="1"/>
    <cellStyle name="Открывавшаяся гиперссылка" xfId="5" builtinId="9" hidden="1"/>
    <cellStyle name="Открывавшаяся гиперссылка" xfId="7" builtinId="9" hidden="1"/>
    <cellStyle name="Открывавшаяся гиперссылка" xfId="9" builtinId="9" hidden="1"/>
    <cellStyle name="Открывавшаяся гиперссылка" xfId="11" builtinId="9" hidden="1"/>
    <cellStyle name="Открывавшаяся гиперссылка" xfId="13" builtinId="9" hidden="1"/>
    <cellStyle name="Открывавшаяся гиперссылка" xfId="15" builtinId="9" hidden="1"/>
    <cellStyle name="Открывавшаяся гиперссылка" xfId="17" builtinId="9" hidden="1"/>
    <cellStyle name="Открывавшаяся гиперссылка" xfId="19" builtinId="9" hidden="1"/>
    <cellStyle name="Открывавшаяся гиперссылка" xfId="21" builtinId="9" hidden="1"/>
    <cellStyle name="Открывавшаяся гиперссылка" xfId="23" builtinId="9" hidden="1"/>
    <cellStyle name="Открывавшаяся гиперссылка" xfId="25" builtinId="9" hidden="1"/>
    <cellStyle name="Открывавшаяся гиперссылка" xfId="27" builtinId="9" hidden="1"/>
    <cellStyle name="Открывавшаяся гиперссылка" xfId="29" builtinId="9" hidden="1"/>
    <cellStyle name="Открывавшаяся гиперссылка" xfId="31" builtinId="9" hidden="1"/>
    <cellStyle name="Открывавшаяся гиперссылка" xfId="33" builtinId="9" hidden="1"/>
    <cellStyle name="Открывавшаяся гиперссылка" xfId="35" builtinId="9" hidden="1"/>
    <cellStyle name="Открывавшаяся гиперссылка" xfId="36" builtinId="9" hidden="1"/>
    <cellStyle name="Открывавшаяся гиперссылка" xfId="37" builtinId="9" hidden="1"/>
    <cellStyle name="Открывавшаяся гиперссылка" xfId="3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dPt>
            <c:idx val="0"/>
            <c:bubble3D val="0"/>
            <c:spPr>
              <a:solidFill>
                <a:schemeClr val="tx2"/>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800-9341-AB79-39B979360B50}"/>
              </c:ext>
            </c:extLst>
          </c:dPt>
          <c:dPt>
            <c:idx val="1"/>
            <c:bubble3D val="0"/>
            <c:spPr>
              <a:solidFill>
                <a:schemeClr val="tx2">
                  <a:lumMod val="60000"/>
                  <a:lumOff val="40000"/>
                </a:schemeClr>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extLst>
              <c:ext xmlns:c16="http://schemas.microsoft.com/office/drawing/2014/chart" uri="{C3380CC4-5D6E-409C-BE32-E72D297353CC}">
                <c16:uniqueId val="{00000004-1B08-EB42-BB62-7077200DFDF8}"/>
              </c:ext>
            </c:extLst>
          </c:dPt>
          <c:dPt>
            <c:idx val="2"/>
            <c:bubble3D val="0"/>
            <c:spPr>
              <a:solidFill>
                <a:schemeClr val="accent1">
                  <a:lumMod val="60000"/>
                  <a:lumOff val="40000"/>
                </a:schemeClr>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800-9341-AB79-39B979360B50}"/>
              </c:ext>
            </c:extLst>
          </c:dPt>
          <c:dLbls>
            <c:dLbl>
              <c:idx val="1"/>
              <c:layout>
                <c:manualLayout>
                  <c:x val="6.7873303167420816E-3"/>
                  <c:y val="1.4705882352941086E-2"/>
                </c:manualLayout>
              </c:layout>
              <c:tx>
                <c:rich>
                  <a:bodyPr/>
                  <a:lstStyle/>
                  <a:p>
                    <a:r>
                      <a:rPr lang="en-US"/>
                      <a:t>Savings</a:t>
                    </a:r>
                  </a:p>
                  <a:p>
                    <a:r>
                      <a:rPr lang="en-US" baseline="0"/>
                      <a:t>Goal
</a:t>
                    </a:r>
                    <a:fld id="{BD7D5788-A644-CC45-841E-5E90B78509D8}" type="PERCENTAGE">
                      <a:rPr lang="en-US" baseline="0"/>
                      <a:pPr/>
                      <a:t>[ПРОЦЕНТ]</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B08-EB42-BB62-7077200DFDF8}"/>
                </c:ext>
              </c:extLst>
            </c:dLbl>
            <c:dLbl>
              <c:idx val="2"/>
              <c:layout>
                <c:manualLayout>
                  <c:x val="9.0497737556560678E-3"/>
                  <c:y val="-4.4934121440070564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00-9341-AB79-39B979360B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entury Gothic" panose="020B0502020202020204" pitchFamily="34" charset="0"/>
                    <a:ea typeface="+mn-ea"/>
                    <a:cs typeface="+mn-cs"/>
                  </a:defRPr>
                </a:pPr>
                <a:endParaRPr lang="ru-RU"/>
              </a:p>
            </c:txPr>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'Personal Budget'!$G$4:$G$6</c:f>
              <c:strCache>
                <c:ptCount val="3"/>
                <c:pt idx="0">
                  <c:v>Income</c:v>
                </c:pt>
                <c:pt idx="1">
                  <c:v>Savings Goal</c:v>
                </c:pt>
                <c:pt idx="2">
                  <c:v>Expenses</c:v>
                </c:pt>
              </c:strCache>
            </c:strRef>
          </c:cat>
          <c:val>
            <c:numRef>
              <c:f>'Personal Budget'!$H$4:$H$6</c:f>
              <c:numCache>
                <c:formatCode>_("$"* #,##0.00_);_("$"* \(#,##0.00\);_("$"* "-"??_);_(@_)</c:formatCode>
                <c:ptCount val="3"/>
                <c:pt idx="0">
                  <c:v>7257</c:v>
                </c:pt>
                <c:pt idx="1">
                  <c:v>1655</c:v>
                </c:pt>
                <c:pt idx="2">
                  <c:v>5359</c:v>
                </c:pt>
              </c:numCache>
            </c:numRef>
          </c:val>
          <c:extLst>
            <c:ext xmlns:c16="http://schemas.microsoft.com/office/drawing/2014/chart" uri="{C3380CC4-5D6E-409C-BE32-E72D297353CC}">
              <c16:uniqueId val="{00000004-C800-9341-AB79-39B979360B50}"/>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a:pPr>
      <a:endParaRPr lang="ru-RU"/>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203598206474191"/>
          <c:y val="2.9190983480006177E-2"/>
          <c:w val="0.79362401574803099"/>
          <c:h val="0.81299405589007234"/>
        </c:manualLayout>
      </c:layout>
      <c:barChart>
        <c:barDir val="col"/>
        <c:grouping val="clustered"/>
        <c:varyColors val="0"/>
        <c:ser>
          <c:idx val="0"/>
          <c:order val="0"/>
          <c:tx>
            <c:strRef>
              <c:f>'Personal Budget'!$G$4</c:f>
              <c:strCache>
                <c:ptCount val="1"/>
                <c:pt idx="0">
                  <c:v>Income</c:v>
                </c:pt>
              </c:strCache>
            </c:strRef>
          </c:tx>
          <c:spPr>
            <a:solidFill>
              <a:schemeClr val="tx2"/>
            </a:solidFill>
          </c:spPr>
          <c:invertIfNegative val="0"/>
          <c:dPt>
            <c:idx val="0"/>
            <c:invertIfNegative val="0"/>
            <c:bubble3D val="0"/>
            <c:spPr>
              <a:solidFill>
                <a:schemeClr val="tx2"/>
              </a:solidFill>
              <a:ln>
                <a:solidFill>
                  <a:schemeClr val="bg1">
                    <a:lumMod val="75000"/>
                  </a:schemeClr>
                </a:solidFill>
              </a:ln>
            </c:spPr>
            <c:extLst>
              <c:ext xmlns:c16="http://schemas.microsoft.com/office/drawing/2014/chart" uri="{C3380CC4-5D6E-409C-BE32-E72D297353CC}">
                <c16:uniqueId val="{00000000-B70C-9240-A00C-22C7607678A6}"/>
              </c:ext>
            </c:extLst>
          </c:dPt>
          <c:dLbls>
            <c:dLbl>
              <c:idx val="0"/>
              <c:layout>
                <c:manualLayout>
                  <c:x val="-6.1855670103093535E-3"/>
                  <c:y val="0.15686274509803921"/>
                </c:manualLayout>
              </c:layout>
              <c:spPr>
                <a:noFill/>
                <a:ln>
                  <a:noFill/>
                </a:ln>
                <a:effectLst/>
              </c:spPr>
              <c:txPr>
                <a:bodyPr wrap="square" lIns="38100" tIns="19050" rIns="38100" bIns="19050" anchor="ctr">
                  <a:spAutoFit/>
                </a:bodyPr>
                <a:lstStyle/>
                <a:p>
                  <a:pPr>
                    <a:defRPr>
                      <a:solidFill>
                        <a:schemeClr val="bg1"/>
                      </a:solidFill>
                      <a:latin typeface="Century Gothic" panose="020B0502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0C-9240-A00C-22C7607678A6}"/>
                </c:ext>
              </c:extLst>
            </c:dLbl>
            <c:spPr>
              <a:noFill/>
              <a:ln>
                <a:noFill/>
              </a:ln>
              <a:effectLst/>
            </c:spPr>
            <c:txPr>
              <a:bodyPr wrap="square" lIns="38100" tIns="19050" rIns="38100" bIns="19050" anchor="ctr">
                <a:spAutoFit/>
              </a:bodyPr>
              <a:lstStyle/>
              <a:p>
                <a:pPr>
                  <a:defRPr>
                    <a:latin typeface="Century Gothic" panose="020B0502020202020204" pitchFamily="34" charset="0"/>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'Personal Budget'!$H$4</c:f>
              <c:numCache>
                <c:formatCode>_("$"* #,##0.00_);_("$"* \(#,##0.00\);_("$"* "-"??_);_(@_)</c:formatCode>
                <c:ptCount val="1"/>
                <c:pt idx="0">
                  <c:v>7257</c:v>
                </c:pt>
              </c:numCache>
            </c:numRef>
          </c:val>
          <c:extLst>
            <c:ext xmlns:c16="http://schemas.microsoft.com/office/drawing/2014/chart" uri="{C3380CC4-5D6E-409C-BE32-E72D297353CC}">
              <c16:uniqueId val="{00000000-1BAA-AE4C-A4DB-C2B88B36D1D2}"/>
            </c:ext>
          </c:extLst>
        </c:ser>
        <c:ser>
          <c:idx val="1"/>
          <c:order val="1"/>
          <c:tx>
            <c:strRef>
              <c:f>'Personal Budget'!$G$6</c:f>
              <c:strCache>
                <c:ptCount val="1"/>
                <c:pt idx="0">
                  <c:v>Expenses</c:v>
                </c:pt>
              </c:strCache>
            </c:strRef>
          </c:tx>
          <c:spPr>
            <a:solidFill>
              <a:schemeClr val="accent1">
                <a:lumMod val="60000"/>
                <a:lumOff val="40000"/>
              </a:schemeClr>
            </a:solidFill>
          </c:spPr>
          <c:invertIfNegative val="0"/>
          <c:dLbls>
            <c:dLbl>
              <c:idx val="0"/>
              <c:layout>
                <c:manualLayout>
                  <c:x val="4.1237113402061857E-3"/>
                  <c:y val="0.31862745098039214"/>
                </c:manualLayout>
              </c:layout>
              <c:spPr>
                <a:noFill/>
                <a:ln>
                  <a:noFill/>
                </a:ln>
                <a:effectLst/>
              </c:spPr>
              <c:txPr>
                <a:bodyPr wrap="square" lIns="38100" tIns="19050" rIns="38100" bIns="19050" anchor="ctr">
                  <a:spAutoFit/>
                </a:bodyPr>
                <a:lstStyle/>
                <a:p>
                  <a:pPr>
                    <a:defRPr>
                      <a:solidFill>
                        <a:schemeClr val="bg1"/>
                      </a:solidFill>
                      <a:latin typeface="Century Gothic" panose="020B0502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0C-9240-A00C-22C7607678A6}"/>
                </c:ext>
              </c:extLst>
            </c:dLbl>
            <c:spPr>
              <a:noFill/>
              <a:ln>
                <a:noFill/>
              </a:ln>
              <a:effectLst/>
            </c:spPr>
            <c:txPr>
              <a:bodyPr wrap="square" lIns="38100" tIns="19050" rIns="38100" bIns="19050" anchor="ctr">
                <a:spAutoFit/>
              </a:bodyPr>
              <a:lstStyle/>
              <a:p>
                <a:pPr>
                  <a:defRPr>
                    <a:latin typeface="Century Gothic" panose="020B0502020202020204" pitchFamily="34" charset="0"/>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'Personal Budget'!$H$6</c:f>
              <c:numCache>
                <c:formatCode>_("$"* #,##0.00_);_("$"* \(#,##0.00\);_("$"* "-"??_);_(@_)</c:formatCode>
                <c:ptCount val="1"/>
                <c:pt idx="0">
                  <c:v>5359</c:v>
                </c:pt>
              </c:numCache>
            </c:numRef>
          </c:val>
          <c:extLst>
            <c:ext xmlns:c16="http://schemas.microsoft.com/office/drawing/2014/chart" uri="{C3380CC4-5D6E-409C-BE32-E72D297353CC}">
              <c16:uniqueId val="{00000001-1BAA-AE4C-A4DB-C2B88B36D1D2}"/>
            </c:ext>
          </c:extLst>
        </c:ser>
        <c:dLbls>
          <c:showLegendKey val="0"/>
          <c:showVal val="1"/>
          <c:showCatName val="0"/>
          <c:showSerName val="0"/>
          <c:showPercent val="0"/>
          <c:showBubbleSize val="0"/>
        </c:dLbls>
        <c:gapWidth val="75"/>
        <c:overlap val="100"/>
        <c:axId val="79024896"/>
        <c:axId val="79026432"/>
      </c:barChart>
      <c:catAx>
        <c:axId val="79024896"/>
        <c:scaling>
          <c:orientation val="minMax"/>
        </c:scaling>
        <c:delete val="1"/>
        <c:axPos val="b"/>
        <c:majorTickMark val="none"/>
        <c:minorTickMark val="none"/>
        <c:tickLblPos val="nextTo"/>
        <c:crossAx val="79026432"/>
        <c:crosses val="autoZero"/>
        <c:auto val="1"/>
        <c:lblAlgn val="ctr"/>
        <c:lblOffset val="100"/>
        <c:noMultiLvlLbl val="0"/>
      </c:catAx>
      <c:valAx>
        <c:axId val="79026432"/>
        <c:scaling>
          <c:orientation val="minMax"/>
        </c:scaling>
        <c:delete val="0"/>
        <c:axPos val="l"/>
        <c:numFmt formatCode="_(&quot;$&quot;* #,##0.00_);_(&quot;$&quot;* \(#,##0.00\);_(&quot;$&quot;* &quot;-&quot;??_);_(@_)" sourceLinked="1"/>
        <c:majorTickMark val="none"/>
        <c:minorTickMark val="none"/>
        <c:tickLblPos val="nextTo"/>
        <c:spPr>
          <a:noFill/>
          <a:ln>
            <a:noFill/>
          </a:ln>
        </c:spPr>
        <c:txPr>
          <a:bodyPr anchor="ctr" anchorCtr="1"/>
          <a:lstStyle/>
          <a:p>
            <a:pPr>
              <a:defRPr>
                <a:latin typeface="Century Gothic" panose="020B0502020202020204" pitchFamily="34" charset="0"/>
              </a:defRPr>
            </a:pPr>
            <a:endParaRPr lang="ru-RU"/>
          </a:p>
        </c:txPr>
        <c:crossAx val="79024896"/>
        <c:crosses val="autoZero"/>
        <c:crossBetween val="between"/>
      </c:valAx>
    </c:plotArea>
    <c:legend>
      <c:legendPos val="b"/>
      <c:layout>
        <c:manualLayout>
          <c:xMode val="edge"/>
          <c:yMode val="edge"/>
          <c:x val="0.41716119860017498"/>
          <c:y val="0.82831984543598702"/>
          <c:w val="0.29901093613298302"/>
          <c:h val="8.5824416178746907E-2"/>
        </c:manualLayout>
      </c:layout>
      <c:overlay val="0"/>
      <c:txPr>
        <a:bodyPr/>
        <a:lstStyle/>
        <a:p>
          <a:pPr>
            <a:defRPr>
              <a:latin typeface="Century Gothic" panose="020B0502020202020204" pitchFamily="34" charset="0"/>
            </a:defRPr>
          </a:pPr>
          <a:endParaRPr lang="ru-RU"/>
        </a:p>
      </c:txPr>
    </c:legend>
    <c:plotVisOnly val="1"/>
    <c:dispBlanksAs val="gap"/>
    <c:showDLblsOverMax val="0"/>
  </c:chart>
  <c:spPr>
    <a:ln>
      <a:noFill/>
    </a:ln>
  </c:sp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10">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1">
      <a:schemeClr val="lt1"/>
    </cs:lnRef>
    <cs:fillRef idx="1">
      <cs:styleClr val="auto"/>
    </cs:fillRef>
    <cs:effectRef idx="1">
      <a:schemeClr val="dk1"/>
    </cs:effectRef>
    <cs:fontRef idx="minor">
      <a:schemeClr val="tx1"/>
    </cs:fontRef>
    <cs:spPr>
      <a:ln>
        <a:round/>
      </a:ln>
    </cs:spPr>
  </cs:dataPoint>
  <cs:dataPoint3D>
    <cs:lnRef idx="1">
      <a:schemeClr val="lt1"/>
    </cs:lnRef>
    <cs:fillRef idx="1">
      <cs:styleClr val="auto"/>
    </cs:fillRef>
    <cs:effectRef idx="1">
      <a:schemeClr val="dk1"/>
    </cs:effectRef>
    <cs:fontRef idx="minor">
      <a:schemeClr val="tx1"/>
    </cs:fontRef>
    <cs:spPr>
      <a:ln>
        <a:round/>
      </a:ln>
    </cs:spPr>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1">
      <cs:styleClr val="auto"/>
    </cs:fillRef>
    <cs:effectRef idx="1">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1">
      <a:schemeClr val="dk1"/>
    </cs:effectRef>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1">
      <a:schemeClr val="dk1"/>
    </cs:effectRef>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goo.gl/Gw4KUh"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355600</xdr:colOff>
      <xdr:row>2</xdr:row>
      <xdr:rowOff>50800</xdr:rowOff>
    </xdr:from>
    <xdr:to>
      <xdr:col>5</xdr:col>
      <xdr:colOff>254000</xdr:colOff>
      <xdr:row>16</xdr:row>
      <xdr:rowOff>127000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736600</xdr:colOff>
      <xdr:row>2</xdr:row>
      <xdr:rowOff>38100</xdr:rowOff>
    </xdr:from>
    <xdr:to>
      <xdr:col>14</xdr:col>
      <xdr:colOff>1168400</xdr:colOff>
      <xdr:row>16</xdr:row>
      <xdr:rowOff>114300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1198962</xdr:colOff>
      <xdr:row>0</xdr:row>
      <xdr:rowOff>0</xdr:rowOff>
    </xdr:from>
    <xdr:to>
      <xdr:col>15</xdr:col>
      <xdr:colOff>70556</xdr:colOff>
      <xdr:row>1</xdr:row>
      <xdr:rowOff>88900</xdr:rowOff>
    </xdr:to>
    <xdr:pic>
      <xdr:nvPicPr>
        <xdr:cNvPr id="6" name="Picture 5">
          <a:hlinkClick xmlns:r="http://schemas.openxmlformats.org/officeDocument/2006/relationships" r:id="rId3"/>
          <a:extLst>
            <a:ext uri="{FF2B5EF4-FFF2-40B4-BE49-F238E27FC236}">
              <a16:creationId xmlns:a16="http://schemas.microsoft.com/office/drawing/2014/main" id="{9456EF8A-F7D3-8640-86C0-A7A05BC09E48}"/>
            </a:ext>
          </a:extLst>
        </xdr:cNvPr>
        <xdr:cNvPicPr>
          <a:picLocks noChangeAspect="1"/>
        </xdr:cNvPicPr>
      </xdr:nvPicPr>
      <xdr:blipFill>
        <a:blip xmlns:r="http://schemas.openxmlformats.org/officeDocument/2006/relationships" r:embed="rId4"/>
        <a:stretch>
          <a:fillRect/>
        </a:stretch>
      </xdr:blipFill>
      <xdr:spPr>
        <a:xfrm>
          <a:off x="14660962" y="0"/>
          <a:ext cx="3697594" cy="723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Gw4KU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R99"/>
  <sheetViews>
    <sheetView showGridLines="0" tabSelected="1" workbookViewId="0">
      <pane ySplit="1" topLeftCell="A2" activePane="bottomLeft" state="frozen"/>
      <selection pane="bottomLeft" activeCell="B99" sqref="B99:O99"/>
    </sheetView>
  </sheetViews>
  <sheetFormatPr defaultColWidth="10.796875" defaultRowHeight="13.2" x14ac:dyDescent="0.25"/>
  <cols>
    <col min="1" max="1" width="3.296875" style="3" customWidth="1"/>
    <col min="2" max="2" width="30.796875" style="3" customWidth="1"/>
    <col min="3" max="15" width="15.796875" style="3" customWidth="1"/>
    <col min="16" max="16" width="3.296875" style="3" customWidth="1"/>
    <col min="17" max="16384" width="10.796875" style="3"/>
  </cols>
  <sheetData>
    <row r="1" spans="2:18" ht="49.95" customHeight="1" x14ac:dyDescent="0.25">
      <c r="B1" s="5" t="s">
        <v>69</v>
      </c>
      <c r="C1" s="1"/>
      <c r="D1" s="1"/>
      <c r="E1" s="1"/>
      <c r="F1" s="2"/>
      <c r="G1" s="2"/>
      <c r="H1" s="2"/>
      <c r="I1" s="2"/>
      <c r="J1" s="2"/>
      <c r="K1" s="2"/>
    </row>
    <row r="2" spans="2:18" ht="10.95" customHeight="1" x14ac:dyDescent="0.25">
      <c r="B2" s="5"/>
      <c r="C2" s="1"/>
      <c r="D2" s="1"/>
      <c r="E2" s="1"/>
      <c r="F2" s="2"/>
      <c r="G2" s="2"/>
      <c r="H2" s="2"/>
      <c r="I2" s="2"/>
      <c r="J2" s="2"/>
      <c r="K2" s="2"/>
    </row>
    <row r="3" spans="2:18" x14ac:dyDescent="0.25">
      <c r="B3" s="2"/>
      <c r="C3" s="2"/>
      <c r="D3" s="2"/>
      <c r="E3" s="2"/>
      <c r="F3" s="2"/>
      <c r="G3" s="12" t="s">
        <v>67</v>
      </c>
      <c r="H3" s="12"/>
      <c r="I3" s="2"/>
      <c r="J3" s="2"/>
      <c r="K3" s="2"/>
      <c r="L3" s="2"/>
      <c r="M3" s="2"/>
      <c r="N3" s="2"/>
      <c r="O3" s="2"/>
      <c r="P3" s="2"/>
      <c r="Q3" s="2"/>
      <c r="R3" s="2"/>
    </row>
    <row r="4" spans="2:18" x14ac:dyDescent="0.25">
      <c r="B4" s="2"/>
      <c r="C4" s="2"/>
      <c r="D4" s="2"/>
      <c r="E4" s="2"/>
      <c r="F4" s="2"/>
      <c r="G4" s="13" t="s">
        <v>0</v>
      </c>
      <c r="H4" s="14">
        <f>'Personal Budget'!C29</f>
        <v>7257</v>
      </c>
      <c r="I4" s="2"/>
      <c r="J4" s="2"/>
      <c r="K4" s="2"/>
      <c r="L4" s="2"/>
      <c r="M4" s="2"/>
      <c r="N4" s="2"/>
      <c r="O4" s="2"/>
      <c r="P4" s="2"/>
      <c r="Q4" s="2"/>
      <c r="R4" s="2"/>
    </row>
    <row r="5" spans="2:18" x14ac:dyDescent="0.25">
      <c r="B5" s="2"/>
      <c r="C5" s="2"/>
      <c r="D5" s="2"/>
      <c r="E5" s="2"/>
      <c r="F5" s="2"/>
      <c r="G5" s="15" t="s">
        <v>65</v>
      </c>
      <c r="H5" s="14">
        <f>'Personal Budget'!C40</f>
        <v>1655</v>
      </c>
      <c r="I5" s="4"/>
      <c r="J5" s="2"/>
      <c r="K5" s="2"/>
      <c r="L5" s="2"/>
      <c r="M5" s="2"/>
      <c r="N5" s="2"/>
      <c r="O5" s="2"/>
      <c r="P5" s="2"/>
      <c r="Q5" s="2"/>
      <c r="R5" s="2"/>
    </row>
    <row r="6" spans="2:18" x14ac:dyDescent="0.25">
      <c r="B6" s="2"/>
      <c r="C6" s="2"/>
      <c r="D6" s="2"/>
      <c r="E6" s="2"/>
      <c r="F6" s="2"/>
      <c r="G6" s="16" t="s">
        <v>66</v>
      </c>
      <c r="H6" s="14">
        <f>'Personal Budget'!C97</f>
        <v>5359</v>
      </c>
      <c r="I6" s="4"/>
      <c r="J6" s="2"/>
      <c r="K6" s="2"/>
      <c r="L6" s="2"/>
      <c r="M6" s="2"/>
      <c r="N6" s="2"/>
      <c r="O6" s="2"/>
      <c r="P6" s="2"/>
      <c r="Q6" s="2"/>
      <c r="R6" s="2"/>
    </row>
    <row r="7" spans="2:18" x14ac:dyDescent="0.25">
      <c r="B7" s="2"/>
      <c r="C7" s="2"/>
      <c r="D7" s="2"/>
      <c r="E7" s="2"/>
      <c r="F7" s="2"/>
      <c r="G7" s="2"/>
      <c r="H7" s="2"/>
      <c r="I7" s="2"/>
      <c r="J7" s="2"/>
      <c r="K7" s="2"/>
      <c r="L7" s="2"/>
      <c r="M7" s="2"/>
      <c r="N7" s="2"/>
      <c r="O7" s="2"/>
      <c r="P7" s="2"/>
      <c r="Q7" s="2"/>
      <c r="R7" s="2"/>
    </row>
    <row r="8" spans="2:18" ht="15" customHeight="1" x14ac:dyDescent="0.25">
      <c r="B8" s="2"/>
      <c r="C8" s="2"/>
      <c r="D8" s="2"/>
      <c r="E8" s="2"/>
      <c r="F8" s="2"/>
      <c r="G8" s="17" t="s">
        <v>68</v>
      </c>
      <c r="H8" s="18">
        <f>H4-H5-H6</f>
        <v>243</v>
      </c>
      <c r="I8" s="2"/>
      <c r="J8" s="2"/>
      <c r="K8" s="2"/>
      <c r="L8" s="2"/>
      <c r="M8" s="2"/>
      <c r="N8" s="2"/>
      <c r="O8" s="2"/>
      <c r="P8" s="2"/>
      <c r="Q8" s="2"/>
      <c r="R8" s="2"/>
    </row>
    <row r="9" spans="2:18" ht="22.95" customHeight="1" x14ac:dyDescent="0.25">
      <c r="B9" s="2"/>
      <c r="C9" s="2"/>
      <c r="D9" s="2"/>
      <c r="E9" s="2"/>
      <c r="F9" s="2"/>
      <c r="G9" s="2"/>
      <c r="H9" s="2"/>
      <c r="I9" s="2"/>
      <c r="J9" s="2"/>
      <c r="K9" s="2"/>
      <c r="L9" s="2"/>
      <c r="M9" s="2"/>
      <c r="N9" s="2"/>
      <c r="O9" s="2"/>
      <c r="P9" s="2"/>
      <c r="Q9" s="2"/>
      <c r="R9" s="2"/>
    </row>
    <row r="10" spans="2:18" x14ac:dyDescent="0.25">
      <c r="B10" s="2"/>
      <c r="C10" s="2"/>
      <c r="D10" s="2"/>
      <c r="E10" s="2"/>
      <c r="F10" s="2"/>
      <c r="G10" s="2"/>
      <c r="H10" s="2"/>
      <c r="I10" s="2"/>
      <c r="J10" s="2"/>
      <c r="K10" s="2"/>
      <c r="L10" s="2"/>
      <c r="M10" s="2"/>
      <c r="N10" s="2"/>
      <c r="O10" s="2"/>
      <c r="P10" s="2"/>
      <c r="Q10" s="2"/>
      <c r="R10" s="2"/>
    </row>
    <row r="11" spans="2:18" x14ac:dyDescent="0.25">
      <c r="B11" s="2"/>
      <c r="C11" s="2"/>
      <c r="D11" s="2"/>
      <c r="E11" s="2"/>
      <c r="F11" s="2"/>
      <c r="G11" s="2"/>
      <c r="H11" s="2"/>
      <c r="I11" s="2"/>
      <c r="J11" s="2"/>
      <c r="K11" s="2"/>
      <c r="L11" s="2"/>
      <c r="M11" s="2"/>
      <c r="N11" s="2"/>
      <c r="O11" s="2"/>
      <c r="P11" s="2"/>
      <c r="Q11" s="2"/>
      <c r="R11" s="2"/>
    </row>
    <row r="12" spans="2:18" x14ac:dyDescent="0.25">
      <c r="B12" s="2"/>
      <c r="C12" s="2"/>
      <c r="D12" s="2"/>
      <c r="E12" s="2"/>
      <c r="F12" s="2"/>
      <c r="G12" s="2"/>
      <c r="H12" s="2"/>
      <c r="I12" s="2"/>
      <c r="J12" s="2"/>
      <c r="K12" s="2"/>
      <c r="L12" s="2"/>
      <c r="M12" s="2"/>
      <c r="N12" s="2"/>
      <c r="O12" s="2"/>
      <c r="P12" s="2"/>
      <c r="Q12" s="2"/>
      <c r="R12" s="2"/>
    </row>
    <row r="13" spans="2:18" x14ac:dyDescent="0.25">
      <c r="B13" s="2"/>
      <c r="C13" s="2"/>
      <c r="D13" s="2"/>
      <c r="E13" s="2"/>
      <c r="F13" s="2"/>
      <c r="G13" s="2"/>
      <c r="H13" s="2"/>
      <c r="I13" s="2"/>
      <c r="J13" s="2"/>
      <c r="K13" s="2"/>
      <c r="L13" s="2"/>
      <c r="M13" s="2"/>
      <c r="N13" s="2"/>
      <c r="O13" s="2"/>
      <c r="P13" s="2"/>
      <c r="Q13" s="2"/>
      <c r="R13" s="2"/>
    </row>
    <row r="14" spans="2:18" x14ac:dyDescent="0.25">
      <c r="B14" s="2"/>
      <c r="C14" s="2"/>
      <c r="D14" s="2"/>
      <c r="E14" s="2"/>
      <c r="F14" s="2"/>
      <c r="G14" s="2"/>
      <c r="H14" s="2"/>
      <c r="I14" s="2"/>
      <c r="J14" s="2"/>
      <c r="K14" s="2"/>
      <c r="L14" s="2"/>
      <c r="M14" s="2"/>
      <c r="N14" s="2"/>
      <c r="O14" s="2"/>
      <c r="P14" s="2"/>
      <c r="Q14" s="2"/>
      <c r="R14" s="2"/>
    </row>
    <row r="15" spans="2:18" x14ac:dyDescent="0.25">
      <c r="B15" s="2"/>
      <c r="C15" s="2"/>
      <c r="D15" s="2"/>
      <c r="E15" s="2"/>
      <c r="F15" s="2"/>
      <c r="G15" s="2"/>
      <c r="H15" s="2"/>
      <c r="I15" s="2"/>
      <c r="J15" s="2"/>
      <c r="K15" s="2"/>
      <c r="L15" s="2"/>
      <c r="M15" s="2"/>
      <c r="N15" s="2"/>
      <c r="O15" s="2"/>
      <c r="P15" s="2"/>
      <c r="Q15" s="2"/>
      <c r="R15" s="2"/>
    </row>
    <row r="16" spans="2:18" x14ac:dyDescent="0.25">
      <c r="B16" s="2"/>
      <c r="C16" s="2"/>
      <c r="D16" s="2"/>
      <c r="E16" s="2"/>
      <c r="F16" s="2"/>
      <c r="G16" s="2"/>
      <c r="H16" s="2"/>
      <c r="I16" s="2"/>
      <c r="J16" s="2"/>
      <c r="K16" s="2"/>
      <c r="L16" s="2"/>
      <c r="M16" s="2"/>
      <c r="N16" s="2"/>
      <c r="O16" s="2"/>
      <c r="P16" s="2"/>
      <c r="Q16" s="2"/>
      <c r="R16" s="2"/>
    </row>
    <row r="17" spans="2:18" x14ac:dyDescent="0.25">
      <c r="B17" s="2"/>
      <c r="C17" s="2"/>
      <c r="D17" s="2"/>
      <c r="E17" s="2"/>
      <c r="F17" s="2"/>
      <c r="G17" s="2"/>
      <c r="H17" s="2"/>
      <c r="I17" s="2"/>
      <c r="J17" s="2"/>
      <c r="K17" s="2"/>
      <c r="L17" s="2"/>
      <c r="M17" s="2"/>
      <c r="N17" s="2"/>
      <c r="O17" s="2"/>
      <c r="P17" s="2"/>
      <c r="Q17" s="2"/>
      <c r="R17" s="2"/>
    </row>
    <row r="18" spans="2:18" s="7" customFormat="1" ht="25.05" customHeight="1" x14ac:dyDescent="0.3">
      <c r="C18" s="21" t="s">
        <v>8</v>
      </c>
      <c r="D18" s="22" t="s">
        <v>9</v>
      </c>
      <c r="E18" s="22" t="s">
        <v>19</v>
      </c>
      <c r="F18" s="22" t="s">
        <v>18</v>
      </c>
      <c r="G18" s="22" t="s">
        <v>10</v>
      </c>
      <c r="H18" s="22" t="s">
        <v>17</v>
      </c>
      <c r="I18" s="22" t="s">
        <v>16</v>
      </c>
      <c r="J18" s="22" t="s">
        <v>15</v>
      </c>
      <c r="K18" s="22" t="s">
        <v>11</v>
      </c>
      <c r="L18" s="22" t="s">
        <v>12</v>
      </c>
      <c r="M18" s="22" t="s">
        <v>13</v>
      </c>
      <c r="N18" s="22" t="s">
        <v>14</v>
      </c>
      <c r="O18" s="23"/>
    </row>
    <row r="19" spans="2:18" s="7" customFormat="1" ht="19.95" customHeight="1" x14ac:dyDescent="0.3">
      <c r="B19" s="32" t="s">
        <v>21</v>
      </c>
      <c r="C19" s="33"/>
      <c r="D19" s="33"/>
      <c r="E19" s="33"/>
      <c r="F19" s="33"/>
      <c r="G19" s="33"/>
      <c r="H19" s="33"/>
      <c r="I19" s="33"/>
      <c r="J19" s="33"/>
      <c r="K19" s="33"/>
      <c r="L19" s="33"/>
      <c r="M19" s="33"/>
      <c r="N19" s="33"/>
      <c r="O19" s="34"/>
    </row>
    <row r="20" spans="2:18" s="7" customFormat="1" ht="19.95" customHeight="1" x14ac:dyDescent="0.3">
      <c r="B20" s="24"/>
      <c r="C20" s="25"/>
      <c r="D20" s="25"/>
      <c r="E20" s="25"/>
      <c r="F20" s="25"/>
      <c r="G20" s="25"/>
      <c r="H20" s="25"/>
      <c r="I20" s="25"/>
      <c r="J20" s="25"/>
      <c r="K20" s="25"/>
      <c r="L20" s="25"/>
      <c r="M20" s="25"/>
      <c r="N20" s="25"/>
      <c r="O20" s="26"/>
    </row>
    <row r="21" spans="2:18" s="7" customFormat="1" ht="19.95" customHeight="1" x14ac:dyDescent="0.3">
      <c r="B21" s="24" t="s">
        <v>1</v>
      </c>
      <c r="C21" s="8">
        <v>5987</v>
      </c>
      <c r="D21" s="9"/>
      <c r="E21" s="9"/>
      <c r="F21" s="9"/>
      <c r="G21" s="9"/>
      <c r="H21" s="9"/>
      <c r="I21" s="9"/>
      <c r="J21" s="9"/>
      <c r="K21" s="9"/>
      <c r="L21" s="9"/>
      <c r="M21" s="9"/>
      <c r="N21" s="9"/>
      <c r="O21" s="27">
        <f t="shared" ref="O21:O27" si="0">SUM(C21:N21)</f>
        <v>5987</v>
      </c>
    </row>
    <row r="22" spans="2:18" s="7" customFormat="1" ht="19.95" customHeight="1" x14ac:dyDescent="0.3">
      <c r="B22" s="24" t="s">
        <v>2</v>
      </c>
      <c r="C22" s="8">
        <v>200</v>
      </c>
      <c r="D22" s="9"/>
      <c r="E22" s="9"/>
      <c r="F22" s="9"/>
      <c r="G22" s="9"/>
      <c r="H22" s="9"/>
      <c r="I22" s="9"/>
      <c r="J22" s="9"/>
      <c r="K22" s="9"/>
      <c r="L22" s="9"/>
      <c r="M22" s="9"/>
      <c r="N22" s="9"/>
      <c r="O22" s="27">
        <f t="shared" si="0"/>
        <v>200</v>
      </c>
    </row>
    <row r="23" spans="2:18" s="7" customFormat="1" ht="19.95" customHeight="1" x14ac:dyDescent="0.3">
      <c r="B23" s="24" t="s">
        <v>3</v>
      </c>
      <c r="C23" s="8">
        <v>100</v>
      </c>
      <c r="D23" s="9"/>
      <c r="E23" s="9"/>
      <c r="F23" s="9"/>
      <c r="G23" s="9"/>
      <c r="H23" s="9"/>
      <c r="I23" s="9"/>
      <c r="J23" s="9"/>
      <c r="K23" s="9"/>
      <c r="L23" s="9"/>
      <c r="M23" s="9"/>
      <c r="N23" s="9"/>
      <c r="O23" s="27">
        <f t="shared" si="0"/>
        <v>100</v>
      </c>
    </row>
    <row r="24" spans="2:18" s="7" customFormat="1" ht="19.95" customHeight="1" x14ac:dyDescent="0.3">
      <c r="B24" s="24" t="s">
        <v>4</v>
      </c>
      <c r="C24" s="8">
        <v>55</v>
      </c>
      <c r="D24" s="9"/>
      <c r="E24" s="9"/>
      <c r="F24" s="9"/>
      <c r="G24" s="9"/>
      <c r="H24" s="9"/>
      <c r="I24" s="9"/>
      <c r="J24" s="9"/>
      <c r="K24" s="9"/>
      <c r="L24" s="9"/>
      <c r="M24" s="9"/>
      <c r="N24" s="9"/>
      <c r="O24" s="27">
        <f t="shared" si="0"/>
        <v>55</v>
      </c>
    </row>
    <row r="25" spans="2:18" s="7" customFormat="1" ht="19.95" customHeight="1" x14ac:dyDescent="0.3">
      <c r="B25" s="24" t="s">
        <v>5</v>
      </c>
      <c r="C25" s="8">
        <v>500</v>
      </c>
      <c r="D25" s="9"/>
      <c r="E25" s="9"/>
      <c r="F25" s="9"/>
      <c r="G25" s="9"/>
      <c r="H25" s="9"/>
      <c r="I25" s="9"/>
      <c r="J25" s="9"/>
      <c r="K25" s="9"/>
      <c r="L25" s="9"/>
      <c r="M25" s="9"/>
      <c r="N25" s="9"/>
      <c r="O25" s="27">
        <f t="shared" si="0"/>
        <v>500</v>
      </c>
    </row>
    <row r="26" spans="2:18" s="7" customFormat="1" ht="19.95" customHeight="1" x14ac:dyDescent="0.3">
      <c r="B26" s="24" t="s">
        <v>6</v>
      </c>
      <c r="C26" s="8">
        <v>300</v>
      </c>
      <c r="D26" s="9"/>
      <c r="E26" s="9"/>
      <c r="F26" s="9"/>
      <c r="G26" s="9"/>
      <c r="H26" s="9"/>
      <c r="I26" s="9"/>
      <c r="J26" s="9"/>
      <c r="K26" s="9"/>
      <c r="L26" s="9"/>
      <c r="M26" s="9"/>
      <c r="N26" s="9"/>
      <c r="O26" s="27">
        <f t="shared" si="0"/>
        <v>300</v>
      </c>
    </row>
    <row r="27" spans="2:18" s="7" customFormat="1" ht="19.95" customHeight="1" x14ac:dyDescent="0.3">
      <c r="B27" s="24" t="s">
        <v>71</v>
      </c>
      <c r="C27" s="8">
        <v>115</v>
      </c>
      <c r="D27" s="9"/>
      <c r="E27" s="9"/>
      <c r="F27" s="9"/>
      <c r="G27" s="9"/>
      <c r="H27" s="9"/>
      <c r="I27" s="9"/>
      <c r="J27" s="9"/>
      <c r="K27" s="9"/>
      <c r="L27" s="9"/>
      <c r="M27" s="9"/>
      <c r="N27" s="9"/>
      <c r="O27" s="27">
        <f t="shared" si="0"/>
        <v>115</v>
      </c>
    </row>
    <row r="28" spans="2:18" s="7" customFormat="1" ht="19.95" customHeight="1" x14ac:dyDescent="0.3">
      <c r="B28" s="24"/>
      <c r="C28" s="25"/>
      <c r="D28" s="25"/>
      <c r="E28" s="25"/>
      <c r="F28" s="25"/>
      <c r="G28" s="25"/>
      <c r="H28" s="25"/>
      <c r="I28" s="25"/>
      <c r="J28" s="25"/>
      <c r="K28" s="25"/>
      <c r="L28" s="25"/>
      <c r="M28" s="25"/>
      <c r="N28" s="25"/>
      <c r="O28" s="26"/>
    </row>
    <row r="29" spans="2:18" s="7" customFormat="1" ht="19.95" customHeight="1" x14ac:dyDescent="0.3">
      <c r="B29" s="28" t="s">
        <v>7</v>
      </c>
      <c r="C29" s="29">
        <f>SUM(C21:C27)</f>
        <v>7257</v>
      </c>
      <c r="D29" s="30"/>
      <c r="E29" s="30"/>
      <c r="F29" s="30"/>
      <c r="G29" s="30"/>
      <c r="H29" s="30"/>
      <c r="I29" s="30"/>
      <c r="J29" s="30"/>
      <c r="K29" s="30"/>
      <c r="L29" s="30"/>
      <c r="M29" s="30"/>
      <c r="N29" s="30"/>
      <c r="O29" s="31"/>
    </row>
    <row r="30" spans="2:18" s="7" customFormat="1" ht="10.95" customHeight="1" x14ac:dyDescent="0.3"/>
    <row r="31" spans="2:18" s="7" customFormat="1" ht="19.95" customHeight="1" x14ac:dyDescent="0.3">
      <c r="B31" s="35" t="s">
        <v>20</v>
      </c>
      <c r="C31" s="36"/>
      <c r="D31" s="36"/>
      <c r="E31" s="36"/>
      <c r="F31" s="36"/>
      <c r="G31" s="36"/>
      <c r="H31" s="36"/>
      <c r="I31" s="36"/>
      <c r="J31" s="36"/>
      <c r="K31" s="36"/>
      <c r="L31" s="36"/>
      <c r="M31" s="36"/>
      <c r="N31" s="36"/>
      <c r="O31" s="37"/>
    </row>
    <row r="32" spans="2:18" s="7" customFormat="1" ht="19.95" customHeight="1" x14ac:dyDescent="0.3">
      <c r="B32" s="24"/>
      <c r="C32" s="25"/>
      <c r="D32" s="25"/>
      <c r="E32" s="25"/>
      <c r="F32" s="25"/>
      <c r="G32" s="25"/>
      <c r="H32" s="25"/>
      <c r="I32" s="25"/>
      <c r="J32" s="25"/>
      <c r="K32" s="25"/>
      <c r="L32" s="25"/>
      <c r="M32" s="25"/>
      <c r="N32" s="25"/>
      <c r="O32" s="26"/>
    </row>
    <row r="33" spans="2:15" s="7" customFormat="1" ht="19.95" customHeight="1" x14ac:dyDescent="0.3">
      <c r="B33" s="24" t="s">
        <v>22</v>
      </c>
      <c r="C33" s="8">
        <v>500</v>
      </c>
      <c r="D33" s="9"/>
      <c r="E33" s="9"/>
      <c r="F33" s="9"/>
      <c r="G33" s="9"/>
      <c r="H33" s="9"/>
      <c r="I33" s="9"/>
      <c r="J33" s="9"/>
      <c r="K33" s="9"/>
      <c r="L33" s="9"/>
      <c r="M33" s="9"/>
      <c r="N33" s="9"/>
      <c r="O33" s="27">
        <f t="shared" ref="O33:O38" si="1">SUM(C33:N33)</f>
        <v>500</v>
      </c>
    </row>
    <row r="34" spans="2:15" s="7" customFormat="1" ht="19.95" customHeight="1" x14ac:dyDescent="0.3">
      <c r="B34" s="24" t="s">
        <v>23</v>
      </c>
      <c r="C34" s="8">
        <v>200</v>
      </c>
      <c r="D34" s="9"/>
      <c r="E34" s="9"/>
      <c r="F34" s="9"/>
      <c r="G34" s="9"/>
      <c r="H34" s="9"/>
      <c r="I34" s="9"/>
      <c r="J34" s="9"/>
      <c r="K34" s="9"/>
      <c r="L34" s="9"/>
      <c r="M34" s="9"/>
      <c r="N34" s="9"/>
      <c r="O34" s="27">
        <f t="shared" si="1"/>
        <v>200</v>
      </c>
    </row>
    <row r="35" spans="2:15" s="7" customFormat="1" ht="19.95" customHeight="1" x14ac:dyDescent="0.3">
      <c r="B35" s="24" t="s">
        <v>24</v>
      </c>
      <c r="C35" s="8">
        <v>100</v>
      </c>
      <c r="D35" s="9"/>
      <c r="E35" s="9"/>
      <c r="F35" s="9"/>
      <c r="G35" s="9"/>
      <c r="H35" s="9"/>
      <c r="I35" s="9"/>
      <c r="J35" s="9"/>
      <c r="K35" s="9"/>
      <c r="L35" s="9"/>
      <c r="M35" s="9"/>
      <c r="N35" s="9"/>
      <c r="O35" s="27">
        <f t="shared" si="1"/>
        <v>100</v>
      </c>
    </row>
    <row r="36" spans="2:15" s="7" customFormat="1" ht="19.95" customHeight="1" x14ac:dyDescent="0.3">
      <c r="B36" s="24" t="s">
        <v>25</v>
      </c>
      <c r="C36" s="8">
        <v>55</v>
      </c>
      <c r="D36" s="9"/>
      <c r="E36" s="9"/>
      <c r="F36" s="9"/>
      <c r="G36" s="9"/>
      <c r="H36" s="9"/>
      <c r="I36" s="9"/>
      <c r="J36" s="9"/>
      <c r="K36" s="9"/>
      <c r="L36" s="9"/>
      <c r="M36" s="9"/>
      <c r="N36" s="9"/>
      <c r="O36" s="27">
        <f t="shared" si="1"/>
        <v>55</v>
      </c>
    </row>
    <row r="37" spans="2:15" s="7" customFormat="1" ht="19.95" customHeight="1" x14ac:dyDescent="0.3">
      <c r="B37" s="24" t="s">
        <v>26</v>
      </c>
      <c r="C37" s="8">
        <v>500</v>
      </c>
      <c r="D37" s="9"/>
      <c r="E37" s="9"/>
      <c r="F37" s="9"/>
      <c r="G37" s="9"/>
      <c r="H37" s="9"/>
      <c r="I37" s="9"/>
      <c r="J37" s="9"/>
      <c r="K37" s="9"/>
      <c r="L37" s="9"/>
      <c r="M37" s="9"/>
      <c r="N37" s="9"/>
      <c r="O37" s="27">
        <f t="shared" si="1"/>
        <v>500</v>
      </c>
    </row>
    <row r="38" spans="2:15" s="7" customFormat="1" ht="19.95" customHeight="1" x14ac:dyDescent="0.3">
      <c r="B38" s="24" t="s">
        <v>27</v>
      </c>
      <c r="C38" s="8">
        <v>300</v>
      </c>
      <c r="D38" s="9"/>
      <c r="E38" s="9"/>
      <c r="F38" s="9"/>
      <c r="G38" s="9"/>
      <c r="H38" s="9"/>
      <c r="I38" s="9"/>
      <c r="J38" s="9"/>
      <c r="K38" s="9"/>
      <c r="L38" s="9"/>
      <c r="M38" s="9"/>
      <c r="N38" s="9"/>
      <c r="O38" s="27">
        <f t="shared" si="1"/>
        <v>300</v>
      </c>
    </row>
    <row r="39" spans="2:15" s="7" customFormat="1" ht="19.95" customHeight="1" x14ac:dyDescent="0.3">
      <c r="B39" s="24"/>
      <c r="C39" s="25"/>
      <c r="D39" s="25"/>
      <c r="E39" s="25"/>
      <c r="F39" s="25"/>
      <c r="G39" s="25"/>
      <c r="H39" s="25"/>
      <c r="I39" s="25"/>
      <c r="J39" s="25"/>
      <c r="K39" s="25"/>
      <c r="L39" s="25"/>
      <c r="M39" s="25"/>
      <c r="N39" s="25"/>
      <c r="O39" s="26"/>
    </row>
    <row r="40" spans="2:15" s="7" customFormat="1" ht="19.95" customHeight="1" x14ac:dyDescent="0.3">
      <c r="B40" s="28" t="s">
        <v>7</v>
      </c>
      <c r="C40" s="29">
        <f>SUM(C33:C38)</f>
        <v>1655</v>
      </c>
      <c r="D40" s="30"/>
      <c r="E40" s="30"/>
      <c r="F40" s="30"/>
      <c r="G40" s="30"/>
      <c r="H40" s="30"/>
      <c r="I40" s="30"/>
      <c r="J40" s="30"/>
      <c r="K40" s="30"/>
      <c r="L40" s="30"/>
      <c r="M40" s="30"/>
      <c r="N40" s="30"/>
      <c r="O40" s="31"/>
    </row>
    <row r="41" spans="2:15" s="7" customFormat="1" ht="10.95" customHeight="1" x14ac:dyDescent="0.3"/>
    <row r="42" spans="2:15" s="7" customFormat="1" ht="19.95" customHeight="1" x14ac:dyDescent="0.3">
      <c r="B42" s="43" t="s">
        <v>28</v>
      </c>
      <c r="C42" s="44"/>
      <c r="D42" s="44"/>
      <c r="E42" s="44"/>
      <c r="F42" s="44"/>
      <c r="G42" s="44"/>
      <c r="H42" s="44"/>
      <c r="I42" s="44"/>
      <c r="J42" s="44"/>
      <c r="K42" s="44"/>
      <c r="L42" s="44"/>
      <c r="M42" s="44"/>
      <c r="N42" s="44"/>
      <c r="O42" s="45"/>
    </row>
    <row r="43" spans="2:15" s="7" customFormat="1" ht="19.95" customHeight="1" x14ac:dyDescent="0.3">
      <c r="B43" s="38" t="s">
        <v>29</v>
      </c>
      <c r="C43" s="25"/>
      <c r="D43" s="25"/>
      <c r="E43" s="25"/>
      <c r="F43" s="25"/>
      <c r="G43" s="25"/>
      <c r="H43" s="25"/>
      <c r="I43" s="25"/>
      <c r="J43" s="25"/>
      <c r="K43" s="25"/>
      <c r="L43" s="25"/>
      <c r="M43" s="25"/>
      <c r="N43" s="25"/>
      <c r="O43" s="26"/>
    </row>
    <row r="44" spans="2:15" s="7" customFormat="1" ht="19.95" customHeight="1" x14ac:dyDescent="0.3">
      <c r="B44" s="24" t="s">
        <v>76</v>
      </c>
      <c r="C44" s="8">
        <v>2250</v>
      </c>
      <c r="D44" s="9"/>
      <c r="E44" s="9"/>
      <c r="F44" s="9"/>
      <c r="G44" s="9"/>
      <c r="H44" s="9"/>
      <c r="I44" s="9"/>
      <c r="J44" s="9"/>
      <c r="K44" s="9"/>
      <c r="L44" s="9"/>
      <c r="M44" s="9"/>
      <c r="N44" s="9"/>
      <c r="O44" s="27">
        <f t="shared" ref="O44:O55" si="2">SUM(C44:N44)</f>
        <v>2250</v>
      </c>
    </row>
    <row r="45" spans="2:15" s="7" customFormat="1" ht="19.95" customHeight="1" x14ac:dyDescent="0.3">
      <c r="B45" s="24" t="s">
        <v>30</v>
      </c>
      <c r="C45" s="8">
        <v>25</v>
      </c>
      <c r="D45" s="9"/>
      <c r="E45" s="9"/>
      <c r="F45" s="9"/>
      <c r="G45" s="9"/>
      <c r="H45" s="9"/>
      <c r="I45" s="9"/>
      <c r="J45" s="9"/>
      <c r="K45" s="9"/>
      <c r="L45" s="9"/>
      <c r="M45" s="9"/>
      <c r="N45" s="9"/>
      <c r="O45" s="27">
        <f t="shared" si="2"/>
        <v>25</v>
      </c>
    </row>
    <row r="46" spans="2:15" s="7" customFormat="1" ht="19.95" customHeight="1" x14ac:dyDescent="0.3">
      <c r="B46" s="24" t="s">
        <v>31</v>
      </c>
      <c r="C46" s="8">
        <v>40</v>
      </c>
      <c r="D46" s="9"/>
      <c r="E46" s="9"/>
      <c r="F46" s="9"/>
      <c r="G46" s="9"/>
      <c r="H46" s="9"/>
      <c r="I46" s="9"/>
      <c r="J46" s="9"/>
      <c r="K46" s="9"/>
      <c r="L46" s="9"/>
      <c r="M46" s="9"/>
      <c r="N46" s="9"/>
      <c r="O46" s="27">
        <f t="shared" si="2"/>
        <v>40</v>
      </c>
    </row>
    <row r="47" spans="2:15" s="7" customFormat="1" ht="19.95" customHeight="1" x14ac:dyDescent="0.3">
      <c r="B47" s="24" t="s">
        <v>32</v>
      </c>
      <c r="C47" s="8">
        <v>44</v>
      </c>
      <c r="D47" s="9"/>
      <c r="E47" s="9"/>
      <c r="F47" s="9"/>
      <c r="G47" s="9"/>
      <c r="H47" s="9"/>
      <c r="I47" s="9"/>
      <c r="J47" s="9"/>
      <c r="K47" s="9"/>
      <c r="L47" s="9"/>
      <c r="M47" s="9"/>
      <c r="N47" s="9"/>
      <c r="O47" s="27">
        <f t="shared" si="2"/>
        <v>44</v>
      </c>
    </row>
    <row r="48" spans="2:15" s="7" customFormat="1" ht="19.95" customHeight="1" x14ac:dyDescent="0.3">
      <c r="B48" s="24" t="s">
        <v>33</v>
      </c>
      <c r="C48" s="8">
        <v>20</v>
      </c>
      <c r="D48" s="9"/>
      <c r="E48" s="9"/>
      <c r="F48" s="9"/>
      <c r="G48" s="9"/>
      <c r="H48" s="9"/>
      <c r="I48" s="9"/>
      <c r="J48" s="9"/>
      <c r="K48" s="9"/>
      <c r="L48" s="9"/>
      <c r="M48" s="9"/>
      <c r="N48" s="9"/>
      <c r="O48" s="27">
        <f t="shared" si="2"/>
        <v>20</v>
      </c>
    </row>
    <row r="49" spans="2:15" s="7" customFormat="1" ht="19.95" customHeight="1" x14ac:dyDescent="0.3">
      <c r="B49" s="24" t="s">
        <v>34</v>
      </c>
      <c r="C49" s="8">
        <v>15</v>
      </c>
      <c r="D49" s="9"/>
      <c r="E49" s="9"/>
      <c r="F49" s="9"/>
      <c r="G49" s="9"/>
      <c r="H49" s="9"/>
      <c r="I49" s="9"/>
      <c r="J49" s="9"/>
      <c r="K49" s="9"/>
      <c r="L49" s="9"/>
      <c r="M49" s="9"/>
      <c r="N49" s="9"/>
      <c r="O49" s="27">
        <f t="shared" si="2"/>
        <v>15</v>
      </c>
    </row>
    <row r="50" spans="2:15" s="7" customFormat="1" ht="19.95" customHeight="1" x14ac:dyDescent="0.3">
      <c r="B50" s="24" t="s">
        <v>72</v>
      </c>
      <c r="C50" s="8"/>
      <c r="D50" s="9"/>
      <c r="E50" s="9"/>
      <c r="F50" s="9"/>
      <c r="G50" s="9"/>
      <c r="H50" s="9"/>
      <c r="I50" s="9"/>
      <c r="J50" s="9"/>
      <c r="K50" s="9"/>
      <c r="L50" s="9"/>
      <c r="M50" s="9"/>
      <c r="N50" s="9"/>
      <c r="O50" s="27">
        <f t="shared" si="2"/>
        <v>0</v>
      </c>
    </row>
    <row r="51" spans="2:15" s="7" customFormat="1" ht="19.95" customHeight="1" x14ac:dyDescent="0.3">
      <c r="B51" s="24" t="s">
        <v>35</v>
      </c>
      <c r="C51" s="8">
        <v>29</v>
      </c>
      <c r="D51" s="9"/>
      <c r="E51" s="9"/>
      <c r="F51" s="9"/>
      <c r="G51" s="9"/>
      <c r="H51" s="9"/>
      <c r="I51" s="9"/>
      <c r="J51" s="9"/>
      <c r="K51" s="9"/>
      <c r="L51" s="9"/>
      <c r="M51" s="9"/>
      <c r="N51" s="9"/>
      <c r="O51" s="27">
        <f t="shared" si="2"/>
        <v>29</v>
      </c>
    </row>
    <row r="52" spans="2:15" s="7" customFormat="1" ht="19.95" customHeight="1" x14ac:dyDescent="0.3">
      <c r="B52" s="24" t="s">
        <v>36</v>
      </c>
      <c r="C52" s="8"/>
      <c r="D52" s="9"/>
      <c r="E52" s="9"/>
      <c r="F52" s="9"/>
      <c r="G52" s="9"/>
      <c r="H52" s="9"/>
      <c r="I52" s="9"/>
      <c r="J52" s="9"/>
      <c r="K52" s="9"/>
      <c r="L52" s="9"/>
      <c r="M52" s="9"/>
      <c r="N52" s="9"/>
      <c r="O52" s="27">
        <f t="shared" si="2"/>
        <v>0</v>
      </c>
    </row>
    <row r="53" spans="2:15" s="7" customFormat="1" ht="19.95" customHeight="1" x14ac:dyDescent="0.3">
      <c r="B53" s="24" t="s">
        <v>37</v>
      </c>
      <c r="C53" s="8"/>
      <c r="D53" s="9"/>
      <c r="E53" s="9"/>
      <c r="F53" s="9"/>
      <c r="G53" s="9"/>
      <c r="H53" s="9"/>
      <c r="I53" s="9"/>
      <c r="J53" s="9"/>
      <c r="K53" s="9"/>
      <c r="L53" s="9"/>
      <c r="M53" s="9"/>
      <c r="N53" s="9"/>
      <c r="O53" s="27">
        <f t="shared" si="2"/>
        <v>0</v>
      </c>
    </row>
    <row r="54" spans="2:15" s="7" customFormat="1" ht="19.95" customHeight="1" x14ac:dyDescent="0.3">
      <c r="B54" s="24" t="s">
        <v>38</v>
      </c>
      <c r="C54" s="8"/>
      <c r="D54" s="9"/>
      <c r="E54" s="9"/>
      <c r="F54" s="9"/>
      <c r="G54" s="9"/>
      <c r="H54" s="9"/>
      <c r="I54" s="9"/>
      <c r="J54" s="9"/>
      <c r="K54" s="9"/>
      <c r="L54" s="9"/>
      <c r="M54" s="9"/>
      <c r="N54" s="9"/>
      <c r="O54" s="27">
        <f t="shared" si="2"/>
        <v>0</v>
      </c>
    </row>
    <row r="55" spans="2:15" s="7" customFormat="1" ht="19.95" customHeight="1" x14ac:dyDescent="0.3">
      <c r="B55" s="24" t="s">
        <v>27</v>
      </c>
      <c r="C55" s="8"/>
      <c r="D55" s="9"/>
      <c r="E55" s="9"/>
      <c r="F55" s="9"/>
      <c r="G55" s="9"/>
      <c r="H55" s="9"/>
      <c r="I55" s="9"/>
      <c r="J55" s="9"/>
      <c r="K55" s="9"/>
      <c r="L55" s="9"/>
      <c r="M55" s="9"/>
      <c r="N55" s="9"/>
      <c r="O55" s="27">
        <f t="shared" si="2"/>
        <v>0</v>
      </c>
    </row>
    <row r="56" spans="2:15" s="7" customFormat="1" ht="19.95" customHeight="1" x14ac:dyDescent="0.3">
      <c r="B56" s="24"/>
      <c r="C56" s="39">
        <f t="shared" ref="C56:N56" si="3">SUM(C44:C55)</f>
        <v>2423</v>
      </c>
      <c r="D56" s="39">
        <f t="shared" si="3"/>
        <v>0</v>
      </c>
      <c r="E56" s="39">
        <f t="shared" si="3"/>
        <v>0</v>
      </c>
      <c r="F56" s="39">
        <f t="shared" si="3"/>
        <v>0</v>
      </c>
      <c r="G56" s="39">
        <f t="shared" si="3"/>
        <v>0</v>
      </c>
      <c r="H56" s="39">
        <f t="shared" si="3"/>
        <v>0</v>
      </c>
      <c r="I56" s="39">
        <f t="shared" si="3"/>
        <v>0</v>
      </c>
      <c r="J56" s="39">
        <f t="shared" si="3"/>
        <v>0</v>
      </c>
      <c r="K56" s="39">
        <f t="shared" si="3"/>
        <v>0</v>
      </c>
      <c r="L56" s="39">
        <f t="shared" si="3"/>
        <v>0</v>
      </c>
      <c r="M56" s="39">
        <f t="shared" si="3"/>
        <v>0</v>
      </c>
      <c r="N56" s="39">
        <f t="shared" si="3"/>
        <v>0</v>
      </c>
      <c r="O56" s="26"/>
    </row>
    <row r="57" spans="2:15" s="7" customFormat="1" ht="19.95" customHeight="1" x14ac:dyDescent="0.3">
      <c r="B57" s="38" t="s">
        <v>39</v>
      </c>
      <c r="C57" s="25"/>
      <c r="D57" s="25"/>
      <c r="E57" s="25"/>
      <c r="F57" s="25"/>
      <c r="G57" s="25"/>
      <c r="H57" s="25"/>
      <c r="I57" s="25"/>
      <c r="J57" s="25"/>
      <c r="K57" s="25"/>
      <c r="L57" s="25"/>
      <c r="M57" s="25"/>
      <c r="N57" s="25"/>
      <c r="O57" s="26"/>
    </row>
    <row r="58" spans="2:15" s="7" customFormat="1" ht="19.95" customHeight="1" x14ac:dyDescent="0.3">
      <c r="B58" s="24" t="s">
        <v>77</v>
      </c>
      <c r="C58" s="8">
        <v>250</v>
      </c>
      <c r="D58" s="9"/>
      <c r="E58" s="9"/>
      <c r="F58" s="9"/>
      <c r="G58" s="9"/>
      <c r="H58" s="9"/>
      <c r="I58" s="9"/>
      <c r="J58" s="9"/>
      <c r="K58" s="9"/>
      <c r="L58" s="9"/>
      <c r="M58" s="9"/>
      <c r="N58" s="9"/>
      <c r="O58" s="27">
        <f t="shared" ref="O58:O63" si="4">SUM(C58:N58)</f>
        <v>250</v>
      </c>
    </row>
    <row r="59" spans="2:15" s="7" customFormat="1" ht="19.95" customHeight="1" x14ac:dyDescent="0.3">
      <c r="B59" s="24" t="s">
        <v>40</v>
      </c>
      <c r="C59" s="8">
        <v>100</v>
      </c>
      <c r="D59" s="9"/>
      <c r="E59" s="9"/>
      <c r="F59" s="9"/>
      <c r="G59" s="9"/>
      <c r="H59" s="9"/>
      <c r="I59" s="9"/>
      <c r="J59" s="9"/>
      <c r="K59" s="9"/>
      <c r="L59" s="9"/>
      <c r="M59" s="9"/>
      <c r="N59" s="9"/>
      <c r="O59" s="27">
        <f t="shared" si="4"/>
        <v>100</v>
      </c>
    </row>
    <row r="60" spans="2:15" s="7" customFormat="1" ht="19.95" customHeight="1" x14ac:dyDescent="0.3">
      <c r="B60" s="24" t="s">
        <v>41</v>
      </c>
      <c r="C60" s="8">
        <v>100</v>
      </c>
      <c r="D60" s="9"/>
      <c r="E60" s="9"/>
      <c r="F60" s="9"/>
      <c r="G60" s="9"/>
      <c r="H60" s="9"/>
      <c r="I60" s="9"/>
      <c r="J60" s="9"/>
      <c r="K60" s="9"/>
      <c r="L60" s="9"/>
      <c r="M60" s="9"/>
      <c r="N60" s="9"/>
      <c r="O60" s="27">
        <f t="shared" si="4"/>
        <v>100</v>
      </c>
    </row>
    <row r="61" spans="2:15" s="7" customFormat="1" ht="19.95" customHeight="1" x14ac:dyDescent="0.3">
      <c r="B61" s="24" t="s">
        <v>73</v>
      </c>
      <c r="C61" s="8"/>
      <c r="D61" s="9"/>
      <c r="E61" s="9"/>
      <c r="F61" s="9"/>
      <c r="G61" s="9"/>
      <c r="H61" s="9"/>
      <c r="I61" s="9"/>
      <c r="J61" s="9"/>
      <c r="K61" s="9"/>
      <c r="L61" s="9"/>
      <c r="M61" s="9"/>
      <c r="N61" s="9"/>
      <c r="O61" s="27">
        <f t="shared" si="4"/>
        <v>0</v>
      </c>
    </row>
    <row r="62" spans="2:15" s="7" customFormat="1" ht="19.95" customHeight="1" x14ac:dyDescent="0.3">
      <c r="B62" s="24" t="s">
        <v>42</v>
      </c>
      <c r="C62" s="8"/>
      <c r="D62" s="9"/>
      <c r="E62" s="9"/>
      <c r="F62" s="9"/>
      <c r="G62" s="9"/>
      <c r="H62" s="9"/>
      <c r="I62" s="9"/>
      <c r="J62" s="9"/>
      <c r="K62" s="9"/>
      <c r="L62" s="9"/>
      <c r="M62" s="9"/>
      <c r="N62" s="9"/>
      <c r="O62" s="27">
        <f t="shared" si="4"/>
        <v>0</v>
      </c>
    </row>
    <row r="63" spans="2:15" s="7" customFormat="1" ht="19.95" customHeight="1" x14ac:dyDescent="0.3">
      <c r="B63" s="24" t="s">
        <v>43</v>
      </c>
      <c r="C63" s="8">
        <v>100</v>
      </c>
      <c r="D63" s="9"/>
      <c r="E63" s="9"/>
      <c r="F63" s="9"/>
      <c r="G63" s="9"/>
      <c r="H63" s="9"/>
      <c r="I63" s="9"/>
      <c r="J63" s="9"/>
      <c r="K63" s="9"/>
      <c r="L63" s="9"/>
      <c r="M63" s="9"/>
      <c r="N63" s="9"/>
      <c r="O63" s="27">
        <f t="shared" si="4"/>
        <v>100</v>
      </c>
    </row>
    <row r="64" spans="2:15" s="7" customFormat="1" ht="19.95" customHeight="1" x14ac:dyDescent="0.3">
      <c r="B64" s="24"/>
      <c r="C64" s="40">
        <f t="shared" ref="C64:N64" si="5">SUM(C58:C63)</f>
        <v>550</v>
      </c>
      <c r="D64" s="40">
        <f t="shared" si="5"/>
        <v>0</v>
      </c>
      <c r="E64" s="40">
        <f t="shared" si="5"/>
        <v>0</v>
      </c>
      <c r="F64" s="40">
        <f t="shared" si="5"/>
        <v>0</v>
      </c>
      <c r="G64" s="40">
        <f t="shared" si="5"/>
        <v>0</v>
      </c>
      <c r="H64" s="40">
        <f t="shared" si="5"/>
        <v>0</v>
      </c>
      <c r="I64" s="40">
        <f t="shared" si="5"/>
        <v>0</v>
      </c>
      <c r="J64" s="40">
        <f t="shared" si="5"/>
        <v>0</v>
      </c>
      <c r="K64" s="40">
        <f t="shared" si="5"/>
        <v>0</v>
      </c>
      <c r="L64" s="40">
        <f t="shared" si="5"/>
        <v>0</v>
      </c>
      <c r="M64" s="40">
        <f t="shared" si="5"/>
        <v>0</v>
      </c>
      <c r="N64" s="40">
        <f t="shared" si="5"/>
        <v>0</v>
      </c>
      <c r="O64" s="26"/>
    </row>
    <row r="65" spans="2:15" s="7" customFormat="1" ht="19.95" customHeight="1" x14ac:dyDescent="0.3">
      <c r="B65" s="38" t="s">
        <v>44</v>
      </c>
      <c r="C65" s="25"/>
      <c r="D65" s="25"/>
      <c r="E65" s="25"/>
      <c r="F65" s="25"/>
      <c r="G65" s="25"/>
      <c r="H65" s="25"/>
      <c r="I65" s="25"/>
      <c r="J65" s="25"/>
      <c r="K65" s="25"/>
      <c r="L65" s="25"/>
      <c r="M65" s="25"/>
      <c r="N65" s="25"/>
      <c r="O65" s="26"/>
    </row>
    <row r="66" spans="2:15" s="7" customFormat="1" ht="19.95" customHeight="1" x14ac:dyDescent="0.3">
      <c r="B66" s="24" t="s">
        <v>45</v>
      </c>
      <c r="C66" s="8">
        <v>250</v>
      </c>
      <c r="D66" s="9"/>
      <c r="E66" s="9"/>
      <c r="F66" s="9"/>
      <c r="G66" s="9"/>
      <c r="H66" s="9"/>
      <c r="I66" s="9"/>
      <c r="J66" s="9"/>
      <c r="K66" s="9"/>
      <c r="L66" s="9"/>
      <c r="M66" s="9"/>
      <c r="N66" s="9"/>
      <c r="O66" s="27">
        <f t="shared" ref="O66:O72" si="6">SUM(C66:N66)</f>
        <v>250</v>
      </c>
    </row>
    <row r="67" spans="2:15" s="7" customFormat="1" ht="19.95" customHeight="1" x14ac:dyDescent="0.3">
      <c r="B67" s="24" t="s">
        <v>78</v>
      </c>
      <c r="C67" s="8">
        <v>100</v>
      </c>
      <c r="D67" s="9"/>
      <c r="E67" s="9"/>
      <c r="F67" s="9"/>
      <c r="G67" s="9"/>
      <c r="H67" s="9"/>
      <c r="I67" s="9"/>
      <c r="J67" s="9"/>
      <c r="K67" s="9"/>
      <c r="L67" s="9"/>
      <c r="M67" s="9"/>
      <c r="N67" s="9"/>
      <c r="O67" s="27">
        <f t="shared" si="6"/>
        <v>100</v>
      </c>
    </row>
    <row r="68" spans="2:15" s="7" customFormat="1" ht="19.95" customHeight="1" x14ac:dyDescent="0.3">
      <c r="B68" s="24" t="s">
        <v>79</v>
      </c>
      <c r="C68" s="8">
        <v>100</v>
      </c>
      <c r="D68" s="9"/>
      <c r="E68" s="9"/>
      <c r="F68" s="9"/>
      <c r="G68" s="9"/>
      <c r="H68" s="9"/>
      <c r="I68" s="9"/>
      <c r="J68" s="9"/>
      <c r="K68" s="9"/>
      <c r="L68" s="9"/>
      <c r="M68" s="9"/>
      <c r="N68" s="9"/>
      <c r="O68" s="27">
        <f t="shared" si="6"/>
        <v>100</v>
      </c>
    </row>
    <row r="69" spans="2:15" s="7" customFormat="1" ht="19.95" customHeight="1" x14ac:dyDescent="0.3">
      <c r="B69" s="24" t="s">
        <v>46</v>
      </c>
      <c r="C69" s="8"/>
      <c r="D69" s="9"/>
      <c r="E69" s="9"/>
      <c r="F69" s="9"/>
      <c r="G69" s="9"/>
      <c r="H69" s="9"/>
      <c r="I69" s="9"/>
      <c r="J69" s="9"/>
      <c r="K69" s="9"/>
      <c r="L69" s="9"/>
      <c r="M69" s="9"/>
      <c r="N69" s="9"/>
      <c r="O69" s="27">
        <f t="shared" si="6"/>
        <v>0</v>
      </c>
    </row>
    <row r="70" spans="2:15" s="7" customFormat="1" ht="19.95" customHeight="1" x14ac:dyDescent="0.3">
      <c r="B70" s="24" t="s">
        <v>47</v>
      </c>
      <c r="C70" s="8"/>
      <c r="D70" s="9"/>
      <c r="E70" s="9"/>
      <c r="F70" s="9"/>
      <c r="G70" s="9"/>
      <c r="H70" s="9"/>
      <c r="I70" s="9"/>
      <c r="J70" s="9"/>
      <c r="K70" s="9"/>
      <c r="L70" s="9"/>
      <c r="M70" s="9"/>
      <c r="N70" s="9"/>
      <c r="O70" s="27">
        <f t="shared" si="6"/>
        <v>0</v>
      </c>
    </row>
    <row r="71" spans="2:15" s="7" customFormat="1" ht="19.95" customHeight="1" x14ac:dyDescent="0.3">
      <c r="B71" s="24" t="s">
        <v>48</v>
      </c>
      <c r="C71" s="8">
        <v>100</v>
      </c>
      <c r="D71" s="9"/>
      <c r="E71" s="9"/>
      <c r="F71" s="9"/>
      <c r="G71" s="9"/>
      <c r="H71" s="9"/>
      <c r="I71" s="9"/>
      <c r="J71" s="9"/>
      <c r="K71" s="9"/>
      <c r="L71" s="9"/>
      <c r="M71" s="9"/>
      <c r="N71" s="9"/>
      <c r="O71" s="27">
        <f t="shared" si="6"/>
        <v>100</v>
      </c>
    </row>
    <row r="72" spans="2:15" s="7" customFormat="1" ht="19.95" customHeight="1" x14ac:dyDescent="0.3">
      <c r="B72" s="24" t="s">
        <v>49</v>
      </c>
      <c r="C72" s="8">
        <v>101</v>
      </c>
      <c r="D72" s="9"/>
      <c r="E72" s="9"/>
      <c r="F72" s="9"/>
      <c r="G72" s="9"/>
      <c r="H72" s="9"/>
      <c r="I72" s="9"/>
      <c r="J72" s="9"/>
      <c r="K72" s="9"/>
      <c r="L72" s="9"/>
      <c r="M72" s="9"/>
      <c r="N72" s="9"/>
      <c r="O72" s="27">
        <f t="shared" si="6"/>
        <v>101</v>
      </c>
    </row>
    <row r="73" spans="2:15" s="7" customFormat="1" ht="19.95" customHeight="1" x14ac:dyDescent="0.3">
      <c r="B73" s="24"/>
      <c r="C73" s="40">
        <f t="shared" ref="C73:N73" si="7">SUM(C66:C72)</f>
        <v>651</v>
      </c>
      <c r="D73" s="40">
        <f t="shared" si="7"/>
        <v>0</v>
      </c>
      <c r="E73" s="40">
        <f t="shared" si="7"/>
        <v>0</v>
      </c>
      <c r="F73" s="40">
        <f t="shared" si="7"/>
        <v>0</v>
      </c>
      <c r="G73" s="40">
        <f t="shared" si="7"/>
        <v>0</v>
      </c>
      <c r="H73" s="40">
        <f t="shared" si="7"/>
        <v>0</v>
      </c>
      <c r="I73" s="40">
        <f t="shared" si="7"/>
        <v>0</v>
      </c>
      <c r="J73" s="40">
        <f t="shared" si="7"/>
        <v>0</v>
      </c>
      <c r="K73" s="40">
        <f t="shared" si="7"/>
        <v>0</v>
      </c>
      <c r="L73" s="40">
        <f t="shared" si="7"/>
        <v>0</v>
      </c>
      <c r="M73" s="40">
        <f t="shared" si="7"/>
        <v>0</v>
      </c>
      <c r="N73" s="40">
        <f t="shared" si="7"/>
        <v>0</v>
      </c>
      <c r="O73" s="26"/>
    </row>
    <row r="74" spans="2:15" s="7" customFormat="1" ht="19.95" customHeight="1" x14ac:dyDescent="0.3">
      <c r="B74" s="38" t="s">
        <v>50</v>
      </c>
      <c r="C74" s="41"/>
      <c r="D74" s="41"/>
      <c r="E74" s="41"/>
      <c r="F74" s="41"/>
      <c r="G74" s="41"/>
      <c r="H74" s="41"/>
      <c r="I74" s="41"/>
      <c r="J74" s="41"/>
      <c r="K74" s="41"/>
      <c r="L74" s="41"/>
      <c r="M74" s="41"/>
      <c r="N74" s="41"/>
      <c r="O74" s="26"/>
    </row>
    <row r="75" spans="2:15" s="7" customFormat="1" ht="19.95" customHeight="1" x14ac:dyDescent="0.3">
      <c r="B75" s="24" t="s">
        <v>51</v>
      </c>
      <c r="C75" s="8">
        <v>250</v>
      </c>
      <c r="D75" s="9"/>
      <c r="E75" s="9"/>
      <c r="F75" s="9"/>
      <c r="G75" s="9"/>
      <c r="H75" s="9"/>
      <c r="I75" s="9"/>
      <c r="J75" s="9"/>
      <c r="K75" s="9"/>
      <c r="L75" s="9"/>
      <c r="M75" s="9"/>
      <c r="N75" s="9"/>
      <c r="O75" s="27">
        <f>SUM(C75:N75)</f>
        <v>250</v>
      </c>
    </row>
    <row r="76" spans="2:15" s="7" customFormat="1" ht="19.95" customHeight="1" x14ac:dyDescent="0.3">
      <c r="B76" s="24" t="s">
        <v>52</v>
      </c>
      <c r="C76" s="8">
        <v>100</v>
      </c>
      <c r="D76" s="9"/>
      <c r="E76" s="9"/>
      <c r="F76" s="9"/>
      <c r="G76" s="9"/>
      <c r="H76" s="9"/>
      <c r="I76" s="9"/>
      <c r="J76" s="9"/>
      <c r="K76" s="9"/>
      <c r="L76" s="9"/>
      <c r="M76" s="9"/>
      <c r="N76" s="9"/>
      <c r="O76" s="27">
        <f>SUM(C76:N76)</f>
        <v>100</v>
      </c>
    </row>
    <row r="77" spans="2:15" s="7" customFormat="1" ht="19.95" customHeight="1" x14ac:dyDescent="0.3">
      <c r="B77" s="24" t="s">
        <v>53</v>
      </c>
      <c r="C77" s="8">
        <v>100</v>
      </c>
      <c r="D77" s="9"/>
      <c r="E77" s="9"/>
      <c r="F77" s="9"/>
      <c r="G77" s="9"/>
      <c r="H77" s="9"/>
      <c r="I77" s="9"/>
      <c r="J77" s="9"/>
      <c r="K77" s="9"/>
      <c r="L77" s="9"/>
      <c r="M77" s="9"/>
      <c r="N77" s="9"/>
      <c r="O77" s="27">
        <f>SUM(C77:N77)</f>
        <v>100</v>
      </c>
    </row>
    <row r="78" spans="2:15" s="7" customFormat="1" ht="19.95" customHeight="1" x14ac:dyDescent="0.3">
      <c r="B78" s="24" t="s">
        <v>54</v>
      </c>
      <c r="C78" s="8"/>
      <c r="D78" s="9"/>
      <c r="E78" s="9"/>
      <c r="F78" s="9"/>
      <c r="G78" s="9"/>
      <c r="H78" s="9"/>
      <c r="I78" s="9"/>
      <c r="J78" s="9"/>
      <c r="K78" s="9"/>
      <c r="L78" s="9"/>
      <c r="M78" s="9"/>
      <c r="N78" s="9"/>
      <c r="O78" s="27">
        <f>SUM(C78:N78)</f>
        <v>0</v>
      </c>
    </row>
    <row r="79" spans="2:15" s="7" customFormat="1" ht="19.95" customHeight="1" x14ac:dyDescent="0.3">
      <c r="B79" s="24"/>
      <c r="C79" s="40">
        <f>SUM(C75:C78)</f>
        <v>450</v>
      </c>
      <c r="D79" s="42"/>
      <c r="E79" s="42"/>
      <c r="F79" s="42"/>
      <c r="G79" s="42"/>
      <c r="H79" s="42"/>
      <c r="I79" s="42"/>
      <c r="J79" s="42"/>
      <c r="K79" s="42"/>
      <c r="L79" s="42"/>
      <c r="M79" s="42"/>
      <c r="N79" s="42"/>
      <c r="O79" s="26"/>
    </row>
    <row r="80" spans="2:15" s="7" customFormat="1" ht="19.95" customHeight="1" x14ac:dyDescent="0.3">
      <c r="B80" s="38" t="s">
        <v>55</v>
      </c>
      <c r="C80" s="25"/>
      <c r="D80" s="25"/>
      <c r="E80" s="25"/>
      <c r="F80" s="25"/>
      <c r="G80" s="25"/>
      <c r="H80" s="25"/>
      <c r="I80" s="25"/>
      <c r="J80" s="25"/>
      <c r="K80" s="25"/>
      <c r="L80" s="25"/>
      <c r="M80" s="25"/>
      <c r="N80" s="25"/>
      <c r="O80" s="26"/>
    </row>
    <row r="81" spans="2:15" s="7" customFormat="1" ht="19.95" customHeight="1" x14ac:dyDescent="0.3">
      <c r="B81" s="24" t="s">
        <v>56</v>
      </c>
      <c r="C81" s="8">
        <v>65</v>
      </c>
      <c r="D81" s="9"/>
      <c r="E81" s="9"/>
      <c r="F81" s="9"/>
      <c r="G81" s="9"/>
      <c r="H81" s="9"/>
      <c r="I81" s="9"/>
      <c r="J81" s="9"/>
      <c r="K81" s="9"/>
      <c r="L81" s="9"/>
      <c r="M81" s="9"/>
      <c r="N81" s="9"/>
      <c r="O81" s="27">
        <f t="shared" ref="O81:O86" si="8">SUM(C81:N81)</f>
        <v>65</v>
      </c>
    </row>
    <row r="82" spans="2:15" s="7" customFormat="1" ht="19.95" customHeight="1" x14ac:dyDescent="0.3">
      <c r="B82" s="24" t="s">
        <v>80</v>
      </c>
      <c r="C82" s="8">
        <v>20</v>
      </c>
      <c r="D82" s="9"/>
      <c r="E82" s="9"/>
      <c r="F82" s="9"/>
      <c r="G82" s="9"/>
      <c r="H82" s="9"/>
      <c r="I82" s="9"/>
      <c r="J82" s="9"/>
      <c r="K82" s="9"/>
      <c r="L82" s="9"/>
      <c r="M82" s="9"/>
      <c r="N82" s="9"/>
      <c r="O82" s="27">
        <f t="shared" si="8"/>
        <v>20</v>
      </c>
    </row>
    <row r="83" spans="2:15" s="7" customFormat="1" ht="19.95" customHeight="1" x14ac:dyDescent="0.3">
      <c r="B83" s="24" t="s">
        <v>81</v>
      </c>
      <c r="C83" s="8"/>
      <c r="D83" s="9"/>
      <c r="E83" s="9"/>
      <c r="F83" s="9"/>
      <c r="G83" s="9"/>
      <c r="H83" s="9"/>
      <c r="I83" s="9"/>
      <c r="J83" s="9"/>
      <c r="K83" s="9"/>
      <c r="L83" s="9"/>
      <c r="M83" s="9"/>
      <c r="N83" s="9"/>
      <c r="O83" s="27">
        <f t="shared" si="8"/>
        <v>0</v>
      </c>
    </row>
    <row r="84" spans="2:15" s="7" customFormat="1" ht="19.95" customHeight="1" x14ac:dyDescent="0.3">
      <c r="B84" s="24" t="s">
        <v>57</v>
      </c>
      <c r="C84" s="8"/>
      <c r="D84" s="9"/>
      <c r="E84" s="9"/>
      <c r="F84" s="9"/>
      <c r="G84" s="9"/>
      <c r="H84" s="9"/>
      <c r="I84" s="9"/>
      <c r="J84" s="9"/>
      <c r="K84" s="9"/>
      <c r="L84" s="9"/>
      <c r="M84" s="9"/>
      <c r="N84" s="9"/>
      <c r="O84" s="27">
        <f t="shared" si="8"/>
        <v>0</v>
      </c>
    </row>
    <row r="85" spans="2:15" s="7" customFormat="1" ht="19.95" customHeight="1" x14ac:dyDescent="0.3">
      <c r="B85" s="24" t="s">
        <v>58</v>
      </c>
      <c r="C85" s="8"/>
      <c r="D85" s="9"/>
      <c r="E85" s="9"/>
      <c r="F85" s="9"/>
      <c r="G85" s="9"/>
      <c r="H85" s="9"/>
      <c r="I85" s="9"/>
      <c r="J85" s="9"/>
      <c r="K85" s="9"/>
      <c r="L85" s="9"/>
      <c r="M85" s="9"/>
      <c r="N85" s="9"/>
      <c r="O85" s="27">
        <f t="shared" si="8"/>
        <v>0</v>
      </c>
    </row>
    <row r="86" spans="2:15" s="7" customFormat="1" ht="19.95" customHeight="1" x14ac:dyDescent="0.3">
      <c r="B86" s="24" t="s">
        <v>59</v>
      </c>
      <c r="C86" s="8"/>
      <c r="D86" s="9"/>
      <c r="E86" s="9"/>
      <c r="F86" s="9"/>
      <c r="G86" s="9"/>
      <c r="H86" s="9"/>
      <c r="I86" s="9"/>
      <c r="J86" s="9"/>
      <c r="K86" s="9"/>
      <c r="L86" s="9"/>
      <c r="M86" s="9"/>
      <c r="N86" s="9"/>
      <c r="O86" s="27">
        <f t="shared" si="8"/>
        <v>0</v>
      </c>
    </row>
    <row r="87" spans="2:15" s="7" customFormat="1" ht="19.95" customHeight="1" x14ac:dyDescent="0.3">
      <c r="B87" s="24"/>
      <c r="C87" s="11">
        <f t="shared" ref="C87:N87" si="9">SUM(C81:C86)</f>
        <v>85</v>
      </c>
      <c r="D87" s="11">
        <f t="shared" si="9"/>
        <v>0</v>
      </c>
      <c r="E87" s="11">
        <f t="shared" si="9"/>
        <v>0</v>
      </c>
      <c r="F87" s="11">
        <f t="shared" si="9"/>
        <v>0</v>
      </c>
      <c r="G87" s="11">
        <f t="shared" si="9"/>
        <v>0</v>
      </c>
      <c r="H87" s="11">
        <f t="shared" si="9"/>
        <v>0</v>
      </c>
      <c r="I87" s="11">
        <f t="shared" si="9"/>
        <v>0</v>
      </c>
      <c r="J87" s="11">
        <f t="shared" si="9"/>
        <v>0</v>
      </c>
      <c r="K87" s="11">
        <f t="shared" si="9"/>
        <v>0</v>
      </c>
      <c r="L87" s="11">
        <f t="shared" si="9"/>
        <v>0</v>
      </c>
      <c r="M87" s="11">
        <f t="shared" si="9"/>
        <v>0</v>
      </c>
      <c r="N87" s="11">
        <f t="shared" si="9"/>
        <v>0</v>
      </c>
      <c r="O87" s="26"/>
    </row>
    <row r="88" spans="2:15" s="7" customFormat="1" ht="19.95" customHeight="1" x14ac:dyDescent="0.3">
      <c r="B88" s="38" t="s">
        <v>60</v>
      </c>
      <c r="C88" s="25"/>
      <c r="D88" s="25"/>
      <c r="E88" s="25"/>
      <c r="F88" s="25"/>
      <c r="G88" s="25"/>
      <c r="H88" s="25"/>
      <c r="I88" s="25"/>
      <c r="J88" s="25"/>
      <c r="K88" s="25"/>
      <c r="L88" s="25"/>
      <c r="M88" s="25"/>
      <c r="N88" s="25"/>
      <c r="O88" s="26"/>
    </row>
    <row r="89" spans="2:15" s="7" customFormat="1" ht="19.95" customHeight="1" x14ac:dyDescent="0.3">
      <c r="B89" s="24" t="s">
        <v>61</v>
      </c>
      <c r="C89" s="8">
        <v>450</v>
      </c>
      <c r="D89" s="9"/>
      <c r="E89" s="9"/>
      <c r="F89" s="9"/>
      <c r="G89" s="9"/>
      <c r="H89" s="9"/>
      <c r="I89" s="9"/>
      <c r="J89" s="9"/>
      <c r="K89" s="9"/>
      <c r="L89" s="9"/>
      <c r="M89" s="9"/>
      <c r="N89" s="9"/>
      <c r="O89" s="27">
        <f t="shared" ref="O89:O94" si="10">SUM(C89:N89)</f>
        <v>450</v>
      </c>
    </row>
    <row r="90" spans="2:15" s="7" customFormat="1" ht="19.95" customHeight="1" x14ac:dyDescent="0.3">
      <c r="B90" s="24" t="s">
        <v>74</v>
      </c>
      <c r="C90" s="8">
        <v>250</v>
      </c>
      <c r="D90" s="9"/>
      <c r="E90" s="9"/>
      <c r="F90" s="9"/>
      <c r="G90" s="9"/>
      <c r="H90" s="9"/>
      <c r="I90" s="9"/>
      <c r="J90" s="9"/>
      <c r="K90" s="9"/>
      <c r="L90" s="9"/>
      <c r="M90" s="9"/>
      <c r="N90" s="9"/>
      <c r="O90" s="27">
        <f t="shared" si="10"/>
        <v>250</v>
      </c>
    </row>
    <row r="91" spans="2:15" s="7" customFormat="1" ht="19.95" customHeight="1" x14ac:dyDescent="0.3">
      <c r="B91" s="24" t="s">
        <v>62</v>
      </c>
      <c r="C91" s="8">
        <v>200</v>
      </c>
      <c r="D91" s="9"/>
      <c r="E91" s="9"/>
      <c r="F91" s="9"/>
      <c r="G91" s="9"/>
      <c r="H91" s="9"/>
      <c r="I91" s="9"/>
      <c r="J91" s="9"/>
      <c r="K91" s="9"/>
      <c r="L91" s="9"/>
      <c r="M91" s="9"/>
      <c r="N91" s="9"/>
      <c r="O91" s="27">
        <f t="shared" si="10"/>
        <v>200</v>
      </c>
    </row>
    <row r="92" spans="2:15" s="7" customFormat="1" ht="19.95" customHeight="1" x14ac:dyDescent="0.3">
      <c r="B92" s="24" t="s">
        <v>63</v>
      </c>
      <c r="C92" s="8">
        <v>50</v>
      </c>
      <c r="D92" s="9"/>
      <c r="E92" s="9"/>
      <c r="F92" s="9"/>
      <c r="G92" s="9"/>
      <c r="H92" s="9"/>
      <c r="I92" s="9"/>
      <c r="J92" s="9"/>
      <c r="K92" s="9"/>
      <c r="L92" s="9"/>
      <c r="M92" s="9"/>
      <c r="N92" s="9"/>
      <c r="O92" s="27">
        <f t="shared" si="10"/>
        <v>50</v>
      </c>
    </row>
    <row r="93" spans="2:15" s="7" customFormat="1" ht="19.95" customHeight="1" x14ac:dyDescent="0.3">
      <c r="B93" s="24" t="s">
        <v>64</v>
      </c>
      <c r="C93" s="8">
        <v>100</v>
      </c>
      <c r="D93" s="9"/>
      <c r="E93" s="9"/>
      <c r="F93" s="9"/>
      <c r="G93" s="9"/>
      <c r="H93" s="9"/>
      <c r="I93" s="9"/>
      <c r="J93" s="9"/>
      <c r="K93" s="9"/>
      <c r="L93" s="9"/>
      <c r="M93" s="9"/>
      <c r="N93" s="9"/>
      <c r="O93" s="27">
        <f t="shared" si="10"/>
        <v>100</v>
      </c>
    </row>
    <row r="94" spans="2:15" s="7" customFormat="1" ht="19.95" customHeight="1" x14ac:dyDescent="0.3">
      <c r="B94" s="24" t="s">
        <v>82</v>
      </c>
      <c r="C94" s="8">
        <v>150</v>
      </c>
      <c r="D94" s="9"/>
      <c r="E94" s="9"/>
      <c r="F94" s="9"/>
      <c r="G94" s="9"/>
      <c r="H94" s="9"/>
      <c r="I94" s="9"/>
      <c r="J94" s="9"/>
      <c r="K94" s="9"/>
      <c r="L94" s="9"/>
      <c r="M94" s="9"/>
      <c r="N94" s="9"/>
      <c r="O94" s="27">
        <f t="shared" si="10"/>
        <v>150</v>
      </c>
    </row>
    <row r="95" spans="2:15" s="7" customFormat="1" ht="19.95" customHeight="1" x14ac:dyDescent="0.3">
      <c r="B95" s="24"/>
      <c r="C95" s="11">
        <f t="shared" ref="C95:N95" si="11">SUM(C89:C94)</f>
        <v>1200</v>
      </c>
      <c r="D95" s="11">
        <f t="shared" si="11"/>
        <v>0</v>
      </c>
      <c r="E95" s="11">
        <f t="shared" si="11"/>
        <v>0</v>
      </c>
      <c r="F95" s="11">
        <f t="shared" si="11"/>
        <v>0</v>
      </c>
      <c r="G95" s="11">
        <f t="shared" si="11"/>
        <v>0</v>
      </c>
      <c r="H95" s="11">
        <f t="shared" si="11"/>
        <v>0</v>
      </c>
      <c r="I95" s="11">
        <f t="shared" si="11"/>
        <v>0</v>
      </c>
      <c r="J95" s="11">
        <f t="shared" si="11"/>
        <v>0</v>
      </c>
      <c r="K95" s="11">
        <f t="shared" si="11"/>
        <v>0</v>
      </c>
      <c r="L95" s="11">
        <f t="shared" si="11"/>
        <v>0</v>
      </c>
      <c r="M95" s="11">
        <f t="shared" si="11"/>
        <v>0</v>
      </c>
      <c r="N95" s="11">
        <f t="shared" si="11"/>
        <v>0</v>
      </c>
      <c r="O95" s="26"/>
    </row>
    <row r="96" spans="2:15" s="7" customFormat="1" ht="19.95" customHeight="1" x14ac:dyDescent="0.3">
      <c r="B96" s="24"/>
      <c r="C96" s="10"/>
      <c r="D96" s="10"/>
      <c r="E96" s="10"/>
      <c r="F96" s="10"/>
      <c r="G96" s="10"/>
      <c r="H96" s="10"/>
      <c r="I96" s="10"/>
      <c r="J96" s="10"/>
      <c r="K96" s="10"/>
      <c r="L96" s="10"/>
      <c r="M96" s="10"/>
      <c r="N96" s="10"/>
      <c r="O96" s="26"/>
    </row>
    <row r="97" spans="2:16" s="7" customFormat="1" ht="25.05" customHeight="1" x14ac:dyDescent="0.3">
      <c r="B97" s="19" t="s">
        <v>7</v>
      </c>
      <c r="C97" s="46">
        <f t="shared" ref="C97:N97" si="12">C95+C87+C79+C73+C64+C56</f>
        <v>5359</v>
      </c>
      <c r="D97" s="46">
        <f t="shared" si="12"/>
        <v>0</v>
      </c>
      <c r="E97" s="46">
        <f t="shared" si="12"/>
        <v>0</v>
      </c>
      <c r="F97" s="46">
        <f t="shared" si="12"/>
        <v>0</v>
      </c>
      <c r="G97" s="46">
        <f t="shared" si="12"/>
        <v>0</v>
      </c>
      <c r="H97" s="46">
        <f t="shared" si="12"/>
        <v>0</v>
      </c>
      <c r="I97" s="46">
        <f t="shared" si="12"/>
        <v>0</v>
      </c>
      <c r="J97" s="46">
        <f t="shared" si="12"/>
        <v>0</v>
      </c>
      <c r="K97" s="46">
        <f t="shared" si="12"/>
        <v>0</v>
      </c>
      <c r="L97" s="46">
        <f t="shared" si="12"/>
        <v>0</v>
      </c>
      <c r="M97" s="46">
        <f t="shared" si="12"/>
        <v>0</v>
      </c>
      <c r="N97" s="46">
        <f t="shared" si="12"/>
        <v>0</v>
      </c>
      <c r="O97" s="20"/>
    </row>
    <row r="98" spans="2:16" s="7" customFormat="1" ht="10.95" customHeight="1" x14ac:dyDescent="0.3"/>
    <row r="99" spans="2:16" ht="49.95" customHeight="1" x14ac:dyDescent="0.45">
      <c r="B99" s="49" t="s">
        <v>70</v>
      </c>
      <c r="C99" s="50"/>
      <c r="D99" s="50"/>
      <c r="E99" s="50"/>
      <c r="F99" s="50"/>
      <c r="G99" s="50"/>
      <c r="H99" s="50"/>
      <c r="I99" s="50"/>
      <c r="J99" s="50"/>
      <c r="K99" s="50"/>
      <c r="L99" s="50"/>
      <c r="M99" s="50"/>
      <c r="N99" s="50"/>
      <c r="O99" s="50"/>
      <c r="P99" s="6"/>
    </row>
  </sheetData>
  <mergeCells count="1">
    <mergeCell ref="B99:O99"/>
  </mergeCells>
  <hyperlinks>
    <hyperlink ref="B99:O99" r:id="rId1" display="CLICK HERE TO CREATE IN SMARTSHEET" xr:uid="{140A1490-A63C-4E8A-A7A4-E900B48AFC4E}"/>
  </hyperlinks>
  <pageMargins left="0.3" right="0.3" top="0.3" bottom="0.3" header="0" footer="0"/>
  <pageSetup scale="47" fitToHeight="0" orientation="landscape"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6" sqref="B6"/>
    </sheetView>
  </sheetViews>
  <sheetFormatPr defaultColWidth="10.796875" defaultRowHeight="14.4" x14ac:dyDescent="0.3"/>
  <cols>
    <col min="1" max="1" width="3.296875" style="47" customWidth="1"/>
    <col min="2" max="2" width="88.296875" style="47" customWidth="1"/>
    <col min="3" max="16384" width="10.796875" style="47"/>
  </cols>
  <sheetData>
    <row r="2" spans="2:2" ht="90" x14ac:dyDescent="0.3">
      <c r="B2" s="48" t="s">
        <v>75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Personal Budget</vt:lpstr>
      <vt:lpstr>- Disclaimer -</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2015-09-11T21:09:00Z</dcterms:created>
  <dcterms:modified xsi:type="dcterms:W3CDTF">2018-10-16T19:03:22Z</dcterms:modified>
</cp:coreProperties>
</file>