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iMounica\29-11\Monthly Business Budget Template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41" i="1"/>
  <c r="D42" i="1"/>
  <c r="D34" i="1"/>
  <c r="D35" i="1"/>
  <c r="D36" i="1"/>
  <c r="D37" i="1"/>
  <c r="D38" i="1"/>
  <c r="D39" i="1"/>
  <c r="D40" i="1"/>
  <c r="D33" i="1"/>
  <c r="D22" i="1"/>
  <c r="D23" i="1"/>
  <c r="D24" i="1"/>
  <c r="D25" i="1"/>
  <c r="D26" i="1"/>
  <c r="D27" i="1"/>
  <c r="D28" i="1"/>
  <c r="D21" i="1"/>
  <c r="C43" i="1"/>
  <c r="B43" i="1"/>
  <c r="D10" i="1"/>
  <c r="D11" i="1"/>
  <c r="D12" i="1"/>
  <c r="D13" i="1"/>
  <c r="D9" i="1"/>
  <c r="C14" i="1"/>
  <c r="B14" i="1"/>
  <c r="D43" i="1" l="1"/>
  <c r="D29" i="1"/>
  <c r="D14" i="1"/>
</calcChain>
</file>

<file path=xl/sharedStrings.xml><?xml version="1.0" encoding="utf-8"?>
<sst xmlns="http://schemas.openxmlformats.org/spreadsheetml/2006/main" count="52" uniqueCount="35">
  <si>
    <t xml:space="preserve">Monthly Business Budget </t>
  </si>
  <si>
    <t>Actual</t>
  </si>
  <si>
    <t>Budget</t>
  </si>
  <si>
    <t>Category</t>
  </si>
  <si>
    <t>Total Income</t>
  </si>
  <si>
    <t>Administrative Expenses</t>
  </si>
  <si>
    <t>Profits</t>
  </si>
  <si>
    <t>Sales</t>
  </si>
  <si>
    <t>Commission</t>
  </si>
  <si>
    <t>Others</t>
  </si>
  <si>
    <t>Variance</t>
  </si>
  <si>
    <t>Budget Deficit</t>
  </si>
  <si>
    <t>Budget Surplus</t>
  </si>
  <si>
    <t>Salaries and Wages</t>
  </si>
  <si>
    <t>Employee Benefits</t>
  </si>
  <si>
    <t>Allowance</t>
  </si>
  <si>
    <t>Loans</t>
  </si>
  <si>
    <t>Employee Utilities</t>
  </si>
  <si>
    <t>Insurance</t>
  </si>
  <si>
    <t>Income Details</t>
  </si>
  <si>
    <t>Expenses Details</t>
  </si>
  <si>
    <t>Postage</t>
  </si>
  <si>
    <t>Selling Details</t>
  </si>
  <si>
    <t>Executive Salaries</t>
  </si>
  <si>
    <t>Advertisings</t>
  </si>
  <si>
    <t>Visiting Cards</t>
  </si>
  <si>
    <t>Shipping</t>
  </si>
  <si>
    <t xml:space="preserve">Fuel </t>
  </si>
  <si>
    <t xml:space="preserve">Total </t>
  </si>
  <si>
    <t>Payroll Tax</t>
  </si>
  <si>
    <t>Note</t>
  </si>
  <si>
    <t>Deliveries</t>
  </si>
  <si>
    <t>Interest Earning</t>
  </si>
  <si>
    <t>Broachers</t>
  </si>
  <si>
    <t>Travelling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</si>
</sst>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mbria"/>
      <family val="1"/>
    </font>
    <font>
      <sz val="11"/>
      <color theme="1"/>
      <name val="Cambria"/>
      <family val="1"/>
    </font>
    <font>
      <b/>
      <sz val="12"/>
      <color theme="0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24"/>
      <color theme="1" tint="0.499984740745262"/>
      <name val="Cambria"/>
      <family val="1"/>
    </font>
    <font>
      <b/>
      <sz val="12"/>
      <color theme="1" tint="0.499984740745262"/>
      <name val="Cambria"/>
      <family val="1"/>
    </font>
    <font>
      <b/>
      <sz val="24"/>
      <color theme="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8BA7FF"/>
        <bgColor indexed="64"/>
      </patternFill>
    </fill>
    <fill>
      <patternFill patternType="solid">
        <fgColor rgb="FFFBFBFB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" fillId="0" borderId="0" xfId="0" applyFont="1" applyBorder="1"/>
    <xf numFmtId="0" fontId="3" fillId="2" borderId="0" xfId="0" applyFont="1" applyFill="1" applyAlignment="1">
      <alignment horizontal="left" vertical="center" indent="1"/>
    </xf>
    <xf numFmtId="0" fontId="2" fillId="0" borderId="0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2" fillId="0" borderId="0" xfId="0" applyFont="1" applyFill="1" applyBorder="1"/>
    <xf numFmtId="0" fontId="0" fillId="0" borderId="0" xfId="0" applyFill="1"/>
    <xf numFmtId="0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1"/>
    </xf>
    <xf numFmtId="164" fontId="2" fillId="0" borderId="1" xfId="0" applyNumberFormat="1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164" fontId="3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89DD"/>
      <color rgb="FF6C92DE"/>
      <color rgb="FF99CCFF"/>
      <color rgb="FF2AB5F4"/>
      <color rgb="FF8BA7FF"/>
      <color rgb="FF6187FF"/>
      <color rgb="FF6A75E0"/>
      <color rgb="FF6188CD"/>
      <color rgb="FFFBFBFB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Administrative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187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8BA7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B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99CC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6C92D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2389D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Sheet1!$A$21:$A$28</c:f>
              <c:strCache>
                <c:ptCount val="8"/>
                <c:pt idx="0">
                  <c:v>Salaries and Wages</c:v>
                </c:pt>
                <c:pt idx="1">
                  <c:v>Employee Benefits</c:v>
                </c:pt>
                <c:pt idx="2">
                  <c:v>Allowance</c:v>
                </c:pt>
                <c:pt idx="3">
                  <c:v>Loans</c:v>
                </c:pt>
                <c:pt idx="4">
                  <c:v>Payroll Tax</c:v>
                </c:pt>
                <c:pt idx="5">
                  <c:v>Employee Utilities</c:v>
                </c:pt>
                <c:pt idx="6">
                  <c:v>Insurance</c:v>
                </c:pt>
                <c:pt idx="7">
                  <c:v>Postage</c:v>
                </c:pt>
              </c:strCache>
            </c:strRef>
          </c:cat>
          <c:val>
            <c:numRef>
              <c:f>Sheet1!$B$21:$B$28</c:f>
              <c:numCache>
                <c:formatCode>"$"#,##0.00</c:formatCode>
                <c:ptCount val="8"/>
                <c:pt idx="0">
                  <c:v>200000</c:v>
                </c:pt>
                <c:pt idx="1">
                  <c:v>50000</c:v>
                </c:pt>
                <c:pt idx="2">
                  <c:v>15000</c:v>
                </c:pt>
                <c:pt idx="3">
                  <c:v>10000</c:v>
                </c:pt>
                <c:pt idx="4">
                  <c:v>5000</c:v>
                </c:pt>
                <c:pt idx="5">
                  <c:v>8000</c:v>
                </c:pt>
                <c:pt idx="6">
                  <c:v>5000</c:v>
                </c:pt>
                <c:pt idx="7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04491105278495"/>
          <c:y val="0.2544079922916011"/>
          <c:w val="0.27975755808301739"/>
          <c:h val="0.62643140932783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Selling Details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2AB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6C92D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2389D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6188C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6187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99CC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Sheet1!$A$33:$A$42</c:f>
              <c:strCache>
                <c:ptCount val="10"/>
                <c:pt idx="0">
                  <c:v>Executive Salaries</c:v>
                </c:pt>
                <c:pt idx="1">
                  <c:v>Advertisings</c:v>
                </c:pt>
                <c:pt idx="2">
                  <c:v>Visiting Cards</c:v>
                </c:pt>
                <c:pt idx="3">
                  <c:v>Deliveries</c:v>
                </c:pt>
                <c:pt idx="4">
                  <c:v>Commission</c:v>
                </c:pt>
                <c:pt idx="5">
                  <c:v>Shipping</c:v>
                </c:pt>
                <c:pt idx="6">
                  <c:v>Travelling</c:v>
                </c:pt>
                <c:pt idx="7">
                  <c:v>Fuel </c:v>
                </c:pt>
                <c:pt idx="8">
                  <c:v>Broachers</c:v>
                </c:pt>
                <c:pt idx="9">
                  <c:v>Others</c:v>
                </c:pt>
              </c:strCache>
            </c:strRef>
          </c:cat>
          <c:val>
            <c:numRef>
              <c:f>Sheet1!$B$33:$B$42</c:f>
              <c:numCache>
                <c:formatCode>"$"#,##0.00</c:formatCode>
                <c:ptCount val="10"/>
                <c:pt idx="0">
                  <c:v>80000</c:v>
                </c:pt>
                <c:pt idx="1">
                  <c:v>50000</c:v>
                </c:pt>
                <c:pt idx="2">
                  <c:v>20000</c:v>
                </c:pt>
                <c:pt idx="3">
                  <c:v>50000</c:v>
                </c:pt>
                <c:pt idx="4">
                  <c:v>10000</c:v>
                </c:pt>
                <c:pt idx="5">
                  <c:v>30000</c:v>
                </c:pt>
                <c:pt idx="6">
                  <c:v>20000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45</xdr:row>
      <xdr:rowOff>14286</xdr:rowOff>
    </xdr:from>
    <xdr:to>
      <xdr:col>5</xdr:col>
      <xdr:colOff>266700</xdr:colOff>
      <xdr:row>60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404811</xdr:colOff>
      <xdr:row>63</xdr:row>
      <xdr:rowOff>4761</xdr:rowOff>
    </xdr:from>
    <xdr:to>
      <xdr:col>5</xdr:col>
      <xdr:colOff>276225</xdr:colOff>
      <xdr:row>79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4"/>
  <sheetViews>
    <sheetView tabSelected="1" topLeftCell="A31" zoomScaleNormal="100" workbookViewId="0">
      <selection activeCell="B40" sqref="B40"/>
    </sheetView>
  </sheetViews>
  <sheetFormatPr defaultRowHeight="15" x14ac:dyDescent="0.25"/>
  <cols>
    <col min="1" max="1" width="22" customWidth="1"/>
    <col min="2" max="4" width="14.7109375" customWidth="1"/>
    <col min="5" max="5" width="10.7109375" customWidth="1"/>
    <col min="6" max="6" width="10.28515625" customWidth="1"/>
    <col min="7" max="7" width="27.42578125" customWidth="1"/>
  </cols>
  <sheetData>
    <row r="1" spans="1:8" ht="15" customHeight="1" x14ac:dyDescent="0.25">
      <c r="A1" s="8" t="s">
        <v>0</v>
      </c>
      <c r="B1" s="8"/>
      <c r="C1" s="8"/>
      <c r="D1" s="8"/>
      <c r="E1" s="1"/>
      <c r="F1" s="1"/>
      <c r="G1" s="1"/>
      <c r="H1" s="1"/>
    </row>
    <row r="2" spans="1:8" ht="15" customHeight="1" x14ac:dyDescent="0.25">
      <c r="A2" s="8"/>
      <c r="B2" s="8"/>
      <c r="C2" s="8"/>
      <c r="D2" s="8"/>
      <c r="E2" s="1"/>
      <c r="F2" s="1"/>
      <c r="G2" s="1"/>
      <c r="H2" s="1"/>
    </row>
    <row r="3" spans="1:8" ht="15" customHeight="1" x14ac:dyDescent="0.25">
      <c r="A3" s="8"/>
      <c r="B3" s="8"/>
      <c r="C3" s="8"/>
      <c r="D3" s="8"/>
      <c r="E3" s="1"/>
      <c r="F3" s="1"/>
      <c r="G3" s="1"/>
      <c r="H3" s="1"/>
    </row>
    <row r="4" spans="1:8" ht="15" customHeight="1" x14ac:dyDescent="0.25">
      <c r="A4" s="4"/>
      <c r="B4" s="4"/>
      <c r="C4" s="4"/>
      <c r="D4" s="4"/>
      <c r="E4" s="1"/>
      <c r="F4" s="1"/>
      <c r="G4" s="1"/>
      <c r="H4" s="1"/>
    </row>
    <row r="5" spans="1:8" x14ac:dyDescent="0.25">
      <c r="A5" s="2"/>
      <c r="B5" s="2"/>
      <c r="C5" s="2"/>
      <c r="D5" s="2"/>
      <c r="E5" s="2"/>
      <c r="F5" s="2"/>
      <c r="G5" s="2"/>
    </row>
    <row r="6" spans="1:8" ht="30" customHeight="1" x14ac:dyDescent="0.25">
      <c r="A6" s="6" t="s">
        <v>19</v>
      </c>
      <c r="B6" s="3"/>
      <c r="C6" s="3"/>
      <c r="D6" s="3"/>
      <c r="E6" s="11"/>
      <c r="F6" s="11"/>
      <c r="G6" s="5"/>
    </row>
    <row r="7" spans="1:8" s="10" customFormat="1" ht="20.25" customHeight="1" x14ac:dyDescent="0.25">
      <c r="A7" s="26" t="s">
        <v>3</v>
      </c>
      <c r="B7" s="13" t="s">
        <v>1</v>
      </c>
      <c r="C7" s="13" t="s">
        <v>2</v>
      </c>
      <c r="D7" s="14" t="s">
        <v>10</v>
      </c>
      <c r="E7" s="15" t="s">
        <v>30</v>
      </c>
      <c r="F7" s="15"/>
      <c r="G7" s="9"/>
    </row>
    <row r="8" spans="1:8" ht="35.25" customHeight="1" x14ac:dyDescent="0.25">
      <c r="A8" s="26"/>
      <c r="B8" s="13"/>
      <c r="C8" s="13"/>
      <c r="D8" s="14"/>
      <c r="E8" s="16" t="s">
        <v>11</v>
      </c>
      <c r="F8" s="16" t="s">
        <v>12</v>
      </c>
      <c r="G8" s="2"/>
    </row>
    <row r="9" spans="1:8" ht="20.100000000000001" customHeight="1" x14ac:dyDescent="0.25">
      <c r="A9" s="17" t="s">
        <v>6</v>
      </c>
      <c r="B9" s="18">
        <v>300000</v>
      </c>
      <c r="C9" s="18">
        <v>320000</v>
      </c>
      <c r="D9" s="19">
        <f>C9-B9</f>
        <v>20000</v>
      </c>
      <c r="E9" s="20"/>
      <c r="F9" s="20"/>
      <c r="G9" s="2"/>
    </row>
    <row r="10" spans="1:8" ht="20.100000000000001" customHeight="1" x14ac:dyDescent="0.25">
      <c r="A10" s="17" t="s">
        <v>7</v>
      </c>
      <c r="B10" s="18">
        <v>210000</v>
      </c>
      <c r="C10" s="18">
        <v>200000</v>
      </c>
      <c r="D10" s="19">
        <f t="shared" ref="D10:D14" si="0">C10-B10</f>
        <v>-10000</v>
      </c>
      <c r="E10" s="20"/>
      <c r="F10" s="20"/>
      <c r="G10" s="2"/>
    </row>
    <row r="11" spans="1:8" ht="20.100000000000001" customHeight="1" x14ac:dyDescent="0.25">
      <c r="A11" s="17" t="s">
        <v>32</v>
      </c>
      <c r="B11" s="18">
        <v>50000</v>
      </c>
      <c r="C11" s="18">
        <v>35000</v>
      </c>
      <c r="D11" s="19">
        <f t="shared" si="0"/>
        <v>-15000</v>
      </c>
      <c r="E11" s="20"/>
      <c r="F11" s="20"/>
      <c r="G11" s="2"/>
    </row>
    <row r="12" spans="1:8" ht="20.100000000000001" customHeight="1" x14ac:dyDescent="0.25">
      <c r="A12" s="17" t="s">
        <v>8</v>
      </c>
      <c r="B12" s="18">
        <v>12000</v>
      </c>
      <c r="C12" s="18">
        <v>5000</v>
      </c>
      <c r="D12" s="19">
        <f t="shared" si="0"/>
        <v>-7000</v>
      </c>
      <c r="E12" s="20"/>
      <c r="F12" s="20"/>
      <c r="G12" s="2"/>
    </row>
    <row r="13" spans="1:8" ht="20.100000000000001" customHeight="1" x14ac:dyDescent="0.25">
      <c r="A13" s="17" t="s">
        <v>9</v>
      </c>
      <c r="B13" s="18">
        <v>16000</v>
      </c>
      <c r="C13" s="18">
        <v>5000</v>
      </c>
      <c r="D13" s="19">
        <f t="shared" si="0"/>
        <v>-11000</v>
      </c>
      <c r="E13" s="20"/>
      <c r="F13" s="20"/>
      <c r="G13" s="2"/>
    </row>
    <row r="14" spans="1:8" ht="24.95" customHeight="1" x14ac:dyDescent="0.25">
      <c r="A14" s="21" t="s">
        <v>4</v>
      </c>
      <c r="B14" s="22">
        <f>SUM(B9:B13)</f>
        <v>588000</v>
      </c>
      <c r="C14" s="22">
        <f>SUM(C9:C13)</f>
        <v>565000</v>
      </c>
      <c r="D14" s="23">
        <f t="shared" si="0"/>
        <v>-23000</v>
      </c>
      <c r="E14" s="20"/>
      <c r="F14" s="20"/>
      <c r="G14" s="2"/>
    </row>
    <row r="15" spans="1:8" x14ac:dyDescent="0.25">
      <c r="A15" s="2"/>
      <c r="B15" s="2"/>
      <c r="C15" s="2"/>
      <c r="D15" s="2"/>
      <c r="E15" s="7"/>
      <c r="F15" s="7"/>
      <c r="G15" s="5"/>
    </row>
    <row r="16" spans="1:8" x14ac:dyDescent="0.25">
      <c r="A16" s="2"/>
      <c r="B16" s="2"/>
      <c r="C16" s="2"/>
      <c r="D16" s="2"/>
      <c r="E16" s="7"/>
      <c r="F16" s="7"/>
      <c r="G16" s="2"/>
    </row>
    <row r="17" spans="1:7" ht="30" customHeight="1" x14ac:dyDescent="0.25">
      <c r="A17" s="6" t="s">
        <v>20</v>
      </c>
      <c r="B17" s="2"/>
      <c r="C17" s="2"/>
      <c r="D17" s="5"/>
      <c r="E17" s="24"/>
      <c r="F17" s="24"/>
      <c r="G17" s="5"/>
    </row>
    <row r="18" spans="1:7" ht="24.95" customHeight="1" x14ac:dyDescent="0.25">
      <c r="A18" s="25" t="s">
        <v>5</v>
      </c>
      <c r="B18" s="25"/>
      <c r="C18" s="25"/>
      <c r="D18" s="25"/>
      <c r="E18" s="25"/>
      <c r="F18" s="25"/>
      <c r="G18" s="2"/>
    </row>
    <row r="19" spans="1:7" ht="19.5" customHeight="1" x14ac:dyDescent="0.25">
      <c r="A19" s="26" t="s">
        <v>3</v>
      </c>
      <c r="B19" s="13" t="s">
        <v>1</v>
      </c>
      <c r="C19" s="13" t="s">
        <v>2</v>
      </c>
      <c r="D19" s="14" t="s">
        <v>10</v>
      </c>
      <c r="E19" s="15" t="s">
        <v>30</v>
      </c>
      <c r="F19" s="15"/>
      <c r="G19" s="2"/>
    </row>
    <row r="20" spans="1:7" ht="34.5" customHeight="1" x14ac:dyDescent="0.25">
      <c r="A20" s="26"/>
      <c r="B20" s="13"/>
      <c r="C20" s="13"/>
      <c r="D20" s="14"/>
      <c r="E20" s="16" t="s">
        <v>11</v>
      </c>
      <c r="F20" s="16" t="s">
        <v>12</v>
      </c>
      <c r="G20" s="2"/>
    </row>
    <row r="21" spans="1:7" ht="20.100000000000001" customHeight="1" x14ac:dyDescent="0.25">
      <c r="A21" s="17" t="s">
        <v>13</v>
      </c>
      <c r="B21" s="18">
        <v>200000</v>
      </c>
      <c r="C21" s="18">
        <v>180000</v>
      </c>
      <c r="D21" s="27">
        <f>C21-B21</f>
        <v>-20000</v>
      </c>
      <c r="E21" s="20"/>
      <c r="F21" s="20"/>
      <c r="G21" s="2"/>
    </row>
    <row r="22" spans="1:7" ht="20.100000000000001" customHeight="1" x14ac:dyDescent="0.25">
      <c r="A22" s="17" t="s">
        <v>14</v>
      </c>
      <c r="B22" s="18">
        <v>50000</v>
      </c>
      <c r="C22" s="18">
        <v>50000</v>
      </c>
      <c r="D22" s="27">
        <f t="shared" ref="D22:D28" si="1">C22-B22</f>
        <v>0</v>
      </c>
      <c r="E22" s="20"/>
      <c r="F22" s="20"/>
      <c r="G22" s="2"/>
    </row>
    <row r="23" spans="1:7" ht="20.100000000000001" customHeight="1" x14ac:dyDescent="0.25">
      <c r="A23" s="17" t="s">
        <v>15</v>
      </c>
      <c r="B23" s="18">
        <v>15000</v>
      </c>
      <c r="C23" s="18">
        <v>10000</v>
      </c>
      <c r="D23" s="27">
        <f t="shared" si="1"/>
        <v>-5000</v>
      </c>
      <c r="E23" s="20"/>
      <c r="F23" s="20"/>
      <c r="G23" s="2"/>
    </row>
    <row r="24" spans="1:7" ht="20.100000000000001" customHeight="1" x14ac:dyDescent="0.25">
      <c r="A24" s="17" t="s">
        <v>16</v>
      </c>
      <c r="B24" s="18">
        <v>10000</v>
      </c>
      <c r="C24" s="18">
        <v>10000</v>
      </c>
      <c r="D24" s="27">
        <f t="shared" si="1"/>
        <v>0</v>
      </c>
      <c r="E24" s="20"/>
      <c r="F24" s="20"/>
      <c r="G24" s="2"/>
    </row>
    <row r="25" spans="1:7" ht="20.100000000000001" customHeight="1" x14ac:dyDescent="0.25">
      <c r="A25" s="17" t="s">
        <v>29</v>
      </c>
      <c r="B25" s="18">
        <v>5000</v>
      </c>
      <c r="C25" s="18">
        <v>5000</v>
      </c>
      <c r="D25" s="27">
        <f t="shared" si="1"/>
        <v>0</v>
      </c>
      <c r="E25" s="20"/>
      <c r="F25" s="20"/>
      <c r="G25" s="2"/>
    </row>
    <row r="26" spans="1:7" ht="20.100000000000001" customHeight="1" x14ac:dyDescent="0.25">
      <c r="A26" s="17" t="s">
        <v>17</v>
      </c>
      <c r="B26" s="18">
        <v>8000</v>
      </c>
      <c r="C26" s="18">
        <v>5000</v>
      </c>
      <c r="D26" s="27">
        <f t="shared" si="1"/>
        <v>-3000</v>
      </c>
      <c r="E26" s="20"/>
      <c r="F26" s="20"/>
      <c r="G26" s="2"/>
    </row>
    <row r="27" spans="1:7" ht="20.100000000000001" customHeight="1" x14ac:dyDescent="0.25">
      <c r="A27" s="17" t="s">
        <v>18</v>
      </c>
      <c r="B27" s="18">
        <v>5000</v>
      </c>
      <c r="C27" s="18">
        <v>5000</v>
      </c>
      <c r="D27" s="27">
        <f t="shared" si="1"/>
        <v>0</v>
      </c>
      <c r="E27" s="20"/>
      <c r="F27" s="20"/>
      <c r="G27" s="2"/>
    </row>
    <row r="28" spans="1:7" ht="20.100000000000001" customHeight="1" x14ac:dyDescent="0.25">
      <c r="A28" s="17" t="s">
        <v>21</v>
      </c>
      <c r="B28" s="18">
        <v>5000</v>
      </c>
      <c r="C28" s="18">
        <v>3000</v>
      </c>
      <c r="D28" s="27">
        <f t="shared" si="1"/>
        <v>-2000</v>
      </c>
      <c r="E28" s="20"/>
      <c r="F28" s="20"/>
      <c r="G28" s="2"/>
    </row>
    <row r="29" spans="1:7" ht="24.95" customHeight="1" x14ac:dyDescent="0.25">
      <c r="A29" s="21" t="s">
        <v>28</v>
      </c>
      <c r="B29" s="22">
        <f>SUM(B21:B28)</f>
        <v>298000</v>
      </c>
      <c r="C29" s="22">
        <f>SUM(C21:C28)</f>
        <v>268000</v>
      </c>
      <c r="D29" s="22">
        <f>SUM(D21:D28)</f>
        <v>-30000</v>
      </c>
      <c r="E29" s="28"/>
      <c r="F29" s="28"/>
      <c r="G29" s="2"/>
    </row>
    <row r="30" spans="1:7" ht="24.95" customHeight="1" x14ac:dyDescent="0.25">
      <c r="A30" s="25" t="s">
        <v>22</v>
      </c>
      <c r="B30" s="25"/>
      <c r="C30" s="25"/>
      <c r="D30" s="25"/>
      <c r="E30" s="25"/>
      <c r="F30" s="25"/>
      <c r="G30" s="2"/>
    </row>
    <row r="31" spans="1:7" ht="21.75" customHeight="1" x14ac:dyDescent="0.25">
      <c r="A31" s="26" t="s">
        <v>3</v>
      </c>
      <c r="B31" s="13" t="s">
        <v>1</v>
      </c>
      <c r="C31" s="13" t="s">
        <v>2</v>
      </c>
      <c r="D31" s="14" t="s">
        <v>10</v>
      </c>
      <c r="E31" s="12" t="s">
        <v>30</v>
      </c>
      <c r="F31" s="12"/>
    </row>
    <row r="32" spans="1:7" ht="32.25" customHeight="1" x14ac:dyDescent="0.25">
      <c r="A32" s="26"/>
      <c r="B32" s="13"/>
      <c r="C32" s="13"/>
      <c r="D32" s="14"/>
      <c r="E32" s="29" t="s">
        <v>11</v>
      </c>
      <c r="F32" s="29" t="s">
        <v>12</v>
      </c>
    </row>
    <row r="33" spans="1:6" ht="20.100000000000001" customHeight="1" x14ac:dyDescent="0.25">
      <c r="A33" s="17" t="s">
        <v>23</v>
      </c>
      <c r="B33" s="18">
        <v>80000</v>
      </c>
      <c r="C33" s="18">
        <v>70000</v>
      </c>
      <c r="D33" s="19">
        <f>C33-B33</f>
        <v>-10000</v>
      </c>
      <c r="E33" s="16"/>
      <c r="F33" s="16"/>
    </row>
    <row r="34" spans="1:6" ht="20.100000000000001" customHeight="1" x14ac:dyDescent="0.25">
      <c r="A34" s="17" t="s">
        <v>24</v>
      </c>
      <c r="B34" s="18">
        <v>50000</v>
      </c>
      <c r="C34" s="18">
        <v>35000</v>
      </c>
      <c r="D34" s="19">
        <f t="shared" ref="D34:D42" si="2">C34-B34</f>
        <v>-15000</v>
      </c>
      <c r="E34" s="20"/>
      <c r="F34" s="20"/>
    </row>
    <row r="35" spans="1:6" ht="20.100000000000001" customHeight="1" x14ac:dyDescent="0.25">
      <c r="A35" s="17" t="s">
        <v>25</v>
      </c>
      <c r="B35" s="18">
        <v>20000</v>
      </c>
      <c r="C35" s="18">
        <v>30000</v>
      </c>
      <c r="D35" s="19">
        <f t="shared" si="2"/>
        <v>10000</v>
      </c>
      <c r="E35" s="20"/>
      <c r="F35" s="20"/>
    </row>
    <row r="36" spans="1:6" ht="20.100000000000001" customHeight="1" x14ac:dyDescent="0.25">
      <c r="A36" s="17" t="s">
        <v>31</v>
      </c>
      <c r="B36" s="18">
        <v>50000</v>
      </c>
      <c r="C36" s="18">
        <v>80000</v>
      </c>
      <c r="D36" s="19">
        <f t="shared" si="2"/>
        <v>30000</v>
      </c>
      <c r="E36" s="20"/>
      <c r="F36" s="20"/>
    </row>
    <row r="37" spans="1:6" ht="20.100000000000001" customHeight="1" x14ac:dyDescent="0.25">
      <c r="A37" s="17" t="s">
        <v>8</v>
      </c>
      <c r="B37" s="18">
        <v>10000</v>
      </c>
      <c r="C37" s="18">
        <v>15000</v>
      </c>
      <c r="D37" s="19">
        <f t="shared" si="2"/>
        <v>5000</v>
      </c>
      <c r="E37" s="20"/>
      <c r="F37" s="20"/>
    </row>
    <row r="38" spans="1:6" ht="20.100000000000001" customHeight="1" x14ac:dyDescent="0.25">
      <c r="A38" s="17" t="s">
        <v>26</v>
      </c>
      <c r="B38" s="18">
        <v>30000</v>
      </c>
      <c r="C38" s="18">
        <v>25000</v>
      </c>
      <c r="D38" s="19">
        <f t="shared" si="2"/>
        <v>-5000</v>
      </c>
      <c r="E38" s="20"/>
      <c r="F38" s="20"/>
    </row>
    <row r="39" spans="1:6" ht="20.100000000000001" customHeight="1" x14ac:dyDescent="0.25">
      <c r="A39" s="17" t="s">
        <v>34</v>
      </c>
      <c r="B39" s="18">
        <v>20000</v>
      </c>
      <c r="C39" s="18">
        <v>15000</v>
      </c>
      <c r="D39" s="19">
        <f t="shared" si="2"/>
        <v>-5000</v>
      </c>
      <c r="E39" s="20"/>
      <c r="F39" s="20"/>
    </row>
    <row r="40" spans="1:6" ht="20.100000000000001" customHeight="1" x14ac:dyDescent="0.25">
      <c r="A40" s="17" t="s">
        <v>27</v>
      </c>
      <c r="B40" s="18">
        <v>10000</v>
      </c>
      <c r="C40" s="18">
        <v>12000</v>
      </c>
      <c r="D40" s="19">
        <f t="shared" si="2"/>
        <v>2000</v>
      </c>
      <c r="E40" s="20"/>
      <c r="F40" s="20"/>
    </row>
    <row r="41" spans="1:6" ht="24.95" customHeight="1" x14ac:dyDescent="0.25">
      <c r="A41" s="17" t="s">
        <v>33</v>
      </c>
      <c r="B41" s="18">
        <v>10000</v>
      </c>
      <c r="C41" s="18">
        <v>7000</v>
      </c>
      <c r="D41" s="19">
        <f>C41-B41</f>
        <v>-3000</v>
      </c>
      <c r="E41" s="20"/>
      <c r="F41" s="20"/>
    </row>
    <row r="42" spans="1:6" ht="20.100000000000001" customHeight="1" x14ac:dyDescent="0.25">
      <c r="A42" s="17" t="s">
        <v>9</v>
      </c>
      <c r="B42" s="18">
        <v>10000</v>
      </c>
      <c r="C42" s="18">
        <v>8000</v>
      </c>
      <c r="D42" s="19">
        <f t="shared" si="2"/>
        <v>-2000</v>
      </c>
      <c r="E42" s="20"/>
      <c r="F42" s="20"/>
    </row>
    <row r="43" spans="1:6" ht="24.95" customHeight="1" x14ac:dyDescent="0.25">
      <c r="A43" s="21" t="s">
        <v>28</v>
      </c>
      <c r="B43" s="22">
        <f>SUM(B33:B42)</f>
        <v>290000</v>
      </c>
      <c r="C43" s="22">
        <f>SUM(C33:C42)</f>
        <v>297000</v>
      </c>
      <c r="D43" s="22">
        <f>SUM(D33:D42)</f>
        <v>7000</v>
      </c>
      <c r="E43" s="30"/>
      <c r="F43" s="30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</sheetData>
  <mergeCells count="19">
    <mergeCell ref="A31:A32"/>
    <mergeCell ref="B31:B32"/>
    <mergeCell ref="C31:C32"/>
    <mergeCell ref="D31:D32"/>
    <mergeCell ref="E31:F31"/>
    <mergeCell ref="A1:D3"/>
    <mergeCell ref="A18:F18"/>
    <mergeCell ref="A30:F30"/>
    <mergeCell ref="A19:A20"/>
    <mergeCell ref="B19:B20"/>
    <mergeCell ref="C19:C20"/>
    <mergeCell ref="D19:D20"/>
    <mergeCell ref="E19:F19"/>
    <mergeCell ref="E6:F6"/>
    <mergeCell ref="A7:A8"/>
    <mergeCell ref="B7:B8"/>
    <mergeCell ref="C7:C8"/>
    <mergeCell ref="D7:D8"/>
    <mergeCell ref="E7:F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labs</dc:creator>
  <cp:lastModifiedBy>Blueberry labs</cp:lastModifiedBy>
  <cp:lastPrinted>2018-12-26T11:06:48Z</cp:lastPrinted>
  <dcterms:created xsi:type="dcterms:W3CDTF">2018-11-29T09:38:38Z</dcterms:created>
  <dcterms:modified xsi:type="dcterms:W3CDTF">2018-12-26T11:12:36Z</dcterms:modified>
</cp:coreProperties>
</file>