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/>
  </bookViews>
  <sheets>
    <sheet name="PurchaseOrder" sheetId="10" r:id="rId1"/>
    <sheet name="Vendors" sheetId="11" r:id="rId2"/>
    <sheet name="ShipTo" sheetId="12" r:id="rId3"/>
  </sheets>
  <externalReferences>
    <externalReference r:id="rId4"/>
  </externalReferences>
  <definedNames>
    <definedName name="CustomerID" localSheetId="2">OFFSET(ShipTo!$A$1,1,0,MATCH(REPT("z",255),ShipTo!$A:$A)+1,1)</definedName>
    <definedName name="CustomerID">OFFSET(Vendors!$A$1,1,0,MATCH(REPT("z",255),Vendors!$A:$A)+1,1)</definedName>
    <definedName name="items" localSheetId="2">OFFSET(#REF!,0,0,MATCH(REPT("z",255),#REF!),1)</definedName>
    <definedName name="items">OFFSET(#REF!,0,0,MATCH(REPT("z",255),#REF!),1)</definedName>
    <definedName name="_xlnm.Print_Area" localSheetId="0">PurchaseOrder!$A$1:$G$49</definedName>
    <definedName name="status_gray">[1]Settings!$A$2</definedName>
    <definedName name="status_options">[1]Settings!$A$2:$A$8</definedName>
    <definedName name="valuevx">42.314159</definedName>
    <definedName name="VendorID" localSheetId="2">OFFSET(ShipTo!$A$1,1,0,MATCH(REPT("z",255),ShipTo!$A:$A)+1,1)</definedName>
    <definedName name="VendorID">OFFSET(Vendors!$A$1,1,0,MATCH(REPT("z",255),Vendors!$A:$A)+1,1)</definedName>
    <definedName name="vertex42_copyright" localSheetId="2" hidden="1">"© 2015 Vertex42 LLC"</definedName>
    <definedName name="vertex42_copyright" localSheetId="1" hidden="1">"© 2015 Vertex42 LLC"</definedName>
    <definedName name="vertex42_copyright" hidden="1">"© 2008-2015 Vertex42 LLC"</definedName>
    <definedName name="vertex42_id" localSheetId="2" hidden="1">"purchase-order-tracker.xlsx"</definedName>
    <definedName name="vertex42_id" localSheetId="1" hidden="1">"purchase-order-tracker.xlsx"</definedName>
    <definedName name="vertex42_id" hidden="1">"purchase-order.xlsx"</definedName>
    <definedName name="vertex42_title" localSheetId="2" hidden="1">"Purchase Order Tracker"</definedName>
    <definedName name="vertex42_title" localSheetId="1" hidden="1">"Purchase Order Tracker"</definedName>
    <definedName name="vertex42_title" hidden="1">"Purchase Order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0" l="1"/>
  <c r="E14" i="10"/>
  <c r="E13" i="10"/>
  <c r="E12" i="10"/>
  <c r="E11" i="10"/>
  <c r="E10" i="10"/>
  <c r="A15" i="10"/>
  <c r="A14" i="10"/>
  <c r="A13" i="10"/>
  <c r="A12" i="10"/>
  <c r="A11" i="10"/>
  <c r="A10" i="10"/>
  <c r="G21" i="10" l="1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" i="10"/>
  <c r="G39" i="10" l="1"/>
  <c r="G43" i="10" s="1"/>
</calcChain>
</file>

<file path=xl/sharedStrings.xml><?xml version="1.0" encoding="utf-8"?>
<sst xmlns="http://schemas.openxmlformats.org/spreadsheetml/2006/main" count="89" uniqueCount="69">
  <si>
    <t>[Company Name]</t>
  </si>
  <si>
    <t>[123456]</t>
  </si>
  <si>
    <t>[City, ST  ZIP]</t>
  </si>
  <si>
    <t>SHIP VIA</t>
  </si>
  <si>
    <t>F.O.B.</t>
  </si>
  <si>
    <t>ITEM #</t>
  </si>
  <si>
    <t>DESCRIPTION</t>
  </si>
  <si>
    <t>QTY</t>
  </si>
  <si>
    <t>UNIT PRICE</t>
  </si>
  <si>
    <t>TOTAL</t>
  </si>
  <si>
    <t>[42]</t>
  </si>
  <si>
    <t>SUBTOTAL</t>
  </si>
  <si>
    <t>TAX</t>
  </si>
  <si>
    <t>OTHER</t>
  </si>
  <si>
    <t>[Name, Phone #, E-mail]</t>
  </si>
  <si>
    <t>DATE</t>
  </si>
  <si>
    <t>[Street Address]</t>
  </si>
  <si>
    <t xml:space="preserve">Website: </t>
  </si>
  <si>
    <t>← You can change the currency by editing the cell format</t>
  </si>
  <si>
    <t>1) Save or Print the worksheet as a PDF</t>
  </si>
  <si>
    <t>PURCHASE ORDER</t>
  </si>
  <si>
    <t>PO #</t>
  </si>
  <si>
    <t>VENDOR</t>
  </si>
  <si>
    <t>SHIP TO</t>
  </si>
  <si>
    <t>REQUISITIONER</t>
  </si>
  <si>
    <t>SHIPPING TERMS</t>
  </si>
  <si>
    <t>If you have any questions about this purchase order, please contact</t>
  </si>
  <si>
    <t>HOW TO SEND A PURCHASE ORDER</t>
  </si>
  <si>
    <t>2) Email the PDF to the vendor</t>
  </si>
  <si>
    <t>Phone: (000) 000-0000</t>
  </si>
  <si>
    <t>Fax: (000) 000-0000</t>
  </si>
  <si>
    <t xml:space="preserve"> - or -</t>
  </si>
  <si>
    <t>1) Print this worksheet</t>
  </si>
  <si>
    <t>2) Mail or Fax the printed document</t>
  </si>
  <si>
    <t/>
  </si>
  <si>
    <t>SHIPPING</t>
  </si>
  <si>
    <t>[23423423]</t>
  </si>
  <si>
    <t>[45645645]</t>
  </si>
  <si>
    <t>Product XYZ</t>
  </si>
  <si>
    <t>Product ABC</t>
  </si>
  <si>
    <t>Comments or Special Instructions</t>
  </si>
  <si>
    <t>Vendor Name</t>
  </si>
  <si>
    <t>Vendor ID</t>
  </si>
  <si>
    <t>Vendor Info Line 1</t>
  </si>
  <si>
    <t>Vendor Info Line 2</t>
  </si>
  <si>
    <t>Vendor Info Line 3</t>
  </si>
  <si>
    <t>Vendor Info Line 4</t>
  </si>
  <si>
    <t>Vendor Info Line 5</t>
  </si>
  <si>
    <t>Vendor Info Line 6</t>
  </si>
  <si>
    <t>Contact: Jane Doe</t>
  </si>
  <si>
    <t>Good Stuff Part Store</t>
  </si>
  <si>
    <t>123 Somestreet NE</t>
  </si>
  <si>
    <t>Anytown, CA 11111</t>
  </si>
  <si>
    <t>XYZ Supply</t>
  </si>
  <si>
    <t>Contact: John Doe</t>
  </si>
  <si>
    <t>XYZ Supply Company</t>
  </si>
  <si>
    <t>Ship To Name</t>
  </si>
  <si>
    <t>Ship To ID</t>
  </si>
  <si>
    <t>Ship To Info Line 1</t>
  </si>
  <si>
    <t>Ship To Info Line 2</t>
  </si>
  <si>
    <t>Ship To Info Line 3</t>
  </si>
  <si>
    <t>Ship To Info Line 4</t>
  </si>
  <si>
    <t>Ship To Info Line 5</t>
  </si>
  <si>
    <t>Ship To Info Line 6</t>
  </si>
  <si>
    <t>abc</t>
  </si>
  <si>
    <t>BAC Company</t>
  </si>
  <si>
    <t>◄ See the web page above for information about these fields</t>
  </si>
  <si>
    <t>◄ Select the Vendor and Ship To information from the list</t>
  </si>
  <si>
    <t>Update the lists in the Vendors and ShipTo worksheets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</si>
</sst>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6" x14ac:knownFonts="1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Tahoma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sz val="2"/>
      <color indexed="9"/>
      <name val="Trebuchet MS"/>
      <family val="2"/>
    </font>
    <font>
      <b/>
      <sz val="28"/>
      <color theme="4" tint="0.39997558519241921"/>
      <name val="Arial"/>
      <family val="2"/>
      <scheme val="major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10"/>
      <name val="Arial"/>
      <family val="2"/>
    </font>
    <font>
      <b/>
      <sz val="10"/>
      <color indexed="9"/>
      <name val="Arial"/>
      <family val="1"/>
      <scheme val="major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9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34" fillId="0" borderId="0"/>
    <xf numFmtId="43" fontId="9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23" fillId="0" borderId="0" xfId="28" applyNumberFormat="1" applyFont="1" applyAlignment="1">
      <alignment horizontal="left"/>
    </xf>
    <xf numFmtId="0" fontId="24" fillId="0" borderId="0" xfId="0" applyFont="1"/>
    <xf numFmtId="0" fontId="9" fillId="0" borderId="0" xfId="0" applyFont="1"/>
    <xf numFmtId="0" fontId="24" fillId="0" borderId="1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30" fillId="0" borderId="0" xfId="0" applyFont="1" applyAlignment="1">
      <alignment horizontal="right"/>
    </xf>
    <xf numFmtId="0" fontId="29" fillId="0" borderId="11" xfId="0" applyFont="1" applyBorder="1" applyAlignment="1">
      <alignment vertical="center"/>
    </xf>
    <xf numFmtId="44" fontId="25" fillId="21" borderId="13" xfId="0" applyNumberFormat="1" applyFont="1" applyFill="1" applyBorder="1" applyAlignment="1">
      <alignment vertical="center"/>
    </xf>
    <xf numFmtId="43" fontId="24" fillId="0" borderId="7" xfId="0" applyNumberFormat="1" applyFont="1" applyBorder="1" applyAlignment="1">
      <alignment vertical="center"/>
    </xf>
    <xf numFmtId="43" fontId="24" fillId="0" borderId="14" xfId="0" applyNumberFormat="1" applyFont="1" applyBorder="1" applyAlignment="1">
      <alignment vertical="center"/>
    </xf>
    <xf numFmtId="43" fontId="24" fillId="20" borderId="11" xfId="0" applyNumberFormat="1" applyFont="1" applyFill="1" applyBorder="1" applyAlignment="1">
      <alignment vertical="center"/>
    </xf>
    <xf numFmtId="0" fontId="24" fillId="0" borderId="0" xfId="0" applyFont="1" applyAlignment="1">
      <alignment horizontal="right" vertical="center" indent="1"/>
    </xf>
    <xf numFmtId="0" fontId="26" fillId="22" borderId="0" xfId="0" applyFont="1" applyFill="1" applyAlignment="1">
      <alignment vertical="center"/>
    </xf>
    <xf numFmtId="10" fontId="26" fillId="22" borderId="27" xfId="0" applyNumberFormat="1" applyFont="1" applyFill="1" applyBorder="1" applyAlignment="1">
      <alignment horizontal="center" vertical="center" shrinkToFit="1"/>
    </xf>
    <xf numFmtId="0" fontId="26" fillId="22" borderId="27" xfId="0" applyFont="1" applyFill="1" applyBorder="1" applyAlignment="1">
      <alignment horizontal="center" vertical="center" shrinkToFit="1"/>
    </xf>
    <xf numFmtId="0" fontId="24" fillId="0" borderId="30" xfId="0" applyFont="1" applyBorder="1" applyAlignment="1">
      <alignment horizontal="center" vertical="center"/>
    </xf>
    <xf numFmtId="43" fontId="24" fillId="20" borderId="30" xfId="0" applyNumberFormat="1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6" fillId="22" borderId="28" xfId="0" applyFont="1" applyFill="1" applyBorder="1" applyAlignment="1">
      <alignment horizontal="center" vertical="center" shrinkToFit="1"/>
    </xf>
    <xf numFmtId="0" fontId="26" fillId="22" borderId="29" xfId="0" applyFont="1" applyFill="1" applyBorder="1" applyAlignment="1">
      <alignment horizontal="center" vertical="center" shrinkToFit="1"/>
    </xf>
    <xf numFmtId="0" fontId="15" fillId="0" borderId="0" xfId="35" applyAlignment="1" applyProtection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14" fontId="24" fillId="0" borderId="15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4" fillId="0" borderId="30" xfId="0" applyFont="1" applyBorder="1" applyAlignment="1">
      <alignment horizontal="left" vertical="center"/>
    </xf>
    <xf numFmtId="43" fontId="24" fillId="0" borderId="30" xfId="0" applyNumberFormat="1" applyFont="1" applyBorder="1" applyAlignment="1">
      <alignment horizontal="right" vertical="center"/>
    </xf>
    <xf numFmtId="0" fontId="26" fillId="22" borderId="0" xfId="0" applyFont="1" applyFill="1" applyAlignment="1">
      <alignment horizontal="left" vertical="center" indent="1"/>
    </xf>
    <xf numFmtId="0" fontId="35" fillId="24" borderId="7" xfId="44" applyFont="1" applyFill="1" applyBorder="1" applyAlignment="1" applyProtection="1">
      <alignment vertical="center"/>
      <protection locked="0"/>
    </xf>
    <xf numFmtId="0" fontId="35" fillId="24" borderId="7" xfId="45" applyNumberFormat="1" applyFont="1" applyFill="1" applyBorder="1" applyAlignment="1" applyProtection="1">
      <alignment vertical="center"/>
      <protection locked="0"/>
    </xf>
    <xf numFmtId="0" fontId="34" fillId="0" borderId="0" xfId="44" applyAlignment="1">
      <alignment vertical="center"/>
    </xf>
    <xf numFmtId="0" fontId="24" fillId="0" borderId="7" xfId="44" applyFont="1" applyBorder="1"/>
    <xf numFmtId="0" fontId="34" fillId="0" borderId="0" xfId="44"/>
    <xf numFmtId="0" fontId="24" fillId="20" borderId="0" xfId="0" applyFont="1" applyFill="1" applyAlignment="1">
      <alignment horizontal="left" vertical="center" indent="1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4" fillId="0" borderId="33" xfId="0" applyFont="1" applyBorder="1" applyAlignment="1">
      <alignment horizontal="left" vertical="center"/>
    </xf>
    <xf numFmtId="0" fontId="24" fillId="0" borderId="34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10" fontId="26" fillId="22" borderId="28" xfId="0" applyNumberFormat="1" applyFont="1" applyFill="1" applyBorder="1" applyAlignment="1">
      <alignment horizontal="center" vertical="center" shrinkToFit="1"/>
    </xf>
    <xf numFmtId="0" fontId="24" fillId="25" borderId="0" xfId="0" applyFont="1" applyFill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6" fillId="22" borderId="28" xfId="0" applyFont="1" applyFill="1" applyBorder="1" applyAlignment="1">
      <alignment horizontal="center" vertical="center" shrinkToFit="1"/>
    </xf>
    <xf numFmtId="0" fontId="26" fillId="22" borderId="29" xfId="0" applyFont="1" applyFill="1" applyBorder="1" applyAlignment="1">
      <alignment horizontal="center" vertical="center" shrinkToFit="1"/>
    </xf>
    <xf numFmtId="0" fontId="27" fillId="23" borderId="16" xfId="0" applyFont="1" applyFill="1" applyBorder="1" applyAlignment="1">
      <alignment horizontal="left" vertical="center"/>
    </xf>
    <xf numFmtId="0" fontId="27" fillId="23" borderId="17" xfId="0" applyFont="1" applyFill="1" applyBorder="1" applyAlignment="1">
      <alignment horizontal="left" vertical="center"/>
    </xf>
    <xf numFmtId="0" fontId="27" fillId="23" borderId="18" xfId="0" applyFont="1" applyFill="1" applyBorder="1" applyAlignment="1">
      <alignment horizontal="left" vertical="center"/>
    </xf>
    <xf numFmtId="0" fontId="24" fillId="0" borderId="19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0" fontId="24" fillId="0" borderId="22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23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4" fillId="0" borderId="25" xfId="0" applyFont="1" applyBorder="1" applyAlignment="1">
      <alignment horizontal="left" vertical="center"/>
    </xf>
    <xf numFmtId="0" fontId="24" fillId="0" borderId="26" xfId="0" applyFont="1" applyBorder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45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lates\Invoices\purchase-order-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Vendors"/>
      <sheetName val="Settings"/>
      <sheetName val="©"/>
    </sheetNames>
    <sheetDataSet>
      <sheetData sheetId="0"/>
      <sheetData sheetId="1"/>
      <sheetData sheetId="2">
        <row r="2">
          <cell r="A2" t="str">
            <v>Complete</v>
          </cell>
        </row>
        <row r="3">
          <cell r="A3" t="str">
            <v>Paid</v>
          </cell>
        </row>
        <row r="4">
          <cell r="A4" t="str">
            <v>Draft</v>
          </cell>
        </row>
        <row r="5">
          <cell r="A5" t="str">
            <v>Sent</v>
          </cell>
        </row>
        <row r="6">
          <cell r="A6" t="str">
            <v>Revised</v>
          </cell>
        </row>
        <row r="7">
          <cell r="A7" t="str">
            <v>Partial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tabSelected="1" zoomScaleNormal="100" workbookViewId="0">
      <selection activeCell="I5" sqref="I1:J5"/>
    </sheetView>
  </sheetViews>
  <sheetFormatPr defaultColWidth="8.85546875" defaultRowHeight="15" x14ac:dyDescent="0.3"/>
  <cols>
    <col min="1" max="1" width="16.7109375" customWidth="1"/>
    <col min="2" max="2" width="11.42578125" customWidth="1"/>
    <col min="3" max="3" width="11.28515625" customWidth="1"/>
    <col min="4" max="4" width="16.7109375" customWidth="1"/>
    <col min="5" max="5" width="11.7109375" customWidth="1"/>
    <col min="6" max="6" width="12.7109375" customWidth="1"/>
    <col min="7" max="7" width="14.140625" customWidth="1"/>
    <col min="8" max="8" width="6.42578125" customWidth="1"/>
    <col min="9" max="9" width="24.140625" customWidth="1"/>
  </cols>
  <sheetData>
    <row r="1" spans="1:9" ht="36" x14ac:dyDescent="0.55000000000000004">
      <c r="A1" s="34" t="s">
        <v>0</v>
      </c>
      <c r="B1" s="1"/>
      <c r="C1" s="1"/>
      <c r="D1" s="1"/>
      <c r="F1" s="2"/>
      <c r="G1" s="12" t="s">
        <v>20</v>
      </c>
    </row>
    <row r="2" spans="1:9" x14ac:dyDescent="0.3">
      <c r="A2" s="7" t="s">
        <v>16</v>
      </c>
      <c r="B2" s="7"/>
      <c r="C2" s="7"/>
      <c r="D2" s="7"/>
      <c r="E2" s="7"/>
      <c r="F2" s="18" t="s">
        <v>15</v>
      </c>
      <c r="G2" s="32">
        <f ca="1">TODAY()</f>
        <v>44880</v>
      </c>
      <c r="I2" s="3"/>
    </row>
    <row r="3" spans="1:9" x14ac:dyDescent="0.3">
      <c r="A3" s="7" t="s">
        <v>2</v>
      </c>
      <c r="B3" s="7"/>
      <c r="C3" s="7"/>
      <c r="D3" s="7"/>
      <c r="E3" s="7"/>
      <c r="F3" s="18" t="s">
        <v>21</v>
      </c>
      <c r="G3" s="33" t="s">
        <v>1</v>
      </c>
      <c r="I3" s="27"/>
    </row>
    <row r="4" spans="1:9" x14ac:dyDescent="0.3">
      <c r="A4" s="7" t="s">
        <v>29</v>
      </c>
      <c r="B4" s="7"/>
      <c r="C4" s="7"/>
      <c r="D4" s="7"/>
      <c r="E4" s="7"/>
      <c r="F4" s="4"/>
      <c r="G4" s="7"/>
      <c r="I4" s="29"/>
    </row>
    <row r="5" spans="1:9" x14ac:dyDescent="0.3">
      <c r="A5" s="7" t="s">
        <v>30</v>
      </c>
      <c r="B5" s="7"/>
      <c r="C5" s="7"/>
      <c r="D5" s="7"/>
      <c r="E5" s="7"/>
      <c r="F5" s="7"/>
      <c r="G5" s="7"/>
      <c r="I5" s="31"/>
    </row>
    <row r="6" spans="1:9" x14ac:dyDescent="0.3">
      <c r="A6" s="7" t="s">
        <v>17</v>
      </c>
      <c r="B6" s="7"/>
      <c r="C6" s="7"/>
      <c r="D6" s="7"/>
      <c r="E6" s="7"/>
      <c r="F6" s="7"/>
      <c r="G6" s="7"/>
      <c r="I6" s="31"/>
    </row>
    <row r="7" spans="1:9" x14ac:dyDescent="0.3">
      <c r="A7" s="7"/>
      <c r="B7" s="7"/>
      <c r="C7" s="7"/>
      <c r="D7" s="7"/>
      <c r="E7" s="7"/>
      <c r="F7" s="7"/>
      <c r="G7" s="7"/>
      <c r="I7" s="29"/>
    </row>
    <row r="8" spans="1:9" ht="18" customHeight="1" x14ac:dyDescent="0.3">
      <c r="A8" s="37" t="s">
        <v>22</v>
      </c>
      <c r="B8" s="19"/>
      <c r="C8" s="19"/>
      <c r="E8" s="37" t="s">
        <v>23</v>
      </c>
      <c r="F8" s="19"/>
      <c r="G8" s="19"/>
    </row>
    <row r="9" spans="1:9" x14ac:dyDescent="0.3">
      <c r="A9" s="51" t="s">
        <v>53</v>
      </c>
      <c r="B9" s="51"/>
      <c r="C9" s="51"/>
      <c r="D9" s="7"/>
      <c r="E9" s="51" t="s">
        <v>65</v>
      </c>
      <c r="F9" s="51"/>
      <c r="G9" s="51"/>
      <c r="I9" s="31" t="s">
        <v>67</v>
      </c>
    </row>
    <row r="10" spans="1:9" x14ac:dyDescent="0.3">
      <c r="A10" s="43" t="str">
        <f>IF(VLOOKUP($A$9,Vendors!$A:$H,3,0)="","",VLOOKUP($A$9,Vendors!$A:$H,3,0))</f>
        <v>Contact: John Doe</v>
      </c>
      <c r="B10" s="43"/>
      <c r="C10" s="43"/>
      <c r="D10" s="7"/>
      <c r="E10" s="43" t="str">
        <f>IF(VLOOKUP($E$9,ShipTo!$A:$H,3,0)="","",VLOOKUP($E$9,ShipTo!$A:$H,3,0))</f>
        <v>Contact: Jane Doe</v>
      </c>
      <c r="F10" s="43"/>
      <c r="G10" s="43"/>
      <c r="I10" s="31" t="s">
        <v>68</v>
      </c>
    </row>
    <row r="11" spans="1:9" x14ac:dyDescent="0.3">
      <c r="A11" s="43" t="str">
        <f>IF(VLOOKUP($A$9,Vendors!$A:$H,4,0)="","",VLOOKUP($A$9,Vendors!$A:$H,4,0))</f>
        <v>XYZ Supply Company</v>
      </c>
      <c r="B11" s="43"/>
      <c r="C11" s="43"/>
      <c r="D11" s="7"/>
      <c r="E11" s="43" t="str">
        <f>IF(VLOOKUP($E$9,ShipTo!$A:$H,4,0)="","",VLOOKUP($E$9,ShipTo!$A:$H,4,0))</f>
        <v>Good Stuff Part Store</v>
      </c>
      <c r="F11" s="43"/>
      <c r="G11" s="43"/>
    </row>
    <row r="12" spans="1:9" x14ac:dyDescent="0.3">
      <c r="A12" s="43" t="str">
        <f>IF(VLOOKUP($A$9,Vendors!$A:$H,5,0)="","",VLOOKUP($A$9,Vendors!$A:$H,5,0))</f>
        <v>123 Somestreet NE</v>
      </c>
      <c r="B12" s="43"/>
      <c r="C12" s="43"/>
      <c r="D12" s="7"/>
      <c r="E12" s="43" t="str">
        <f>IF(VLOOKUP($E$9,ShipTo!$A:$H,5,0)="","",VLOOKUP($E$9,ShipTo!$A:$H,5,0))</f>
        <v>123 Somestreet NE</v>
      </c>
      <c r="F12" s="43"/>
      <c r="G12" s="43"/>
    </row>
    <row r="13" spans="1:9" x14ac:dyDescent="0.3">
      <c r="A13" s="43" t="str">
        <f>IF(VLOOKUP($A$9,Vendors!$A:$H,6,0)="","",VLOOKUP($A$9,Vendors!$A:$H,6,0))</f>
        <v>Anytown, CA 11111</v>
      </c>
      <c r="B13" s="43"/>
      <c r="C13" s="43"/>
      <c r="D13" s="7"/>
      <c r="E13" s="43" t="str">
        <f>IF(VLOOKUP($E$9,ShipTo!$A:$H,6,0)="","",VLOOKUP($E$9,ShipTo!$A:$H,6,0))</f>
        <v>Anytown, CA 11111</v>
      </c>
      <c r="F13" s="43"/>
      <c r="G13" s="43"/>
    </row>
    <row r="14" spans="1:9" x14ac:dyDescent="0.3">
      <c r="A14" s="43" t="str">
        <f>IF(VLOOKUP($A$9,Vendors!$A:$H,7,0)="","",VLOOKUP($A$9,Vendors!$A:$H,7,0))</f>
        <v>Phone: (000) 000-0000</v>
      </c>
      <c r="B14" s="43"/>
      <c r="C14" s="43"/>
      <c r="D14" s="7"/>
      <c r="E14" s="43" t="str">
        <f>IF(VLOOKUP($E$9,ShipTo!$A:$H,7,0)="","",VLOOKUP($E$9,ShipTo!$A:$H,7,0))</f>
        <v>Phone: (000) 000-0000</v>
      </c>
      <c r="F14" s="43"/>
      <c r="G14" s="43"/>
    </row>
    <row r="15" spans="1:9" x14ac:dyDescent="0.3">
      <c r="A15" s="43" t="str">
        <f>IF(VLOOKUP($A$9,Vendors!$A:$H,8,0)="","",VLOOKUP($A$9,Vendors!$A:$H,8,0))</f>
        <v/>
      </c>
      <c r="B15" s="43"/>
      <c r="C15" s="43"/>
      <c r="D15" s="7"/>
      <c r="E15" s="43" t="str">
        <f>IF(VLOOKUP($E$9,ShipTo!$A:$H,8,0)="","",VLOOKUP($E$9,ShipTo!$A:$H,8,0))</f>
        <v/>
      </c>
      <c r="F15" s="43"/>
      <c r="G15" s="43"/>
    </row>
    <row r="16" spans="1:9" x14ac:dyDescent="0.3">
      <c r="A16" s="7"/>
      <c r="B16" s="7"/>
      <c r="C16" s="7"/>
      <c r="D16" s="7"/>
      <c r="E16" s="7"/>
      <c r="F16" s="7"/>
      <c r="G16" s="7"/>
    </row>
    <row r="17" spans="1:9" ht="18" customHeight="1" x14ac:dyDescent="0.3">
      <c r="A17" s="21" t="s">
        <v>24</v>
      </c>
      <c r="B17" s="54" t="s">
        <v>3</v>
      </c>
      <c r="C17" s="54"/>
      <c r="D17" s="25" t="s">
        <v>4</v>
      </c>
      <c r="E17" s="54" t="s">
        <v>25</v>
      </c>
      <c r="F17" s="54"/>
      <c r="G17" s="55"/>
      <c r="I17" s="29"/>
    </row>
    <row r="18" spans="1:9" ht="18" customHeight="1" x14ac:dyDescent="0.3">
      <c r="A18" s="6"/>
      <c r="B18" s="47"/>
      <c r="C18" s="49"/>
      <c r="D18" s="6"/>
      <c r="E18" s="47"/>
      <c r="F18" s="48"/>
      <c r="G18" s="49"/>
      <c r="I18" s="31" t="s">
        <v>66</v>
      </c>
    </row>
    <row r="19" spans="1:9" x14ac:dyDescent="0.3">
      <c r="A19" s="8"/>
      <c r="B19" s="8"/>
      <c r="C19" s="8"/>
      <c r="D19" s="8"/>
      <c r="E19" s="8"/>
      <c r="F19" s="8"/>
      <c r="G19" s="8"/>
      <c r="I19" s="29"/>
    </row>
    <row r="20" spans="1:9" ht="18" customHeight="1" x14ac:dyDescent="0.3">
      <c r="A20" s="20" t="s">
        <v>5</v>
      </c>
      <c r="B20" s="50" t="s">
        <v>6</v>
      </c>
      <c r="C20" s="50"/>
      <c r="D20" s="50"/>
      <c r="E20" s="25" t="s">
        <v>7</v>
      </c>
      <c r="F20" s="25" t="s">
        <v>8</v>
      </c>
      <c r="G20" s="26" t="s">
        <v>9</v>
      </c>
      <c r="I20" s="30" t="s">
        <v>27</v>
      </c>
    </row>
    <row r="21" spans="1:9" x14ac:dyDescent="0.3">
      <c r="A21" s="35" t="s">
        <v>36</v>
      </c>
      <c r="B21" s="44" t="s">
        <v>38</v>
      </c>
      <c r="C21" s="45"/>
      <c r="D21" s="46"/>
      <c r="E21" s="22">
        <v>15</v>
      </c>
      <c r="F21" s="36">
        <v>150</v>
      </c>
      <c r="G21" s="23">
        <f>E21*F21</f>
        <v>2250</v>
      </c>
      <c r="I21" s="31" t="s">
        <v>19</v>
      </c>
    </row>
    <row r="22" spans="1:9" x14ac:dyDescent="0.3">
      <c r="A22" s="35" t="s">
        <v>37</v>
      </c>
      <c r="B22" s="44" t="s">
        <v>39</v>
      </c>
      <c r="C22" s="45"/>
      <c r="D22" s="46"/>
      <c r="E22" s="22">
        <v>1</v>
      </c>
      <c r="F22" s="36">
        <v>75</v>
      </c>
      <c r="G22" s="23">
        <f t="shared" ref="G22:G38" si="0">E22*F22</f>
        <v>75</v>
      </c>
      <c r="I22" s="31" t="s">
        <v>28</v>
      </c>
    </row>
    <row r="23" spans="1:9" x14ac:dyDescent="0.3">
      <c r="A23" s="35"/>
      <c r="B23" s="44"/>
      <c r="C23" s="45"/>
      <c r="D23" s="46"/>
      <c r="E23" s="22"/>
      <c r="F23" s="36"/>
      <c r="G23" s="23">
        <f t="shared" si="0"/>
        <v>0</v>
      </c>
      <c r="I23" s="28" t="s">
        <v>31</v>
      </c>
    </row>
    <row r="24" spans="1:9" x14ac:dyDescent="0.3">
      <c r="A24" s="35"/>
      <c r="B24" s="44"/>
      <c r="C24" s="45"/>
      <c r="D24" s="46"/>
      <c r="E24" s="22"/>
      <c r="F24" s="36"/>
      <c r="G24" s="23">
        <f t="shared" si="0"/>
        <v>0</v>
      </c>
      <c r="I24" s="31" t="s">
        <v>32</v>
      </c>
    </row>
    <row r="25" spans="1:9" x14ac:dyDescent="0.3">
      <c r="A25" s="35" t="s">
        <v>34</v>
      </c>
      <c r="B25" s="44"/>
      <c r="C25" s="45"/>
      <c r="D25" s="46"/>
      <c r="E25" s="22"/>
      <c r="F25" s="36"/>
      <c r="G25" s="23">
        <f t="shared" si="0"/>
        <v>0</v>
      </c>
      <c r="I25" s="31" t="s">
        <v>33</v>
      </c>
    </row>
    <row r="26" spans="1:9" x14ac:dyDescent="0.3">
      <c r="A26" s="35" t="s">
        <v>34</v>
      </c>
      <c r="B26" s="44"/>
      <c r="C26" s="45"/>
      <c r="D26" s="46"/>
      <c r="E26" s="22"/>
      <c r="F26" s="36"/>
      <c r="G26" s="23">
        <f t="shared" si="0"/>
        <v>0</v>
      </c>
    </row>
    <row r="27" spans="1:9" x14ac:dyDescent="0.3">
      <c r="A27" s="35" t="s">
        <v>34</v>
      </c>
      <c r="B27" s="44"/>
      <c r="C27" s="45"/>
      <c r="D27" s="46"/>
      <c r="E27" s="22"/>
      <c r="F27" s="36"/>
      <c r="G27" s="23">
        <f t="shared" si="0"/>
        <v>0</v>
      </c>
      <c r="I27" s="29"/>
    </row>
    <row r="28" spans="1:9" x14ac:dyDescent="0.3">
      <c r="A28" s="35" t="s">
        <v>34</v>
      </c>
      <c r="B28" s="44"/>
      <c r="C28" s="45"/>
      <c r="D28" s="46"/>
      <c r="E28" s="22"/>
      <c r="F28" s="36"/>
      <c r="G28" s="23">
        <f t="shared" si="0"/>
        <v>0</v>
      </c>
      <c r="I28" s="29"/>
    </row>
    <row r="29" spans="1:9" x14ac:dyDescent="0.3">
      <c r="A29" s="35" t="s">
        <v>34</v>
      </c>
      <c r="B29" s="44"/>
      <c r="C29" s="45"/>
      <c r="D29" s="46"/>
      <c r="E29" s="22"/>
      <c r="F29" s="36"/>
      <c r="G29" s="23">
        <f t="shared" si="0"/>
        <v>0</v>
      </c>
      <c r="I29" s="29"/>
    </row>
    <row r="30" spans="1:9" x14ac:dyDescent="0.3">
      <c r="A30" s="35" t="s">
        <v>34</v>
      </c>
      <c r="B30" s="44"/>
      <c r="C30" s="45"/>
      <c r="D30" s="46"/>
      <c r="E30" s="22"/>
      <c r="F30" s="36"/>
      <c r="G30" s="23">
        <f t="shared" si="0"/>
        <v>0</v>
      </c>
      <c r="I30" s="29"/>
    </row>
    <row r="31" spans="1:9" x14ac:dyDescent="0.3">
      <c r="A31" s="35" t="s">
        <v>34</v>
      </c>
      <c r="B31" s="44"/>
      <c r="C31" s="45"/>
      <c r="D31" s="46"/>
      <c r="E31" s="22"/>
      <c r="F31" s="36"/>
      <c r="G31" s="23">
        <f t="shared" si="0"/>
        <v>0</v>
      </c>
      <c r="I31" s="29"/>
    </row>
    <row r="32" spans="1:9" x14ac:dyDescent="0.3">
      <c r="A32" s="35" t="s">
        <v>34</v>
      </c>
      <c r="B32" s="44"/>
      <c r="C32" s="45"/>
      <c r="D32" s="46"/>
      <c r="E32" s="22"/>
      <c r="F32" s="36"/>
      <c r="G32" s="23">
        <f t="shared" si="0"/>
        <v>0</v>
      </c>
      <c r="I32" s="29"/>
    </row>
    <row r="33" spans="1:9" x14ac:dyDescent="0.3">
      <c r="A33" s="35" t="s">
        <v>34</v>
      </c>
      <c r="B33" s="44"/>
      <c r="C33" s="45"/>
      <c r="D33" s="46"/>
      <c r="E33" s="22"/>
      <c r="F33" s="36"/>
      <c r="G33" s="23">
        <f t="shared" si="0"/>
        <v>0</v>
      </c>
      <c r="I33" s="29"/>
    </row>
    <row r="34" spans="1:9" x14ac:dyDescent="0.3">
      <c r="A34" s="35" t="s">
        <v>34</v>
      </c>
      <c r="B34" s="44"/>
      <c r="C34" s="45"/>
      <c r="D34" s="46"/>
      <c r="E34" s="22"/>
      <c r="F34" s="36"/>
      <c r="G34" s="23">
        <f t="shared" si="0"/>
        <v>0</v>
      </c>
      <c r="I34" s="29"/>
    </row>
    <row r="35" spans="1:9" x14ac:dyDescent="0.3">
      <c r="A35" s="35" t="s">
        <v>34</v>
      </c>
      <c r="B35" s="44"/>
      <c r="C35" s="45"/>
      <c r="D35" s="46"/>
      <c r="E35" s="22"/>
      <c r="F35" s="36"/>
      <c r="G35" s="23">
        <f t="shared" si="0"/>
        <v>0</v>
      </c>
      <c r="I35" s="29"/>
    </row>
    <row r="36" spans="1:9" x14ac:dyDescent="0.3">
      <c r="A36" s="35" t="s">
        <v>34</v>
      </c>
      <c r="B36" s="44"/>
      <c r="C36" s="45"/>
      <c r="D36" s="46"/>
      <c r="E36" s="22"/>
      <c r="F36" s="36"/>
      <c r="G36" s="23">
        <f t="shared" si="0"/>
        <v>0</v>
      </c>
      <c r="I36" s="29"/>
    </row>
    <row r="37" spans="1:9" x14ac:dyDescent="0.3">
      <c r="A37" s="35" t="s">
        <v>34</v>
      </c>
      <c r="B37" s="44"/>
      <c r="C37" s="45"/>
      <c r="D37" s="46"/>
      <c r="E37" s="22"/>
      <c r="F37" s="36"/>
      <c r="G37" s="23">
        <f t="shared" si="0"/>
        <v>0</v>
      </c>
      <c r="I37" s="29"/>
    </row>
    <row r="38" spans="1:9" x14ac:dyDescent="0.3">
      <c r="A38" s="35" t="s">
        <v>34</v>
      </c>
      <c r="B38" s="44"/>
      <c r="C38" s="45"/>
      <c r="D38" s="46"/>
      <c r="E38" s="22"/>
      <c r="F38" s="36"/>
      <c r="G38" s="23">
        <f t="shared" si="0"/>
        <v>0</v>
      </c>
      <c r="I38" s="29"/>
    </row>
    <row r="39" spans="1:9" ht="18" customHeight="1" x14ac:dyDescent="0.3">
      <c r="A39" s="53"/>
      <c r="B39" s="53"/>
      <c r="C39" s="53"/>
      <c r="D39" s="53"/>
      <c r="E39" s="13" t="s">
        <v>10</v>
      </c>
      <c r="F39" s="9" t="s">
        <v>11</v>
      </c>
      <c r="G39" s="17">
        <f>SUM(G21:G38)</f>
        <v>2325</v>
      </c>
      <c r="I39" s="29"/>
    </row>
    <row r="40" spans="1:9" ht="18" customHeight="1" x14ac:dyDescent="0.3">
      <c r="A40" s="56" t="s">
        <v>40</v>
      </c>
      <c r="B40" s="57"/>
      <c r="C40" s="57"/>
      <c r="D40" s="58"/>
      <c r="E40" s="24"/>
      <c r="F40" s="7" t="s">
        <v>12</v>
      </c>
      <c r="G40" s="15">
        <v>0</v>
      </c>
      <c r="I40" s="31"/>
    </row>
    <row r="41" spans="1:9" ht="18" customHeight="1" x14ac:dyDescent="0.3">
      <c r="A41" s="59"/>
      <c r="B41" s="60"/>
      <c r="C41" s="60"/>
      <c r="D41" s="61"/>
      <c r="E41" s="8"/>
      <c r="F41" s="7" t="s">
        <v>35</v>
      </c>
      <c r="G41" s="15">
        <v>0</v>
      </c>
      <c r="I41" s="31"/>
    </row>
    <row r="42" spans="1:9" ht="18" customHeight="1" thickBot="1" x14ac:dyDescent="0.35">
      <c r="A42" s="62"/>
      <c r="B42" s="63"/>
      <c r="C42" s="63"/>
      <c r="D42" s="64"/>
      <c r="E42" s="8"/>
      <c r="F42" s="10" t="s">
        <v>13</v>
      </c>
      <c r="G42" s="16">
        <v>0</v>
      </c>
      <c r="I42" s="29"/>
    </row>
    <row r="43" spans="1:9" ht="18" customHeight="1" thickTop="1" x14ac:dyDescent="0.3">
      <c r="A43" s="62"/>
      <c r="B43" s="63"/>
      <c r="C43" s="63"/>
      <c r="D43" s="64"/>
      <c r="E43" s="8"/>
      <c r="F43" s="11" t="s">
        <v>9</v>
      </c>
      <c r="G43" s="14">
        <f>SUM(G39:G42)</f>
        <v>2325</v>
      </c>
      <c r="I43" s="31" t="s">
        <v>18</v>
      </c>
    </row>
    <row r="44" spans="1:9" ht="18" customHeight="1" x14ac:dyDescent="0.3">
      <c r="A44" s="62"/>
      <c r="B44" s="63"/>
      <c r="C44" s="63"/>
      <c r="D44" s="64"/>
      <c r="E44" s="8"/>
    </row>
    <row r="45" spans="1:9" ht="18" customHeight="1" x14ac:dyDescent="0.3">
      <c r="A45" s="65"/>
      <c r="B45" s="66"/>
      <c r="C45" s="66"/>
      <c r="D45" s="67"/>
      <c r="E45" s="8"/>
    </row>
    <row r="46" spans="1:9" x14ac:dyDescent="0.3">
      <c r="E46" s="8"/>
      <c r="F46" s="7"/>
      <c r="G46" s="7"/>
      <c r="I46" s="29"/>
    </row>
    <row r="47" spans="1:9" x14ac:dyDescent="0.3">
      <c r="A47" s="7"/>
      <c r="B47" s="7"/>
      <c r="C47" s="7"/>
      <c r="D47" s="7"/>
      <c r="E47" s="7"/>
      <c r="F47" s="7"/>
      <c r="G47" s="7"/>
      <c r="I47" s="29"/>
    </row>
    <row r="48" spans="1:9" x14ac:dyDescent="0.3">
      <c r="A48" s="52" t="s">
        <v>26</v>
      </c>
      <c r="B48" s="52"/>
      <c r="C48" s="52"/>
      <c r="D48" s="52"/>
      <c r="E48" s="52"/>
      <c r="F48" s="52"/>
      <c r="G48" s="52"/>
      <c r="I48" s="29"/>
    </row>
    <row r="49" spans="1:9" x14ac:dyDescent="0.3">
      <c r="A49" s="52" t="s">
        <v>14</v>
      </c>
      <c r="B49" s="52"/>
      <c r="C49" s="52"/>
      <c r="D49" s="52"/>
      <c r="E49" s="52"/>
      <c r="F49" s="52"/>
      <c r="G49" s="52"/>
      <c r="I49" s="29"/>
    </row>
    <row r="50" spans="1:9" x14ac:dyDescent="0.3">
      <c r="I50" s="5"/>
    </row>
  </sheetData>
  <mergeCells count="34">
    <mergeCell ref="A49:G49"/>
    <mergeCell ref="A40:D40"/>
    <mergeCell ref="A41:D41"/>
    <mergeCell ref="A42:D42"/>
    <mergeCell ref="A43:D43"/>
    <mergeCell ref="A44:D44"/>
    <mergeCell ref="A45:D45"/>
    <mergeCell ref="B36:D36"/>
    <mergeCell ref="B37:D37"/>
    <mergeCell ref="E9:G9"/>
    <mergeCell ref="A9:C9"/>
    <mergeCell ref="A48:G48"/>
    <mergeCell ref="A39:D39"/>
    <mergeCell ref="B28:D28"/>
    <mergeCell ref="B29:D29"/>
    <mergeCell ref="B30:D30"/>
    <mergeCell ref="B31:D31"/>
    <mergeCell ref="B32:D32"/>
    <mergeCell ref="B38:D38"/>
    <mergeCell ref="B27:D27"/>
    <mergeCell ref="B17:C17"/>
    <mergeCell ref="E17:G17"/>
    <mergeCell ref="B18:C18"/>
    <mergeCell ref="E18:G18"/>
    <mergeCell ref="B20:D20"/>
    <mergeCell ref="B21:D21"/>
    <mergeCell ref="B22:D22"/>
    <mergeCell ref="B23:D23"/>
    <mergeCell ref="B35:D35"/>
    <mergeCell ref="B24:D24"/>
    <mergeCell ref="B25:D25"/>
    <mergeCell ref="B26:D26"/>
    <mergeCell ref="B33:D33"/>
    <mergeCell ref="B34:D34"/>
  </mergeCells>
  <printOptions horizontalCentered="1"/>
  <pageMargins left="0.5" right="0.5" top="0.5" bottom="0.5" header="0.3" footer="0.3"/>
  <pageSetup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ShipTo!$A:$A</xm:f>
          </x14:formula1>
          <xm:sqref>E9</xm:sqref>
        </x14:dataValidation>
        <x14:dataValidation type="list" allowBlank="1" showInputMessage="1" showErrorMessage="1">
          <x14:formula1>
            <xm:f>Vendors!$A:$A</xm:f>
          </x14:formula1>
          <xm:sqref>A9:C9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selection activeCell="A2" sqref="A2"/>
    </sheetView>
  </sheetViews>
  <sheetFormatPr defaultRowHeight="12.75" x14ac:dyDescent="0.2"/>
  <cols>
    <col min="1" max="1" width="19.28515625" style="42" customWidth="1"/>
    <col min="2" max="2" width="12.28515625" style="42" customWidth="1"/>
    <col min="3" max="8" width="23.5703125" style="42" customWidth="1"/>
    <col min="9" max="16384" width="9.140625" style="42"/>
  </cols>
  <sheetData>
    <row r="1" spans="1:8" s="40" customFormat="1" ht="18" customHeight="1" x14ac:dyDescent="0.3">
      <c r="A1" s="38" t="s">
        <v>41</v>
      </c>
      <c r="B1" s="38" t="s">
        <v>42</v>
      </c>
      <c r="C1" s="39" t="s">
        <v>43</v>
      </c>
      <c r="D1" s="39" t="s">
        <v>44</v>
      </c>
      <c r="E1" s="39" t="s">
        <v>45</v>
      </c>
      <c r="F1" s="39" t="s">
        <v>46</v>
      </c>
      <c r="G1" s="39" t="s">
        <v>47</v>
      </c>
      <c r="H1" s="39" t="s">
        <v>48</v>
      </c>
    </row>
    <row r="2" spans="1:8" x14ac:dyDescent="0.2">
      <c r="A2" s="41" t="s">
        <v>53</v>
      </c>
      <c r="B2" s="41">
        <v>124</v>
      </c>
      <c r="C2" s="41" t="s">
        <v>54</v>
      </c>
      <c r="D2" s="41" t="s">
        <v>55</v>
      </c>
      <c r="E2" s="41" t="s">
        <v>51</v>
      </c>
      <c r="F2" s="41" t="s">
        <v>52</v>
      </c>
      <c r="G2" s="41" t="s">
        <v>29</v>
      </c>
      <c r="H2" s="41"/>
    </row>
    <row r="3" spans="1:8" x14ac:dyDescent="0.2">
      <c r="A3" s="41"/>
      <c r="B3" s="41"/>
      <c r="C3" s="41"/>
      <c r="D3" s="41"/>
      <c r="E3" s="41"/>
      <c r="F3" s="41"/>
      <c r="G3" s="41"/>
      <c r="H3" s="41"/>
    </row>
    <row r="4" spans="1:8" x14ac:dyDescent="0.2">
      <c r="A4" s="41"/>
      <c r="B4" s="41"/>
      <c r="C4" s="41"/>
      <c r="D4" s="41"/>
      <c r="E4" s="41"/>
      <c r="F4" s="41"/>
      <c r="G4" s="41"/>
      <c r="H4" s="41"/>
    </row>
    <row r="5" spans="1:8" x14ac:dyDescent="0.2">
      <c r="A5" s="41"/>
      <c r="B5" s="41"/>
      <c r="C5" s="41"/>
      <c r="D5" s="41"/>
      <c r="E5" s="41"/>
      <c r="F5" s="41"/>
      <c r="G5" s="41"/>
      <c r="H5" s="41"/>
    </row>
    <row r="6" spans="1:8" x14ac:dyDescent="0.2">
      <c r="A6" s="41"/>
      <c r="B6" s="41"/>
      <c r="C6" s="41"/>
      <c r="D6" s="41"/>
      <c r="E6" s="41"/>
      <c r="F6" s="41"/>
      <c r="G6" s="41"/>
      <c r="H6" s="41"/>
    </row>
    <row r="7" spans="1:8" x14ac:dyDescent="0.2">
      <c r="A7" s="41"/>
      <c r="B7" s="41"/>
      <c r="C7" s="41"/>
      <c r="D7" s="41"/>
      <c r="E7" s="41"/>
      <c r="F7" s="41"/>
      <c r="G7" s="41"/>
      <c r="H7" s="41"/>
    </row>
    <row r="8" spans="1:8" x14ac:dyDescent="0.2">
      <c r="A8" s="41"/>
      <c r="B8" s="41"/>
      <c r="C8" s="41"/>
      <c r="D8" s="41"/>
      <c r="E8" s="41"/>
      <c r="F8" s="41"/>
      <c r="G8" s="41"/>
      <c r="H8" s="41"/>
    </row>
    <row r="9" spans="1:8" x14ac:dyDescent="0.2">
      <c r="A9" s="41"/>
      <c r="B9" s="41"/>
      <c r="C9" s="41"/>
      <c r="D9" s="41"/>
      <c r="E9" s="41"/>
      <c r="F9" s="41"/>
      <c r="G9" s="41"/>
      <c r="H9" s="41"/>
    </row>
    <row r="10" spans="1:8" x14ac:dyDescent="0.2">
      <c r="A10" s="41"/>
      <c r="B10" s="41"/>
      <c r="C10" s="41"/>
      <c r="D10" s="41"/>
      <c r="E10" s="41"/>
      <c r="F10" s="41"/>
      <c r="G10" s="41"/>
      <c r="H10" s="41"/>
    </row>
    <row r="11" spans="1:8" x14ac:dyDescent="0.2">
      <c r="A11" s="41"/>
      <c r="B11" s="41"/>
      <c r="C11" s="41"/>
      <c r="D11" s="41"/>
      <c r="E11" s="41"/>
      <c r="F11" s="41"/>
      <c r="G11" s="41"/>
      <c r="H11" s="41"/>
    </row>
    <row r="12" spans="1:8" x14ac:dyDescent="0.2">
      <c r="A12" s="41"/>
      <c r="B12" s="41"/>
      <c r="C12" s="41"/>
      <c r="D12" s="41"/>
      <c r="E12" s="41"/>
      <c r="F12" s="41"/>
      <c r="G12" s="41"/>
      <c r="H12" s="41"/>
    </row>
    <row r="13" spans="1:8" x14ac:dyDescent="0.2">
      <c r="A13" s="41"/>
      <c r="B13" s="41"/>
      <c r="C13" s="41"/>
      <c r="D13" s="41"/>
      <c r="E13" s="41"/>
      <c r="F13" s="41"/>
      <c r="G13" s="41"/>
      <c r="H13" s="41"/>
    </row>
    <row r="14" spans="1:8" x14ac:dyDescent="0.2">
      <c r="A14" s="41"/>
      <c r="B14" s="41"/>
      <c r="C14" s="41"/>
      <c r="D14" s="41"/>
      <c r="E14" s="41"/>
      <c r="F14" s="41"/>
      <c r="G14" s="41"/>
      <c r="H14" s="41"/>
    </row>
    <row r="15" spans="1:8" x14ac:dyDescent="0.2">
      <c r="A15" s="41"/>
      <c r="B15" s="41"/>
      <c r="C15" s="41"/>
      <c r="D15" s="41"/>
      <c r="E15" s="41"/>
      <c r="F15" s="41"/>
      <c r="G15" s="41"/>
      <c r="H15" s="41"/>
    </row>
    <row r="16" spans="1:8" x14ac:dyDescent="0.2">
      <c r="A16" s="41"/>
      <c r="B16" s="41"/>
      <c r="C16" s="41"/>
      <c r="D16" s="41"/>
      <c r="E16" s="41"/>
      <c r="F16" s="41"/>
      <c r="G16" s="41"/>
      <c r="H16" s="41"/>
    </row>
    <row r="17" spans="1:8" x14ac:dyDescent="0.2">
      <c r="A17" s="41"/>
      <c r="B17" s="41"/>
      <c r="C17" s="41"/>
      <c r="D17" s="41"/>
      <c r="E17" s="41"/>
      <c r="F17" s="41"/>
      <c r="G17" s="41"/>
      <c r="H17" s="41"/>
    </row>
    <row r="18" spans="1:8" x14ac:dyDescent="0.2">
      <c r="A18" s="41"/>
      <c r="B18" s="41"/>
      <c r="C18" s="41"/>
      <c r="D18" s="41"/>
      <c r="E18" s="41"/>
      <c r="F18" s="41"/>
      <c r="G18" s="41"/>
      <c r="H18" s="41"/>
    </row>
    <row r="19" spans="1:8" x14ac:dyDescent="0.2">
      <c r="A19" s="41"/>
      <c r="B19" s="41"/>
      <c r="C19" s="41"/>
      <c r="D19" s="41"/>
      <c r="E19" s="41"/>
      <c r="F19" s="41"/>
      <c r="G19" s="41"/>
      <c r="H19" s="41"/>
    </row>
    <row r="20" spans="1:8" x14ac:dyDescent="0.2">
      <c r="A20" s="41"/>
      <c r="B20" s="41"/>
      <c r="C20" s="41"/>
      <c r="D20" s="41"/>
      <c r="E20" s="41"/>
      <c r="F20" s="41"/>
      <c r="G20" s="41"/>
      <c r="H20" s="41"/>
    </row>
    <row r="21" spans="1:8" x14ac:dyDescent="0.2">
      <c r="A21" s="41"/>
      <c r="B21" s="41"/>
      <c r="C21" s="41"/>
      <c r="D21" s="41"/>
      <c r="E21" s="41"/>
      <c r="F21" s="41"/>
      <c r="G21" s="41"/>
      <c r="H21" s="41"/>
    </row>
    <row r="22" spans="1:8" x14ac:dyDescent="0.2">
      <c r="A22" s="41"/>
      <c r="B22" s="41"/>
      <c r="C22" s="41"/>
      <c r="D22" s="41"/>
      <c r="E22" s="41"/>
      <c r="F22" s="41"/>
      <c r="G22" s="41"/>
      <c r="H22" s="41"/>
    </row>
    <row r="23" spans="1:8" x14ac:dyDescent="0.2">
      <c r="A23" s="41"/>
      <c r="B23" s="41"/>
      <c r="C23" s="41"/>
      <c r="D23" s="41"/>
      <c r="E23" s="41"/>
      <c r="F23" s="41"/>
      <c r="G23" s="41"/>
      <c r="H23" s="41"/>
    </row>
    <row r="24" spans="1:8" x14ac:dyDescent="0.2">
      <c r="A24" s="41"/>
      <c r="B24" s="41"/>
      <c r="C24" s="41"/>
      <c r="D24" s="41"/>
      <c r="E24" s="41"/>
      <c r="F24" s="41"/>
      <c r="G24" s="41"/>
      <c r="H24" s="41"/>
    </row>
    <row r="25" spans="1:8" x14ac:dyDescent="0.2">
      <c r="A25" s="41"/>
      <c r="B25" s="41"/>
      <c r="C25" s="41"/>
      <c r="D25" s="41"/>
      <c r="E25" s="41"/>
      <c r="F25" s="41"/>
      <c r="G25" s="41"/>
      <c r="H25" s="41"/>
    </row>
    <row r="26" spans="1:8" x14ac:dyDescent="0.2">
      <c r="A26" s="41"/>
      <c r="B26" s="41"/>
      <c r="C26" s="41"/>
      <c r="D26" s="41"/>
      <c r="E26" s="41"/>
      <c r="F26" s="41"/>
      <c r="G26" s="41"/>
      <c r="H26" s="41"/>
    </row>
    <row r="27" spans="1:8" x14ac:dyDescent="0.2">
      <c r="A27" s="41"/>
      <c r="B27" s="41"/>
      <c r="C27" s="41"/>
      <c r="D27" s="41"/>
      <c r="E27" s="41"/>
      <c r="F27" s="41"/>
      <c r="G27" s="41"/>
      <c r="H27" s="41"/>
    </row>
    <row r="28" spans="1:8" x14ac:dyDescent="0.2">
      <c r="A28" s="41"/>
      <c r="B28" s="41"/>
      <c r="C28" s="41"/>
      <c r="D28" s="41"/>
      <c r="E28" s="41"/>
      <c r="F28" s="41"/>
      <c r="G28" s="41"/>
      <c r="H28" s="41"/>
    </row>
    <row r="29" spans="1:8" x14ac:dyDescent="0.2">
      <c r="A29" s="41"/>
      <c r="B29" s="41"/>
      <c r="C29" s="41"/>
      <c r="D29" s="41"/>
      <c r="E29" s="41"/>
      <c r="F29" s="41"/>
      <c r="G29" s="41"/>
      <c r="H29" s="41"/>
    </row>
    <row r="30" spans="1:8" x14ac:dyDescent="0.2">
      <c r="A30" s="41"/>
      <c r="B30" s="41"/>
      <c r="C30" s="41"/>
      <c r="D30" s="41"/>
      <c r="E30" s="41"/>
      <c r="F30" s="41"/>
      <c r="G30" s="41"/>
      <c r="H30" s="41"/>
    </row>
    <row r="31" spans="1:8" x14ac:dyDescent="0.2">
      <c r="A31" s="41"/>
      <c r="B31" s="41"/>
      <c r="C31" s="41"/>
      <c r="D31" s="41"/>
      <c r="E31" s="41"/>
      <c r="F31" s="41"/>
      <c r="G31" s="41"/>
      <c r="H31" s="41"/>
    </row>
    <row r="32" spans="1:8" x14ac:dyDescent="0.2">
      <c r="A32" s="41"/>
      <c r="B32" s="41"/>
      <c r="C32" s="41"/>
      <c r="D32" s="41"/>
      <c r="E32" s="41"/>
      <c r="F32" s="41"/>
      <c r="G32" s="41"/>
      <c r="H32" s="41"/>
    </row>
    <row r="33" spans="1:8" x14ac:dyDescent="0.2">
      <c r="A33" s="41"/>
      <c r="B33" s="41"/>
      <c r="C33" s="41"/>
      <c r="D33" s="41"/>
      <c r="E33" s="41"/>
      <c r="F33" s="41"/>
      <c r="G33" s="41"/>
      <c r="H33" s="41"/>
    </row>
  </sheetData>
  <conditionalFormatting sqref="A1:B1048576">
    <cfRule type="expression" dxfId="1" priority="1" stopIfTrue="1">
      <formula>AND(COUNTIF($A:$A, A1)&gt;1,NOT(ISBLANK(A1)))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workbookViewId="0"/>
  </sheetViews>
  <sheetFormatPr defaultRowHeight="12.75" x14ac:dyDescent="0.2"/>
  <cols>
    <col min="1" max="1" width="19.28515625" style="42" customWidth="1"/>
    <col min="2" max="2" width="12.28515625" style="42" customWidth="1"/>
    <col min="3" max="8" width="23.5703125" style="42" customWidth="1"/>
    <col min="9" max="16384" width="9.140625" style="42"/>
  </cols>
  <sheetData>
    <row r="1" spans="1:8" s="40" customFormat="1" ht="18" customHeight="1" x14ac:dyDescent="0.3">
      <c r="A1" s="38" t="s">
        <v>56</v>
      </c>
      <c r="B1" s="38" t="s">
        <v>57</v>
      </c>
      <c r="C1" s="39" t="s">
        <v>58</v>
      </c>
      <c r="D1" s="39" t="s">
        <v>59</v>
      </c>
      <c r="E1" s="39" t="s">
        <v>60</v>
      </c>
      <c r="F1" s="39" t="s">
        <v>61</v>
      </c>
      <c r="G1" s="39" t="s">
        <v>62</v>
      </c>
      <c r="H1" s="39" t="s">
        <v>63</v>
      </c>
    </row>
    <row r="2" spans="1:8" x14ac:dyDescent="0.2">
      <c r="A2" s="41" t="s">
        <v>65</v>
      </c>
      <c r="B2" s="41" t="s">
        <v>64</v>
      </c>
      <c r="C2" s="41" t="s">
        <v>49</v>
      </c>
      <c r="D2" s="41" t="s">
        <v>50</v>
      </c>
      <c r="E2" s="41" t="s">
        <v>51</v>
      </c>
      <c r="F2" s="41" t="s">
        <v>52</v>
      </c>
      <c r="G2" s="41" t="s">
        <v>29</v>
      </c>
      <c r="H2" s="41"/>
    </row>
    <row r="3" spans="1:8" x14ac:dyDescent="0.2">
      <c r="A3" s="41"/>
      <c r="B3" s="41"/>
      <c r="C3" s="41"/>
      <c r="D3" s="41"/>
      <c r="E3" s="41"/>
      <c r="F3" s="41"/>
      <c r="G3" s="41"/>
      <c r="H3" s="41"/>
    </row>
    <row r="4" spans="1:8" x14ac:dyDescent="0.2">
      <c r="A4" s="41"/>
      <c r="B4" s="41"/>
      <c r="C4" s="41"/>
      <c r="D4" s="41"/>
      <c r="E4" s="41"/>
      <c r="F4" s="41"/>
      <c r="G4" s="41"/>
      <c r="H4" s="41"/>
    </row>
    <row r="5" spans="1:8" x14ac:dyDescent="0.2">
      <c r="A5" s="41"/>
      <c r="B5" s="41"/>
      <c r="C5" s="41"/>
      <c r="D5" s="41"/>
      <c r="E5" s="41"/>
      <c r="F5" s="41"/>
      <c r="G5" s="41"/>
      <c r="H5" s="41"/>
    </row>
    <row r="6" spans="1:8" x14ac:dyDescent="0.2">
      <c r="A6" s="41"/>
      <c r="B6" s="41"/>
      <c r="C6" s="41"/>
      <c r="D6" s="41"/>
      <c r="E6" s="41"/>
      <c r="F6" s="41"/>
      <c r="G6" s="41"/>
      <c r="H6" s="41"/>
    </row>
    <row r="7" spans="1:8" x14ac:dyDescent="0.2">
      <c r="A7" s="41"/>
      <c r="B7" s="41"/>
      <c r="C7" s="41"/>
      <c r="D7" s="41"/>
      <c r="E7" s="41"/>
      <c r="F7" s="41"/>
      <c r="G7" s="41"/>
      <c r="H7" s="41"/>
    </row>
    <row r="8" spans="1:8" x14ac:dyDescent="0.2">
      <c r="A8" s="41"/>
      <c r="B8" s="41"/>
      <c r="C8" s="41"/>
      <c r="D8" s="41"/>
      <c r="E8" s="41"/>
      <c r="F8" s="41"/>
      <c r="G8" s="41"/>
      <c r="H8" s="41"/>
    </row>
    <row r="9" spans="1:8" x14ac:dyDescent="0.2">
      <c r="A9" s="41"/>
      <c r="B9" s="41"/>
      <c r="C9" s="41"/>
      <c r="D9" s="41"/>
      <c r="E9" s="41"/>
      <c r="F9" s="41"/>
      <c r="G9" s="41"/>
      <c r="H9" s="41"/>
    </row>
    <row r="10" spans="1:8" x14ac:dyDescent="0.2">
      <c r="A10" s="41"/>
      <c r="B10" s="41"/>
      <c r="C10" s="41"/>
      <c r="D10" s="41"/>
      <c r="E10" s="41"/>
      <c r="F10" s="41"/>
      <c r="G10" s="41"/>
      <c r="H10" s="41"/>
    </row>
    <row r="11" spans="1:8" x14ac:dyDescent="0.2">
      <c r="A11" s="41"/>
      <c r="B11" s="41"/>
      <c r="C11" s="41"/>
      <c r="D11" s="41"/>
      <c r="E11" s="41"/>
      <c r="F11" s="41"/>
      <c r="G11" s="41"/>
      <c r="H11" s="41"/>
    </row>
    <row r="12" spans="1:8" x14ac:dyDescent="0.2">
      <c r="A12" s="41"/>
      <c r="B12" s="41"/>
      <c r="C12" s="41"/>
      <c r="D12" s="41"/>
      <c r="E12" s="41"/>
      <c r="F12" s="41"/>
      <c r="G12" s="41"/>
      <c r="H12" s="41"/>
    </row>
    <row r="13" spans="1:8" x14ac:dyDescent="0.2">
      <c r="A13" s="41"/>
      <c r="B13" s="41"/>
      <c r="C13" s="41"/>
      <c r="D13" s="41"/>
      <c r="E13" s="41"/>
      <c r="F13" s="41"/>
      <c r="G13" s="41"/>
      <c r="H13" s="41"/>
    </row>
    <row r="14" spans="1:8" x14ac:dyDescent="0.2">
      <c r="A14" s="41"/>
      <c r="B14" s="41"/>
      <c r="C14" s="41"/>
      <c r="D14" s="41"/>
      <c r="E14" s="41"/>
      <c r="F14" s="41"/>
      <c r="G14" s="41"/>
      <c r="H14" s="41"/>
    </row>
    <row r="15" spans="1:8" x14ac:dyDescent="0.2">
      <c r="A15" s="41"/>
      <c r="B15" s="41"/>
      <c r="C15" s="41"/>
      <c r="D15" s="41"/>
      <c r="E15" s="41"/>
      <c r="F15" s="41"/>
      <c r="G15" s="41"/>
      <c r="H15" s="41"/>
    </row>
    <row r="16" spans="1:8" x14ac:dyDescent="0.2">
      <c r="A16" s="41"/>
      <c r="B16" s="41"/>
      <c r="C16" s="41"/>
      <c r="D16" s="41"/>
      <c r="E16" s="41"/>
      <c r="F16" s="41"/>
      <c r="G16" s="41"/>
      <c r="H16" s="41"/>
    </row>
    <row r="17" spans="1:8" x14ac:dyDescent="0.2">
      <c r="A17" s="41"/>
      <c r="B17" s="41"/>
      <c r="C17" s="41"/>
      <c r="D17" s="41"/>
      <c r="E17" s="41"/>
      <c r="F17" s="41"/>
      <c r="G17" s="41"/>
      <c r="H17" s="41"/>
    </row>
    <row r="18" spans="1:8" x14ac:dyDescent="0.2">
      <c r="A18" s="41"/>
      <c r="B18" s="41"/>
      <c r="C18" s="41"/>
      <c r="D18" s="41"/>
      <c r="E18" s="41"/>
      <c r="F18" s="41"/>
      <c r="G18" s="41"/>
      <c r="H18" s="41"/>
    </row>
    <row r="19" spans="1:8" x14ac:dyDescent="0.2">
      <c r="A19" s="41"/>
      <c r="B19" s="41"/>
      <c r="C19" s="41"/>
      <c r="D19" s="41"/>
      <c r="E19" s="41"/>
      <c r="F19" s="41"/>
      <c r="G19" s="41"/>
      <c r="H19" s="41"/>
    </row>
    <row r="20" spans="1:8" x14ac:dyDescent="0.2">
      <c r="A20" s="41"/>
      <c r="B20" s="41"/>
      <c r="C20" s="41"/>
      <c r="D20" s="41"/>
      <c r="E20" s="41"/>
      <c r="F20" s="41"/>
      <c r="G20" s="41"/>
      <c r="H20" s="41"/>
    </row>
    <row r="21" spans="1:8" x14ac:dyDescent="0.2">
      <c r="A21" s="41"/>
      <c r="B21" s="41"/>
      <c r="C21" s="41"/>
      <c r="D21" s="41"/>
      <c r="E21" s="41"/>
      <c r="F21" s="41"/>
      <c r="G21" s="41"/>
      <c r="H21" s="41"/>
    </row>
    <row r="22" spans="1:8" x14ac:dyDescent="0.2">
      <c r="A22" s="41"/>
      <c r="B22" s="41"/>
      <c r="C22" s="41"/>
      <c r="D22" s="41"/>
      <c r="E22" s="41"/>
      <c r="F22" s="41"/>
      <c r="G22" s="41"/>
      <c r="H22" s="41"/>
    </row>
    <row r="23" spans="1:8" x14ac:dyDescent="0.2">
      <c r="A23" s="41"/>
      <c r="B23" s="41"/>
      <c r="C23" s="41"/>
      <c r="D23" s="41"/>
      <c r="E23" s="41"/>
      <c r="F23" s="41"/>
      <c r="G23" s="41"/>
      <c r="H23" s="41"/>
    </row>
    <row r="24" spans="1:8" x14ac:dyDescent="0.2">
      <c r="A24" s="41"/>
      <c r="B24" s="41"/>
      <c r="C24" s="41"/>
      <c r="D24" s="41"/>
      <c r="E24" s="41"/>
      <c r="F24" s="41"/>
      <c r="G24" s="41"/>
      <c r="H24" s="41"/>
    </row>
    <row r="25" spans="1:8" x14ac:dyDescent="0.2">
      <c r="A25" s="41"/>
      <c r="B25" s="41"/>
      <c r="C25" s="41"/>
      <c r="D25" s="41"/>
      <c r="E25" s="41"/>
      <c r="F25" s="41"/>
      <c r="G25" s="41"/>
      <c r="H25" s="41"/>
    </row>
    <row r="26" spans="1:8" x14ac:dyDescent="0.2">
      <c r="A26" s="41"/>
      <c r="B26" s="41"/>
      <c r="C26" s="41"/>
      <c r="D26" s="41"/>
      <c r="E26" s="41"/>
      <c r="F26" s="41"/>
      <c r="G26" s="41"/>
      <c r="H26" s="41"/>
    </row>
    <row r="27" spans="1:8" x14ac:dyDescent="0.2">
      <c r="A27" s="41"/>
      <c r="B27" s="41"/>
      <c r="C27" s="41"/>
      <c r="D27" s="41"/>
      <c r="E27" s="41"/>
      <c r="F27" s="41"/>
      <c r="G27" s="41"/>
      <c r="H27" s="41"/>
    </row>
    <row r="28" spans="1:8" x14ac:dyDescent="0.2">
      <c r="A28" s="41"/>
      <c r="B28" s="41"/>
      <c r="C28" s="41"/>
      <c r="D28" s="41"/>
      <c r="E28" s="41"/>
      <c r="F28" s="41"/>
      <c r="G28" s="41"/>
      <c r="H28" s="41"/>
    </row>
    <row r="29" spans="1:8" x14ac:dyDescent="0.2">
      <c r="A29" s="41"/>
      <c r="B29" s="41"/>
      <c r="C29" s="41"/>
      <c r="D29" s="41"/>
      <c r="E29" s="41"/>
      <c r="F29" s="41"/>
      <c r="G29" s="41"/>
      <c r="H29" s="41"/>
    </row>
    <row r="30" spans="1:8" x14ac:dyDescent="0.2">
      <c r="A30" s="41"/>
      <c r="B30" s="41"/>
      <c r="C30" s="41"/>
      <c r="D30" s="41"/>
      <c r="E30" s="41"/>
      <c r="F30" s="41"/>
      <c r="G30" s="41"/>
      <c r="H30" s="41"/>
    </row>
    <row r="31" spans="1:8" x14ac:dyDescent="0.2">
      <c r="A31" s="41"/>
      <c r="B31" s="41"/>
      <c r="C31" s="41"/>
      <c r="D31" s="41"/>
      <c r="E31" s="41"/>
      <c r="F31" s="41"/>
      <c r="G31" s="41"/>
      <c r="H31" s="41"/>
    </row>
    <row r="32" spans="1:8" x14ac:dyDescent="0.2">
      <c r="A32" s="41"/>
      <c r="B32" s="41"/>
      <c r="C32" s="41"/>
      <c r="D32" s="41"/>
      <c r="E32" s="41"/>
      <c r="F32" s="41"/>
      <c r="G32" s="41"/>
      <c r="H32" s="41"/>
    </row>
    <row r="33" spans="1:8" x14ac:dyDescent="0.2">
      <c r="A33" s="41"/>
      <c r="B33" s="41"/>
      <c r="C33" s="41"/>
      <c r="D33" s="41"/>
      <c r="E33" s="41"/>
      <c r="F33" s="41"/>
      <c r="G33" s="41"/>
      <c r="H33" s="41"/>
    </row>
    <row r="34" spans="1:8" x14ac:dyDescent="0.2">
      <c r="A34" s="41"/>
      <c r="B34" s="41"/>
      <c r="C34" s="41"/>
      <c r="D34" s="41"/>
      <c r="E34" s="41"/>
      <c r="F34" s="41"/>
      <c r="G34" s="41"/>
      <c r="H34" s="41"/>
    </row>
    <row r="35" spans="1:8" x14ac:dyDescent="0.2">
      <c r="A35" s="41"/>
      <c r="B35" s="41"/>
      <c r="C35" s="41"/>
      <c r="D35" s="41"/>
      <c r="E35" s="41"/>
      <c r="F35" s="41"/>
      <c r="G35" s="41"/>
      <c r="H35" s="41"/>
    </row>
  </sheetData>
  <conditionalFormatting sqref="A1:B1048576">
    <cfRule type="expression" dxfId="0" priority="1" stopIfTrue="1">
      <formula>AND(COUNTIF($A:$A, A1)&gt;1,NOT(ISBLANK(A1)))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PurchaseOrder</vt:lpstr>
      <vt:lpstr>Vendors</vt:lpstr>
      <vt:lpstr>ShipTo</vt:lpstr>
      <vt:lpstr>PurchaseOrder!Print_Area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 with Vendor List</dc:title>
  <dc:creator>Vertex42.com</dc:creator>
  <dc:description>(c) 2008-2019 Vertex42 LLC. All Rights Reserved.</dc:description>
  <cp:lastModifiedBy>Ghasli @ Ghazali, Mohamad Amir</cp:lastModifiedBy>
  <cp:lastPrinted>2015-09-17T20:12:59Z</cp:lastPrinted>
  <dcterms:created xsi:type="dcterms:W3CDTF">2009-04-10T15:20:03Z</dcterms:created>
  <dcterms:modified xsi:type="dcterms:W3CDTF">2022-11-14T18:03:06Z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Source">
    <vt:lpwstr>https://www.vertex42.com/ExcelTemplates/excel-purchase-order.html</vt:lpwstr>
  </property>
  <property fmtid="{D5CDD505-2E9C-101B-9397-08002B2CF9AE}" pid="4" name="Version">
    <vt:lpwstr>1.2.2</vt:lpwstr>
  </property>
</Properties>
</file>