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bookViews>
  <sheets>
    <sheet name="Quote 1" sheetId="3" r:id="rId1"/>
    <sheet name="Quote 2" sheetId="10" r:id="rId2"/>
    <sheet name="Help" sheetId="12" r:id="rId3"/>
  </sheets>
  <definedNames>
    <definedName name="_xlnm.Print_Area" localSheetId="0">'Quote 1'!$A$1:$F$46</definedName>
    <definedName name="_xlnm.Print_Area" localSheetId="1">'Quote 2'!$A$1:$F$46</definedName>
    <definedName name="valuevx">42.314159</definedName>
    <definedName name="vertex42_copyright" hidden="1">"© 2010-2014 Vertex42 LLC"</definedName>
    <definedName name="vertex42_id" hidden="1">"quote-template.xlsx"</definedName>
    <definedName name="vertex42_title" hidden="1">"Price Quote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3" l="1"/>
  <c r="F18" i="10" l="1"/>
  <c r="F19" i="10"/>
  <c r="F20" i="10"/>
  <c r="F21" i="10"/>
  <c r="F22" i="10"/>
  <c r="F23" i="10"/>
  <c r="F24" i="10"/>
  <c r="F25" i="10"/>
  <c r="F26" i="10"/>
  <c r="F27" i="10"/>
  <c r="F28" i="10"/>
  <c r="F29" i="10"/>
  <c r="F30" i="10"/>
  <c r="F31" i="10"/>
  <c r="F32" i="10"/>
  <c r="F17" i="10"/>
  <c r="F34" i="10"/>
  <c r="F36" i="10" s="1"/>
  <c r="F6" i="10"/>
  <c r="F33" i="10" l="1"/>
  <c r="F38" i="10"/>
  <c r="F34" i="3" l="1"/>
  <c r="F36" i="3" s="1"/>
  <c r="F33" i="3"/>
  <c r="F38" i="3" l="1"/>
</calcChain>
</file>

<file path=xl/sharedStrings.xml><?xml version="1.0" encoding="utf-8"?>
<sst xmlns="http://schemas.openxmlformats.org/spreadsheetml/2006/main" count="120" uniqueCount="65">
  <si>
    <t>[Company Name]</t>
  </si>
  <si>
    <t>Phone: [000-000-0000]</t>
  </si>
  <si>
    <t>Fax: [000-000-0000]</t>
  </si>
  <si>
    <t>[Name]</t>
  </si>
  <si>
    <t>DESCRIPTION</t>
  </si>
  <si>
    <t>AMOUNT</t>
  </si>
  <si>
    <t>Thank You For Your Business!</t>
  </si>
  <si>
    <t>[Name, Phone #, E-mail]</t>
  </si>
  <si>
    <t>[123456]</t>
  </si>
  <si>
    <t>[City, ST  ZIP]</t>
  </si>
  <si>
    <t>[Phone]</t>
  </si>
  <si>
    <t>[Labor: 5 hours at $75/hr]</t>
  </si>
  <si>
    <t>[Service Fee]</t>
  </si>
  <si>
    <t>[42]</t>
  </si>
  <si>
    <t>[123]</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</si>
  <si>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</si>
  <si>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</si>
  <si>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</si>
  <si>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</si>
  <si>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</si>
  <si>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</si>
  <si>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</si>
  <si>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</si>
  <si>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</si>
  <si>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</si>
  <si>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</si>
  <si>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QUOTE</t>
  </si>
  <si>
    <t>QUOTE #</t>
  </si>
  <si>
    <t>If you have any questions about this price quote, please contact</t>
  </si>
  <si>
    <t>Customer Acceptance (sign below):</t>
  </si>
  <si>
    <t>Print Name:</t>
  </si>
  <si>
    <t>Prepared by: [salesperson name]</t>
  </si>
  <si>
    <t>← Set to be 30 days after the Quote Date, but you can manually change this</t>
  </si>
  <si>
    <t>New client discount</t>
  </si>
  <si>
    <t>3. Please fax or mail the signed price quote to the address above</t>
  </si>
  <si>
    <t>2. Payment will be due prior to delivery of service and goods</t>
  </si>
  <si>
    <t>1. Customer will be billed after indicating acceptance of this quote</t>
  </si>
  <si>
    <t>TERMS AND CONDITIONS</t>
  </si>
  <si>
    <t>x ___________________________________________</t>
  </si>
  <si>
    <t>Company Name</t>
  </si>
  <si>
    <t>QTY</t>
  </si>
  <si>
    <t>[Labor @ $75/hr]</t>
  </si>
  <si>
    <t>[Street Address]</t>
  </si>
  <si>
    <t>Website: somedomain.com</t>
  </si>
  <si>
    <t>HELP</t>
  </si>
  <si>
    <t>Getting Started</t>
  </si>
  <si>
    <t>Customize the template with your company name, address, and other contact information. Then, save a backup of the file to use as a template for future quotes.</t>
  </si>
  <si>
    <t>Sending a Quote to a Customer</t>
  </si>
  <si>
    <t>One of the best ways to send a quote, besides printing a paper copy and mailing it, is to email the quote as a PDF attachment. You can create a PDF with Excel by exporting to PDF or going to Save As and choosing PDF.</t>
  </si>
  <si>
    <t>Valid Until</t>
  </si>
  <si>
    <t>This field is set up to be 30 days after the value in the Date field, but you can manually enter a date of your choice.</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</si>
  <si>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</si>
  <si>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</si>
  <si>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Taxed</t>
  </si>
  <si>
    <t>For repeat customers, update the customer info section and customer ID and save a backup of the quote to use as a template for future quotes for that specific customer. You may want to name the file something like "Quote Template - Customer Name."</t>
  </si>
  <si>
    <t>CUSTOMER</t>
  </si>
  <si>
    <t>DATE</t>
  </si>
  <si>
    <t>VALID UNTIL</t>
  </si>
  <si>
    <t>CUSTOMER ID</t>
  </si>
  <si>
    <t>TOTAL</t>
  </si>
  <si>
    <t>UNIT PRICE</t>
  </si>
  <si>
    <t>← You can change the label "Other" to "Shipping" or "Discount"</t>
  </si>
  <si>
    <t>1) Save or Print the worksheet as a PDF</t>
  </si>
  <si>
    <t>2) Email the PDF to the client</t>
  </si>
  <si>
    <t>HOW TO SEND THE QUOTE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</si>
</sst>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0.000%"/>
  </numFmts>
  <fonts count="44" x14ac:knownFonts="1">
    <font>
      <sz val="10"/>
      <name val="Trebuchet MS"/>
      <family val="2"/>
    </font>
    <font>
      <sz val="10"/>
      <name val="Verdana"/>
      <family val="2"/>
    </font>
    <font>
      <sz val="8"/>
      <name val="Trebuchet MS"/>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Trebuchet MS"/>
      <family val="2"/>
      <scheme val="minor"/>
    </font>
    <font>
      <sz val="8"/>
      <name val="Trebuchet MS"/>
      <family val="2"/>
      <scheme val="minor"/>
    </font>
    <font>
      <b/>
      <sz val="10"/>
      <name val="Trebuchet MS"/>
      <family val="2"/>
      <scheme val="minor"/>
    </font>
    <font>
      <u/>
      <sz val="10"/>
      <color indexed="12"/>
      <name val="Trebuchet MS"/>
      <family val="2"/>
      <scheme val="minor"/>
    </font>
    <font>
      <sz val="11"/>
      <color indexed="9"/>
      <name val="Trebuchet MS"/>
      <family val="2"/>
      <scheme val="minor"/>
    </font>
    <font>
      <sz val="11"/>
      <name val="Trebuchet MS"/>
      <family val="2"/>
      <scheme val="minor"/>
    </font>
    <font>
      <i/>
      <sz val="10"/>
      <name val="Trebuchet MS"/>
      <family val="2"/>
      <scheme val="minor"/>
    </font>
    <font>
      <b/>
      <i/>
      <sz val="12"/>
      <name val="Trebuchet MS"/>
      <family val="2"/>
      <scheme val="minor"/>
    </font>
    <font>
      <b/>
      <sz val="11"/>
      <color indexed="9"/>
      <name val="Arial"/>
      <family val="1"/>
      <scheme val="major"/>
    </font>
    <font>
      <b/>
      <sz val="10"/>
      <color indexed="9"/>
      <name val="Arial"/>
      <family val="1"/>
      <scheme val="major"/>
    </font>
    <font>
      <b/>
      <sz val="26"/>
      <color theme="4" tint="0.39997558519241921"/>
      <name val="Arial"/>
      <family val="1"/>
      <scheme val="major"/>
    </font>
    <font>
      <sz val="20"/>
      <color theme="4" tint="-0.249977111117893"/>
      <name val="Arial"/>
      <family val="2"/>
    </font>
    <font>
      <sz val="11"/>
      <name val="Arial"/>
      <family val="2"/>
    </font>
    <font>
      <sz val="18"/>
      <color theme="4"/>
      <name val="Arial"/>
      <family val="2"/>
    </font>
    <font>
      <sz val="18"/>
      <name val="Arial"/>
      <family val="2"/>
    </font>
    <font>
      <sz val="9"/>
      <color theme="0" tint="-0.499984740745262"/>
      <name val="Arial"/>
      <family val="2"/>
    </font>
    <font>
      <b/>
      <sz val="11"/>
      <name val="Arial"/>
      <family val="2"/>
    </font>
    <font>
      <b/>
      <sz val="11"/>
      <name val="Trebuchet MS"/>
      <family val="2"/>
      <scheme val="minor"/>
    </font>
    <font>
      <u/>
      <sz val="10"/>
      <color indexed="12"/>
      <name val="Arial"/>
      <family val="2"/>
    </font>
    <font>
      <b/>
      <sz val="11"/>
      <color theme="4"/>
      <name val="Arial"/>
      <family val="2"/>
    </font>
    <font>
      <b/>
      <sz val="9"/>
      <color theme="3"/>
      <name val="Arial"/>
      <family val="2"/>
    </font>
    <font>
      <sz val="9"/>
      <color theme="3"/>
      <name val="Arial"/>
      <family val="2"/>
    </font>
    <font>
      <sz val="10"/>
      <color theme="3"/>
      <name val="Trebuchet MS"/>
      <family val="2"/>
      <scheme val="minor"/>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theme="4"/>
      </bottom>
      <diagonal/>
    </border>
    <border>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thin">
        <color theme="4"/>
      </top>
      <bottom/>
      <diagonal/>
    </border>
    <border>
      <left/>
      <right/>
      <top style="thin">
        <color theme="4"/>
      </top>
      <bottom/>
      <diagonal/>
    </border>
    <border>
      <left/>
      <right style="thin">
        <color theme="0" tint="-0.499984740745262"/>
      </right>
      <top style="thin">
        <color theme="4"/>
      </top>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1" fillId="0" borderId="0" applyFont="0" applyFill="0" applyBorder="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39"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91">
    <xf numFmtId="0" fontId="0" fillId="0" borderId="0" xfId="0"/>
    <xf numFmtId="0" fontId="21" fillId="0" borderId="0" xfId="0" applyFont="1"/>
    <xf numFmtId="0" fontId="22" fillId="0" borderId="0" xfId="28" applyNumberFormat="1" applyFont="1" applyFill="1" applyAlignment="1">
      <alignment horizontal="left"/>
    </xf>
    <xf numFmtId="0" fontId="21" fillId="0" borderId="0" xfId="0" applyFont="1" applyProtection="1">
      <protection locked="0"/>
    </xf>
    <xf numFmtId="14" fontId="21" fillId="0" borderId="11" xfId="0" applyNumberFormat="1" applyFont="1" applyFill="1" applyBorder="1" applyAlignment="1" applyProtection="1">
      <alignment horizontal="center"/>
      <protection locked="0"/>
    </xf>
    <xf numFmtId="0" fontId="24" fillId="0" borderId="0" xfId="35" applyFont="1" applyAlignment="1" applyProtection="1"/>
    <xf numFmtId="0" fontId="21" fillId="0" borderId="15" xfId="0" applyFont="1" applyBorder="1" applyAlignment="1" applyProtection="1">
      <alignment horizontal="center"/>
      <protection locked="0"/>
    </xf>
    <xf numFmtId="0" fontId="21" fillId="0" borderId="14" xfId="0" applyFont="1" applyBorder="1" applyAlignment="1" applyProtection="1">
      <alignment horizontal="center"/>
      <protection locked="0"/>
    </xf>
    <xf numFmtId="14" fontId="21" fillId="0" borderId="11" xfId="0" applyNumberFormat="1" applyFont="1" applyBorder="1" applyAlignment="1">
      <alignment horizontal="center"/>
    </xf>
    <xf numFmtId="0" fontId="21" fillId="0" borderId="13" xfId="0" applyFont="1" applyBorder="1" applyAlignment="1" applyProtection="1">
      <alignment horizontal="center"/>
      <protection locked="0"/>
    </xf>
    <xf numFmtId="0" fontId="21" fillId="0" borderId="12" xfId="0" applyFont="1" applyBorder="1"/>
    <xf numFmtId="0" fontId="25" fillId="0" borderId="12" xfId="0" applyFont="1" applyBorder="1"/>
    <xf numFmtId="44" fontId="21" fillId="0" borderId="12" xfId="0" applyNumberFormat="1" applyFont="1" applyFill="1" applyBorder="1"/>
    <xf numFmtId="0" fontId="25" fillId="0" borderId="0" xfId="0" applyFont="1" applyBorder="1"/>
    <xf numFmtId="0" fontId="21" fillId="0" borderId="0" xfId="0" applyFont="1" applyBorder="1"/>
    <xf numFmtId="44" fontId="21" fillId="0" borderId="0" xfId="0" applyNumberFormat="1" applyFont="1" applyFill="1" applyBorder="1"/>
    <xf numFmtId="0" fontId="26" fillId="0" borderId="0" xfId="0" applyFont="1"/>
    <xf numFmtId="44" fontId="21" fillId="0" borderId="0" xfId="0" applyNumberFormat="1" applyFont="1" applyFill="1"/>
    <xf numFmtId="0" fontId="21" fillId="0" borderId="10" xfId="0" applyFont="1" applyBorder="1"/>
    <xf numFmtId="44" fontId="23" fillId="20" borderId="0" xfId="0" applyNumberFormat="1" applyFont="1" applyFill="1"/>
    <xf numFmtId="0" fontId="29" fillId="22" borderId="0" xfId="0" applyFont="1" applyFill="1" applyBorder="1" applyAlignment="1">
      <alignment horizontal="center"/>
    </xf>
    <xf numFmtId="0" fontId="3" fillId="0" borderId="0" xfId="0" applyFont="1"/>
    <xf numFmtId="0" fontId="21" fillId="0" borderId="0" xfId="0" applyFont="1" applyAlignment="1" applyProtection="1">
      <protection locked="0"/>
    </xf>
    <xf numFmtId="0" fontId="29" fillId="22" borderId="0" xfId="0" applyFont="1" applyFill="1" applyBorder="1" applyAlignment="1">
      <alignment horizontal="left"/>
    </xf>
    <xf numFmtId="0" fontId="34" fillId="0" borderId="0" xfId="0" applyFont="1" applyFill="1" applyAlignment="1">
      <alignment vertical="center"/>
    </xf>
    <xf numFmtId="0" fontId="35" fillId="0" borderId="0" xfId="0" applyFont="1" applyFill="1" applyAlignment="1">
      <alignment vertical="center"/>
    </xf>
    <xf numFmtId="0" fontId="3" fillId="0" borderId="0" xfId="0" applyFont="1" applyFill="1" applyAlignment="1">
      <alignment horizontal="right" vertical="center"/>
    </xf>
    <xf numFmtId="0" fontId="37" fillId="0" borderId="0" xfId="0" applyFont="1" applyAlignment="1">
      <alignment vertical="top"/>
    </xf>
    <xf numFmtId="0" fontId="29" fillId="22" borderId="0" xfId="0" applyFont="1" applyFill="1" applyBorder="1" applyAlignment="1">
      <alignment horizontal="left"/>
    </xf>
    <xf numFmtId="0" fontId="29" fillId="22" borderId="21" xfId="0" applyFont="1" applyFill="1" applyBorder="1" applyAlignment="1">
      <alignment horizontal="center"/>
    </xf>
    <xf numFmtId="0" fontId="29" fillId="22" borderId="22" xfId="0" applyFont="1" applyFill="1" applyBorder="1" applyAlignment="1">
      <alignment horizontal="center"/>
    </xf>
    <xf numFmtId="43" fontId="21" fillId="0" borderId="12" xfId="0" applyNumberFormat="1" applyFont="1" applyFill="1" applyBorder="1"/>
    <xf numFmtId="43" fontId="21" fillId="0" borderId="0" xfId="0" applyNumberFormat="1" applyFont="1" applyFill="1" applyBorder="1"/>
    <xf numFmtId="43" fontId="21" fillId="0" borderId="0" xfId="0" applyNumberFormat="1" applyFont="1" applyFill="1"/>
    <xf numFmtId="164" fontId="21" fillId="0" borderId="28" xfId="0" applyNumberFormat="1" applyFont="1" applyBorder="1" applyProtection="1">
      <protection locked="0"/>
    </xf>
    <xf numFmtId="43" fontId="21" fillId="0" borderId="29" xfId="0" applyNumberFormat="1" applyFont="1" applyFill="1" applyBorder="1" applyProtection="1">
      <protection locked="0"/>
    </xf>
    <xf numFmtId="14" fontId="21" fillId="0" borderId="28" xfId="0" applyNumberFormat="1" applyFont="1" applyFill="1" applyBorder="1" applyAlignment="1" applyProtection="1">
      <alignment horizontal="center"/>
      <protection locked="0"/>
    </xf>
    <xf numFmtId="0" fontId="21" fillId="0" borderId="28" xfId="0" applyFont="1" applyBorder="1" applyAlignment="1" applyProtection="1">
      <alignment horizontal="center"/>
      <protection locked="0"/>
    </xf>
    <xf numFmtId="14" fontId="21" fillId="0" borderId="28" xfId="0" applyNumberFormat="1" applyFont="1" applyBorder="1" applyAlignment="1">
      <alignment horizontal="center"/>
    </xf>
    <xf numFmtId="43" fontId="21" fillId="0" borderId="13" xfId="28" applyNumberFormat="1" applyFont="1" applyBorder="1" applyProtection="1">
      <protection locked="0"/>
    </xf>
    <xf numFmtId="43" fontId="21" fillId="21" borderId="13" xfId="28" applyNumberFormat="1" applyFont="1" applyFill="1" applyBorder="1" applyProtection="1"/>
    <xf numFmtId="0" fontId="21" fillId="0" borderId="0" xfId="0" applyFont="1" applyFill="1" applyAlignment="1">
      <alignment horizontal="right" indent="1"/>
    </xf>
    <xf numFmtId="0" fontId="21" fillId="0" borderId="0" xfId="0" applyFont="1" applyAlignment="1">
      <alignment horizontal="right" indent="1"/>
    </xf>
    <xf numFmtId="0" fontId="38" fillId="0" borderId="0" xfId="0" applyFont="1"/>
    <xf numFmtId="44" fontId="21" fillId="0" borderId="29" xfId="0" applyNumberFormat="1" applyFont="1" applyFill="1" applyBorder="1" applyProtection="1">
      <protection locked="0"/>
    </xf>
    <xf numFmtId="0" fontId="3" fillId="0" borderId="0" xfId="0" applyFont="1" applyFill="1"/>
    <xf numFmtId="0" fontId="39" fillId="0" borderId="0" xfId="35" applyFont="1" applyAlignment="1" applyProtection="1">
      <alignment horizontal="left" vertical="top"/>
    </xf>
    <xf numFmtId="0" fontId="3" fillId="0" borderId="0" xfId="0" applyFont="1" applyAlignment="1">
      <alignment vertical="top"/>
    </xf>
    <xf numFmtId="0" fontId="40" fillId="0" borderId="18" xfId="0" applyFont="1" applyBorder="1"/>
    <xf numFmtId="0" fontId="3" fillId="0" borderId="18" xfId="0" applyFont="1" applyBorder="1" applyAlignment="1">
      <alignment vertical="top"/>
    </xf>
    <xf numFmtId="0" fontId="3" fillId="0" borderId="18" xfId="0" applyFont="1" applyBorder="1"/>
    <xf numFmtId="0" fontId="3" fillId="0" borderId="19" xfId="0" applyFont="1" applyBorder="1" applyAlignment="1">
      <alignment vertical="top"/>
    </xf>
    <xf numFmtId="0" fontId="33" fillId="0" borderId="0" xfId="0" applyFont="1" applyAlignment="1">
      <alignment vertical="top" wrapText="1"/>
    </xf>
    <xf numFmtId="0" fontId="33" fillId="0" borderId="0" xfId="0" applyFont="1" applyAlignment="1">
      <alignment vertical="top"/>
    </xf>
    <xf numFmtId="0" fontId="33" fillId="0" borderId="18" xfId="0" applyFont="1" applyBorder="1" applyAlignment="1">
      <alignment vertical="top"/>
    </xf>
    <xf numFmtId="0" fontId="41" fillId="0" borderId="0" xfId="0" applyFont="1" applyAlignment="1">
      <alignment vertical="center"/>
    </xf>
    <xf numFmtId="0" fontId="42" fillId="0" borderId="0" xfId="0" applyFont="1" applyAlignment="1">
      <alignment vertical="center"/>
    </xf>
    <xf numFmtId="0" fontId="43" fillId="0" borderId="0" xfId="0" applyFont="1"/>
    <xf numFmtId="0" fontId="43" fillId="0" borderId="0" xfId="0" applyFont="1" applyProtection="1"/>
    <xf numFmtId="0" fontId="36" fillId="0" borderId="0" xfId="0" applyNumberFormat="1" applyFont="1" applyAlignment="1">
      <alignment horizontal="right" vertical="center" indent="1"/>
    </xf>
    <xf numFmtId="0" fontId="31" fillId="0" borderId="0" xfId="0" applyFont="1" applyAlignment="1">
      <alignment horizontal="right"/>
    </xf>
    <xf numFmtId="0" fontId="32" fillId="0" borderId="0" xfId="0" applyFont="1" applyAlignment="1" applyProtection="1">
      <alignment horizontal="left" vertical="center" indent="5"/>
      <protection locked="0"/>
    </xf>
    <xf numFmtId="0" fontId="21" fillId="0" borderId="16" xfId="0" applyFont="1" applyBorder="1" applyAlignment="1" applyProtection="1">
      <alignment horizontal="left"/>
      <protection locked="0"/>
    </xf>
    <xf numFmtId="0" fontId="21" fillId="0" borderId="0" xfId="0" applyFont="1" applyBorder="1" applyAlignment="1" applyProtection="1">
      <alignment horizontal="left"/>
      <protection locked="0"/>
    </xf>
    <xf numFmtId="0" fontId="29" fillId="22" borderId="20" xfId="0" applyFont="1" applyFill="1" applyBorder="1" applyAlignment="1">
      <alignment horizontal="left"/>
    </xf>
    <xf numFmtId="0" fontId="29" fillId="22" borderId="21" xfId="0" applyFont="1" applyFill="1" applyBorder="1" applyAlignment="1">
      <alignment horizontal="left"/>
    </xf>
    <xf numFmtId="0" fontId="28" fillId="0" borderId="0" xfId="0" applyFont="1" applyAlignment="1">
      <alignment horizontal="center"/>
    </xf>
    <xf numFmtId="0" fontId="21" fillId="0" borderId="0" xfId="0" applyFont="1" applyAlignment="1">
      <alignment horizontal="center"/>
    </xf>
    <xf numFmtId="0" fontId="21" fillId="0" borderId="0" xfId="0" applyFont="1" applyAlignment="1" applyProtection="1">
      <alignment horizontal="center"/>
      <protection locked="0"/>
    </xf>
    <xf numFmtId="0" fontId="21" fillId="0" borderId="0" xfId="0" applyFont="1" applyAlignment="1">
      <alignment horizontal="center" vertical="top"/>
    </xf>
    <xf numFmtId="0" fontId="23" fillId="0" borderId="0" xfId="0" applyFont="1" applyAlignment="1" applyProtection="1">
      <alignment horizontal="center" vertical="top"/>
      <protection locked="0"/>
    </xf>
    <xf numFmtId="0" fontId="23" fillId="0" borderId="23" xfId="0" applyFont="1" applyBorder="1" applyAlignment="1" applyProtection="1">
      <alignment horizontal="left" vertical="top"/>
      <protection locked="0"/>
    </xf>
    <xf numFmtId="0" fontId="23" fillId="0" borderId="0" xfId="0" applyFont="1" applyBorder="1" applyAlignment="1" applyProtection="1">
      <alignment horizontal="left" vertical="top"/>
      <protection locked="0"/>
    </xf>
    <xf numFmtId="0" fontId="23" fillId="0" borderId="24" xfId="0" applyFont="1" applyBorder="1" applyAlignment="1" applyProtection="1">
      <alignment horizontal="left" vertical="top"/>
      <protection locked="0"/>
    </xf>
    <xf numFmtId="0" fontId="21" fillId="0" borderId="25" xfId="0" applyFont="1" applyBorder="1" applyAlignment="1" applyProtection="1">
      <alignment horizontal="left" vertical="top"/>
      <protection locked="0"/>
    </xf>
    <xf numFmtId="0" fontId="21" fillId="0" borderId="26" xfId="0" applyFont="1" applyBorder="1" applyAlignment="1" applyProtection="1">
      <alignment horizontal="left" vertical="top"/>
      <protection locked="0"/>
    </xf>
    <xf numFmtId="0" fontId="21" fillId="0" borderId="27" xfId="0" applyFont="1" applyBorder="1" applyAlignment="1" applyProtection="1">
      <alignment horizontal="left" vertical="top"/>
      <protection locked="0"/>
    </xf>
    <xf numFmtId="0" fontId="21" fillId="0" borderId="23" xfId="0" applyFont="1" applyBorder="1" applyAlignment="1" applyProtection="1">
      <alignment horizontal="left" vertical="top"/>
      <protection locked="0"/>
    </xf>
    <xf numFmtId="0" fontId="21" fillId="0" borderId="0" xfId="0" applyFont="1" applyBorder="1" applyAlignment="1" applyProtection="1">
      <alignment horizontal="left" vertical="top"/>
      <protection locked="0"/>
    </xf>
    <xf numFmtId="0" fontId="21" fillId="0" borderId="24" xfId="0" applyFont="1" applyBorder="1" applyAlignment="1" applyProtection="1">
      <alignment horizontal="left" vertical="top"/>
      <protection locked="0"/>
    </xf>
    <xf numFmtId="0" fontId="30" fillId="22" borderId="20" xfId="0" applyFont="1" applyFill="1" applyBorder="1" applyAlignment="1">
      <alignment horizontal="left"/>
    </xf>
    <xf numFmtId="0" fontId="30" fillId="22" borderId="21" xfId="0" applyFont="1" applyFill="1" applyBorder="1" applyAlignment="1">
      <alignment horizontal="left"/>
    </xf>
    <xf numFmtId="0" fontId="30" fillId="22" borderId="22" xfId="0" applyFont="1" applyFill="1" applyBorder="1" applyAlignment="1">
      <alignment horizontal="left"/>
    </xf>
    <xf numFmtId="0" fontId="27" fillId="0" borderId="23" xfId="0" applyFont="1" applyBorder="1" applyAlignment="1" applyProtection="1">
      <alignment horizontal="left" vertical="top"/>
      <protection locked="0"/>
    </xf>
    <xf numFmtId="0" fontId="27" fillId="0" borderId="0" xfId="0" applyFont="1" applyBorder="1" applyAlignment="1" applyProtection="1">
      <alignment horizontal="left" vertical="top"/>
      <protection locked="0"/>
    </xf>
    <xf numFmtId="0" fontId="27" fillId="0" borderId="24" xfId="0" applyFont="1" applyBorder="1" applyAlignment="1" applyProtection="1">
      <alignment horizontal="left" vertical="top"/>
      <protection locked="0"/>
    </xf>
    <xf numFmtId="0" fontId="21" fillId="0" borderId="17" xfId="0" applyFont="1" applyBorder="1" applyAlignment="1" applyProtection="1">
      <alignment horizontal="left"/>
      <protection locked="0"/>
    </xf>
    <xf numFmtId="0" fontId="21" fillId="0" borderId="30" xfId="0" applyFont="1" applyBorder="1" applyAlignment="1" applyProtection="1">
      <alignment horizontal="left" vertical="top"/>
      <protection locked="0"/>
    </xf>
    <xf numFmtId="0" fontId="21" fillId="0" borderId="31" xfId="0" applyFont="1" applyBorder="1" applyAlignment="1" applyProtection="1">
      <alignment horizontal="left" vertical="top"/>
      <protection locked="0"/>
    </xf>
    <xf numFmtId="0" fontId="21" fillId="0" borderId="32" xfId="0" applyFont="1" applyBorder="1" applyAlignment="1" applyProtection="1">
      <alignment horizontal="left" vertical="top"/>
      <protection locked="0"/>
    </xf>
    <xf numFmtId="0" fontId="29" fillId="22"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9587</xdr:rowOff>
    </xdr:from>
    <xdr:to>
      <xdr:col>0</xdr:col>
      <xdr:colOff>552387</xdr:colOff>
      <xdr:row>0</xdr:row>
      <xdr:rowOff>504825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625" y="9587"/>
          <a:ext cx="504762" cy="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9587</xdr:rowOff>
    </xdr:from>
    <xdr:to>
      <xdr:col>0</xdr:col>
      <xdr:colOff>552387</xdr:colOff>
      <xdr:row>0</xdr:row>
      <xdr:rowOff>504825</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47625" y="9587"/>
          <a:ext cx="504762" cy="495238"/>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tabSelected="1" zoomScaleNormal="100" workbookViewId="0">
      <selection activeCell="I1" sqref="H1:I3"/>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9.140625" style="1" customWidth="1"/>
    <col min="8" max="8" width="22.5703125" style="1" customWidth="1"/>
    <col min="9" max="16384" width="9.140625" style="1"/>
  </cols>
  <sheetData>
    <row r="1" spans="1:8" ht="42" customHeight="1" x14ac:dyDescent="0.5">
      <c r="A1" s="61" t="s">
        <v>39</v>
      </c>
      <c r="B1" s="61"/>
      <c r="C1" s="61"/>
      <c r="E1" s="60" t="s">
        <v>26</v>
      </c>
      <c r="F1" s="60"/>
    </row>
    <row r="2" spans="1:8" x14ac:dyDescent="0.3">
      <c r="A2" s="3" t="s">
        <v>42</v>
      </c>
      <c r="B2" s="22"/>
      <c r="C2" s="22"/>
      <c r="H2" s="2"/>
    </row>
    <row r="3" spans="1:8" x14ac:dyDescent="0.3">
      <c r="A3" s="3" t="s">
        <v>9</v>
      </c>
      <c r="E3" s="41" t="s">
        <v>56</v>
      </c>
      <c r="F3" s="36">
        <v>41760</v>
      </c>
      <c r="H3" s="5"/>
    </row>
    <row r="4" spans="1:8" x14ac:dyDescent="0.3">
      <c r="A4" s="3" t="s">
        <v>43</v>
      </c>
      <c r="E4" s="41" t="s">
        <v>27</v>
      </c>
      <c r="F4" s="37" t="s">
        <v>8</v>
      </c>
      <c r="H4" s="57"/>
    </row>
    <row r="5" spans="1:8" x14ac:dyDescent="0.3">
      <c r="A5" s="3" t="s">
        <v>1</v>
      </c>
      <c r="E5" s="42" t="s">
        <v>58</v>
      </c>
      <c r="F5" s="37" t="s">
        <v>14</v>
      </c>
      <c r="H5" s="57"/>
    </row>
    <row r="6" spans="1:8" x14ac:dyDescent="0.3">
      <c r="A6" s="3" t="s">
        <v>2</v>
      </c>
      <c r="E6" s="42" t="s">
        <v>57</v>
      </c>
      <c r="F6" s="38">
        <f>F3+30</f>
        <v>41790</v>
      </c>
      <c r="H6" s="58" t="s">
        <v>32</v>
      </c>
    </row>
    <row r="7" spans="1:8" x14ac:dyDescent="0.3">
      <c r="A7" s="3" t="s">
        <v>31</v>
      </c>
      <c r="H7" s="57"/>
    </row>
    <row r="8" spans="1:8" x14ac:dyDescent="0.3">
      <c r="H8" s="57"/>
    </row>
    <row r="9" spans="1:8" ht="15.75" x14ac:dyDescent="0.3">
      <c r="A9" s="28" t="s">
        <v>55</v>
      </c>
      <c r="H9" s="57"/>
    </row>
    <row r="10" spans="1:8" x14ac:dyDescent="0.3">
      <c r="A10" s="3" t="s">
        <v>3</v>
      </c>
      <c r="H10" s="57"/>
    </row>
    <row r="11" spans="1:8" x14ac:dyDescent="0.3">
      <c r="A11" s="3" t="s">
        <v>0</v>
      </c>
      <c r="H11" s="57"/>
    </row>
    <row r="12" spans="1:8" x14ac:dyDescent="0.3">
      <c r="A12" s="3" t="s">
        <v>42</v>
      </c>
      <c r="H12" s="57"/>
    </row>
    <row r="13" spans="1:8" x14ac:dyDescent="0.3">
      <c r="A13" s="3" t="s">
        <v>9</v>
      </c>
      <c r="H13" s="57"/>
    </row>
    <row r="14" spans="1:8" x14ac:dyDescent="0.3">
      <c r="A14" s="3" t="s">
        <v>10</v>
      </c>
      <c r="H14" s="57"/>
    </row>
    <row r="15" spans="1:8" x14ac:dyDescent="0.3">
      <c r="H15" s="55" t="s">
        <v>64</v>
      </c>
    </row>
    <row r="16" spans="1:8" ht="15.75" x14ac:dyDescent="0.3">
      <c r="A16" s="64" t="s">
        <v>4</v>
      </c>
      <c r="B16" s="65"/>
      <c r="C16" s="65"/>
      <c r="D16" s="65"/>
      <c r="E16" s="29" t="s">
        <v>18</v>
      </c>
      <c r="F16" s="30" t="s">
        <v>5</v>
      </c>
      <c r="H16" s="56" t="s">
        <v>62</v>
      </c>
    </row>
    <row r="17" spans="1:8" x14ac:dyDescent="0.3">
      <c r="A17" s="62" t="s">
        <v>12</v>
      </c>
      <c r="B17" s="63"/>
      <c r="C17" s="63"/>
      <c r="D17" s="63"/>
      <c r="E17" s="9"/>
      <c r="F17" s="39">
        <v>230</v>
      </c>
      <c r="H17" s="56" t="s">
        <v>63</v>
      </c>
    </row>
    <row r="18" spans="1:8" x14ac:dyDescent="0.3">
      <c r="A18" s="62" t="s">
        <v>11</v>
      </c>
      <c r="B18" s="63"/>
      <c r="C18" s="63"/>
      <c r="D18" s="63"/>
      <c r="E18" s="9"/>
      <c r="F18" s="39">
        <v>375</v>
      </c>
      <c r="H18" s="57"/>
    </row>
    <row r="19" spans="1:8" x14ac:dyDescent="0.3">
      <c r="A19" s="62" t="s">
        <v>20</v>
      </c>
      <c r="B19" s="63"/>
      <c r="C19" s="63"/>
      <c r="D19" s="63"/>
      <c r="E19" s="9" t="s">
        <v>19</v>
      </c>
      <c r="F19" s="39">
        <v>345</v>
      </c>
      <c r="H19" s="58" t="s">
        <v>25</v>
      </c>
    </row>
    <row r="20" spans="1:8" x14ac:dyDescent="0.3">
      <c r="A20" s="62" t="s">
        <v>33</v>
      </c>
      <c r="B20" s="63"/>
      <c r="C20" s="63"/>
      <c r="D20" s="63"/>
      <c r="E20" s="9"/>
      <c r="F20" s="39">
        <v>-50</v>
      </c>
      <c r="H20" s="57"/>
    </row>
    <row r="21" spans="1:8" x14ac:dyDescent="0.3">
      <c r="A21" s="62"/>
      <c r="B21" s="63"/>
      <c r="C21" s="63"/>
      <c r="D21" s="63"/>
      <c r="E21" s="9"/>
      <c r="F21" s="39"/>
      <c r="H21" s="57"/>
    </row>
    <row r="22" spans="1:8" x14ac:dyDescent="0.3">
      <c r="A22" s="62"/>
      <c r="B22" s="63"/>
      <c r="C22" s="63"/>
      <c r="D22" s="63"/>
      <c r="E22" s="9"/>
      <c r="F22" s="39"/>
      <c r="H22" s="57"/>
    </row>
    <row r="23" spans="1:8" x14ac:dyDescent="0.3">
      <c r="A23" s="62"/>
      <c r="B23" s="63"/>
      <c r="C23" s="63"/>
      <c r="D23" s="63"/>
      <c r="E23" s="9"/>
      <c r="F23" s="39"/>
      <c r="H23" s="57"/>
    </row>
    <row r="24" spans="1:8" x14ac:dyDescent="0.3">
      <c r="A24" s="62"/>
      <c r="B24" s="63"/>
      <c r="C24" s="63"/>
      <c r="D24" s="63"/>
      <c r="E24" s="9"/>
      <c r="F24" s="39"/>
      <c r="H24" s="57"/>
    </row>
    <row r="25" spans="1:8" x14ac:dyDescent="0.3">
      <c r="A25" s="62"/>
      <c r="B25" s="63"/>
      <c r="C25" s="63"/>
      <c r="D25" s="63"/>
      <c r="E25" s="9"/>
      <c r="F25" s="39"/>
      <c r="H25" s="57"/>
    </row>
    <row r="26" spans="1:8" x14ac:dyDescent="0.3">
      <c r="A26" s="62"/>
      <c r="B26" s="63"/>
      <c r="C26" s="63"/>
      <c r="D26" s="63"/>
      <c r="E26" s="9"/>
      <c r="F26" s="39"/>
      <c r="H26" s="57"/>
    </row>
    <row r="27" spans="1:8" x14ac:dyDescent="0.3">
      <c r="A27" s="62"/>
      <c r="B27" s="63"/>
      <c r="C27" s="63"/>
      <c r="D27" s="63"/>
      <c r="E27" s="9"/>
      <c r="F27" s="39"/>
      <c r="H27" s="57"/>
    </row>
    <row r="28" spans="1:8" x14ac:dyDescent="0.3">
      <c r="A28" s="62"/>
      <c r="B28" s="63"/>
      <c r="C28" s="63"/>
      <c r="D28" s="63"/>
      <c r="E28" s="9"/>
      <c r="F28" s="39"/>
      <c r="H28" s="57"/>
    </row>
    <row r="29" spans="1:8" x14ac:dyDescent="0.3">
      <c r="A29" s="62"/>
      <c r="B29" s="63"/>
      <c r="C29" s="63"/>
      <c r="D29" s="63"/>
      <c r="E29" s="9"/>
      <c r="F29" s="39"/>
      <c r="H29" s="57"/>
    </row>
    <row r="30" spans="1:8" x14ac:dyDescent="0.3">
      <c r="A30" s="62"/>
      <c r="B30" s="63"/>
      <c r="C30" s="63"/>
      <c r="D30" s="63"/>
      <c r="E30" s="9"/>
      <c r="F30" s="39"/>
      <c r="H30" s="57"/>
    </row>
    <row r="31" spans="1:8" x14ac:dyDescent="0.3">
      <c r="A31" s="62"/>
      <c r="B31" s="63"/>
      <c r="C31" s="63"/>
      <c r="D31" s="63"/>
      <c r="E31" s="9"/>
      <c r="F31" s="39"/>
      <c r="H31" s="57"/>
    </row>
    <row r="32" spans="1:8" x14ac:dyDescent="0.3">
      <c r="A32" s="62"/>
      <c r="B32" s="63"/>
      <c r="C32" s="63"/>
      <c r="D32" s="63"/>
      <c r="E32" s="9"/>
      <c r="F32" s="39"/>
      <c r="H32" s="57"/>
    </row>
    <row r="33" spans="1:8" ht="16.5" x14ac:dyDescent="0.3">
      <c r="A33" s="10"/>
      <c r="B33" s="10"/>
      <c r="C33" s="10"/>
      <c r="D33" s="11" t="s">
        <v>13</v>
      </c>
      <c r="E33" s="10" t="s">
        <v>15</v>
      </c>
      <c r="F33" s="31">
        <f>SUM(F17:F32)</f>
        <v>900</v>
      </c>
      <c r="H33" s="57"/>
    </row>
    <row r="34" spans="1:8" ht="16.5" x14ac:dyDescent="0.3">
      <c r="A34" s="80" t="s">
        <v>37</v>
      </c>
      <c r="B34" s="81"/>
      <c r="C34" s="82"/>
      <c r="D34" s="13"/>
      <c r="E34" s="14" t="s">
        <v>21</v>
      </c>
      <c r="F34" s="32">
        <f>SUMIF(E17:E32,"=x",F17:F32)</f>
        <v>345</v>
      </c>
      <c r="H34" s="58" t="s">
        <v>23</v>
      </c>
    </row>
    <row r="35" spans="1:8" ht="16.5" x14ac:dyDescent="0.3">
      <c r="A35" s="77" t="s">
        <v>36</v>
      </c>
      <c r="B35" s="78"/>
      <c r="C35" s="79"/>
      <c r="D35" s="16"/>
      <c r="E35" s="1" t="s">
        <v>17</v>
      </c>
      <c r="F35" s="34">
        <v>6.25E-2</v>
      </c>
      <c r="H35" s="58" t="s">
        <v>22</v>
      </c>
    </row>
    <row r="36" spans="1:8" ht="16.5" x14ac:dyDescent="0.3">
      <c r="A36" s="77" t="s">
        <v>35</v>
      </c>
      <c r="B36" s="78"/>
      <c r="C36" s="79"/>
      <c r="D36" s="16"/>
      <c r="E36" s="1" t="s">
        <v>24</v>
      </c>
      <c r="F36" s="33">
        <f>ROUND(F34*F35,2)</f>
        <v>21.56</v>
      </c>
      <c r="H36" s="57"/>
    </row>
    <row r="37" spans="1:8" ht="17.25" thickBot="1" x14ac:dyDescent="0.35">
      <c r="A37" s="77" t="s">
        <v>34</v>
      </c>
      <c r="B37" s="78"/>
      <c r="C37" s="79"/>
      <c r="D37" s="16"/>
      <c r="E37" s="18" t="s">
        <v>16</v>
      </c>
      <c r="F37" s="35">
        <v>0</v>
      </c>
      <c r="H37" s="58" t="s">
        <v>61</v>
      </c>
    </row>
    <row r="38" spans="1:8" ht="17.25" thickTop="1" x14ac:dyDescent="0.3">
      <c r="A38" s="83" t="s">
        <v>29</v>
      </c>
      <c r="B38" s="84"/>
      <c r="C38" s="85"/>
      <c r="D38" s="16"/>
      <c r="E38" s="43" t="s">
        <v>59</v>
      </c>
      <c r="F38" s="19">
        <f>F33+F36+F37</f>
        <v>921.56</v>
      </c>
      <c r="H38" s="57"/>
    </row>
    <row r="39" spans="1:8" x14ac:dyDescent="0.3">
      <c r="A39" s="77"/>
      <c r="B39" s="78"/>
      <c r="C39" s="79"/>
      <c r="H39" s="57"/>
    </row>
    <row r="40" spans="1:8" x14ac:dyDescent="0.3">
      <c r="A40" s="71" t="s">
        <v>38</v>
      </c>
      <c r="B40" s="72"/>
      <c r="C40" s="73"/>
      <c r="E40" s="69"/>
      <c r="F40" s="69"/>
      <c r="H40" s="57"/>
    </row>
    <row r="41" spans="1:8" x14ac:dyDescent="0.3">
      <c r="A41" s="77" t="s">
        <v>30</v>
      </c>
      <c r="B41" s="78"/>
      <c r="C41" s="79"/>
      <c r="E41" s="70"/>
      <c r="F41" s="70"/>
      <c r="H41" s="57"/>
    </row>
    <row r="42" spans="1:8" x14ac:dyDescent="0.3">
      <c r="A42" s="74"/>
      <c r="B42" s="75"/>
      <c r="C42" s="76"/>
      <c r="H42" s="57"/>
    </row>
    <row r="43" spans="1:8" x14ac:dyDescent="0.3">
      <c r="H43" s="57"/>
    </row>
    <row r="44" spans="1:8" x14ac:dyDescent="0.3">
      <c r="A44" s="67" t="s">
        <v>28</v>
      </c>
      <c r="B44" s="67"/>
      <c r="C44" s="67"/>
      <c r="D44" s="67"/>
      <c r="E44" s="67"/>
      <c r="F44" s="67"/>
      <c r="H44" s="57"/>
    </row>
    <row r="45" spans="1:8" x14ac:dyDescent="0.3">
      <c r="A45" s="68" t="s">
        <v>7</v>
      </c>
      <c r="B45" s="68"/>
      <c r="C45" s="68"/>
      <c r="D45" s="68"/>
      <c r="E45" s="68"/>
      <c r="F45" s="68"/>
      <c r="H45" s="57"/>
    </row>
    <row r="46" spans="1:8" ht="18" x14ac:dyDescent="0.35">
      <c r="A46" s="66" t="s">
        <v>6</v>
      </c>
      <c r="B46" s="66"/>
      <c r="C46" s="66"/>
      <c r="D46" s="66"/>
      <c r="E46" s="66"/>
      <c r="F46" s="66"/>
      <c r="H46" s="57"/>
    </row>
    <row r="47" spans="1:8" x14ac:dyDescent="0.3">
      <c r="H47" s="57"/>
    </row>
  </sheetData>
  <mergeCells count="33">
    <mergeCell ref="A31:D31"/>
    <mergeCell ref="A32:D32"/>
    <mergeCell ref="A28:D28"/>
    <mergeCell ref="A29:D29"/>
    <mergeCell ref="A30:D30"/>
    <mergeCell ref="A24:D24"/>
    <mergeCell ref="A25:D25"/>
    <mergeCell ref="A21:D21"/>
    <mergeCell ref="A22:D22"/>
    <mergeCell ref="A23:D23"/>
    <mergeCell ref="A26:D26"/>
    <mergeCell ref="A46:F46"/>
    <mergeCell ref="A44:F44"/>
    <mergeCell ref="A45:F45"/>
    <mergeCell ref="E40:F40"/>
    <mergeCell ref="E41:F41"/>
    <mergeCell ref="A40:C40"/>
    <mergeCell ref="A42:C42"/>
    <mergeCell ref="A41:C41"/>
    <mergeCell ref="A39:C39"/>
    <mergeCell ref="A34:C34"/>
    <mergeCell ref="A35:C35"/>
    <mergeCell ref="A37:C37"/>
    <mergeCell ref="A38:C38"/>
    <mergeCell ref="A36:C36"/>
    <mergeCell ref="A27:D27"/>
    <mergeCell ref="E1:F1"/>
    <mergeCell ref="A1:C1"/>
    <mergeCell ref="A20:D20"/>
    <mergeCell ref="A16:D16"/>
    <mergeCell ref="A17:D17"/>
    <mergeCell ref="A18:D18"/>
    <mergeCell ref="A19:D19"/>
  </mergeCells>
  <phoneticPr fontId="2" type="noConversion"/>
  <conditionalFormatting sqref="A17:A32 E17:F32">
    <cfRule type="expression" dxfId="1" priority="1" stopIfTrue="1">
      <formula>MOD(ROW(),2)=1</formula>
    </cfRule>
  </conditionalFormatting>
  <printOptions horizontalCentered="1"/>
  <pageMargins left="0.5" right="0.5" top="0.5" bottom="0.5" header="0.5" footer="0.25"/>
  <pageSetup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topLeftCell="A19" zoomScaleNormal="100" workbookViewId="0">
      <selection activeCell="J1" sqref="H1:J4"/>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9.140625" style="1"/>
    <col min="8" max="8" width="22.5703125" style="1" customWidth="1"/>
    <col min="9" max="16384" width="9.140625" style="1"/>
  </cols>
  <sheetData>
    <row r="1" spans="1:8" ht="42" customHeight="1" x14ac:dyDescent="0.5">
      <c r="A1" s="61" t="s">
        <v>39</v>
      </c>
      <c r="B1" s="61"/>
      <c r="C1" s="61"/>
      <c r="E1" s="60" t="s">
        <v>26</v>
      </c>
      <c r="F1" s="60"/>
    </row>
    <row r="2" spans="1:8" x14ac:dyDescent="0.3">
      <c r="A2" s="3" t="s">
        <v>42</v>
      </c>
      <c r="B2" s="22"/>
      <c r="C2" s="22"/>
      <c r="H2" s="2"/>
    </row>
    <row r="3" spans="1:8" x14ac:dyDescent="0.3">
      <c r="A3" s="3" t="s">
        <v>9</v>
      </c>
      <c r="E3" s="41" t="s">
        <v>56</v>
      </c>
      <c r="F3" s="4">
        <v>40527</v>
      </c>
      <c r="H3" s="5"/>
    </row>
    <row r="4" spans="1:8" x14ac:dyDescent="0.3">
      <c r="A4" s="3" t="s">
        <v>43</v>
      </c>
      <c r="E4" s="41" t="s">
        <v>27</v>
      </c>
      <c r="F4" s="6" t="s">
        <v>8</v>
      </c>
      <c r="H4" s="57"/>
    </row>
    <row r="5" spans="1:8" x14ac:dyDescent="0.3">
      <c r="A5" s="3" t="s">
        <v>1</v>
      </c>
      <c r="E5" s="42" t="s">
        <v>58</v>
      </c>
      <c r="F5" s="7" t="s">
        <v>14</v>
      </c>
      <c r="H5" s="57"/>
    </row>
    <row r="6" spans="1:8" x14ac:dyDescent="0.3">
      <c r="A6" s="3" t="s">
        <v>2</v>
      </c>
      <c r="E6" s="42" t="s">
        <v>57</v>
      </c>
      <c r="F6" s="8">
        <f>F3+30</f>
        <v>40557</v>
      </c>
      <c r="H6" s="58" t="s">
        <v>32</v>
      </c>
    </row>
    <row r="7" spans="1:8" x14ac:dyDescent="0.3">
      <c r="A7" s="3" t="s">
        <v>31</v>
      </c>
      <c r="H7" s="57"/>
    </row>
    <row r="8" spans="1:8" x14ac:dyDescent="0.3">
      <c r="H8" s="57"/>
    </row>
    <row r="9" spans="1:8" ht="15.75" x14ac:dyDescent="0.3">
      <c r="A9" s="23" t="s">
        <v>55</v>
      </c>
      <c r="H9" s="57"/>
    </row>
    <row r="10" spans="1:8" x14ac:dyDescent="0.3">
      <c r="A10" s="3" t="s">
        <v>3</v>
      </c>
      <c r="H10" s="57"/>
    </row>
    <row r="11" spans="1:8" x14ac:dyDescent="0.3">
      <c r="A11" s="3" t="s">
        <v>0</v>
      </c>
      <c r="H11" s="57"/>
    </row>
    <row r="12" spans="1:8" x14ac:dyDescent="0.3">
      <c r="A12" s="3" t="s">
        <v>42</v>
      </c>
      <c r="H12" s="57"/>
    </row>
    <row r="13" spans="1:8" x14ac:dyDescent="0.3">
      <c r="A13" s="3" t="s">
        <v>9</v>
      </c>
      <c r="H13" s="57"/>
    </row>
    <row r="14" spans="1:8" x14ac:dyDescent="0.3">
      <c r="A14" s="3" t="s">
        <v>10</v>
      </c>
      <c r="H14" s="57"/>
    </row>
    <row r="15" spans="1:8" x14ac:dyDescent="0.3">
      <c r="H15" s="55" t="s">
        <v>64</v>
      </c>
    </row>
    <row r="16" spans="1:8" ht="15.75" x14ac:dyDescent="0.3">
      <c r="A16" s="90" t="s">
        <v>4</v>
      </c>
      <c r="B16" s="90"/>
      <c r="C16" s="20" t="s">
        <v>60</v>
      </c>
      <c r="D16" s="20" t="s">
        <v>40</v>
      </c>
      <c r="E16" s="20" t="s">
        <v>18</v>
      </c>
      <c r="F16" s="20" t="s">
        <v>5</v>
      </c>
      <c r="H16" s="56" t="s">
        <v>62</v>
      </c>
    </row>
    <row r="17" spans="1:8" x14ac:dyDescent="0.3">
      <c r="A17" s="62" t="s">
        <v>12</v>
      </c>
      <c r="B17" s="86"/>
      <c r="C17" s="39">
        <v>230</v>
      </c>
      <c r="D17" s="9"/>
      <c r="E17" s="9"/>
      <c r="F17" s="40">
        <f>IF(D17="",1,D17)*C17</f>
        <v>230</v>
      </c>
      <c r="H17" s="56" t="s">
        <v>63</v>
      </c>
    </row>
    <row r="18" spans="1:8" x14ac:dyDescent="0.3">
      <c r="A18" s="62" t="s">
        <v>41</v>
      </c>
      <c r="B18" s="86"/>
      <c r="C18" s="39">
        <v>75</v>
      </c>
      <c r="D18" s="9">
        <v>5</v>
      </c>
      <c r="E18" s="9"/>
      <c r="F18" s="40">
        <f t="shared" ref="F18:F32" si="0">IF(D18="",1,D18)*C18</f>
        <v>375</v>
      </c>
      <c r="H18" s="57"/>
    </row>
    <row r="19" spans="1:8" x14ac:dyDescent="0.3">
      <c r="A19" s="62" t="s">
        <v>20</v>
      </c>
      <c r="B19" s="86"/>
      <c r="C19" s="39">
        <v>25</v>
      </c>
      <c r="D19" s="9">
        <v>3</v>
      </c>
      <c r="E19" s="9" t="s">
        <v>19</v>
      </c>
      <c r="F19" s="40">
        <f t="shared" si="0"/>
        <v>75</v>
      </c>
      <c r="H19" s="58" t="s">
        <v>25</v>
      </c>
    </row>
    <row r="20" spans="1:8" x14ac:dyDescent="0.3">
      <c r="A20" s="62" t="s">
        <v>33</v>
      </c>
      <c r="B20" s="86"/>
      <c r="C20" s="39"/>
      <c r="D20" s="9"/>
      <c r="E20" s="9"/>
      <c r="F20" s="40">
        <f t="shared" si="0"/>
        <v>0</v>
      </c>
      <c r="H20" s="57"/>
    </row>
    <row r="21" spans="1:8" x14ac:dyDescent="0.3">
      <c r="A21" s="62"/>
      <c r="B21" s="86"/>
      <c r="C21" s="39"/>
      <c r="D21" s="9"/>
      <c r="E21" s="9"/>
      <c r="F21" s="40">
        <f t="shared" si="0"/>
        <v>0</v>
      </c>
      <c r="H21" s="57"/>
    </row>
    <row r="22" spans="1:8" x14ac:dyDescent="0.3">
      <c r="A22" s="62"/>
      <c r="B22" s="86"/>
      <c r="C22" s="39"/>
      <c r="D22" s="9"/>
      <c r="E22" s="9"/>
      <c r="F22" s="40">
        <f t="shared" si="0"/>
        <v>0</v>
      </c>
      <c r="H22" s="57"/>
    </row>
    <row r="23" spans="1:8" x14ac:dyDescent="0.3">
      <c r="A23" s="62"/>
      <c r="B23" s="86"/>
      <c r="C23" s="39"/>
      <c r="D23" s="9"/>
      <c r="E23" s="9"/>
      <c r="F23" s="40">
        <f t="shared" si="0"/>
        <v>0</v>
      </c>
      <c r="H23" s="57"/>
    </row>
    <row r="24" spans="1:8" x14ac:dyDescent="0.3">
      <c r="A24" s="62"/>
      <c r="B24" s="86"/>
      <c r="C24" s="39"/>
      <c r="D24" s="9"/>
      <c r="E24" s="9"/>
      <c r="F24" s="40">
        <f t="shared" si="0"/>
        <v>0</v>
      </c>
      <c r="H24" s="57"/>
    </row>
    <row r="25" spans="1:8" x14ac:dyDescent="0.3">
      <c r="A25" s="62"/>
      <c r="B25" s="86"/>
      <c r="C25" s="39"/>
      <c r="D25" s="9"/>
      <c r="E25" s="9"/>
      <c r="F25" s="40">
        <f t="shared" si="0"/>
        <v>0</v>
      </c>
      <c r="H25" s="57"/>
    </row>
    <row r="26" spans="1:8" x14ac:dyDescent="0.3">
      <c r="A26" s="62"/>
      <c r="B26" s="86"/>
      <c r="C26" s="39"/>
      <c r="D26" s="9"/>
      <c r="E26" s="9"/>
      <c r="F26" s="40">
        <f t="shared" si="0"/>
        <v>0</v>
      </c>
      <c r="H26" s="57"/>
    </row>
    <row r="27" spans="1:8" x14ac:dyDescent="0.3">
      <c r="A27" s="62"/>
      <c r="B27" s="86"/>
      <c r="C27" s="39"/>
      <c r="D27" s="9"/>
      <c r="E27" s="9"/>
      <c r="F27" s="40">
        <f t="shared" si="0"/>
        <v>0</v>
      </c>
      <c r="H27" s="57"/>
    </row>
    <row r="28" spans="1:8" x14ac:dyDescent="0.3">
      <c r="A28" s="62"/>
      <c r="B28" s="86"/>
      <c r="C28" s="39"/>
      <c r="D28" s="9"/>
      <c r="E28" s="9"/>
      <c r="F28" s="40">
        <f t="shared" si="0"/>
        <v>0</v>
      </c>
      <c r="H28" s="57"/>
    </row>
    <row r="29" spans="1:8" x14ac:dyDescent="0.3">
      <c r="A29" s="62"/>
      <c r="B29" s="86"/>
      <c r="C29" s="39"/>
      <c r="D29" s="9"/>
      <c r="E29" s="9"/>
      <c r="F29" s="40">
        <f t="shared" si="0"/>
        <v>0</v>
      </c>
      <c r="H29" s="57"/>
    </row>
    <row r="30" spans="1:8" x14ac:dyDescent="0.3">
      <c r="A30" s="62"/>
      <c r="B30" s="86"/>
      <c r="C30" s="39"/>
      <c r="D30" s="9"/>
      <c r="E30" s="9"/>
      <c r="F30" s="40">
        <f t="shared" si="0"/>
        <v>0</v>
      </c>
      <c r="H30" s="57"/>
    </row>
    <row r="31" spans="1:8" x14ac:dyDescent="0.3">
      <c r="A31" s="62"/>
      <c r="B31" s="86"/>
      <c r="C31" s="39"/>
      <c r="D31" s="9"/>
      <c r="E31" s="9"/>
      <c r="F31" s="40">
        <f t="shared" si="0"/>
        <v>0</v>
      </c>
      <c r="H31" s="57"/>
    </row>
    <row r="32" spans="1:8" x14ac:dyDescent="0.3">
      <c r="A32" s="62"/>
      <c r="B32" s="86"/>
      <c r="C32" s="39"/>
      <c r="D32" s="9"/>
      <c r="E32" s="9"/>
      <c r="F32" s="40">
        <f t="shared" si="0"/>
        <v>0</v>
      </c>
      <c r="H32" s="57"/>
    </row>
    <row r="33" spans="1:8" ht="16.5" x14ac:dyDescent="0.3">
      <c r="A33" s="10"/>
      <c r="B33" s="10"/>
      <c r="C33" s="10"/>
      <c r="D33" s="11" t="s">
        <v>13</v>
      </c>
      <c r="E33" s="10" t="s">
        <v>15</v>
      </c>
      <c r="F33" s="12">
        <f>SUM(F17:F32)</f>
        <v>680</v>
      </c>
      <c r="H33" s="57"/>
    </row>
    <row r="34" spans="1:8" ht="16.5" x14ac:dyDescent="0.3">
      <c r="A34" s="80" t="s">
        <v>37</v>
      </c>
      <c r="B34" s="81"/>
      <c r="C34" s="82"/>
      <c r="D34" s="13"/>
      <c r="E34" s="14" t="s">
        <v>21</v>
      </c>
      <c r="F34" s="15">
        <f>SUMIF(E17:E32,"=x",F17:F32)</f>
        <v>75</v>
      </c>
      <c r="H34" s="58" t="s">
        <v>23</v>
      </c>
    </row>
    <row r="35" spans="1:8" ht="16.5" x14ac:dyDescent="0.3">
      <c r="A35" s="87" t="s">
        <v>36</v>
      </c>
      <c r="B35" s="88"/>
      <c r="C35" s="89"/>
      <c r="D35" s="16"/>
      <c r="E35" s="1" t="s">
        <v>17</v>
      </c>
      <c r="F35" s="34">
        <v>6.25E-2</v>
      </c>
      <c r="H35" s="58" t="s">
        <v>22</v>
      </c>
    </row>
    <row r="36" spans="1:8" ht="16.5" x14ac:dyDescent="0.3">
      <c r="A36" s="77" t="s">
        <v>35</v>
      </c>
      <c r="B36" s="78"/>
      <c r="C36" s="79"/>
      <c r="D36" s="16"/>
      <c r="E36" s="1" t="s">
        <v>24</v>
      </c>
      <c r="F36" s="17">
        <f>ROUND(F34*F35,2)</f>
        <v>4.6900000000000004</v>
      </c>
      <c r="H36" s="57"/>
    </row>
    <row r="37" spans="1:8" ht="17.25" thickBot="1" x14ac:dyDescent="0.35">
      <c r="A37" s="77" t="s">
        <v>34</v>
      </c>
      <c r="B37" s="78"/>
      <c r="C37" s="79"/>
      <c r="D37" s="16"/>
      <c r="E37" s="18" t="s">
        <v>16</v>
      </c>
      <c r="F37" s="44">
        <v>0</v>
      </c>
      <c r="H37" s="58" t="s">
        <v>61</v>
      </c>
    </row>
    <row r="38" spans="1:8" ht="17.25" thickTop="1" x14ac:dyDescent="0.3">
      <c r="A38" s="83" t="s">
        <v>29</v>
      </c>
      <c r="B38" s="84"/>
      <c r="C38" s="85"/>
      <c r="D38" s="16"/>
      <c r="E38" s="43" t="s">
        <v>59</v>
      </c>
      <c r="F38" s="19">
        <f>F33+F36+F37</f>
        <v>684.69</v>
      </c>
      <c r="H38" s="57"/>
    </row>
    <row r="39" spans="1:8" x14ac:dyDescent="0.3">
      <c r="A39" s="77"/>
      <c r="B39" s="78"/>
      <c r="C39" s="79"/>
      <c r="H39" s="57"/>
    </row>
    <row r="40" spans="1:8" x14ac:dyDescent="0.3">
      <c r="A40" s="71" t="s">
        <v>38</v>
      </c>
      <c r="B40" s="72"/>
      <c r="C40" s="73"/>
      <c r="E40" s="69"/>
      <c r="F40" s="69"/>
      <c r="H40" s="57"/>
    </row>
    <row r="41" spans="1:8" x14ac:dyDescent="0.3">
      <c r="A41" s="77" t="s">
        <v>30</v>
      </c>
      <c r="B41" s="78"/>
      <c r="C41" s="79"/>
      <c r="E41" s="70"/>
      <c r="F41" s="70"/>
      <c r="H41" s="57"/>
    </row>
    <row r="42" spans="1:8" x14ac:dyDescent="0.3">
      <c r="A42" s="74"/>
      <c r="B42" s="75"/>
      <c r="C42" s="76"/>
      <c r="H42" s="57"/>
    </row>
    <row r="43" spans="1:8" x14ac:dyDescent="0.3">
      <c r="H43" s="57"/>
    </row>
    <row r="44" spans="1:8" x14ac:dyDescent="0.3">
      <c r="A44" s="67" t="s">
        <v>28</v>
      </c>
      <c r="B44" s="67"/>
      <c r="C44" s="67"/>
      <c r="D44" s="67"/>
      <c r="E44" s="67"/>
      <c r="F44" s="67"/>
      <c r="H44" s="57"/>
    </row>
    <row r="45" spans="1:8" x14ac:dyDescent="0.3">
      <c r="A45" s="68" t="s">
        <v>7</v>
      </c>
      <c r="B45" s="68"/>
      <c r="C45" s="68"/>
      <c r="D45" s="68"/>
      <c r="E45" s="68"/>
      <c r="F45" s="68"/>
      <c r="H45" s="57"/>
    </row>
    <row r="46" spans="1:8" ht="18" x14ac:dyDescent="0.35">
      <c r="A46" s="66" t="s">
        <v>6</v>
      </c>
      <c r="B46" s="66"/>
      <c r="C46" s="66"/>
      <c r="D46" s="66"/>
      <c r="E46" s="66"/>
      <c r="F46" s="66"/>
      <c r="H46" s="57"/>
    </row>
  </sheetData>
  <mergeCells count="33">
    <mergeCell ref="A41:C41"/>
    <mergeCell ref="A32:B32"/>
    <mergeCell ref="A44:F44"/>
    <mergeCell ref="A28:B28"/>
    <mergeCell ref="A46:F46"/>
    <mergeCell ref="E40:F40"/>
    <mergeCell ref="A42:C42"/>
    <mergeCell ref="A45:F45"/>
    <mergeCell ref="A40:C40"/>
    <mergeCell ref="A24:B24"/>
    <mergeCell ref="A27:B27"/>
    <mergeCell ref="A23:B23"/>
    <mergeCell ref="A17:B17"/>
    <mergeCell ref="A18:B18"/>
    <mergeCell ref="A19:B19"/>
    <mergeCell ref="A20:B20"/>
    <mergeCell ref="A21:B21"/>
    <mergeCell ref="A1:C1"/>
    <mergeCell ref="E1:F1"/>
    <mergeCell ref="A25:B25"/>
    <mergeCell ref="A26:B26"/>
    <mergeCell ref="E41:F41"/>
    <mergeCell ref="A34:C34"/>
    <mergeCell ref="A35:C35"/>
    <mergeCell ref="A36:C36"/>
    <mergeCell ref="A16:B16"/>
    <mergeCell ref="A29:B29"/>
    <mergeCell ref="A30:B30"/>
    <mergeCell ref="A31:B31"/>
    <mergeCell ref="A22:B22"/>
    <mergeCell ref="A37:C37"/>
    <mergeCell ref="A38:C38"/>
    <mergeCell ref="A39:C39"/>
  </mergeCells>
  <conditionalFormatting sqref="C17:F32 A17:A32">
    <cfRule type="expression" dxfId="0" priority="5" stopIfTrue="1">
      <formula>MOD(ROW(),2)=1</formula>
    </cfRule>
  </conditionalFormatting>
  <printOptions horizontalCentered="1"/>
  <pageMargins left="0.5" right="0.5" top="0.5" bottom="0.5" header="0.5" footer="0.25"/>
  <pageSetup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election activeCell="A21" sqref="A21"/>
    </sheetView>
  </sheetViews>
  <sheetFormatPr defaultRowHeight="12.75" x14ac:dyDescent="0.2"/>
  <cols>
    <col min="1" max="1" width="10.28515625" style="21" customWidth="1"/>
    <col min="2" max="2" width="64.42578125" style="21" customWidth="1"/>
    <col min="3" max="3" width="5.28515625" style="21" customWidth="1"/>
    <col min="4" max="4" width="14" style="21" customWidth="1"/>
    <col min="5" max="5" width="9.140625" style="21" customWidth="1"/>
    <col min="6" max="16384" width="9.140625" style="21"/>
  </cols>
  <sheetData>
    <row r="1" spans="1:5" ht="32.1" customHeight="1" x14ac:dyDescent="0.2">
      <c r="A1" s="24" t="s">
        <v>44</v>
      </c>
      <c r="B1" s="25"/>
      <c r="C1" s="26"/>
      <c r="D1" s="26"/>
      <c r="E1" s="45"/>
    </row>
    <row r="2" spans="1:5" x14ac:dyDescent="0.2">
      <c r="A2" s="46"/>
      <c r="D2" s="59"/>
    </row>
    <row r="3" spans="1:5" x14ac:dyDescent="0.2">
      <c r="B3" s="47"/>
      <c r="D3" s="47"/>
    </row>
    <row r="4" spans="1:5" ht="15" x14ac:dyDescent="0.25">
      <c r="A4" s="48" t="s">
        <v>45</v>
      </c>
      <c r="B4" s="49"/>
      <c r="C4" s="50"/>
      <c r="D4" s="51"/>
    </row>
    <row r="5" spans="1:5" ht="42.75" x14ac:dyDescent="0.2">
      <c r="B5" s="52" t="s">
        <v>46</v>
      </c>
      <c r="D5" s="47"/>
    </row>
    <row r="6" spans="1:5" ht="14.25" x14ac:dyDescent="0.2">
      <c r="B6" s="53"/>
      <c r="D6" s="47"/>
    </row>
    <row r="7" spans="1:5" ht="57" x14ac:dyDescent="0.2">
      <c r="B7" s="52" t="s">
        <v>54</v>
      </c>
      <c r="D7" s="47"/>
    </row>
    <row r="8" spans="1:5" ht="14.25" x14ac:dyDescent="0.2">
      <c r="B8" s="53"/>
      <c r="D8" s="47"/>
    </row>
    <row r="9" spans="1:5" ht="15" x14ac:dyDescent="0.2">
      <c r="B9" s="27" t="s">
        <v>49</v>
      </c>
      <c r="D9" s="47"/>
    </row>
    <row r="10" spans="1:5" ht="28.5" x14ac:dyDescent="0.2">
      <c r="B10" s="52" t="s">
        <v>50</v>
      </c>
      <c r="D10" s="47"/>
    </row>
    <row r="11" spans="1:5" ht="14.25" x14ac:dyDescent="0.2">
      <c r="B11" s="53"/>
      <c r="D11" s="47"/>
    </row>
    <row r="12" spans="1:5" ht="15" x14ac:dyDescent="0.2">
      <c r="B12" s="27" t="s">
        <v>53</v>
      </c>
      <c r="D12" s="47"/>
    </row>
    <row r="13" spans="1:5" ht="42.75" x14ac:dyDescent="0.2">
      <c r="B13" s="52" t="s">
        <v>51</v>
      </c>
      <c r="D13" s="47"/>
    </row>
    <row r="14" spans="1:5" ht="14.25" x14ac:dyDescent="0.2">
      <c r="B14" s="53"/>
      <c r="D14" s="47"/>
    </row>
    <row r="15" spans="1:5" ht="15" x14ac:dyDescent="0.2">
      <c r="B15" s="27" t="s">
        <v>16</v>
      </c>
      <c r="D15" s="47"/>
    </row>
    <row r="16" spans="1:5" ht="28.5" x14ac:dyDescent="0.2">
      <c r="B16" s="52" t="s">
        <v>52</v>
      </c>
      <c r="D16" s="47"/>
    </row>
    <row r="17" spans="1:4" ht="14.25" x14ac:dyDescent="0.2">
      <c r="B17" s="53"/>
      <c r="D17" s="47"/>
    </row>
    <row r="18" spans="1:4" ht="14.25" x14ac:dyDescent="0.2">
      <c r="B18" s="53"/>
      <c r="D18" s="47"/>
    </row>
    <row r="19" spans="1:4" ht="15" x14ac:dyDescent="0.25">
      <c r="A19" s="48" t="s">
        <v>47</v>
      </c>
      <c r="B19" s="54"/>
      <c r="C19" s="50"/>
      <c r="D19" s="51"/>
    </row>
    <row r="20" spans="1:4" ht="57" x14ac:dyDescent="0.2">
      <c r="B20" s="52" t="s">
        <v>48</v>
      </c>
      <c r="D20" s="4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Quote 1</vt:lpstr>
      <vt:lpstr>Quote 2</vt:lpstr>
      <vt:lpstr>Help</vt:lpstr>
      <vt:lpstr>'Quote 1'!Print_Area</vt:lpstr>
      <vt:lpstr>'Quote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Vertex42.com</dc:creator>
  <dc:description>(c) 2010-2014 Vertex42 LLC. All Rights Reserved.</dc:description>
  <cp:lastModifiedBy>Ghasli @ Ghazali, Mohamad Amir</cp:lastModifiedBy>
  <cp:lastPrinted>2014-05-01T05:50:35Z</cp:lastPrinted>
  <dcterms:created xsi:type="dcterms:W3CDTF">2004-08-16T18:44:14Z</dcterms:created>
  <dcterms:modified xsi:type="dcterms:W3CDTF">2022-11-14T18:03:49Z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Source">
    <vt:lpwstr>https://www.vertex42.com/ExcelTemplates/quote-template.html</vt:lpwstr>
  </property>
  <property fmtid="{D5CDD505-2E9C-101B-9397-08002B2CF9AE}" pid="4" name="Version">
    <vt:lpwstr>1.2.1</vt:lpwstr>
  </property>
</Properties>
</file>